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D:\SJ\phitter\excel-files\"/>
    </mc:Choice>
  </mc:AlternateContent>
  <xr:revisionPtr revIDLastSave="0" documentId="13_ncr:1_{F235355F-16A9-4575-9FD9-3BBADE034113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nc_f" sheetId="1" r:id="rId1"/>
    <sheet name="PDF" sheetId="2" r:id="rId2"/>
    <sheet name="CDF" sheetId="3" r:id="rId3"/>
  </sheets>
  <definedNames>
    <definedName name="_xlchart.v1.0" hidden="1">nc_f!$F$3:$F$2160</definedName>
    <definedName name="NCF_CDF">_xlfn.LAMBDA(_xlpm.x,_xlpm.lambda,_xlpm.n1_,_xlpm.n2_,SUM(IFERROR((((0.5*_xlpm.lambda)^_xlfn.SEQUENCE(100,1,0,1))*EXP(-_xlpm.lambda/2)/(FACT(_xlfn.SEQUENCE(100,1,0,1))))*_xlfn.BETA.DIST(_xlpm.n1_*_xlpm.x/(_xlpm.n2_+_xlpm.n1_*_xlpm.x),0.5*_xlpm.n1_+_xlfn.SEQUENCE(100,1,0,1),_xlpm.n2_/2,TRUE),0)))</definedName>
    <definedName name="NCF_PDF">_xlfn.LAMBDA(_xlpm.x,_xlpm.lambda,_xlpm.n1_,_xlpm.n2_,SUM(IFERROR((((0.5*_xlpm.lambda)^_xlfn.SEQUENCE(100,1,0,1))*EXP(-_xlpm.lambda/2)/EXP(GAMMALN(_xlpm.n2_/2)+GAMMALN(_xlpm.n1_/2+_xlfn.SEQUENCE(100,1,0,1))-GAMMALN(_xlpm.n2_/2+_xlpm.n1_/2+_xlfn.SEQUENCE(100,1,0,1)))/FACT(_xlfn.SEQUENCE(100,1,0,1)))*((_xlpm.n1_/_xlpm.n2_)^(_xlpm.n1_/2+_xlfn.SEQUENCE(100,1,0,1)))*((_xlpm.n2_/(_xlpm.n2_+_xlpm.n1_*_xlpm.x))^((_xlpm.n1_+_xlpm.n2_)/2+_xlfn.SEQUENCE(100,1,0,1)))*(_xlpm.x^(_xlpm.n1_/2-1+_xlfn.SEQUENCE(100,1,0,1))),0)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4" i="1" l="1"/>
  <c r="J7" i="1"/>
  <c r="M7" i="1"/>
  <c r="M6" i="1" l="1"/>
  <c r="M5" i="1"/>
  <c r="J3" i="1"/>
  <c r="E2160" i="1"/>
  <c r="F2160" i="1" s="1" a="1"/>
  <c r="F2160" i="1" s="1"/>
  <c r="E2159" i="1"/>
  <c r="F2159" i="1" s="1" a="1"/>
  <c r="F2159" i="1" s="1"/>
  <c r="E2158" i="1"/>
  <c r="F2158" i="1" s="1" a="1"/>
  <c r="F2158" i="1" s="1"/>
  <c r="E2157" i="1"/>
  <c r="F2157" i="1" s="1" a="1"/>
  <c r="F2157" i="1" s="1"/>
  <c r="E2156" i="1"/>
  <c r="F2156" i="1" s="1" a="1"/>
  <c r="F2156" i="1" s="1"/>
  <c r="E2155" i="1"/>
  <c r="F2155" i="1" s="1" a="1"/>
  <c r="F2155" i="1" s="1"/>
  <c r="E2154" i="1"/>
  <c r="F2154" i="1" s="1" a="1"/>
  <c r="F2154" i="1" s="1"/>
  <c r="E2153" i="1"/>
  <c r="F2153" i="1" s="1" a="1"/>
  <c r="F2153" i="1" s="1"/>
  <c r="E2152" i="1"/>
  <c r="F2152" i="1" s="1" a="1"/>
  <c r="F2152" i="1" s="1"/>
  <c r="E2151" i="1"/>
  <c r="F2151" i="1" s="1" a="1"/>
  <c r="F2151" i="1" s="1"/>
  <c r="E2150" i="1"/>
  <c r="F2150" i="1" s="1" a="1"/>
  <c r="F2150" i="1" s="1"/>
  <c r="E2149" i="1"/>
  <c r="F2149" i="1" s="1" a="1"/>
  <c r="F2149" i="1" s="1"/>
  <c r="E2148" i="1"/>
  <c r="F2148" i="1" s="1" a="1"/>
  <c r="F2148" i="1" s="1"/>
  <c r="E2147" i="1"/>
  <c r="F2147" i="1" s="1" a="1"/>
  <c r="F2147" i="1" s="1"/>
  <c r="E2146" i="1"/>
  <c r="F2146" i="1" s="1" a="1"/>
  <c r="F2146" i="1" s="1"/>
  <c r="E2145" i="1"/>
  <c r="F2145" i="1" s="1" a="1"/>
  <c r="F2145" i="1" s="1"/>
  <c r="E2144" i="1"/>
  <c r="F2144" i="1" s="1" a="1"/>
  <c r="F2144" i="1" s="1"/>
  <c r="E2143" i="1"/>
  <c r="F2143" i="1" s="1" a="1"/>
  <c r="F2143" i="1" s="1"/>
  <c r="E2142" i="1"/>
  <c r="F2142" i="1" s="1" a="1"/>
  <c r="F2142" i="1" s="1"/>
  <c r="E2141" i="1"/>
  <c r="F2141" i="1" s="1" a="1"/>
  <c r="F2141" i="1" s="1"/>
  <c r="E2140" i="1"/>
  <c r="F2140" i="1" s="1" a="1"/>
  <c r="F2140" i="1" s="1"/>
  <c r="E2139" i="1"/>
  <c r="F2139" i="1" s="1" a="1"/>
  <c r="F2139" i="1" s="1"/>
  <c r="E2138" i="1"/>
  <c r="F2138" i="1" s="1" a="1"/>
  <c r="F2138" i="1" s="1"/>
  <c r="E2137" i="1"/>
  <c r="F2137" i="1" s="1" a="1"/>
  <c r="F2137" i="1" s="1"/>
  <c r="E2136" i="1"/>
  <c r="F2136" i="1" s="1" a="1"/>
  <c r="F2136" i="1" s="1"/>
  <c r="E2135" i="1"/>
  <c r="F2135" i="1" s="1" a="1"/>
  <c r="F2135" i="1" s="1"/>
  <c r="E2134" i="1"/>
  <c r="F2134" i="1" s="1" a="1"/>
  <c r="F2134" i="1" s="1"/>
  <c r="E2133" i="1"/>
  <c r="F2133" i="1" s="1" a="1"/>
  <c r="F2133" i="1" s="1"/>
  <c r="E2132" i="1"/>
  <c r="F2132" i="1" s="1" a="1"/>
  <c r="F2132" i="1" s="1"/>
  <c r="E2131" i="1"/>
  <c r="F2131" i="1" s="1" a="1"/>
  <c r="F2131" i="1" s="1"/>
  <c r="E2130" i="1"/>
  <c r="F2130" i="1" s="1" a="1"/>
  <c r="F2130" i="1" s="1"/>
  <c r="E2129" i="1"/>
  <c r="F2129" i="1" s="1" a="1"/>
  <c r="F2129" i="1" s="1"/>
  <c r="E2128" i="1"/>
  <c r="F2128" i="1" s="1" a="1"/>
  <c r="F2128" i="1" s="1"/>
  <c r="E2127" i="1"/>
  <c r="F2127" i="1" s="1" a="1"/>
  <c r="F2127" i="1" s="1"/>
  <c r="E2126" i="1"/>
  <c r="F2126" i="1" s="1" a="1"/>
  <c r="F2126" i="1" s="1"/>
  <c r="E2125" i="1"/>
  <c r="F2125" i="1" s="1" a="1"/>
  <c r="F2125" i="1" s="1"/>
  <c r="E2124" i="1"/>
  <c r="F2124" i="1" s="1" a="1"/>
  <c r="F2124" i="1" s="1"/>
  <c r="E2123" i="1"/>
  <c r="F2123" i="1" s="1" a="1"/>
  <c r="F2123" i="1" s="1"/>
  <c r="E2122" i="1"/>
  <c r="F2122" i="1" s="1" a="1"/>
  <c r="F2122" i="1" s="1"/>
  <c r="E2121" i="1"/>
  <c r="F2121" i="1" s="1" a="1"/>
  <c r="F2121" i="1" s="1"/>
  <c r="E2120" i="1"/>
  <c r="F2120" i="1" s="1" a="1"/>
  <c r="F2120" i="1" s="1"/>
  <c r="E2119" i="1"/>
  <c r="F2119" i="1" s="1" a="1"/>
  <c r="F2119" i="1" s="1"/>
  <c r="E2118" i="1"/>
  <c r="F2118" i="1" s="1" a="1"/>
  <c r="F2118" i="1" s="1"/>
  <c r="E2117" i="1"/>
  <c r="F2117" i="1" s="1" a="1"/>
  <c r="F2117" i="1" s="1"/>
  <c r="E2116" i="1"/>
  <c r="F2116" i="1" s="1" a="1"/>
  <c r="F2116" i="1" s="1"/>
  <c r="E2115" i="1"/>
  <c r="F2115" i="1" s="1" a="1"/>
  <c r="F2115" i="1" s="1"/>
  <c r="E2114" i="1"/>
  <c r="F2114" i="1" s="1" a="1"/>
  <c r="F2114" i="1" s="1"/>
  <c r="E2113" i="1"/>
  <c r="F2113" i="1" s="1" a="1"/>
  <c r="F2113" i="1" s="1"/>
  <c r="E2112" i="1"/>
  <c r="F2112" i="1" s="1" a="1"/>
  <c r="F2112" i="1" s="1"/>
  <c r="E2111" i="1"/>
  <c r="F2111" i="1" s="1" a="1"/>
  <c r="F2111" i="1" s="1"/>
  <c r="E2110" i="1"/>
  <c r="F2110" i="1" s="1" a="1"/>
  <c r="F2110" i="1" s="1"/>
  <c r="E2109" i="1"/>
  <c r="F2109" i="1" s="1" a="1"/>
  <c r="F2109" i="1" s="1"/>
  <c r="E2108" i="1"/>
  <c r="F2108" i="1" s="1" a="1"/>
  <c r="F2108" i="1" s="1"/>
  <c r="E2107" i="1"/>
  <c r="F2107" i="1" s="1" a="1"/>
  <c r="F2107" i="1" s="1"/>
  <c r="E2106" i="1"/>
  <c r="F2106" i="1" s="1" a="1"/>
  <c r="F2106" i="1" s="1"/>
  <c r="E2105" i="1"/>
  <c r="F2105" i="1" s="1" a="1"/>
  <c r="F2105" i="1" s="1"/>
  <c r="E2104" i="1"/>
  <c r="F2104" i="1" s="1" a="1"/>
  <c r="F2104" i="1" s="1"/>
  <c r="E2103" i="1"/>
  <c r="F2103" i="1" s="1" a="1"/>
  <c r="F2103" i="1" s="1"/>
  <c r="E2102" i="1"/>
  <c r="F2102" i="1" s="1" a="1"/>
  <c r="F2102" i="1" s="1"/>
  <c r="E2101" i="1"/>
  <c r="F2101" i="1" s="1" a="1"/>
  <c r="F2101" i="1" s="1"/>
  <c r="E2100" i="1"/>
  <c r="F2100" i="1" s="1" a="1"/>
  <c r="F2100" i="1" s="1"/>
  <c r="E2099" i="1"/>
  <c r="F2099" i="1" s="1" a="1"/>
  <c r="F2099" i="1" s="1"/>
  <c r="E2098" i="1"/>
  <c r="F2098" i="1" s="1" a="1"/>
  <c r="F2098" i="1" s="1"/>
  <c r="E2097" i="1"/>
  <c r="F2097" i="1" s="1" a="1"/>
  <c r="F2097" i="1" s="1"/>
  <c r="E2096" i="1"/>
  <c r="F2096" i="1" s="1" a="1"/>
  <c r="F2096" i="1" s="1"/>
  <c r="E2095" i="1"/>
  <c r="F2095" i="1" s="1" a="1"/>
  <c r="F2095" i="1" s="1"/>
  <c r="E2094" i="1"/>
  <c r="F2094" i="1" s="1" a="1"/>
  <c r="F2094" i="1" s="1"/>
  <c r="E2093" i="1"/>
  <c r="F2093" i="1" s="1" a="1"/>
  <c r="F2093" i="1" s="1"/>
  <c r="E2092" i="1"/>
  <c r="F2092" i="1" s="1" a="1"/>
  <c r="F2092" i="1" s="1"/>
  <c r="E2091" i="1"/>
  <c r="F2091" i="1" s="1" a="1"/>
  <c r="F2091" i="1" s="1"/>
  <c r="E2090" i="1"/>
  <c r="F2090" i="1" s="1" a="1"/>
  <c r="F2090" i="1" s="1"/>
  <c r="E2089" i="1"/>
  <c r="F2089" i="1" s="1" a="1"/>
  <c r="F2089" i="1" s="1"/>
  <c r="E2088" i="1"/>
  <c r="F2088" i="1" s="1" a="1"/>
  <c r="F2088" i="1" s="1"/>
  <c r="E2087" i="1"/>
  <c r="F2087" i="1" s="1" a="1"/>
  <c r="F2087" i="1" s="1"/>
  <c r="E2086" i="1"/>
  <c r="F2086" i="1" s="1" a="1"/>
  <c r="F2086" i="1" s="1"/>
  <c r="E2085" i="1"/>
  <c r="F2085" i="1" s="1" a="1"/>
  <c r="F2085" i="1" s="1"/>
  <c r="E2084" i="1"/>
  <c r="F2084" i="1" s="1" a="1"/>
  <c r="F2084" i="1" s="1"/>
  <c r="E2083" i="1"/>
  <c r="F2083" i="1" s="1" a="1"/>
  <c r="F2083" i="1" s="1"/>
  <c r="E2082" i="1"/>
  <c r="F2082" i="1" s="1" a="1"/>
  <c r="F2082" i="1" s="1"/>
  <c r="E2081" i="1"/>
  <c r="F2081" i="1" s="1" a="1"/>
  <c r="F2081" i="1" s="1"/>
  <c r="E2080" i="1"/>
  <c r="F2080" i="1" s="1" a="1"/>
  <c r="F2080" i="1" s="1"/>
  <c r="E2079" i="1"/>
  <c r="F2079" i="1" s="1" a="1"/>
  <c r="F2079" i="1" s="1"/>
  <c r="E2078" i="1"/>
  <c r="F2078" i="1" s="1" a="1"/>
  <c r="F2078" i="1" s="1"/>
  <c r="E2077" i="1"/>
  <c r="F2077" i="1" s="1" a="1"/>
  <c r="F2077" i="1" s="1"/>
  <c r="E2076" i="1"/>
  <c r="F2076" i="1" s="1" a="1"/>
  <c r="F2076" i="1" s="1"/>
  <c r="E2075" i="1"/>
  <c r="F2075" i="1" s="1" a="1"/>
  <c r="F2075" i="1" s="1"/>
  <c r="E2074" i="1"/>
  <c r="F2074" i="1" s="1" a="1"/>
  <c r="F2074" i="1" s="1"/>
  <c r="E2073" i="1"/>
  <c r="F2073" i="1" s="1" a="1"/>
  <c r="F2073" i="1" s="1"/>
  <c r="E2072" i="1"/>
  <c r="F2072" i="1" s="1" a="1"/>
  <c r="F2072" i="1" s="1"/>
  <c r="E2071" i="1"/>
  <c r="F2071" i="1" s="1" a="1"/>
  <c r="F2071" i="1" s="1"/>
  <c r="E2070" i="1"/>
  <c r="F2070" i="1" s="1" a="1"/>
  <c r="F2070" i="1" s="1"/>
  <c r="E2069" i="1"/>
  <c r="F2069" i="1" s="1" a="1"/>
  <c r="F2069" i="1" s="1"/>
  <c r="E2068" i="1"/>
  <c r="F2068" i="1" s="1" a="1"/>
  <c r="F2068" i="1" s="1"/>
  <c r="E2067" i="1"/>
  <c r="F2067" i="1" s="1" a="1"/>
  <c r="F2067" i="1" s="1"/>
  <c r="E2066" i="1"/>
  <c r="F2066" i="1" s="1" a="1"/>
  <c r="F2066" i="1" s="1"/>
  <c r="E2065" i="1"/>
  <c r="F2065" i="1" s="1" a="1"/>
  <c r="F2065" i="1" s="1"/>
  <c r="E2064" i="1"/>
  <c r="F2064" i="1" s="1" a="1"/>
  <c r="F2064" i="1" s="1"/>
  <c r="E2063" i="1"/>
  <c r="F2063" i="1" s="1" a="1"/>
  <c r="F2063" i="1" s="1"/>
  <c r="E2062" i="1"/>
  <c r="F2062" i="1" s="1" a="1"/>
  <c r="F2062" i="1" s="1"/>
  <c r="E2061" i="1"/>
  <c r="F2061" i="1" s="1" a="1"/>
  <c r="F2061" i="1" s="1"/>
  <c r="E2060" i="1"/>
  <c r="F2060" i="1" s="1" a="1"/>
  <c r="F2060" i="1" s="1"/>
  <c r="E2059" i="1"/>
  <c r="F2059" i="1" s="1" a="1"/>
  <c r="F2059" i="1" s="1"/>
  <c r="E2058" i="1"/>
  <c r="F2058" i="1" s="1" a="1"/>
  <c r="F2058" i="1" s="1"/>
  <c r="E2057" i="1"/>
  <c r="F2057" i="1" s="1" a="1"/>
  <c r="F2057" i="1" s="1"/>
  <c r="E2056" i="1"/>
  <c r="F2056" i="1" s="1" a="1"/>
  <c r="F2056" i="1" s="1"/>
  <c r="E2055" i="1"/>
  <c r="F2055" i="1" s="1" a="1"/>
  <c r="F2055" i="1" s="1"/>
  <c r="E2054" i="1"/>
  <c r="F2054" i="1" s="1" a="1"/>
  <c r="F2054" i="1" s="1"/>
  <c r="E2053" i="1"/>
  <c r="F2053" i="1" s="1" a="1"/>
  <c r="F2053" i="1" s="1"/>
  <c r="E2052" i="1"/>
  <c r="F2052" i="1" s="1" a="1"/>
  <c r="F2052" i="1" s="1"/>
  <c r="E2051" i="1"/>
  <c r="F2051" i="1" s="1" a="1"/>
  <c r="F2051" i="1" s="1"/>
  <c r="E2050" i="1"/>
  <c r="F2050" i="1" s="1" a="1"/>
  <c r="F2050" i="1" s="1"/>
  <c r="E2049" i="1"/>
  <c r="F2049" i="1" s="1" a="1"/>
  <c r="F2049" i="1" s="1"/>
  <c r="E2048" i="1"/>
  <c r="F2048" i="1" s="1" a="1"/>
  <c r="F2048" i="1" s="1"/>
  <c r="E2047" i="1"/>
  <c r="F2047" i="1" s="1" a="1"/>
  <c r="F2047" i="1" s="1"/>
  <c r="E2046" i="1"/>
  <c r="F2046" i="1" s="1" a="1"/>
  <c r="F2046" i="1" s="1"/>
  <c r="E2045" i="1"/>
  <c r="F2045" i="1" s="1" a="1"/>
  <c r="F2045" i="1" s="1"/>
  <c r="E2044" i="1"/>
  <c r="F2044" i="1" s="1" a="1"/>
  <c r="F2044" i="1" s="1"/>
  <c r="E2043" i="1"/>
  <c r="F2043" i="1" s="1" a="1"/>
  <c r="F2043" i="1" s="1"/>
  <c r="E2042" i="1"/>
  <c r="F2042" i="1" s="1" a="1"/>
  <c r="F2042" i="1" s="1"/>
  <c r="E2041" i="1"/>
  <c r="F2041" i="1" s="1" a="1"/>
  <c r="F2041" i="1" s="1"/>
  <c r="E2040" i="1"/>
  <c r="F2040" i="1" s="1" a="1"/>
  <c r="F2040" i="1" s="1"/>
  <c r="E2039" i="1"/>
  <c r="F2039" i="1" s="1" a="1"/>
  <c r="F2039" i="1" s="1"/>
  <c r="E2038" i="1"/>
  <c r="F2038" i="1" s="1" a="1"/>
  <c r="F2038" i="1" s="1"/>
  <c r="E2037" i="1"/>
  <c r="F2037" i="1" s="1" a="1"/>
  <c r="F2037" i="1" s="1"/>
  <c r="E2036" i="1"/>
  <c r="F2036" i="1" s="1" a="1"/>
  <c r="F2036" i="1" s="1"/>
  <c r="E2035" i="1"/>
  <c r="F2035" i="1" s="1" a="1"/>
  <c r="F2035" i="1" s="1"/>
  <c r="E2034" i="1"/>
  <c r="F2034" i="1" s="1" a="1"/>
  <c r="F2034" i="1" s="1"/>
  <c r="E2033" i="1"/>
  <c r="F2033" i="1" s="1" a="1"/>
  <c r="F2033" i="1" s="1"/>
  <c r="E2032" i="1"/>
  <c r="F2032" i="1" s="1" a="1"/>
  <c r="F2032" i="1" s="1"/>
  <c r="E2031" i="1"/>
  <c r="F2031" i="1" s="1" a="1"/>
  <c r="F2031" i="1" s="1"/>
  <c r="E2030" i="1"/>
  <c r="F2030" i="1" s="1" a="1"/>
  <c r="F2030" i="1" s="1"/>
  <c r="E2029" i="1"/>
  <c r="F2029" i="1" s="1" a="1"/>
  <c r="F2029" i="1" s="1"/>
  <c r="E2028" i="1"/>
  <c r="F2028" i="1" s="1" a="1"/>
  <c r="F2028" i="1" s="1"/>
  <c r="E2027" i="1"/>
  <c r="F2027" i="1" s="1" a="1"/>
  <c r="F2027" i="1" s="1"/>
  <c r="E2026" i="1"/>
  <c r="F2026" i="1" s="1" a="1"/>
  <c r="F2026" i="1" s="1"/>
  <c r="E2025" i="1"/>
  <c r="F2025" i="1" s="1" a="1"/>
  <c r="F2025" i="1" s="1"/>
  <c r="E2024" i="1"/>
  <c r="F2024" i="1" s="1" a="1"/>
  <c r="F2024" i="1" s="1"/>
  <c r="E2023" i="1"/>
  <c r="F2023" i="1" s="1" a="1"/>
  <c r="F2023" i="1" s="1"/>
  <c r="E2022" i="1"/>
  <c r="F2022" i="1" s="1" a="1"/>
  <c r="F2022" i="1" s="1"/>
  <c r="E2021" i="1"/>
  <c r="F2021" i="1" s="1" a="1"/>
  <c r="F2021" i="1" s="1"/>
  <c r="E2020" i="1"/>
  <c r="F2020" i="1" s="1" a="1"/>
  <c r="F2020" i="1" s="1"/>
  <c r="E2019" i="1"/>
  <c r="F2019" i="1" s="1" a="1"/>
  <c r="F2019" i="1" s="1"/>
  <c r="E2018" i="1"/>
  <c r="F2018" i="1" s="1" a="1"/>
  <c r="F2018" i="1" s="1"/>
  <c r="E2017" i="1"/>
  <c r="F2017" i="1" s="1" a="1"/>
  <c r="F2017" i="1" s="1"/>
  <c r="E2016" i="1"/>
  <c r="F2016" i="1" s="1" a="1"/>
  <c r="F2016" i="1" s="1"/>
  <c r="E2015" i="1"/>
  <c r="F2015" i="1" s="1" a="1"/>
  <c r="F2015" i="1" s="1"/>
  <c r="E2014" i="1"/>
  <c r="F2014" i="1" s="1" a="1"/>
  <c r="F2014" i="1" s="1"/>
  <c r="E2013" i="1"/>
  <c r="F2013" i="1" s="1" a="1"/>
  <c r="F2013" i="1" s="1"/>
  <c r="E2012" i="1"/>
  <c r="F2012" i="1" s="1" a="1"/>
  <c r="F2012" i="1" s="1"/>
  <c r="E2011" i="1"/>
  <c r="F2011" i="1" s="1" a="1"/>
  <c r="F2011" i="1" s="1"/>
  <c r="E2010" i="1"/>
  <c r="F2010" i="1" s="1" a="1"/>
  <c r="F2010" i="1" s="1"/>
  <c r="E2009" i="1"/>
  <c r="F2009" i="1" s="1" a="1"/>
  <c r="F2009" i="1" s="1"/>
  <c r="E2008" i="1"/>
  <c r="F2008" i="1" s="1" a="1"/>
  <c r="F2008" i="1" s="1"/>
  <c r="E2007" i="1"/>
  <c r="F2007" i="1" s="1" a="1"/>
  <c r="F2007" i="1" s="1"/>
  <c r="E2006" i="1"/>
  <c r="F2006" i="1" s="1" a="1"/>
  <c r="F2006" i="1" s="1"/>
  <c r="E2005" i="1"/>
  <c r="F2005" i="1" s="1" a="1"/>
  <c r="F2005" i="1" s="1"/>
  <c r="E2004" i="1"/>
  <c r="F2004" i="1" s="1" a="1"/>
  <c r="F2004" i="1" s="1"/>
  <c r="E2003" i="1"/>
  <c r="F2003" i="1" s="1" a="1"/>
  <c r="F2003" i="1" s="1"/>
  <c r="E2002" i="1"/>
  <c r="F2002" i="1" s="1" a="1"/>
  <c r="F2002" i="1" s="1"/>
  <c r="E2001" i="1"/>
  <c r="F2001" i="1" s="1" a="1"/>
  <c r="F2001" i="1" s="1"/>
  <c r="E2000" i="1"/>
  <c r="F2000" i="1" s="1" a="1"/>
  <c r="F2000" i="1" s="1"/>
  <c r="E1999" i="1"/>
  <c r="F1999" i="1" s="1" a="1"/>
  <c r="F1999" i="1" s="1"/>
  <c r="E1998" i="1"/>
  <c r="F1998" i="1" s="1" a="1"/>
  <c r="F1998" i="1" s="1"/>
  <c r="E1997" i="1"/>
  <c r="F1997" i="1" s="1" a="1"/>
  <c r="F1997" i="1" s="1"/>
  <c r="E1996" i="1"/>
  <c r="F1996" i="1" s="1" a="1"/>
  <c r="F1996" i="1" s="1"/>
  <c r="E1995" i="1"/>
  <c r="F1995" i="1" s="1" a="1"/>
  <c r="F1995" i="1" s="1"/>
  <c r="E1994" i="1"/>
  <c r="F1994" i="1" s="1" a="1"/>
  <c r="F1994" i="1" s="1"/>
  <c r="E1993" i="1"/>
  <c r="F1993" i="1" s="1" a="1"/>
  <c r="F1993" i="1" s="1"/>
  <c r="E1992" i="1"/>
  <c r="F1992" i="1" s="1" a="1"/>
  <c r="F1992" i="1" s="1"/>
  <c r="E1991" i="1"/>
  <c r="F1991" i="1" s="1" a="1"/>
  <c r="F1991" i="1" s="1"/>
  <c r="E1990" i="1"/>
  <c r="F1990" i="1" s="1" a="1"/>
  <c r="F1990" i="1" s="1"/>
  <c r="E1989" i="1"/>
  <c r="F1989" i="1" s="1" a="1"/>
  <c r="F1989" i="1" s="1"/>
  <c r="E1988" i="1"/>
  <c r="F1988" i="1" s="1" a="1"/>
  <c r="F1988" i="1" s="1"/>
  <c r="E1987" i="1"/>
  <c r="F1987" i="1" s="1" a="1"/>
  <c r="F1987" i="1" s="1"/>
  <c r="E1986" i="1"/>
  <c r="F1986" i="1" s="1" a="1"/>
  <c r="F1986" i="1" s="1"/>
  <c r="E1985" i="1"/>
  <c r="F1985" i="1" s="1" a="1"/>
  <c r="F1985" i="1" s="1"/>
  <c r="E1984" i="1"/>
  <c r="F1984" i="1" s="1" a="1"/>
  <c r="F1984" i="1" s="1"/>
  <c r="E1983" i="1"/>
  <c r="F1983" i="1" s="1" a="1"/>
  <c r="F1983" i="1" s="1"/>
  <c r="E1982" i="1"/>
  <c r="F1982" i="1" s="1" a="1"/>
  <c r="F1982" i="1" s="1"/>
  <c r="E1981" i="1"/>
  <c r="F1981" i="1" s="1" a="1"/>
  <c r="F1981" i="1" s="1"/>
  <c r="E1980" i="1"/>
  <c r="F1980" i="1" s="1" a="1"/>
  <c r="F1980" i="1" s="1"/>
  <c r="E1979" i="1"/>
  <c r="F1979" i="1" s="1" a="1"/>
  <c r="F1979" i="1" s="1"/>
  <c r="E1978" i="1"/>
  <c r="F1978" i="1" s="1" a="1"/>
  <c r="F1978" i="1" s="1"/>
  <c r="E1977" i="1"/>
  <c r="F1977" i="1" s="1" a="1"/>
  <c r="F1977" i="1" s="1"/>
  <c r="E1976" i="1"/>
  <c r="F1976" i="1" s="1" a="1"/>
  <c r="F1976" i="1" s="1"/>
  <c r="E1975" i="1"/>
  <c r="F1975" i="1" s="1" a="1"/>
  <c r="F1975" i="1" s="1"/>
  <c r="E1974" i="1"/>
  <c r="F1974" i="1" s="1" a="1"/>
  <c r="F1974" i="1" s="1"/>
  <c r="E1973" i="1"/>
  <c r="F1973" i="1" s="1" a="1"/>
  <c r="F1973" i="1" s="1"/>
  <c r="E1972" i="1"/>
  <c r="F1972" i="1" s="1" a="1"/>
  <c r="F1972" i="1" s="1"/>
  <c r="E1971" i="1"/>
  <c r="F1971" i="1" s="1" a="1"/>
  <c r="F1971" i="1" s="1"/>
  <c r="E1970" i="1"/>
  <c r="F1970" i="1" s="1" a="1"/>
  <c r="F1970" i="1" s="1"/>
  <c r="E1969" i="1"/>
  <c r="F1969" i="1" s="1" a="1"/>
  <c r="F1969" i="1" s="1"/>
  <c r="E1968" i="1"/>
  <c r="F1968" i="1" s="1" a="1"/>
  <c r="F1968" i="1" s="1"/>
  <c r="E1967" i="1"/>
  <c r="F1967" i="1" s="1" a="1"/>
  <c r="F1967" i="1" s="1"/>
  <c r="E1966" i="1"/>
  <c r="F1966" i="1" s="1" a="1"/>
  <c r="F1966" i="1" s="1"/>
  <c r="E1965" i="1"/>
  <c r="F1965" i="1" s="1" a="1"/>
  <c r="F1965" i="1" s="1"/>
  <c r="E1964" i="1"/>
  <c r="F1964" i="1" s="1" a="1"/>
  <c r="F1964" i="1" s="1"/>
  <c r="E1963" i="1"/>
  <c r="F1963" i="1" s="1" a="1"/>
  <c r="F1963" i="1" s="1"/>
  <c r="E1962" i="1"/>
  <c r="F1962" i="1" s="1" a="1"/>
  <c r="F1962" i="1" s="1"/>
  <c r="E1961" i="1"/>
  <c r="F1961" i="1" s="1" a="1"/>
  <c r="F1961" i="1" s="1"/>
  <c r="E1960" i="1"/>
  <c r="F1960" i="1" s="1" a="1"/>
  <c r="F1960" i="1" s="1"/>
  <c r="E1959" i="1"/>
  <c r="F1959" i="1" s="1" a="1"/>
  <c r="F1959" i="1" s="1"/>
  <c r="E1958" i="1"/>
  <c r="F1958" i="1" s="1" a="1"/>
  <c r="F1958" i="1" s="1"/>
  <c r="E1957" i="1"/>
  <c r="F1957" i="1" s="1" a="1"/>
  <c r="F1957" i="1" s="1"/>
  <c r="E1956" i="1"/>
  <c r="F1956" i="1" s="1" a="1"/>
  <c r="F1956" i="1" s="1"/>
  <c r="E1955" i="1"/>
  <c r="F1955" i="1" s="1" a="1"/>
  <c r="F1955" i="1" s="1"/>
  <c r="E1954" i="1"/>
  <c r="F1954" i="1" s="1" a="1"/>
  <c r="F1954" i="1" s="1"/>
  <c r="E1953" i="1"/>
  <c r="F1953" i="1" s="1" a="1"/>
  <c r="F1953" i="1" s="1"/>
  <c r="E1952" i="1"/>
  <c r="F1952" i="1" s="1" a="1"/>
  <c r="F1952" i="1" s="1"/>
  <c r="E1951" i="1"/>
  <c r="F1951" i="1" s="1" a="1"/>
  <c r="F1951" i="1" s="1"/>
  <c r="E1950" i="1"/>
  <c r="F1950" i="1" s="1" a="1"/>
  <c r="F1950" i="1" s="1"/>
  <c r="E1949" i="1"/>
  <c r="F1949" i="1" s="1" a="1"/>
  <c r="F1949" i="1" s="1"/>
  <c r="E1948" i="1"/>
  <c r="F1948" i="1" s="1" a="1"/>
  <c r="F1948" i="1" s="1"/>
  <c r="E1947" i="1"/>
  <c r="F1947" i="1" s="1" a="1"/>
  <c r="F1947" i="1" s="1"/>
  <c r="E1946" i="1"/>
  <c r="F1946" i="1" s="1" a="1"/>
  <c r="F1946" i="1" s="1"/>
  <c r="E1945" i="1"/>
  <c r="F1945" i="1" s="1" a="1"/>
  <c r="F1945" i="1" s="1"/>
  <c r="E1944" i="1"/>
  <c r="F1944" i="1" s="1" a="1"/>
  <c r="F1944" i="1" s="1"/>
  <c r="E1943" i="1"/>
  <c r="F1943" i="1" s="1" a="1"/>
  <c r="F1943" i="1" s="1"/>
  <c r="E1942" i="1"/>
  <c r="F1942" i="1" s="1" a="1"/>
  <c r="F1942" i="1" s="1"/>
  <c r="E1941" i="1"/>
  <c r="F1941" i="1" s="1" a="1"/>
  <c r="F1941" i="1" s="1"/>
  <c r="E1940" i="1"/>
  <c r="F1940" i="1" s="1" a="1"/>
  <c r="F1940" i="1" s="1"/>
  <c r="E1939" i="1"/>
  <c r="F1939" i="1" s="1" a="1"/>
  <c r="F1939" i="1" s="1"/>
  <c r="E1938" i="1"/>
  <c r="F1938" i="1" s="1" a="1"/>
  <c r="F1938" i="1" s="1"/>
  <c r="E1937" i="1"/>
  <c r="F1937" i="1" s="1" a="1"/>
  <c r="F1937" i="1" s="1"/>
  <c r="E1936" i="1"/>
  <c r="F1936" i="1" s="1" a="1"/>
  <c r="F1936" i="1" s="1"/>
  <c r="E1935" i="1"/>
  <c r="F1935" i="1" s="1" a="1"/>
  <c r="F1935" i="1" s="1"/>
  <c r="E1934" i="1"/>
  <c r="F1934" i="1" s="1" a="1"/>
  <c r="F1934" i="1" s="1"/>
  <c r="E1933" i="1"/>
  <c r="F1933" i="1" s="1" a="1"/>
  <c r="F1933" i="1" s="1"/>
  <c r="E1932" i="1"/>
  <c r="F1932" i="1" s="1" a="1"/>
  <c r="F1932" i="1" s="1"/>
  <c r="E1931" i="1"/>
  <c r="F1931" i="1" s="1" a="1"/>
  <c r="F1931" i="1" s="1"/>
  <c r="E1930" i="1"/>
  <c r="F1930" i="1" s="1" a="1"/>
  <c r="F1930" i="1" s="1"/>
  <c r="E1929" i="1"/>
  <c r="F1929" i="1" s="1" a="1"/>
  <c r="F1929" i="1" s="1"/>
  <c r="E1928" i="1"/>
  <c r="F1928" i="1" s="1" a="1"/>
  <c r="F1928" i="1" s="1"/>
  <c r="E1927" i="1"/>
  <c r="F1927" i="1" s="1" a="1"/>
  <c r="F1927" i="1" s="1"/>
  <c r="E1926" i="1"/>
  <c r="F1926" i="1" s="1" a="1"/>
  <c r="F1926" i="1" s="1"/>
  <c r="E1925" i="1"/>
  <c r="F1925" i="1" s="1" a="1"/>
  <c r="F1925" i="1" s="1"/>
  <c r="E1924" i="1"/>
  <c r="F1924" i="1" s="1" a="1"/>
  <c r="F1924" i="1" s="1"/>
  <c r="E1923" i="1"/>
  <c r="F1923" i="1" s="1" a="1"/>
  <c r="F1923" i="1" s="1"/>
  <c r="E1922" i="1"/>
  <c r="F1922" i="1" s="1" a="1"/>
  <c r="F1922" i="1" s="1"/>
  <c r="E1921" i="1"/>
  <c r="F1921" i="1" s="1" a="1"/>
  <c r="F1921" i="1" s="1"/>
  <c r="E1920" i="1"/>
  <c r="F1920" i="1" s="1" a="1"/>
  <c r="F1920" i="1" s="1"/>
  <c r="E1919" i="1"/>
  <c r="F1919" i="1" s="1" a="1"/>
  <c r="F1919" i="1" s="1"/>
  <c r="E1918" i="1"/>
  <c r="F1918" i="1" s="1" a="1"/>
  <c r="F1918" i="1" s="1"/>
  <c r="E1917" i="1"/>
  <c r="F1917" i="1" s="1" a="1"/>
  <c r="F1917" i="1" s="1"/>
  <c r="E1916" i="1"/>
  <c r="F1916" i="1" s="1" a="1"/>
  <c r="F1916" i="1" s="1"/>
  <c r="E1915" i="1"/>
  <c r="F1915" i="1" s="1" a="1"/>
  <c r="F1915" i="1" s="1"/>
  <c r="E1914" i="1"/>
  <c r="F1914" i="1" s="1" a="1"/>
  <c r="F1914" i="1" s="1"/>
  <c r="E1913" i="1"/>
  <c r="F1913" i="1" s="1" a="1"/>
  <c r="F1913" i="1" s="1"/>
  <c r="E1912" i="1"/>
  <c r="F1912" i="1" s="1" a="1"/>
  <c r="F1912" i="1" s="1"/>
  <c r="E1911" i="1"/>
  <c r="F1911" i="1" s="1" a="1"/>
  <c r="F1911" i="1" s="1"/>
  <c r="E1910" i="1"/>
  <c r="F1910" i="1" s="1" a="1"/>
  <c r="F1910" i="1" s="1"/>
  <c r="E1909" i="1"/>
  <c r="F1909" i="1" s="1" a="1"/>
  <c r="F1909" i="1" s="1"/>
  <c r="E1908" i="1"/>
  <c r="F1908" i="1" s="1" a="1"/>
  <c r="F1908" i="1" s="1"/>
  <c r="E1907" i="1"/>
  <c r="F1907" i="1" s="1" a="1"/>
  <c r="F1907" i="1" s="1"/>
  <c r="E1906" i="1"/>
  <c r="F1906" i="1" s="1" a="1"/>
  <c r="F1906" i="1" s="1"/>
  <c r="E1905" i="1"/>
  <c r="F1905" i="1" s="1" a="1"/>
  <c r="F1905" i="1" s="1"/>
  <c r="E1904" i="1"/>
  <c r="F1904" i="1" s="1" a="1"/>
  <c r="F1904" i="1" s="1"/>
  <c r="E1903" i="1"/>
  <c r="F1903" i="1" s="1" a="1"/>
  <c r="F1903" i="1" s="1"/>
  <c r="E1902" i="1"/>
  <c r="F1902" i="1" s="1" a="1"/>
  <c r="F1902" i="1" s="1"/>
  <c r="E1901" i="1"/>
  <c r="F1901" i="1" s="1" a="1"/>
  <c r="F1901" i="1" s="1"/>
  <c r="E1900" i="1"/>
  <c r="F1900" i="1" s="1" a="1"/>
  <c r="F1900" i="1" s="1"/>
  <c r="E1899" i="1"/>
  <c r="F1899" i="1" s="1" a="1"/>
  <c r="F1899" i="1" s="1"/>
  <c r="E1898" i="1"/>
  <c r="F1898" i="1" s="1" a="1"/>
  <c r="F1898" i="1" s="1"/>
  <c r="E1897" i="1"/>
  <c r="F1897" i="1" s="1" a="1"/>
  <c r="F1897" i="1" s="1"/>
  <c r="E1896" i="1"/>
  <c r="F1896" i="1" s="1" a="1"/>
  <c r="F1896" i="1" s="1"/>
  <c r="E1895" i="1"/>
  <c r="F1895" i="1" s="1" a="1"/>
  <c r="F1895" i="1" s="1"/>
  <c r="E1894" i="1"/>
  <c r="F1894" i="1" s="1" a="1"/>
  <c r="F1894" i="1" s="1"/>
  <c r="E1893" i="1"/>
  <c r="F1893" i="1" s="1" a="1"/>
  <c r="F1893" i="1" s="1"/>
  <c r="E1892" i="1"/>
  <c r="F1892" i="1" s="1" a="1"/>
  <c r="F1892" i="1" s="1"/>
  <c r="E1891" i="1"/>
  <c r="F1891" i="1" s="1" a="1"/>
  <c r="F1891" i="1" s="1"/>
  <c r="E1890" i="1"/>
  <c r="F1890" i="1" s="1" a="1"/>
  <c r="F1890" i="1" s="1"/>
  <c r="E1889" i="1"/>
  <c r="F1889" i="1" s="1" a="1"/>
  <c r="F1889" i="1" s="1"/>
  <c r="E1888" i="1"/>
  <c r="F1888" i="1" s="1" a="1"/>
  <c r="F1888" i="1" s="1"/>
  <c r="E1887" i="1"/>
  <c r="F1887" i="1" s="1" a="1"/>
  <c r="F1887" i="1" s="1"/>
  <c r="E1886" i="1"/>
  <c r="F1886" i="1" s="1" a="1"/>
  <c r="F1886" i="1" s="1"/>
  <c r="E1885" i="1"/>
  <c r="F1885" i="1" s="1" a="1"/>
  <c r="F1885" i="1" s="1"/>
  <c r="E1884" i="1"/>
  <c r="F1884" i="1" s="1" a="1"/>
  <c r="F1884" i="1" s="1"/>
  <c r="E1883" i="1"/>
  <c r="F1883" i="1" s="1" a="1"/>
  <c r="F1883" i="1" s="1"/>
  <c r="E1882" i="1"/>
  <c r="F1882" i="1" s="1" a="1"/>
  <c r="F1882" i="1" s="1"/>
  <c r="E1881" i="1"/>
  <c r="F1881" i="1" s="1" a="1"/>
  <c r="F1881" i="1" s="1"/>
  <c r="E1880" i="1"/>
  <c r="F1880" i="1" s="1" a="1"/>
  <c r="F1880" i="1" s="1"/>
  <c r="E1879" i="1"/>
  <c r="F1879" i="1" s="1" a="1"/>
  <c r="F1879" i="1" s="1"/>
  <c r="E1878" i="1"/>
  <c r="F1878" i="1" s="1" a="1"/>
  <c r="F1878" i="1" s="1"/>
  <c r="E1877" i="1"/>
  <c r="F1877" i="1" s="1" a="1"/>
  <c r="F1877" i="1" s="1"/>
  <c r="E1876" i="1"/>
  <c r="F1876" i="1" s="1" a="1"/>
  <c r="F1876" i="1" s="1"/>
  <c r="E1875" i="1"/>
  <c r="F1875" i="1" s="1" a="1"/>
  <c r="F1875" i="1" s="1"/>
  <c r="E1874" i="1"/>
  <c r="F1874" i="1" s="1" a="1"/>
  <c r="F1874" i="1" s="1"/>
  <c r="E1873" i="1"/>
  <c r="F1873" i="1" s="1" a="1"/>
  <c r="F1873" i="1" s="1"/>
  <c r="E1872" i="1"/>
  <c r="F1872" i="1" s="1" a="1"/>
  <c r="F1872" i="1" s="1"/>
  <c r="E1871" i="1"/>
  <c r="F1871" i="1" s="1" a="1"/>
  <c r="F1871" i="1" s="1"/>
  <c r="E1870" i="1"/>
  <c r="F1870" i="1" s="1" a="1"/>
  <c r="F1870" i="1" s="1"/>
  <c r="E1869" i="1"/>
  <c r="F1869" i="1" s="1" a="1"/>
  <c r="F1869" i="1" s="1"/>
  <c r="E1868" i="1"/>
  <c r="F1868" i="1" s="1" a="1"/>
  <c r="F1868" i="1" s="1"/>
  <c r="E1867" i="1"/>
  <c r="F1867" i="1" s="1" a="1"/>
  <c r="F1867" i="1" s="1"/>
  <c r="E1866" i="1"/>
  <c r="F1866" i="1" s="1" a="1"/>
  <c r="F1866" i="1" s="1"/>
  <c r="E1865" i="1"/>
  <c r="F1865" i="1" s="1" a="1"/>
  <c r="F1865" i="1" s="1"/>
  <c r="E1864" i="1"/>
  <c r="F1864" i="1" s="1" a="1"/>
  <c r="F1864" i="1" s="1"/>
  <c r="E1863" i="1"/>
  <c r="F1863" i="1" s="1" a="1"/>
  <c r="F1863" i="1" s="1"/>
  <c r="E1862" i="1"/>
  <c r="F1862" i="1" s="1" a="1"/>
  <c r="F1862" i="1" s="1"/>
  <c r="E1861" i="1"/>
  <c r="F1861" i="1" s="1" a="1"/>
  <c r="F1861" i="1" s="1"/>
  <c r="E1860" i="1"/>
  <c r="F1860" i="1" s="1" a="1"/>
  <c r="F1860" i="1" s="1"/>
  <c r="E1859" i="1"/>
  <c r="F1859" i="1" s="1" a="1"/>
  <c r="F1859" i="1" s="1"/>
  <c r="E1858" i="1"/>
  <c r="F1858" i="1" s="1" a="1"/>
  <c r="F1858" i="1" s="1"/>
  <c r="E1857" i="1"/>
  <c r="F1857" i="1" s="1" a="1"/>
  <c r="F1857" i="1" s="1"/>
  <c r="E1856" i="1"/>
  <c r="F1856" i="1" s="1" a="1"/>
  <c r="F1856" i="1" s="1"/>
  <c r="E1855" i="1"/>
  <c r="F1855" i="1" s="1" a="1"/>
  <c r="F1855" i="1" s="1"/>
  <c r="E1854" i="1"/>
  <c r="F1854" i="1" s="1" a="1"/>
  <c r="F1854" i="1" s="1"/>
  <c r="E1853" i="1"/>
  <c r="F1853" i="1" s="1" a="1"/>
  <c r="F1853" i="1" s="1"/>
  <c r="E1852" i="1"/>
  <c r="F1852" i="1" s="1" a="1"/>
  <c r="F1852" i="1" s="1"/>
  <c r="E1851" i="1"/>
  <c r="F1851" i="1" s="1" a="1"/>
  <c r="F1851" i="1" s="1"/>
  <c r="E1850" i="1"/>
  <c r="F1850" i="1" s="1" a="1"/>
  <c r="F1850" i="1" s="1"/>
  <c r="E1849" i="1"/>
  <c r="F1849" i="1" s="1" a="1"/>
  <c r="F1849" i="1" s="1"/>
  <c r="E1848" i="1"/>
  <c r="F1848" i="1" s="1" a="1"/>
  <c r="F1848" i="1" s="1"/>
  <c r="E1847" i="1"/>
  <c r="F1847" i="1" s="1" a="1"/>
  <c r="F1847" i="1" s="1"/>
  <c r="E1846" i="1"/>
  <c r="F1846" i="1" s="1" a="1"/>
  <c r="F1846" i="1" s="1"/>
  <c r="E1845" i="1"/>
  <c r="F1845" i="1" s="1" a="1"/>
  <c r="F1845" i="1" s="1"/>
  <c r="E1844" i="1"/>
  <c r="F1844" i="1" s="1" a="1"/>
  <c r="F1844" i="1" s="1"/>
  <c r="E1843" i="1"/>
  <c r="F1843" i="1" s="1" a="1"/>
  <c r="F1843" i="1" s="1"/>
  <c r="E1842" i="1"/>
  <c r="F1842" i="1" s="1" a="1"/>
  <c r="F1842" i="1" s="1"/>
  <c r="E1841" i="1"/>
  <c r="F1841" i="1" s="1" a="1"/>
  <c r="F1841" i="1" s="1"/>
  <c r="E1840" i="1"/>
  <c r="F1840" i="1" s="1" a="1"/>
  <c r="F1840" i="1" s="1"/>
  <c r="E1839" i="1"/>
  <c r="F1839" i="1" s="1" a="1"/>
  <c r="F1839" i="1" s="1"/>
  <c r="E1838" i="1"/>
  <c r="F1838" i="1" s="1" a="1"/>
  <c r="F1838" i="1" s="1"/>
  <c r="E1837" i="1"/>
  <c r="F1837" i="1" s="1" a="1"/>
  <c r="F1837" i="1" s="1"/>
  <c r="E1836" i="1"/>
  <c r="F1836" i="1" s="1" a="1"/>
  <c r="F1836" i="1" s="1"/>
  <c r="E1835" i="1"/>
  <c r="F1835" i="1" s="1" a="1"/>
  <c r="F1835" i="1" s="1"/>
  <c r="E1834" i="1"/>
  <c r="F1834" i="1" s="1" a="1"/>
  <c r="F1834" i="1" s="1"/>
  <c r="E1833" i="1"/>
  <c r="F1833" i="1" s="1" a="1"/>
  <c r="F1833" i="1" s="1"/>
  <c r="E1832" i="1"/>
  <c r="F1832" i="1" s="1" a="1"/>
  <c r="F1832" i="1" s="1"/>
  <c r="E1831" i="1"/>
  <c r="F1831" i="1" s="1" a="1"/>
  <c r="F1831" i="1" s="1"/>
  <c r="E1830" i="1"/>
  <c r="F1830" i="1" s="1" a="1"/>
  <c r="F1830" i="1" s="1"/>
  <c r="E1829" i="1"/>
  <c r="F1829" i="1" s="1" a="1"/>
  <c r="F1829" i="1" s="1"/>
  <c r="E1828" i="1"/>
  <c r="F1828" i="1" s="1" a="1"/>
  <c r="F1828" i="1" s="1"/>
  <c r="E1827" i="1"/>
  <c r="F1827" i="1" s="1" a="1"/>
  <c r="F1827" i="1" s="1"/>
  <c r="E1826" i="1"/>
  <c r="F1826" i="1" s="1" a="1"/>
  <c r="F1826" i="1" s="1"/>
  <c r="E1825" i="1"/>
  <c r="F1825" i="1" s="1" a="1"/>
  <c r="F1825" i="1" s="1"/>
  <c r="E1824" i="1"/>
  <c r="F1824" i="1" s="1" a="1"/>
  <c r="F1824" i="1" s="1"/>
  <c r="E1823" i="1"/>
  <c r="F1823" i="1" s="1" a="1"/>
  <c r="F1823" i="1" s="1"/>
  <c r="E1822" i="1"/>
  <c r="F1822" i="1" s="1" a="1"/>
  <c r="F1822" i="1" s="1"/>
  <c r="E1821" i="1"/>
  <c r="F1821" i="1" s="1" a="1"/>
  <c r="F1821" i="1" s="1"/>
  <c r="E1820" i="1"/>
  <c r="F1820" i="1" s="1" a="1"/>
  <c r="F1820" i="1" s="1"/>
  <c r="E1819" i="1"/>
  <c r="F1819" i="1" s="1" a="1"/>
  <c r="F1819" i="1" s="1"/>
  <c r="E1818" i="1"/>
  <c r="F1818" i="1" s="1" a="1"/>
  <c r="F1818" i="1" s="1"/>
  <c r="E1817" i="1"/>
  <c r="F1817" i="1" s="1" a="1"/>
  <c r="F1817" i="1" s="1"/>
  <c r="E1816" i="1"/>
  <c r="F1816" i="1" s="1" a="1"/>
  <c r="F1816" i="1" s="1"/>
  <c r="E1815" i="1"/>
  <c r="F1815" i="1" s="1" a="1"/>
  <c r="F1815" i="1" s="1"/>
  <c r="E1814" i="1"/>
  <c r="F1814" i="1" s="1" a="1"/>
  <c r="F1814" i="1" s="1"/>
  <c r="E1813" i="1"/>
  <c r="F1813" i="1" s="1" a="1"/>
  <c r="F1813" i="1" s="1"/>
  <c r="E1812" i="1"/>
  <c r="F1812" i="1" s="1" a="1"/>
  <c r="F1812" i="1" s="1"/>
  <c r="E1811" i="1"/>
  <c r="F1811" i="1" s="1" a="1"/>
  <c r="F1811" i="1" s="1"/>
  <c r="E1810" i="1"/>
  <c r="F1810" i="1" s="1" a="1"/>
  <c r="F1810" i="1" s="1"/>
  <c r="E1809" i="1"/>
  <c r="F1809" i="1" s="1" a="1"/>
  <c r="F1809" i="1" s="1"/>
  <c r="E1808" i="1"/>
  <c r="F1808" i="1" s="1" a="1"/>
  <c r="F1808" i="1" s="1"/>
  <c r="E1807" i="1"/>
  <c r="F1807" i="1" s="1" a="1"/>
  <c r="F1807" i="1" s="1"/>
  <c r="E1806" i="1"/>
  <c r="F1806" i="1" s="1" a="1"/>
  <c r="F1806" i="1" s="1"/>
  <c r="E1805" i="1"/>
  <c r="F1805" i="1" s="1" a="1"/>
  <c r="F1805" i="1" s="1"/>
  <c r="E1804" i="1"/>
  <c r="F1804" i="1" s="1" a="1"/>
  <c r="F1804" i="1" s="1"/>
  <c r="E1803" i="1"/>
  <c r="F1803" i="1" s="1" a="1"/>
  <c r="F1803" i="1" s="1"/>
  <c r="E1802" i="1"/>
  <c r="F1802" i="1" s="1" a="1"/>
  <c r="F1802" i="1" s="1"/>
  <c r="E1801" i="1"/>
  <c r="F1801" i="1" s="1" a="1"/>
  <c r="F1801" i="1" s="1"/>
  <c r="E1800" i="1"/>
  <c r="F1800" i="1" s="1" a="1"/>
  <c r="F1800" i="1" s="1"/>
  <c r="E1799" i="1"/>
  <c r="F1799" i="1" s="1" a="1"/>
  <c r="F1799" i="1" s="1"/>
  <c r="E1798" i="1"/>
  <c r="F1798" i="1" s="1" a="1"/>
  <c r="F1798" i="1" s="1"/>
  <c r="E1797" i="1"/>
  <c r="F1797" i="1" s="1" a="1"/>
  <c r="F1797" i="1" s="1"/>
  <c r="E1796" i="1"/>
  <c r="F1796" i="1" s="1" a="1"/>
  <c r="F1796" i="1" s="1"/>
  <c r="E1795" i="1"/>
  <c r="F1795" i="1" s="1" a="1"/>
  <c r="F1795" i="1" s="1"/>
  <c r="E1794" i="1"/>
  <c r="F1794" i="1" s="1" a="1"/>
  <c r="F1794" i="1" s="1"/>
  <c r="E1793" i="1"/>
  <c r="F1793" i="1" s="1" a="1"/>
  <c r="F1793" i="1" s="1"/>
  <c r="E1792" i="1"/>
  <c r="F1792" i="1" s="1" a="1"/>
  <c r="F1792" i="1" s="1"/>
  <c r="E1791" i="1"/>
  <c r="F1791" i="1" s="1" a="1"/>
  <c r="F1791" i="1" s="1"/>
  <c r="E1790" i="1"/>
  <c r="F1790" i="1" s="1" a="1"/>
  <c r="F1790" i="1" s="1"/>
  <c r="E1789" i="1"/>
  <c r="F1789" i="1" s="1" a="1"/>
  <c r="F1789" i="1" s="1"/>
  <c r="E1788" i="1"/>
  <c r="F1788" i="1" s="1" a="1"/>
  <c r="F1788" i="1" s="1"/>
  <c r="E1787" i="1"/>
  <c r="F1787" i="1" s="1" a="1"/>
  <c r="F1787" i="1" s="1"/>
  <c r="E1786" i="1"/>
  <c r="F1786" i="1" s="1" a="1"/>
  <c r="F1786" i="1" s="1"/>
  <c r="E1785" i="1"/>
  <c r="F1785" i="1" s="1" a="1"/>
  <c r="F1785" i="1" s="1"/>
  <c r="E1784" i="1"/>
  <c r="F1784" i="1" s="1" a="1"/>
  <c r="F1784" i="1" s="1"/>
  <c r="E1783" i="1"/>
  <c r="F1783" i="1" s="1" a="1"/>
  <c r="F1783" i="1" s="1"/>
  <c r="E1782" i="1"/>
  <c r="F1782" i="1" s="1" a="1"/>
  <c r="F1782" i="1" s="1"/>
  <c r="E1781" i="1"/>
  <c r="F1781" i="1" s="1" a="1"/>
  <c r="F1781" i="1" s="1"/>
  <c r="E1780" i="1"/>
  <c r="F1780" i="1" s="1" a="1"/>
  <c r="F1780" i="1" s="1"/>
  <c r="E1779" i="1"/>
  <c r="F1779" i="1" s="1" a="1"/>
  <c r="F1779" i="1" s="1"/>
  <c r="E1778" i="1"/>
  <c r="F1778" i="1" s="1" a="1"/>
  <c r="F1778" i="1" s="1"/>
  <c r="E1777" i="1"/>
  <c r="F1777" i="1" s="1" a="1"/>
  <c r="F1777" i="1" s="1"/>
  <c r="E1776" i="1"/>
  <c r="F1776" i="1" s="1" a="1"/>
  <c r="F1776" i="1" s="1"/>
  <c r="E1775" i="1"/>
  <c r="F1775" i="1" s="1" a="1"/>
  <c r="F1775" i="1" s="1"/>
  <c r="E1774" i="1"/>
  <c r="F1774" i="1" s="1" a="1"/>
  <c r="F1774" i="1" s="1"/>
  <c r="E1773" i="1"/>
  <c r="F1773" i="1" s="1" a="1"/>
  <c r="F1773" i="1" s="1"/>
  <c r="E1772" i="1"/>
  <c r="F1772" i="1" s="1" a="1"/>
  <c r="F1772" i="1" s="1"/>
  <c r="E1771" i="1"/>
  <c r="F1771" i="1" s="1" a="1"/>
  <c r="F1771" i="1" s="1"/>
  <c r="E1770" i="1"/>
  <c r="F1770" i="1" s="1" a="1"/>
  <c r="F1770" i="1" s="1"/>
  <c r="E1769" i="1"/>
  <c r="F1769" i="1" s="1" a="1"/>
  <c r="F1769" i="1" s="1"/>
  <c r="E1768" i="1"/>
  <c r="F1768" i="1" s="1" a="1"/>
  <c r="F1768" i="1" s="1"/>
  <c r="E1767" i="1"/>
  <c r="F1767" i="1" s="1" a="1"/>
  <c r="F1767" i="1" s="1"/>
  <c r="E1766" i="1"/>
  <c r="F1766" i="1" s="1" a="1"/>
  <c r="F1766" i="1" s="1"/>
  <c r="E1765" i="1"/>
  <c r="F1765" i="1" s="1" a="1"/>
  <c r="F1765" i="1" s="1"/>
  <c r="E1764" i="1"/>
  <c r="F1764" i="1" s="1" a="1"/>
  <c r="F1764" i="1" s="1"/>
  <c r="E1763" i="1"/>
  <c r="F1763" i="1" s="1" a="1"/>
  <c r="F1763" i="1" s="1"/>
  <c r="E1762" i="1"/>
  <c r="F1762" i="1" s="1" a="1"/>
  <c r="F1762" i="1" s="1"/>
  <c r="E1761" i="1"/>
  <c r="F1761" i="1" s="1" a="1"/>
  <c r="F1761" i="1" s="1"/>
  <c r="E1760" i="1"/>
  <c r="F1760" i="1" s="1" a="1"/>
  <c r="F1760" i="1" s="1"/>
  <c r="E1759" i="1"/>
  <c r="F1759" i="1" s="1" a="1"/>
  <c r="F1759" i="1" s="1"/>
  <c r="E1758" i="1"/>
  <c r="F1758" i="1" s="1" a="1"/>
  <c r="F1758" i="1" s="1"/>
  <c r="E1757" i="1"/>
  <c r="F1757" i="1" s="1" a="1"/>
  <c r="F1757" i="1" s="1"/>
  <c r="E1756" i="1"/>
  <c r="F1756" i="1" s="1" a="1"/>
  <c r="F1756" i="1" s="1"/>
  <c r="E1755" i="1"/>
  <c r="F1755" i="1" s="1" a="1"/>
  <c r="F1755" i="1" s="1"/>
  <c r="E1754" i="1"/>
  <c r="F1754" i="1" s="1" a="1"/>
  <c r="F1754" i="1" s="1"/>
  <c r="E1753" i="1"/>
  <c r="F1753" i="1" s="1" a="1"/>
  <c r="F1753" i="1" s="1"/>
  <c r="E1752" i="1"/>
  <c r="F1752" i="1" s="1" a="1"/>
  <c r="F1752" i="1" s="1"/>
  <c r="E1751" i="1"/>
  <c r="F1751" i="1" s="1" a="1"/>
  <c r="F1751" i="1" s="1"/>
  <c r="E1750" i="1"/>
  <c r="F1750" i="1" s="1" a="1"/>
  <c r="F1750" i="1" s="1"/>
  <c r="E1749" i="1"/>
  <c r="F1749" i="1" s="1" a="1"/>
  <c r="F1749" i="1" s="1"/>
  <c r="E1748" i="1"/>
  <c r="F1748" i="1" s="1" a="1"/>
  <c r="F1748" i="1" s="1"/>
  <c r="E1747" i="1"/>
  <c r="F1747" i="1" s="1" a="1"/>
  <c r="F1747" i="1" s="1"/>
  <c r="E1746" i="1"/>
  <c r="F1746" i="1" s="1" a="1"/>
  <c r="F1746" i="1" s="1"/>
  <c r="E1745" i="1"/>
  <c r="F1745" i="1" s="1" a="1"/>
  <c r="F1745" i="1" s="1"/>
  <c r="E1744" i="1"/>
  <c r="F1744" i="1" s="1" a="1"/>
  <c r="F1744" i="1" s="1"/>
  <c r="E1743" i="1"/>
  <c r="F1743" i="1" s="1" a="1"/>
  <c r="F1743" i="1" s="1"/>
  <c r="E1742" i="1"/>
  <c r="F1742" i="1" s="1" a="1"/>
  <c r="F1742" i="1" s="1"/>
  <c r="E1741" i="1"/>
  <c r="F1741" i="1" s="1" a="1"/>
  <c r="F1741" i="1" s="1"/>
  <c r="E1740" i="1"/>
  <c r="F1740" i="1" s="1" a="1"/>
  <c r="F1740" i="1" s="1"/>
  <c r="E1739" i="1"/>
  <c r="F1739" i="1" s="1" a="1"/>
  <c r="F1739" i="1" s="1"/>
  <c r="E1738" i="1"/>
  <c r="F1738" i="1" s="1" a="1"/>
  <c r="F1738" i="1" s="1"/>
  <c r="E1737" i="1"/>
  <c r="F1737" i="1" s="1" a="1"/>
  <c r="F1737" i="1" s="1"/>
  <c r="E1736" i="1"/>
  <c r="F1736" i="1" s="1" a="1"/>
  <c r="F1736" i="1" s="1"/>
  <c r="E1735" i="1"/>
  <c r="F1735" i="1" s="1" a="1"/>
  <c r="F1735" i="1" s="1"/>
  <c r="E1734" i="1"/>
  <c r="F1734" i="1" s="1" a="1"/>
  <c r="F1734" i="1" s="1"/>
  <c r="E1733" i="1"/>
  <c r="F1733" i="1" s="1" a="1"/>
  <c r="F1733" i="1" s="1"/>
  <c r="E1732" i="1"/>
  <c r="F1732" i="1" s="1" a="1"/>
  <c r="F1732" i="1" s="1"/>
  <c r="E1731" i="1"/>
  <c r="F1731" i="1" s="1" a="1"/>
  <c r="F1731" i="1" s="1"/>
  <c r="E1730" i="1"/>
  <c r="F1730" i="1" s="1" a="1"/>
  <c r="F1730" i="1" s="1"/>
  <c r="E1729" i="1"/>
  <c r="F1729" i="1" s="1" a="1"/>
  <c r="F1729" i="1" s="1"/>
  <c r="E1728" i="1"/>
  <c r="F1728" i="1" s="1" a="1"/>
  <c r="F1728" i="1" s="1"/>
  <c r="E1727" i="1"/>
  <c r="F1727" i="1" s="1" a="1"/>
  <c r="F1727" i="1" s="1"/>
  <c r="E1726" i="1"/>
  <c r="F1726" i="1" s="1" a="1"/>
  <c r="F1726" i="1" s="1"/>
  <c r="E1725" i="1"/>
  <c r="F1725" i="1" s="1" a="1"/>
  <c r="F1725" i="1" s="1"/>
  <c r="E1724" i="1"/>
  <c r="F1724" i="1" s="1" a="1"/>
  <c r="F1724" i="1" s="1"/>
  <c r="E1723" i="1"/>
  <c r="F1723" i="1" s="1" a="1"/>
  <c r="F1723" i="1" s="1"/>
  <c r="E1722" i="1"/>
  <c r="F1722" i="1" s="1" a="1"/>
  <c r="F1722" i="1" s="1"/>
  <c r="E1721" i="1"/>
  <c r="F1721" i="1" s="1" a="1"/>
  <c r="F1721" i="1" s="1"/>
  <c r="E1720" i="1"/>
  <c r="F1720" i="1" s="1" a="1"/>
  <c r="F1720" i="1" s="1"/>
  <c r="E1719" i="1"/>
  <c r="F1719" i="1" s="1" a="1"/>
  <c r="F1719" i="1" s="1"/>
  <c r="E1718" i="1"/>
  <c r="F1718" i="1" s="1" a="1"/>
  <c r="F1718" i="1" s="1"/>
  <c r="E1717" i="1"/>
  <c r="F1717" i="1" s="1" a="1"/>
  <c r="F1717" i="1" s="1"/>
  <c r="E1716" i="1"/>
  <c r="F1716" i="1" s="1" a="1"/>
  <c r="F1716" i="1" s="1"/>
  <c r="E1715" i="1"/>
  <c r="F1715" i="1" s="1" a="1"/>
  <c r="F1715" i="1" s="1"/>
  <c r="E1714" i="1"/>
  <c r="F1714" i="1" s="1" a="1"/>
  <c r="F1714" i="1" s="1"/>
  <c r="E1713" i="1"/>
  <c r="F1713" i="1" s="1" a="1"/>
  <c r="F1713" i="1" s="1"/>
  <c r="E1712" i="1"/>
  <c r="F1712" i="1" s="1" a="1"/>
  <c r="F1712" i="1" s="1"/>
  <c r="E1711" i="1"/>
  <c r="F1711" i="1" s="1" a="1"/>
  <c r="F1711" i="1" s="1"/>
  <c r="E1710" i="1"/>
  <c r="F1710" i="1" s="1" a="1"/>
  <c r="F1710" i="1" s="1"/>
  <c r="E1709" i="1"/>
  <c r="F1709" i="1" s="1" a="1"/>
  <c r="F1709" i="1" s="1"/>
  <c r="E1708" i="1"/>
  <c r="F1708" i="1" s="1" a="1"/>
  <c r="F1708" i="1" s="1"/>
  <c r="E1707" i="1"/>
  <c r="F1707" i="1" s="1" a="1"/>
  <c r="F1707" i="1" s="1"/>
  <c r="E1706" i="1"/>
  <c r="F1706" i="1" s="1" a="1"/>
  <c r="F1706" i="1" s="1"/>
  <c r="E1705" i="1"/>
  <c r="F1705" i="1" s="1" a="1"/>
  <c r="F1705" i="1" s="1"/>
  <c r="E1704" i="1"/>
  <c r="F1704" i="1" s="1" a="1"/>
  <c r="F1704" i="1" s="1"/>
  <c r="E1703" i="1"/>
  <c r="F1703" i="1" s="1" a="1"/>
  <c r="F1703" i="1" s="1"/>
  <c r="E1702" i="1"/>
  <c r="F1702" i="1" s="1" a="1"/>
  <c r="F1702" i="1" s="1"/>
  <c r="E1701" i="1"/>
  <c r="F1701" i="1" s="1" a="1"/>
  <c r="F1701" i="1" s="1"/>
  <c r="E1700" i="1"/>
  <c r="F1700" i="1" s="1" a="1"/>
  <c r="F1700" i="1" s="1"/>
  <c r="E1699" i="1"/>
  <c r="F1699" i="1" s="1" a="1"/>
  <c r="F1699" i="1" s="1"/>
  <c r="E1698" i="1"/>
  <c r="F1698" i="1" s="1" a="1"/>
  <c r="F1698" i="1" s="1"/>
  <c r="E1697" i="1"/>
  <c r="F1697" i="1" s="1" a="1"/>
  <c r="F1697" i="1" s="1"/>
  <c r="E1696" i="1"/>
  <c r="F1696" i="1" s="1" a="1"/>
  <c r="F1696" i="1" s="1"/>
  <c r="E1695" i="1"/>
  <c r="F1695" i="1" s="1" a="1"/>
  <c r="F1695" i="1" s="1"/>
  <c r="E1694" i="1"/>
  <c r="F1694" i="1" s="1" a="1"/>
  <c r="F1694" i="1" s="1"/>
  <c r="E1693" i="1"/>
  <c r="F1693" i="1" s="1" a="1"/>
  <c r="F1693" i="1" s="1"/>
  <c r="E1692" i="1"/>
  <c r="F1692" i="1" s="1" a="1"/>
  <c r="F1692" i="1" s="1"/>
  <c r="E1691" i="1"/>
  <c r="F1691" i="1" s="1" a="1"/>
  <c r="F1691" i="1" s="1"/>
  <c r="E1690" i="1"/>
  <c r="F1690" i="1" s="1" a="1"/>
  <c r="F1690" i="1" s="1"/>
  <c r="E1689" i="1"/>
  <c r="F1689" i="1" s="1" a="1"/>
  <c r="F1689" i="1" s="1"/>
  <c r="E1688" i="1"/>
  <c r="F1688" i="1" s="1" a="1"/>
  <c r="F1688" i="1" s="1"/>
  <c r="E1687" i="1"/>
  <c r="F1687" i="1" s="1" a="1"/>
  <c r="F1687" i="1" s="1"/>
  <c r="E1686" i="1"/>
  <c r="F1686" i="1" s="1" a="1"/>
  <c r="F1686" i="1" s="1"/>
  <c r="E1685" i="1"/>
  <c r="F1685" i="1" s="1" a="1"/>
  <c r="F1685" i="1" s="1"/>
  <c r="E1684" i="1"/>
  <c r="F1684" i="1" s="1" a="1"/>
  <c r="F1684" i="1" s="1"/>
  <c r="E1683" i="1"/>
  <c r="F1683" i="1" s="1" a="1"/>
  <c r="F1683" i="1" s="1"/>
  <c r="E1682" i="1"/>
  <c r="F1682" i="1" s="1" a="1"/>
  <c r="F1682" i="1" s="1"/>
  <c r="E1681" i="1"/>
  <c r="F1681" i="1" s="1" a="1"/>
  <c r="F1681" i="1" s="1"/>
  <c r="E1680" i="1"/>
  <c r="F1680" i="1" s="1" a="1"/>
  <c r="F1680" i="1" s="1"/>
  <c r="E1679" i="1"/>
  <c r="F1679" i="1" s="1" a="1"/>
  <c r="F1679" i="1" s="1"/>
  <c r="E1678" i="1"/>
  <c r="F1678" i="1" s="1" a="1"/>
  <c r="F1678" i="1" s="1"/>
  <c r="E1677" i="1"/>
  <c r="F1677" i="1" s="1" a="1"/>
  <c r="F1677" i="1" s="1"/>
  <c r="E1676" i="1"/>
  <c r="F1676" i="1" s="1" a="1"/>
  <c r="F1676" i="1" s="1"/>
  <c r="E1675" i="1"/>
  <c r="F1675" i="1" s="1" a="1"/>
  <c r="F1675" i="1" s="1"/>
  <c r="E1674" i="1"/>
  <c r="F1674" i="1" s="1" a="1"/>
  <c r="F1674" i="1" s="1"/>
  <c r="E1673" i="1"/>
  <c r="F1673" i="1" s="1" a="1"/>
  <c r="F1673" i="1" s="1"/>
  <c r="E1672" i="1"/>
  <c r="F1672" i="1" s="1" a="1"/>
  <c r="F1672" i="1" s="1"/>
  <c r="E1671" i="1"/>
  <c r="F1671" i="1" s="1" a="1"/>
  <c r="F1671" i="1" s="1"/>
  <c r="E1670" i="1"/>
  <c r="F1670" i="1" s="1" a="1"/>
  <c r="F1670" i="1" s="1"/>
  <c r="E1669" i="1"/>
  <c r="F1669" i="1" s="1" a="1"/>
  <c r="F1669" i="1" s="1"/>
  <c r="E1668" i="1"/>
  <c r="F1668" i="1" s="1" a="1"/>
  <c r="F1668" i="1" s="1"/>
  <c r="E1667" i="1"/>
  <c r="F1667" i="1" s="1" a="1"/>
  <c r="F1667" i="1" s="1"/>
  <c r="E1666" i="1"/>
  <c r="F1666" i="1" s="1" a="1"/>
  <c r="F1666" i="1" s="1"/>
  <c r="E1665" i="1"/>
  <c r="F1665" i="1" s="1" a="1"/>
  <c r="F1665" i="1" s="1"/>
  <c r="E1664" i="1"/>
  <c r="F1664" i="1" s="1" a="1"/>
  <c r="F1664" i="1" s="1"/>
  <c r="E1663" i="1"/>
  <c r="F1663" i="1" s="1" a="1"/>
  <c r="F1663" i="1" s="1"/>
  <c r="E1662" i="1"/>
  <c r="F1662" i="1" s="1" a="1"/>
  <c r="F1662" i="1" s="1"/>
  <c r="E1661" i="1"/>
  <c r="F1661" i="1" s="1" a="1"/>
  <c r="F1661" i="1" s="1"/>
  <c r="E1660" i="1"/>
  <c r="F1660" i="1" s="1" a="1"/>
  <c r="F1660" i="1" s="1"/>
  <c r="E1659" i="1"/>
  <c r="F1659" i="1" s="1" a="1"/>
  <c r="F1659" i="1" s="1"/>
  <c r="E1658" i="1"/>
  <c r="F1658" i="1" s="1" a="1"/>
  <c r="F1658" i="1" s="1"/>
  <c r="E1657" i="1"/>
  <c r="F1657" i="1" s="1" a="1"/>
  <c r="F1657" i="1" s="1"/>
  <c r="E1656" i="1"/>
  <c r="F1656" i="1" s="1" a="1"/>
  <c r="F1656" i="1" s="1"/>
  <c r="E1655" i="1"/>
  <c r="F1655" i="1" s="1" a="1"/>
  <c r="F1655" i="1" s="1"/>
  <c r="E1654" i="1"/>
  <c r="F1654" i="1" s="1" a="1"/>
  <c r="F1654" i="1" s="1"/>
  <c r="E1653" i="1"/>
  <c r="F1653" i="1" s="1" a="1"/>
  <c r="F1653" i="1" s="1"/>
  <c r="E1652" i="1"/>
  <c r="F1652" i="1" s="1" a="1"/>
  <c r="F1652" i="1" s="1"/>
  <c r="E1651" i="1"/>
  <c r="F1651" i="1" s="1" a="1"/>
  <c r="F1651" i="1" s="1"/>
  <c r="E1650" i="1"/>
  <c r="F1650" i="1" s="1" a="1"/>
  <c r="F1650" i="1" s="1"/>
  <c r="E1649" i="1"/>
  <c r="F1649" i="1" s="1" a="1"/>
  <c r="F1649" i="1" s="1"/>
  <c r="E1648" i="1"/>
  <c r="F1648" i="1" s="1" a="1"/>
  <c r="F1648" i="1" s="1"/>
  <c r="E1647" i="1"/>
  <c r="F1647" i="1" s="1" a="1"/>
  <c r="F1647" i="1" s="1"/>
  <c r="E1646" i="1"/>
  <c r="F1646" i="1" s="1" a="1"/>
  <c r="F1646" i="1" s="1"/>
  <c r="E1645" i="1"/>
  <c r="F1645" i="1" s="1" a="1"/>
  <c r="F1645" i="1" s="1"/>
  <c r="E1644" i="1"/>
  <c r="F1644" i="1" s="1" a="1"/>
  <c r="F1644" i="1" s="1"/>
  <c r="E1643" i="1"/>
  <c r="F1643" i="1" s="1" a="1"/>
  <c r="F1643" i="1" s="1"/>
  <c r="E1642" i="1"/>
  <c r="F1642" i="1" s="1" a="1"/>
  <c r="F1642" i="1" s="1"/>
  <c r="E1641" i="1"/>
  <c r="F1641" i="1" s="1" a="1"/>
  <c r="F1641" i="1" s="1"/>
  <c r="E1640" i="1"/>
  <c r="F1640" i="1" s="1" a="1"/>
  <c r="F1640" i="1" s="1"/>
  <c r="E1639" i="1"/>
  <c r="F1639" i="1" s="1" a="1"/>
  <c r="F1639" i="1" s="1"/>
  <c r="E1638" i="1"/>
  <c r="F1638" i="1" s="1" a="1"/>
  <c r="F1638" i="1" s="1"/>
  <c r="E1637" i="1"/>
  <c r="F1637" i="1" s="1" a="1"/>
  <c r="F1637" i="1" s="1"/>
  <c r="E1636" i="1"/>
  <c r="F1636" i="1" s="1" a="1"/>
  <c r="F1636" i="1" s="1"/>
  <c r="E1635" i="1"/>
  <c r="F1635" i="1" s="1" a="1"/>
  <c r="F1635" i="1" s="1"/>
  <c r="E1634" i="1"/>
  <c r="F1634" i="1" s="1" a="1"/>
  <c r="F1634" i="1" s="1"/>
  <c r="E1633" i="1"/>
  <c r="F1633" i="1" s="1" a="1"/>
  <c r="F1633" i="1" s="1"/>
  <c r="E1632" i="1"/>
  <c r="F1632" i="1" s="1" a="1"/>
  <c r="F1632" i="1" s="1"/>
  <c r="E1631" i="1"/>
  <c r="F1631" i="1" s="1" a="1"/>
  <c r="F1631" i="1" s="1"/>
  <c r="E1630" i="1"/>
  <c r="F1630" i="1" s="1" a="1"/>
  <c r="F1630" i="1" s="1"/>
  <c r="E1629" i="1"/>
  <c r="F1629" i="1" s="1" a="1"/>
  <c r="F1629" i="1" s="1"/>
  <c r="E1628" i="1"/>
  <c r="F1628" i="1" s="1" a="1"/>
  <c r="F1628" i="1" s="1"/>
  <c r="E1627" i="1"/>
  <c r="F1627" i="1" s="1" a="1"/>
  <c r="F1627" i="1" s="1"/>
  <c r="E1626" i="1"/>
  <c r="F1626" i="1" s="1" a="1"/>
  <c r="F1626" i="1" s="1"/>
  <c r="E1625" i="1"/>
  <c r="F1625" i="1" s="1" a="1"/>
  <c r="F1625" i="1" s="1"/>
  <c r="E1624" i="1"/>
  <c r="F1624" i="1" s="1" a="1"/>
  <c r="F1624" i="1" s="1"/>
  <c r="E1623" i="1"/>
  <c r="F1623" i="1" s="1" a="1"/>
  <c r="F1623" i="1" s="1"/>
  <c r="E1622" i="1"/>
  <c r="F1622" i="1" s="1" a="1"/>
  <c r="F1622" i="1" s="1"/>
  <c r="E1621" i="1"/>
  <c r="F1621" i="1" s="1" a="1"/>
  <c r="F1621" i="1" s="1"/>
  <c r="E1620" i="1"/>
  <c r="F1620" i="1" s="1" a="1"/>
  <c r="F1620" i="1" s="1"/>
  <c r="E1619" i="1"/>
  <c r="F1619" i="1" s="1" a="1"/>
  <c r="F1619" i="1" s="1"/>
  <c r="E1618" i="1"/>
  <c r="F1618" i="1" s="1" a="1"/>
  <c r="F1618" i="1" s="1"/>
  <c r="E1617" i="1"/>
  <c r="F1617" i="1" s="1" a="1"/>
  <c r="F1617" i="1" s="1"/>
  <c r="E1616" i="1"/>
  <c r="F1616" i="1" s="1" a="1"/>
  <c r="F1616" i="1" s="1"/>
  <c r="E1615" i="1"/>
  <c r="F1615" i="1" s="1" a="1"/>
  <c r="F1615" i="1" s="1"/>
  <c r="E1614" i="1"/>
  <c r="F1614" i="1" s="1" a="1"/>
  <c r="F1614" i="1" s="1"/>
  <c r="E1613" i="1"/>
  <c r="F1613" i="1" s="1" a="1"/>
  <c r="F1613" i="1" s="1"/>
  <c r="E1612" i="1"/>
  <c r="F1612" i="1" s="1" a="1"/>
  <c r="F1612" i="1" s="1"/>
  <c r="E1611" i="1"/>
  <c r="F1611" i="1" s="1" a="1"/>
  <c r="F1611" i="1" s="1"/>
  <c r="E1610" i="1"/>
  <c r="F1610" i="1" s="1" a="1"/>
  <c r="F1610" i="1" s="1"/>
  <c r="E1609" i="1"/>
  <c r="F1609" i="1" s="1" a="1"/>
  <c r="F1609" i="1" s="1"/>
  <c r="E1608" i="1"/>
  <c r="F1608" i="1" s="1" a="1"/>
  <c r="F1608" i="1" s="1"/>
  <c r="E1607" i="1"/>
  <c r="F1607" i="1" s="1" a="1"/>
  <c r="F1607" i="1" s="1"/>
  <c r="E1606" i="1"/>
  <c r="F1606" i="1" s="1" a="1"/>
  <c r="F1606" i="1" s="1"/>
  <c r="E1605" i="1"/>
  <c r="F1605" i="1" s="1" a="1"/>
  <c r="F1605" i="1" s="1"/>
  <c r="E1604" i="1"/>
  <c r="F1604" i="1" s="1" a="1"/>
  <c r="F1604" i="1" s="1"/>
  <c r="E1603" i="1"/>
  <c r="F1603" i="1" s="1" a="1"/>
  <c r="F1603" i="1" s="1"/>
  <c r="E1602" i="1"/>
  <c r="F1602" i="1" s="1" a="1"/>
  <c r="F1602" i="1" s="1"/>
  <c r="E1601" i="1"/>
  <c r="F1601" i="1" s="1" a="1"/>
  <c r="F1601" i="1" s="1"/>
  <c r="E1600" i="1"/>
  <c r="F1600" i="1" s="1" a="1"/>
  <c r="F1600" i="1" s="1"/>
  <c r="E1599" i="1"/>
  <c r="F1599" i="1" s="1" a="1"/>
  <c r="F1599" i="1" s="1"/>
  <c r="E1598" i="1"/>
  <c r="F1598" i="1" s="1" a="1"/>
  <c r="F1598" i="1" s="1"/>
  <c r="E1597" i="1"/>
  <c r="F1597" i="1" s="1" a="1"/>
  <c r="F1597" i="1" s="1"/>
  <c r="E1596" i="1"/>
  <c r="F1596" i="1" s="1" a="1"/>
  <c r="F1596" i="1" s="1"/>
  <c r="E1595" i="1"/>
  <c r="F1595" i="1" s="1" a="1"/>
  <c r="F1595" i="1" s="1"/>
  <c r="E1594" i="1"/>
  <c r="F1594" i="1" s="1" a="1"/>
  <c r="F1594" i="1" s="1"/>
  <c r="E1593" i="1"/>
  <c r="F1593" i="1" s="1" a="1"/>
  <c r="F1593" i="1" s="1"/>
  <c r="E1592" i="1"/>
  <c r="F1592" i="1" s="1" a="1"/>
  <c r="F1592" i="1" s="1"/>
  <c r="E1591" i="1"/>
  <c r="F1591" i="1" s="1" a="1"/>
  <c r="F1591" i="1" s="1"/>
  <c r="E1590" i="1"/>
  <c r="F1590" i="1" s="1" a="1"/>
  <c r="F1590" i="1" s="1"/>
  <c r="E1589" i="1"/>
  <c r="F1589" i="1" s="1" a="1"/>
  <c r="F1589" i="1" s="1"/>
  <c r="E1588" i="1"/>
  <c r="F1588" i="1" s="1" a="1"/>
  <c r="F1588" i="1" s="1"/>
  <c r="E1587" i="1"/>
  <c r="F1587" i="1" s="1" a="1"/>
  <c r="F1587" i="1" s="1"/>
  <c r="E1586" i="1"/>
  <c r="F1586" i="1" s="1" a="1"/>
  <c r="F1586" i="1" s="1"/>
  <c r="E1585" i="1"/>
  <c r="F1585" i="1" s="1" a="1"/>
  <c r="F1585" i="1" s="1"/>
  <c r="E1584" i="1"/>
  <c r="F1584" i="1" s="1" a="1"/>
  <c r="F1584" i="1" s="1"/>
  <c r="E1583" i="1"/>
  <c r="F1583" i="1" s="1" a="1"/>
  <c r="F1583" i="1" s="1"/>
  <c r="E1582" i="1"/>
  <c r="F1582" i="1" s="1" a="1"/>
  <c r="F1582" i="1" s="1"/>
  <c r="E1581" i="1"/>
  <c r="F1581" i="1" s="1" a="1"/>
  <c r="F1581" i="1" s="1"/>
  <c r="E1580" i="1"/>
  <c r="F1580" i="1" s="1" a="1"/>
  <c r="F1580" i="1" s="1"/>
  <c r="E1579" i="1"/>
  <c r="F1579" i="1" s="1" a="1"/>
  <c r="F1579" i="1" s="1"/>
  <c r="E1578" i="1"/>
  <c r="F1578" i="1" s="1" a="1"/>
  <c r="F1578" i="1" s="1"/>
  <c r="E1577" i="1"/>
  <c r="F1577" i="1" s="1" a="1"/>
  <c r="F1577" i="1" s="1"/>
  <c r="E1576" i="1"/>
  <c r="F1576" i="1" s="1" a="1"/>
  <c r="F1576" i="1" s="1"/>
  <c r="E1575" i="1"/>
  <c r="F1575" i="1" s="1" a="1"/>
  <c r="F1575" i="1" s="1"/>
  <c r="E1574" i="1"/>
  <c r="F1574" i="1" s="1" a="1"/>
  <c r="F1574" i="1" s="1"/>
  <c r="E1573" i="1"/>
  <c r="F1573" i="1" s="1" a="1"/>
  <c r="F1573" i="1" s="1"/>
  <c r="E1572" i="1"/>
  <c r="F1572" i="1" s="1" a="1"/>
  <c r="F1572" i="1" s="1"/>
  <c r="E1571" i="1"/>
  <c r="F1571" i="1" s="1" a="1"/>
  <c r="F1571" i="1" s="1"/>
  <c r="E1570" i="1"/>
  <c r="F1570" i="1" s="1" a="1"/>
  <c r="F1570" i="1" s="1"/>
  <c r="E1569" i="1"/>
  <c r="F1569" i="1" s="1" a="1"/>
  <c r="F1569" i="1" s="1"/>
  <c r="E1568" i="1"/>
  <c r="F1568" i="1" s="1" a="1"/>
  <c r="F1568" i="1" s="1"/>
  <c r="E1567" i="1"/>
  <c r="F1567" i="1" s="1" a="1"/>
  <c r="F1567" i="1" s="1"/>
  <c r="E1566" i="1"/>
  <c r="F1566" i="1" s="1" a="1"/>
  <c r="F1566" i="1" s="1"/>
  <c r="E1565" i="1"/>
  <c r="F1565" i="1" s="1" a="1"/>
  <c r="F1565" i="1" s="1"/>
  <c r="E1564" i="1"/>
  <c r="F1564" i="1" s="1" a="1"/>
  <c r="F1564" i="1" s="1"/>
  <c r="E1563" i="1"/>
  <c r="F1563" i="1" s="1" a="1"/>
  <c r="F1563" i="1" s="1"/>
  <c r="E1562" i="1"/>
  <c r="F1562" i="1" s="1" a="1"/>
  <c r="F1562" i="1" s="1"/>
  <c r="E1561" i="1"/>
  <c r="F1561" i="1" s="1" a="1"/>
  <c r="F1561" i="1" s="1"/>
  <c r="E1560" i="1"/>
  <c r="F1560" i="1" s="1" a="1"/>
  <c r="F1560" i="1" s="1"/>
  <c r="E1559" i="1"/>
  <c r="F1559" i="1" s="1" a="1"/>
  <c r="F1559" i="1" s="1"/>
  <c r="E1558" i="1"/>
  <c r="F1558" i="1" s="1" a="1"/>
  <c r="F1558" i="1" s="1"/>
  <c r="E1557" i="1"/>
  <c r="F1557" i="1" s="1" a="1"/>
  <c r="F1557" i="1" s="1"/>
  <c r="E1556" i="1"/>
  <c r="F1556" i="1" s="1" a="1"/>
  <c r="F1556" i="1" s="1"/>
  <c r="E1555" i="1"/>
  <c r="F1555" i="1" s="1" a="1"/>
  <c r="F1555" i="1" s="1"/>
  <c r="E1554" i="1"/>
  <c r="F1554" i="1" s="1" a="1"/>
  <c r="F1554" i="1" s="1"/>
  <c r="E1553" i="1"/>
  <c r="F1553" i="1" s="1" a="1"/>
  <c r="F1553" i="1" s="1"/>
  <c r="E1552" i="1"/>
  <c r="F1552" i="1" s="1" a="1"/>
  <c r="F1552" i="1" s="1"/>
  <c r="E1551" i="1"/>
  <c r="F1551" i="1" s="1" a="1"/>
  <c r="F1551" i="1" s="1"/>
  <c r="E1550" i="1"/>
  <c r="F1550" i="1" s="1" a="1"/>
  <c r="F1550" i="1" s="1"/>
  <c r="E1549" i="1"/>
  <c r="F1549" i="1" s="1" a="1"/>
  <c r="F1549" i="1" s="1"/>
  <c r="E1548" i="1"/>
  <c r="F1548" i="1" s="1" a="1"/>
  <c r="F1548" i="1" s="1"/>
  <c r="E1547" i="1"/>
  <c r="F1547" i="1" s="1" a="1"/>
  <c r="F1547" i="1" s="1"/>
  <c r="E1546" i="1"/>
  <c r="F1546" i="1" s="1" a="1"/>
  <c r="F1546" i="1" s="1"/>
  <c r="E1545" i="1"/>
  <c r="F1545" i="1" s="1" a="1"/>
  <c r="F1545" i="1" s="1"/>
  <c r="E1544" i="1"/>
  <c r="F1544" i="1" s="1" a="1"/>
  <c r="F1544" i="1" s="1"/>
  <c r="E1543" i="1"/>
  <c r="F1543" i="1" s="1" a="1"/>
  <c r="F1543" i="1" s="1"/>
  <c r="E1542" i="1"/>
  <c r="F1542" i="1" s="1" a="1"/>
  <c r="F1542" i="1" s="1"/>
  <c r="E1541" i="1"/>
  <c r="F1541" i="1" s="1" a="1"/>
  <c r="F1541" i="1" s="1"/>
  <c r="E1540" i="1"/>
  <c r="F1540" i="1" s="1" a="1"/>
  <c r="F1540" i="1" s="1"/>
  <c r="E1539" i="1"/>
  <c r="F1539" i="1" s="1" a="1"/>
  <c r="F1539" i="1" s="1"/>
  <c r="E1538" i="1"/>
  <c r="F1538" i="1" s="1" a="1"/>
  <c r="F1538" i="1" s="1"/>
  <c r="E1537" i="1"/>
  <c r="F1537" i="1" s="1" a="1"/>
  <c r="F1537" i="1" s="1"/>
  <c r="E1536" i="1"/>
  <c r="F1536" i="1" s="1" a="1"/>
  <c r="F1536" i="1" s="1"/>
  <c r="E1535" i="1"/>
  <c r="F1535" i="1" s="1" a="1"/>
  <c r="F1535" i="1" s="1"/>
  <c r="E1534" i="1"/>
  <c r="F1534" i="1" s="1" a="1"/>
  <c r="F1534" i="1" s="1"/>
  <c r="E1533" i="1"/>
  <c r="F1533" i="1" s="1" a="1"/>
  <c r="F1533" i="1" s="1"/>
  <c r="E1532" i="1"/>
  <c r="F1532" i="1" s="1" a="1"/>
  <c r="F1532" i="1" s="1"/>
  <c r="E1531" i="1"/>
  <c r="F1531" i="1" s="1" a="1"/>
  <c r="F1531" i="1" s="1"/>
  <c r="E1530" i="1"/>
  <c r="F1530" i="1" s="1" a="1"/>
  <c r="F1530" i="1" s="1"/>
  <c r="E1529" i="1"/>
  <c r="F1529" i="1" s="1" a="1"/>
  <c r="F1529" i="1" s="1"/>
  <c r="E1528" i="1"/>
  <c r="F1528" i="1" s="1" a="1"/>
  <c r="F1528" i="1" s="1"/>
  <c r="E1527" i="1"/>
  <c r="F1527" i="1" s="1" a="1"/>
  <c r="F1527" i="1" s="1"/>
  <c r="E1526" i="1"/>
  <c r="F1526" i="1" s="1" a="1"/>
  <c r="F1526" i="1" s="1"/>
  <c r="E1525" i="1"/>
  <c r="F1525" i="1" s="1" a="1"/>
  <c r="F1525" i="1" s="1"/>
  <c r="E1524" i="1"/>
  <c r="F1524" i="1" s="1" a="1"/>
  <c r="F1524" i="1" s="1"/>
  <c r="E1523" i="1"/>
  <c r="F1523" i="1" s="1" a="1"/>
  <c r="F1523" i="1" s="1"/>
  <c r="E1522" i="1"/>
  <c r="F1522" i="1" s="1" a="1"/>
  <c r="F1522" i="1" s="1"/>
  <c r="E1521" i="1"/>
  <c r="F1521" i="1" s="1" a="1"/>
  <c r="F1521" i="1" s="1"/>
  <c r="E1520" i="1"/>
  <c r="F1520" i="1" s="1" a="1"/>
  <c r="F1520" i="1" s="1"/>
  <c r="E1519" i="1"/>
  <c r="F1519" i="1" s="1" a="1"/>
  <c r="F1519" i="1" s="1"/>
  <c r="E1518" i="1"/>
  <c r="F1518" i="1" s="1" a="1"/>
  <c r="F1518" i="1" s="1"/>
  <c r="E1517" i="1"/>
  <c r="F1517" i="1" s="1" a="1"/>
  <c r="F1517" i="1" s="1"/>
  <c r="E1516" i="1"/>
  <c r="F1516" i="1" s="1" a="1"/>
  <c r="F1516" i="1" s="1"/>
  <c r="E1515" i="1"/>
  <c r="F1515" i="1" s="1" a="1"/>
  <c r="F1515" i="1" s="1"/>
  <c r="E1514" i="1"/>
  <c r="F1514" i="1" s="1" a="1"/>
  <c r="F1514" i="1" s="1"/>
  <c r="E1513" i="1"/>
  <c r="F1513" i="1" s="1" a="1"/>
  <c r="F1513" i="1" s="1"/>
  <c r="E1512" i="1"/>
  <c r="F1512" i="1" s="1" a="1"/>
  <c r="F1512" i="1" s="1"/>
  <c r="E1511" i="1"/>
  <c r="F1511" i="1" s="1" a="1"/>
  <c r="F1511" i="1" s="1"/>
  <c r="E1510" i="1"/>
  <c r="F1510" i="1" s="1" a="1"/>
  <c r="F1510" i="1" s="1"/>
  <c r="E1509" i="1"/>
  <c r="F1509" i="1" s="1" a="1"/>
  <c r="F1509" i="1" s="1"/>
  <c r="E1508" i="1"/>
  <c r="F1508" i="1" s="1" a="1"/>
  <c r="F1508" i="1" s="1"/>
  <c r="E1507" i="1"/>
  <c r="F1507" i="1" s="1" a="1"/>
  <c r="F1507" i="1" s="1"/>
  <c r="E1506" i="1"/>
  <c r="F1506" i="1" s="1" a="1"/>
  <c r="F1506" i="1" s="1"/>
  <c r="E1505" i="1"/>
  <c r="F1505" i="1" s="1" a="1"/>
  <c r="F1505" i="1" s="1"/>
  <c r="E1504" i="1"/>
  <c r="F1504" i="1" s="1" a="1"/>
  <c r="F1504" i="1" s="1"/>
  <c r="E1503" i="1"/>
  <c r="F1503" i="1" s="1" a="1"/>
  <c r="F1503" i="1" s="1"/>
  <c r="E1502" i="1"/>
  <c r="F1502" i="1" s="1" a="1"/>
  <c r="F1502" i="1" s="1"/>
  <c r="E1501" i="1"/>
  <c r="F1501" i="1" s="1" a="1"/>
  <c r="F1501" i="1" s="1"/>
  <c r="E1500" i="1"/>
  <c r="F1500" i="1" s="1" a="1"/>
  <c r="F1500" i="1" s="1"/>
  <c r="E1499" i="1"/>
  <c r="F1499" i="1" s="1" a="1"/>
  <c r="F1499" i="1" s="1"/>
  <c r="E1498" i="1"/>
  <c r="F1498" i="1" s="1" a="1"/>
  <c r="F1498" i="1" s="1"/>
  <c r="E1497" i="1"/>
  <c r="F1497" i="1" s="1" a="1"/>
  <c r="F1497" i="1" s="1"/>
  <c r="E1496" i="1"/>
  <c r="F1496" i="1" s="1" a="1"/>
  <c r="F1496" i="1" s="1"/>
  <c r="E1495" i="1"/>
  <c r="F1495" i="1" s="1" a="1"/>
  <c r="F1495" i="1" s="1"/>
  <c r="E1494" i="1"/>
  <c r="F1494" i="1" s="1" a="1"/>
  <c r="F1494" i="1" s="1"/>
  <c r="E1493" i="1"/>
  <c r="F1493" i="1" s="1" a="1"/>
  <c r="F1493" i="1" s="1"/>
  <c r="E1492" i="1"/>
  <c r="F1492" i="1" s="1" a="1"/>
  <c r="F1492" i="1" s="1"/>
  <c r="E1491" i="1"/>
  <c r="F1491" i="1" s="1" a="1"/>
  <c r="F1491" i="1" s="1"/>
  <c r="E1490" i="1"/>
  <c r="F1490" i="1" s="1" a="1"/>
  <c r="F1490" i="1" s="1"/>
  <c r="E1489" i="1"/>
  <c r="F1489" i="1" s="1" a="1"/>
  <c r="F1489" i="1" s="1"/>
  <c r="E1488" i="1"/>
  <c r="F1488" i="1" s="1" a="1"/>
  <c r="F1488" i="1" s="1"/>
  <c r="E1487" i="1"/>
  <c r="F1487" i="1" s="1" a="1"/>
  <c r="F1487" i="1" s="1"/>
  <c r="E1486" i="1"/>
  <c r="F1486" i="1" s="1" a="1"/>
  <c r="F1486" i="1" s="1"/>
  <c r="E1485" i="1"/>
  <c r="F1485" i="1" s="1" a="1"/>
  <c r="F1485" i="1" s="1"/>
  <c r="E1484" i="1"/>
  <c r="F1484" i="1" s="1" a="1"/>
  <c r="F1484" i="1" s="1"/>
  <c r="E1483" i="1"/>
  <c r="F1483" i="1" s="1" a="1"/>
  <c r="F1483" i="1" s="1"/>
  <c r="E1482" i="1"/>
  <c r="F1482" i="1" s="1" a="1"/>
  <c r="F1482" i="1" s="1"/>
  <c r="E1481" i="1"/>
  <c r="F1481" i="1" s="1" a="1"/>
  <c r="F1481" i="1" s="1"/>
  <c r="E1480" i="1"/>
  <c r="F1480" i="1" s="1" a="1"/>
  <c r="F1480" i="1" s="1"/>
  <c r="E1479" i="1"/>
  <c r="F1479" i="1" s="1" a="1"/>
  <c r="F1479" i="1" s="1"/>
  <c r="E1478" i="1"/>
  <c r="F1478" i="1" s="1" a="1"/>
  <c r="F1478" i="1" s="1"/>
  <c r="E1477" i="1"/>
  <c r="F1477" i="1" s="1" a="1"/>
  <c r="F1477" i="1" s="1"/>
  <c r="E1476" i="1"/>
  <c r="F1476" i="1" s="1" a="1"/>
  <c r="F1476" i="1" s="1"/>
  <c r="E1475" i="1"/>
  <c r="F1475" i="1" s="1" a="1"/>
  <c r="F1475" i="1" s="1"/>
  <c r="E1474" i="1"/>
  <c r="F1474" i="1" s="1" a="1"/>
  <c r="F1474" i="1" s="1"/>
  <c r="E1473" i="1"/>
  <c r="F1473" i="1" s="1" a="1"/>
  <c r="F1473" i="1" s="1"/>
  <c r="E1472" i="1"/>
  <c r="F1472" i="1" s="1" a="1"/>
  <c r="F1472" i="1" s="1"/>
  <c r="E1471" i="1"/>
  <c r="F1471" i="1" s="1" a="1"/>
  <c r="F1471" i="1" s="1"/>
  <c r="E1470" i="1"/>
  <c r="F1470" i="1" s="1" a="1"/>
  <c r="F1470" i="1" s="1"/>
  <c r="E1469" i="1"/>
  <c r="F1469" i="1" s="1" a="1"/>
  <c r="F1469" i="1" s="1"/>
  <c r="E1468" i="1"/>
  <c r="F1468" i="1" s="1" a="1"/>
  <c r="F1468" i="1" s="1"/>
  <c r="E1467" i="1"/>
  <c r="F1467" i="1" s="1" a="1"/>
  <c r="F1467" i="1" s="1"/>
  <c r="E1466" i="1"/>
  <c r="F1466" i="1" s="1" a="1"/>
  <c r="F1466" i="1" s="1"/>
  <c r="E1465" i="1"/>
  <c r="F1465" i="1" s="1" a="1"/>
  <c r="F1465" i="1" s="1"/>
  <c r="E1464" i="1"/>
  <c r="F1464" i="1" s="1" a="1"/>
  <c r="F1464" i="1" s="1"/>
  <c r="E1463" i="1"/>
  <c r="F1463" i="1" s="1" a="1"/>
  <c r="F1463" i="1" s="1"/>
  <c r="E1462" i="1"/>
  <c r="F1462" i="1" s="1" a="1"/>
  <c r="F1462" i="1" s="1"/>
  <c r="E1461" i="1"/>
  <c r="F1461" i="1" s="1" a="1"/>
  <c r="F1461" i="1" s="1"/>
  <c r="E1460" i="1"/>
  <c r="F1460" i="1" s="1" a="1"/>
  <c r="F1460" i="1" s="1"/>
  <c r="E1459" i="1"/>
  <c r="F1459" i="1" s="1" a="1"/>
  <c r="F1459" i="1" s="1"/>
  <c r="E1458" i="1"/>
  <c r="F1458" i="1" s="1" a="1"/>
  <c r="F1458" i="1" s="1"/>
  <c r="E1457" i="1"/>
  <c r="F1457" i="1" s="1" a="1"/>
  <c r="F1457" i="1" s="1"/>
  <c r="E1456" i="1"/>
  <c r="F1456" i="1" s="1" a="1"/>
  <c r="F1456" i="1" s="1"/>
  <c r="E1455" i="1"/>
  <c r="F1455" i="1" s="1" a="1"/>
  <c r="F1455" i="1" s="1"/>
  <c r="E1454" i="1"/>
  <c r="F1454" i="1" s="1" a="1"/>
  <c r="F1454" i="1" s="1"/>
  <c r="E1453" i="1"/>
  <c r="F1453" i="1" s="1" a="1"/>
  <c r="F1453" i="1" s="1"/>
  <c r="E1452" i="1"/>
  <c r="F1452" i="1" s="1" a="1"/>
  <c r="F1452" i="1" s="1"/>
  <c r="E1451" i="1"/>
  <c r="F1451" i="1" s="1" a="1"/>
  <c r="F1451" i="1" s="1"/>
  <c r="E1450" i="1"/>
  <c r="F1450" i="1" s="1" a="1"/>
  <c r="F1450" i="1" s="1"/>
  <c r="E1449" i="1"/>
  <c r="F1449" i="1" s="1" a="1"/>
  <c r="F1449" i="1" s="1"/>
  <c r="E1448" i="1"/>
  <c r="F1448" i="1" s="1" a="1"/>
  <c r="F1448" i="1" s="1"/>
  <c r="E1447" i="1"/>
  <c r="F1447" i="1" s="1" a="1"/>
  <c r="F1447" i="1" s="1"/>
  <c r="E1446" i="1"/>
  <c r="F1446" i="1" s="1" a="1"/>
  <c r="F1446" i="1" s="1"/>
  <c r="E1445" i="1"/>
  <c r="F1445" i="1" s="1" a="1"/>
  <c r="F1445" i="1" s="1"/>
  <c r="E1444" i="1"/>
  <c r="F1444" i="1" s="1" a="1"/>
  <c r="F1444" i="1" s="1"/>
  <c r="E1443" i="1"/>
  <c r="F1443" i="1" s="1" a="1"/>
  <c r="F1443" i="1" s="1"/>
  <c r="E1442" i="1"/>
  <c r="F1442" i="1" s="1" a="1"/>
  <c r="F1442" i="1" s="1"/>
  <c r="E1441" i="1"/>
  <c r="F1441" i="1" s="1" a="1"/>
  <c r="F1441" i="1" s="1"/>
  <c r="E1440" i="1"/>
  <c r="F1440" i="1" s="1" a="1"/>
  <c r="F1440" i="1" s="1"/>
  <c r="E1439" i="1"/>
  <c r="F1439" i="1" s="1" a="1"/>
  <c r="F1439" i="1" s="1"/>
  <c r="E1438" i="1"/>
  <c r="F1438" i="1" s="1" a="1"/>
  <c r="F1438" i="1" s="1"/>
  <c r="E1437" i="1"/>
  <c r="F1437" i="1" s="1" a="1"/>
  <c r="F1437" i="1" s="1"/>
  <c r="E1436" i="1"/>
  <c r="F1436" i="1" s="1" a="1"/>
  <c r="F1436" i="1" s="1"/>
  <c r="E1435" i="1"/>
  <c r="F1435" i="1" s="1" a="1"/>
  <c r="F1435" i="1" s="1"/>
  <c r="E1434" i="1"/>
  <c r="F1434" i="1" s="1" a="1"/>
  <c r="F1434" i="1" s="1"/>
  <c r="E1433" i="1"/>
  <c r="F1433" i="1" s="1" a="1"/>
  <c r="F1433" i="1" s="1"/>
  <c r="E1432" i="1"/>
  <c r="F1432" i="1" s="1" a="1"/>
  <c r="F1432" i="1" s="1"/>
  <c r="E1431" i="1"/>
  <c r="F1431" i="1" s="1" a="1"/>
  <c r="F1431" i="1" s="1"/>
  <c r="E1430" i="1"/>
  <c r="F1430" i="1" s="1" a="1"/>
  <c r="F1430" i="1" s="1"/>
  <c r="E1429" i="1"/>
  <c r="F1429" i="1" s="1" a="1"/>
  <c r="F1429" i="1" s="1"/>
  <c r="E1428" i="1"/>
  <c r="F1428" i="1" s="1" a="1"/>
  <c r="F1428" i="1" s="1"/>
  <c r="E1427" i="1"/>
  <c r="F1427" i="1" s="1" a="1"/>
  <c r="F1427" i="1" s="1"/>
  <c r="E1426" i="1"/>
  <c r="F1426" i="1" s="1" a="1"/>
  <c r="F1426" i="1" s="1"/>
  <c r="E1425" i="1"/>
  <c r="F1425" i="1" s="1" a="1"/>
  <c r="F1425" i="1" s="1"/>
  <c r="E1424" i="1"/>
  <c r="F1424" i="1" s="1" a="1"/>
  <c r="F1424" i="1" s="1"/>
  <c r="E1423" i="1"/>
  <c r="F1423" i="1" s="1" a="1"/>
  <c r="F1423" i="1" s="1"/>
  <c r="E1422" i="1"/>
  <c r="F1422" i="1" s="1" a="1"/>
  <c r="F1422" i="1" s="1"/>
  <c r="E1421" i="1"/>
  <c r="F1421" i="1" s="1" a="1"/>
  <c r="F1421" i="1" s="1"/>
  <c r="E1420" i="1"/>
  <c r="F1420" i="1" s="1" a="1"/>
  <c r="F1420" i="1" s="1"/>
  <c r="E1419" i="1"/>
  <c r="F1419" i="1" s="1" a="1"/>
  <c r="F1419" i="1" s="1"/>
  <c r="E1418" i="1"/>
  <c r="F1418" i="1" s="1" a="1"/>
  <c r="F1418" i="1" s="1"/>
  <c r="E1417" i="1"/>
  <c r="F1417" i="1" s="1" a="1"/>
  <c r="F1417" i="1" s="1"/>
  <c r="E1416" i="1"/>
  <c r="F1416" i="1" s="1" a="1"/>
  <c r="F1416" i="1" s="1"/>
  <c r="E1415" i="1"/>
  <c r="F1415" i="1" s="1" a="1"/>
  <c r="F1415" i="1" s="1"/>
  <c r="E1414" i="1"/>
  <c r="F1414" i="1" s="1" a="1"/>
  <c r="F1414" i="1" s="1"/>
  <c r="E1413" i="1"/>
  <c r="F1413" i="1" s="1" a="1"/>
  <c r="F1413" i="1" s="1"/>
  <c r="E1412" i="1"/>
  <c r="F1412" i="1" s="1" a="1"/>
  <c r="F1412" i="1" s="1"/>
  <c r="E1411" i="1"/>
  <c r="F1411" i="1" s="1" a="1"/>
  <c r="F1411" i="1" s="1"/>
  <c r="E1410" i="1"/>
  <c r="F1410" i="1" s="1" a="1"/>
  <c r="F1410" i="1" s="1"/>
  <c r="E1409" i="1"/>
  <c r="F1409" i="1" s="1" a="1"/>
  <c r="F1409" i="1" s="1"/>
  <c r="E1408" i="1"/>
  <c r="F1408" i="1" s="1" a="1"/>
  <c r="F1408" i="1" s="1"/>
  <c r="E1407" i="1"/>
  <c r="F1407" i="1" s="1" a="1"/>
  <c r="F1407" i="1" s="1"/>
  <c r="E1406" i="1"/>
  <c r="F1406" i="1" s="1" a="1"/>
  <c r="F1406" i="1" s="1"/>
  <c r="E1405" i="1"/>
  <c r="F1405" i="1" s="1" a="1"/>
  <c r="F1405" i="1" s="1"/>
  <c r="E1404" i="1"/>
  <c r="F1404" i="1" s="1" a="1"/>
  <c r="F1404" i="1" s="1"/>
  <c r="E1403" i="1"/>
  <c r="F1403" i="1" s="1" a="1"/>
  <c r="F1403" i="1" s="1"/>
  <c r="E1402" i="1"/>
  <c r="F1402" i="1" s="1" a="1"/>
  <c r="F1402" i="1" s="1"/>
  <c r="E1401" i="1"/>
  <c r="F1401" i="1" s="1" a="1"/>
  <c r="F1401" i="1" s="1"/>
  <c r="E1400" i="1"/>
  <c r="F1400" i="1" s="1" a="1"/>
  <c r="F1400" i="1" s="1"/>
  <c r="E1399" i="1"/>
  <c r="F1399" i="1" s="1" a="1"/>
  <c r="F1399" i="1" s="1"/>
  <c r="E1398" i="1"/>
  <c r="F1398" i="1" s="1" a="1"/>
  <c r="F1398" i="1" s="1"/>
  <c r="E1397" i="1"/>
  <c r="F1397" i="1" s="1" a="1"/>
  <c r="F1397" i="1" s="1"/>
  <c r="E1396" i="1"/>
  <c r="F1396" i="1" s="1" a="1"/>
  <c r="F1396" i="1" s="1"/>
  <c r="E1395" i="1"/>
  <c r="F1395" i="1" s="1" a="1"/>
  <c r="F1395" i="1" s="1"/>
  <c r="E1394" i="1"/>
  <c r="F1394" i="1" s="1" a="1"/>
  <c r="F1394" i="1" s="1"/>
  <c r="E1393" i="1"/>
  <c r="F1393" i="1" s="1" a="1"/>
  <c r="F1393" i="1" s="1"/>
  <c r="E1392" i="1"/>
  <c r="F1392" i="1" s="1" a="1"/>
  <c r="F1392" i="1" s="1"/>
  <c r="E1391" i="1"/>
  <c r="F1391" i="1" s="1" a="1"/>
  <c r="F1391" i="1" s="1"/>
  <c r="E1390" i="1"/>
  <c r="F1390" i="1" s="1" a="1"/>
  <c r="F1390" i="1" s="1"/>
  <c r="E1389" i="1"/>
  <c r="F1389" i="1" s="1" a="1"/>
  <c r="F1389" i="1" s="1"/>
  <c r="E1388" i="1"/>
  <c r="F1388" i="1" s="1" a="1"/>
  <c r="F1388" i="1" s="1"/>
  <c r="E1387" i="1"/>
  <c r="F1387" i="1" s="1" a="1"/>
  <c r="F1387" i="1" s="1"/>
  <c r="E1386" i="1"/>
  <c r="F1386" i="1" s="1" a="1"/>
  <c r="F1386" i="1" s="1"/>
  <c r="E1385" i="1"/>
  <c r="F1385" i="1" s="1" a="1"/>
  <c r="F1385" i="1" s="1"/>
  <c r="E1384" i="1"/>
  <c r="F1384" i="1" s="1" a="1"/>
  <c r="F1384" i="1" s="1"/>
  <c r="E1383" i="1"/>
  <c r="F1383" i="1" s="1" a="1"/>
  <c r="F1383" i="1" s="1"/>
  <c r="E1382" i="1"/>
  <c r="F1382" i="1" s="1" a="1"/>
  <c r="F1382" i="1" s="1"/>
  <c r="E1381" i="1"/>
  <c r="F1381" i="1" s="1" a="1"/>
  <c r="F1381" i="1" s="1"/>
  <c r="E1380" i="1"/>
  <c r="F1380" i="1" s="1" a="1"/>
  <c r="F1380" i="1" s="1"/>
  <c r="E1379" i="1"/>
  <c r="F1379" i="1" s="1" a="1"/>
  <c r="F1379" i="1" s="1"/>
  <c r="E1378" i="1"/>
  <c r="F1378" i="1" s="1" a="1"/>
  <c r="F1378" i="1" s="1"/>
  <c r="E1377" i="1"/>
  <c r="F1377" i="1" s="1" a="1"/>
  <c r="F1377" i="1" s="1"/>
  <c r="E1376" i="1"/>
  <c r="F1376" i="1" s="1" a="1"/>
  <c r="F1376" i="1" s="1"/>
  <c r="E1375" i="1"/>
  <c r="F1375" i="1" s="1" a="1"/>
  <c r="F1375" i="1" s="1"/>
  <c r="E1374" i="1"/>
  <c r="F1374" i="1" s="1" a="1"/>
  <c r="F1374" i="1" s="1"/>
  <c r="E1373" i="1"/>
  <c r="F1373" i="1" s="1" a="1"/>
  <c r="F1373" i="1" s="1"/>
  <c r="E1372" i="1"/>
  <c r="F1372" i="1" s="1" a="1"/>
  <c r="F1372" i="1" s="1"/>
  <c r="E1371" i="1"/>
  <c r="F1371" i="1" s="1" a="1"/>
  <c r="F1371" i="1" s="1"/>
  <c r="E1370" i="1"/>
  <c r="F1370" i="1" s="1" a="1"/>
  <c r="F1370" i="1" s="1"/>
  <c r="E1369" i="1"/>
  <c r="F1369" i="1" s="1" a="1"/>
  <c r="F1369" i="1" s="1"/>
  <c r="E1368" i="1"/>
  <c r="F1368" i="1" s="1" a="1"/>
  <c r="F1368" i="1" s="1"/>
  <c r="E1367" i="1"/>
  <c r="F1367" i="1" s="1" a="1"/>
  <c r="F1367" i="1" s="1"/>
  <c r="E1366" i="1"/>
  <c r="F1366" i="1" s="1" a="1"/>
  <c r="F1366" i="1" s="1"/>
  <c r="E1365" i="1"/>
  <c r="F1365" i="1" s="1" a="1"/>
  <c r="F1365" i="1" s="1"/>
  <c r="E1364" i="1"/>
  <c r="F1364" i="1" s="1" a="1"/>
  <c r="F1364" i="1" s="1"/>
  <c r="E1363" i="1"/>
  <c r="F1363" i="1" s="1" a="1"/>
  <c r="F1363" i="1" s="1"/>
  <c r="E1362" i="1"/>
  <c r="F1362" i="1" s="1" a="1"/>
  <c r="F1362" i="1" s="1"/>
  <c r="E1361" i="1"/>
  <c r="F1361" i="1" s="1" a="1"/>
  <c r="F1361" i="1" s="1"/>
  <c r="E1360" i="1"/>
  <c r="F1360" i="1" s="1" a="1"/>
  <c r="F1360" i="1" s="1"/>
  <c r="E1359" i="1"/>
  <c r="F1359" i="1" s="1" a="1"/>
  <c r="F1359" i="1" s="1"/>
  <c r="E1358" i="1"/>
  <c r="F1358" i="1" s="1" a="1"/>
  <c r="F1358" i="1" s="1"/>
  <c r="E1357" i="1"/>
  <c r="F1357" i="1" s="1" a="1"/>
  <c r="F1357" i="1" s="1"/>
  <c r="E1356" i="1"/>
  <c r="F1356" i="1" s="1" a="1"/>
  <c r="F1356" i="1" s="1"/>
  <c r="E1355" i="1"/>
  <c r="F1355" i="1" s="1" a="1"/>
  <c r="F1355" i="1" s="1"/>
  <c r="E1354" i="1"/>
  <c r="F1354" i="1" s="1" a="1"/>
  <c r="F1354" i="1" s="1"/>
  <c r="E1353" i="1"/>
  <c r="F1353" i="1" s="1" a="1"/>
  <c r="F1353" i="1" s="1"/>
  <c r="E1352" i="1"/>
  <c r="F1352" i="1" s="1" a="1"/>
  <c r="F1352" i="1" s="1"/>
  <c r="E1351" i="1"/>
  <c r="F1351" i="1" s="1" a="1"/>
  <c r="F1351" i="1" s="1"/>
  <c r="E1350" i="1"/>
  <c r="F1350" i="1" s="1" a="1"/>
  <c r="F1350" i="1" s="1"/>
  <c r="E1349" i="1"/>
  <c r="F1349" i="1" s="1" a="1"/>
  <c r="F1349" i="1" s="1"/>
  <c r="E1348" i="1"/>
  <c r="F1348" i="1" s="1" a="1"/>
  <c r="F1348" i="1" s="1"/>
  <c r="E1347" i="1"/>
  <c r="F1347" i="1" s="1" a="1"/>
  <c r="F1347" i="1" s="1"/>
  <c r="E1346" i="1"/>
  <c r="F1346" i="1" s="1" a="1"/>
  <c r="F1346" i="1" s="1"/>
  <c r="E1345" i="1"/>
  <c r="F1345" i="1" s="1" a="1"/>
  <c r="F1345" i="1" s="1"/>
  <c r="E1344" i="1"/>
  <c r="F1344" i="1" s="1" a="1"/>
  <c r="F1344" i="1" s="1"/>
  <c r="E1343" i="1"/>
  <c r="F1343" i="1" s="1" a="1"/>
  <c r="F1343" i="1" s="1"/>
  <c r="E1342" i="1"/>
  <c r="F1342" i="1" s="1" a="1"/>
  <c r="F1342" i="1" s="1"/>
  <c r="E1341" i="1"/>
  <c r="F1341" i="1" s="1" a="1"/>
  <c r="F1341" i="1" s="1"/>
  <c r="E1340" i="1"/>
  <c r="F1340" i="1" s="1" a="1"/>
  <c r="F1340" i="1" s="1"/>
  <c r="E1339" i="1"/>
  <c r="F1339" i="1" s="1" a="1"/>
  <c r="F1339" i="1" s="1"/>
  <c r="E1338" i="1"/>
  <c r="F1338" i="1" s="1" a="1"/>
  <c r="F1338" i="1" s="1"/>
  <c r="E1337" i="1"/>
  <c r="F1337" i="1" s="1" a="1"/>
  <c r="F1337" i="1" s="1"/>
  <c r="E1336" i="1"/>
  <c r="F1336" i="1" s="1" a="1"/>
  <c r="F1336" i="1" s="1"/>
  <c r="E1335" i="1"/>
  <c r="F1335" i="1" s="1" a="1"/>
  <c r="F1335" i="1" s="1"/>
  <c r="E1334" i="1"/>
  <c r="F1334" i="1" s="1" a="1"/>
  <c r="F1334" i="1" s="1"/>
  <c r="E1333" i="1"/>
  <c r="F1333" i="1" s="1" a="1"/>
  <c r="F1333" i="1" s="1"/>
  <c r="E1332" i="1"/>
  <c r="F1332" i="1" s="1" a="1"/>
  <c r="F1332" i="1" s="1"/>
  <c r="E1331" i="1"/>
  <c r="F1331" i="1" s="1" a="1"/>
  <c r="F1331" i="1" s="1"/>
  <c r="E1330" i="1"/>
  <c r="F1330" i="1" s="1" a="1"/>
  <c r="F1330" i="1" s="1"/>
  <c r="E1329" i="1"/>
  <c r="F1329" i="1" s="1" a="1"/>
  <c r="F1329" i="1" s="1"/>
  <c r="E1328" i="1"/>
  <c r="F1328" i="1" s="1" a="1"/>
  <c r="F1328" i="1" s="1"/>
  <c r="E1327" i="1"/>
  <c r="F1327" i="1" s="1" a="1"/>
  <c r="F1327" i="1" s="1"/>
  <c r="E1326" i="1"/>
  <c r="F1326" i="1" s="1" a="1"/>
  <c r="F1326" i="1" s="1"/>
  <c r="E1325" i="1"/>
  <c r="F1325" i="1" s="1" a="1"/>
  <c r="F1325" i="1" s="1"/>
  <c r="E1324" i="1"/>
  <c r="F1324" i="1" s="1" a="1"/>
  <c r="F1324" i="1" s="1"/>
  <c r="E1323" i="1"/>
  <c r="F1323" i="1" s="1" a="1"/>
  <c r="F1323" i="1" s="1"/>
  <c r="E1322" i="1"/>
  <c r="F1322" i="1" s="1" a="1"/>
  <c r="F1322" i="1" s="1"/>
  <c r="E1321" i="1"/>
  <c r="F1321" i="1" s="1" a="1"/>
  <c r="F1321" i="1" s="1"/>
  <c r="E1320" i="1"/>
  <c r="F1320" i="1" s="1" a="1"/>
  <c r="F1320" i="1" s="1"/>
  <c r="E1319" i="1"/>
  <c r="F1319" i="1" s="1" a="1"/>
  <c r="F1319" i="1" s="1"/>
  <c r="E1318" i="1"/>
  <c r="F1318" i="1" s="1" a="1"/>
  <c r="F1318" i="1" s="1"/>
  <c r="E1317" i="1"/>
  <c r="F1317" i="1" s="1" a="1"/>
  <c r="F1317" i="1" s="1"/>
  <c r="E1316" i="1"/>
  <c r="F1316" i="1" s="1" a="1"/>
  <c r="F1316" i="1" s="1"/>
  <c r="E1315" i="1"/>
  <c r="F1315" i="1" s="1" a="1"/>
  <c r="F1315" i="1" s="1"/>
  <c r="E1314" i="1"/>
  <c r="F1314" i="1" s="1" a="1"/>
  <c r="F1314" i="1" s="1"/>
  <c r="E1313" i="1"/>
  <c r="F1313" i="1" s="1" a="1"/>
  <c r="F1313" i="1" s="1"/>
  <c r="E1312" i="1"/>
  <c r="F1312" i="1" s="1" a="1"/>
  <c r="F1312" i="1" s="1"/>
  <c r="E1311" i="1"/>
  <c r="F1311" i="1" s="1" a="1"/>
  <c r="F1311" i="1" s="1"/>
  <c r="E1310" i="1"/>
  <c r="F1310" i="1" s="1" a="1"/>
  <c r="F1310" i="1" s="1"/>
  <c r="E1309" i="1"/>
  <c r="F1309" i="1" s="1" a="1"/>
  <c r="F1309" i="1" s="1"/>
  <c r="E1308" i="1"/>
  <c r="F1308" i="1" s="1" a="1"/>
  <c r="F1308" i="1" s="1"/>
  <c r="E1307" i="1"/>
  <c r="F1307" i="1" s="1" a="1"/>
  <c r="F1307" i="1" s="1"/>
  <c r="E1306" i="1"/>
  <c r="F1306" i="1" s="1" a="1"/>
  <c r="F1306" i="1" s="1"/>
  <c r="E1305" i="1"/>
  <c r="F1305" i="1" s="1" a="1"/>
  <c r="F1305" i="1" s="1"/>
  <c r="E1304" i="1"/>
  <c r="F1304" i="1" s="1" a="1"/>
  <c r="F1304" i="1" s="1"/>
  <c r="E1303" i="1"/>
  <c r="F1303" i="1" s="1" a="1"/>
  <c r="F1303" i="1" s="1"/>
  <c r="E1302" i="1"/>
  <c r="F1302" i="1" s="1" a="1"/>
  <c r="F1302" i="1" s="1"/>
  <c r="E1301" i="1"/>
  <c r="F1301" i="1" s="1" a="1"/>
  <c r="F1301" i="1" s="1"/>
  <c r="E1300" i="1"/>
  <c r="F1300" i="1" s="1" a="1"/>
  <c r="F1300" i="1" s="1"/>
  <c r="E1299" i="1"/>
  <c r="F1299" i="1" s="1" a="1"/>
  <c r="F1299" i="1" s="1"/>
  <c r="E1298" i="1"/>
  <c r="F1298" i="1" s="1" a="1"/>
  <c r="F1298" i="1" s="1"/>
  <c r="E1297" i="1"/>
  <c r="F1297" i="1" s="1" a="1"/>
  <c r="F1297" i="1" s="1"/>
  <c r="E1296" i="1"/>
  <c r="F1296" i="1" s="1" a="1"/>
  <c r="F1296" i="1" s="1"/>
  <c r="E1295" i="1"/>
  <c r="F1295" i="1" s="1" a="1"/>
  <c r="F1295" i="1" s="1"/>
  <c r="E1294" i="1"/>
  <c r="F1294" i="1" s="1" a="1"/>
  <c r="F1294" i="1" s="1"/>
  <c r="E1293" i="1"/>
  <c r="F1293" i="1" s="1" a="1"/>
  <c r="F1293" i="1" s="1"/>
  <c r="E1292" i="1"/>
  <c r="F1292" i="1" s="1" a="1"/>
  <c r="F1292" i="1" s="1"/>
  <c r="E1291" i="1"/>
  <c r="F1291" i="1" s="1" a="1"/>
  <c r="F1291" i="1" s="1"/>
  <c r="E1290" i="1"/>
  <c r="F1290" i="1" s="1" a="1"/>
  <c r="F1290" i="1" s="1"/>
  <c r="E1289" i="1"/>
  <c r="F1289" i="1" s="1" a="1"/>
  <c r="F1289" i="1" s="1"/>
  <c r="E1288" i="1"/>
  <c r="F1288" i="1" s="1" a="1"/>
  <c r="F1288" i="1" s="1"/>
  <c r="E1287" i="1"/>
  <c r="F1287" i="1" s="1" a="1"/>
  <c r="F1287" i="1" s="1"/>
  <c r="E1286" i="1"/>
  <c r="F1286" i="1" s="1" a="1"/>
  <c r="F1286" i="1" s="1"/>
  <c r="E1285" i="1"/>
  <c r="F1285" i="1" s="1" a="1"/>
  <c r="F1285" i="1" s="1"/>
  <c r="E1284" i="1"/>
  <c r="F1284" i="1" s="1" a="1"/>
  <c r="F1284" i="1" s="1"/>
  <c r="E1283" i="1"/>
  <c r="F1283" i="1" s="1" a="1"/>
  <c r="F1283" i="1" s="1"/>
  <c r="E1282" i="1"/>
  <c r="F1282" i="1" s="1" a="1"/>
  <c r="F1282" i="1" s="1"/>
  <c r="E1281" i="1"/>
  <c r="F1281" i="1" s="1" a="1"/>
  <c r="F1281" i="1" s="1"/>
  <c r="E1280" i="1"/>
  <c r="F1280" i="1" s="1" a="1"/>
  <c r="F1280" i="1" s="1"/>
  <c r="E1279" i="1"/>
  <c r="F1279" i="1" s="1" a="1"/>
  <c r="F1279" i="1" s="1"/>
  <c r="E1278" i="1"/>
  <c r="F1278" i="1" s="1" a="1"/>
  <c r="F1278" i="1" s="1"/>
  <c r="E1277" i="1"/>
  <c r="F1277" i="1" s="1" a="1"/>
  <c r="F1277" i="1" s="1"/>
  <c r="E1276" i="1"/>
  <c r="F1276" i="1" s="1" a="1"/>
  <c r="F1276" i="1" s="1"/>
  <c r="E1275" i="1"/>
  <c r="F1275" i="1" s="1" a="1"/>
  <c r="F1275" i="1" s="1"/>
  <c r="E1274" i="1"/>
  <c r="F1274" i="1" s="1" a="1"/>
  <c r="F1274" i="1" s="1"/>
  <c r="E1273" i="1"/>
  <c r="F1273" i="1" s="1" a="1"/>
  <c r="F1273" i="1" s="1"/>
  <c r="E1272" i="1"/>
  <c r="F1272" i="1" s="1" a="1"/>
  <c r="F1272" i="1" s="1"/>
  <c r="E1271" i="1"/>
  <c r="F1271" i="1" s="1" a="1"/>
  <c r="F1271" i="1" s="1"/>
  <c r="E1270" i="1"/>
  <c r="F1270" i="1" s="1" a="1"/>
  <c r="F1270" i="1" s="1"/>
  <c r="E1269" i="1"/>
  <c r="F1269" i="1" s="1" a="1"/>
  <c r="F1269" i="1" s="1"/>
  <c r="E1268" i="1"/>
  <c r="F1268" i="1" s="1" a="1"/>
  <c r="F1268" i="1" s="1"/>
  <c r="E1267" i="1"/>
  <c r="F1267" i="1" s="1" a="1"/>
  <c r="F1267" i="1" s="1"/>
  <c r="E1266" i="1"/>
  <c r="F1266" i="1" s="1" a="1"/>
  <c r="F1266" i="1" s="1"/>
  <c r="E1265" i="1"/>
  <c r="F1265" i="1" s="1" a="1"/>
  <c r="F1265" i="1" s="1"/>
  <c r="E1264" i="1"/>
  <c r="F1264" i="1" s="1" a="1"/>
  <c r="F1264" i="1" s="1"/>
  <c r="E1263" i="1"/>
  <c r="F1263" i="1" s="1" a="1"/>
  <c r="F1263" i="1" s="1"/>
  <c r="E1262" i="1"/>
  <c r="F1262" i="1" s="1" a="1"/>
  <c r="F1262" i="1" s="1"/>
  <c r="E1261" i="1"/>
  <c r="F1261" i="1" s="1" a="1"/>
  <c r="F1261" i="1" s="1"/>
  <c r="E1260" i="1"/>
  <c r="F1260" i="1" s="1" a="1"/>
  <c r="F1260" i="1" s="1"/>
  <c r="E1259" i="1"/>
  <c r="F1259" i="1" s="1" a="1"/>
  <c r="F1259" i="1" s="1"/>
  <c r="E1258" i="1"/>
  <c r="F1258" i="1" s="1" a="1"/>
  <c r="F1258" i="1" s="1"/>
  <c r="E1257" i="1"/>
  <c r="F1257" i="1" s="1" a="1"/>
  <c r="F1257" i="1" s="1"/>
  <c r="E1256" i="1"/>
  <c r="F1256" i="1" s="1" a="1"/>
  <c r="F1256" i="1" s="1"/>
  <c r="E1255" i="1"/>
  <c r="F1255" i="1" s="1" a="1"/>
  <c r="F1255" i="1" s="1"/>
  <c r="E1254" i="1"/>
  <c r="F1254" i="1" s="1" a="1"/>
  <c r="F1254" i="1" s="1"/>
  <c r="E1253" i="1"/>
  <c r="F1253" i="1" s="1" a="1"/>
  <c r="F1253" i="1" s="1"/>
  <c r="E1252" i="1"/>
  <c r="F1252" i="1" s="1" a="1"/>
  <c r="F1252" i="1" s="1"/>
  <c r="E1251" i="1"/>
  <c r="F1251" i="1" s="1" a="1"/>
  <c r="F1251" i="1" s="1"/>
  <c r="E1250" i="1"/>
  <c r="F1250" i="1" s="1" a="1"/>
  <c r="F1250" i="1" s="1"/>
  <c r="E1249" i="1"/>
  <c r="F1249" i="1" s="1" a="1"/>
  <c r="F1249" i="1" s="1"/>
  <c r="E1248" i="1"/>
  <c r="F1248" i="1" s="1" a="1"/>
  <c r="F1248" i="1" s="1"/>
  <c r="E1247" i="1"/>
  <c r="F1247" i="1" s="1" a="1"/>
  <c r="F1247" i="1" s="1"/>
  <c r="E1246" i="1"/>
  <c r="F1246" i="1" s="1" a="1"/>
  <c r="F1246" i="1" s="1"/>
  <c r="E1245" i="1"/>
  <c r="F1245" i="1" s="1" a="1"/>
  <c r="F1245" i="1" s="1"/>
  <c r="E1244" i="1"/>
  <c r="F1244" i="1" s="1" a="1"/>
  <c r="F1244" i="1" s="1"/>
  <c r="E1243" i="1"/>
  <c r="F1243" i="1" s="1" a="1"/>
  <c r="F1243" i="1" s="1"/>
  <c r="E1242" i="1"/>
  <c r="F1242" i="1" s="1" a="1"/>
  <c r="F1242" i="1" s="1"/>
  <c r="E1241" i="1"/>
  <c r="F1241" i="1" s="1" a="1"/>
  <c r="F1241" i="1" s="1"/>
  <c r="E1240" i="1"/>
  <c r="F1240" i="1" s="1" a="1"/>
  <c r="F1240" i="1" s="1"/>
  <c r="E1239" i="1"/>
  <c r="F1239" i="1" s="1" a="1"/>
  <c r="F1239" i="1" s="1"/>
  <c r="E1238" i="1"/>
  <c r="F1238" i="1" s="1" a="1"/>
  <c r="F1238" i="1" s="1"/>
  <c r="E1237" i="1"/>
  <c r="F1237" i="1" s="1" a="1"/>
  <c r="F1237" i="1" s="1"/>
  <c r="E1236" i="1"/>
  <c r="F1236" i="1" s="1" a="1"/>
  <c r="F1236" i="1" s="1"/>
  <c r="E1235" i="1"/>
  <c r="F1235" i="1" s="1" a="1"/>
  <c r="F1235" i="1" s="1"/>
  <c r="E1234" i="1"/>
  <c r="F1234" i="1" s="1" a="1"/>
  <c r="F1234" i="1" s="1"/>
  <c r="E1233" i="1"/>
  <c r="F1233" i="1" s="1" a="1"/>
  <c r="F1233" i="1" s="1"/>
  <c r="E1232" i="1"/>
  <c r="F1232" i="1" s="1" a="1"/>
  <c r="F1232" i="1" s="1"/>
  <c r="E1231" i="1"/>
  <c r="F1231" i="1" s="1" a="1"/>
  <c r="F1231" i="1" s="1"/>
  <c r="E1230" i="1"/>
  <c r="F1230" i="1" s="1" a="1"/>
  <c r="F1230" i="1" s="1"/>
  <c r="E1229" i="1"/>
  <c r="F1229" i="1" s="1" a="1"/>
  <c r="F1229" i="1" s="1"/>
  <c r="E1228" i="1"/>
  <c r="F1228" i="1" s="1" a="1"/>
  <c r="F1228" i="1" s="1"/>
  <c r="E1227" i="1"/>
  <c r="F1227" i="1" s="1" a="1"/>
  <c r="F1227" i="1" s="1"/>
  <c r="E1226" i="1"/>
  <c r="F1226" i="1" s="1" a="1"/>
  <c r="F1226" i="1" s="1"/>
  <c r="E1225" i="1"/>
  <c r="F1225" i="1" s="1" a="1"/>
  <c r="F1225" i="1" s="1"/>
  <c r="E1224" i="1"/>
  <c r="F1224" i="1" s="1" a="1"/>
  <c r="F1224" i="1" s="1"/>
  <c r="E1223" i="1"/>
  <c r="F1223" i="1" s="1" a="1"/>
  <c r="F1223" i="1" s="1"/>
  <c r="E1222" i="1"/>
  <c r="F1222" i="1" s="1" a="1"/>
  <c r="F1222" i="1" s="1"/>
  <c r="E1221" i="1"/>
  <c r="F1221" i="1" s="1" a="1"/>
  <c r="F1221" i="1" s="1"/>
  <c r="E1220" i="1"/>
  <c r="F1220" i="1" s="1" a="1"/>
  <c r="F1220" i="1" s="1"/>
  <c r="E1219" i="1"/>
  <c r="F1219" i="1" s="1" a="1"/>
  <c r="F1219" i="1" s="1"/>
  <c r="E1218" i="1"/>
  <c r="F1218" i="1" s="1" a="1"/>
  <c r="F1218" i="1" s="1"/>
  <c r="E1217" i="1"/>
  <c r="F1217" i="1" s="1" a="1"/>
  <c r="F1217" i="1" s="1"/>
  <c r="E1216" i="1"/>
  <c r="F1216" i="1" s="1" a="1"/>
  <c r="F1216" i="1" s="1"/>
  <c r="E1215" i="1"/>
  <c r="F1215" i="1" s="1" a="1"/>
  <c r="F1215" i="1" s="1"/>
  <c r="E1214" i="1"/>
  <c r="F1214" i="1" s="1" a="1"/>
  <c r="F1214" i="1" s="1"/>
  <c r="E1213" i="1"/>
  <c r="F1213" i="1" s="1" a="1"/>
  <c r="F1213" i="1" s="1"/>
  <c r="E1212" i="1"/>
  <c r="F1212" i="1" s="1" a="1"/>
  <c r="F1212" i="1" s="1"/>
  <c r="E1211" i="1"/>
  <c r="F1211" i="1" s="1" a="1"/>
  <c r="F1211" i="1" s="1"/>
  <c r="E1210" i="1"/>
  <c r="F1210" i="1" s="1" a="1"/>
  <c r="F1210" i="1" s="1"/>
  <c r="E1209" i="1"/>
  <c r="F1209" i="1" s="1" a="1"/>
  <c r="F1209" i="1" s="1"/>
  <c r="E1208" i="1"/>
  <c r="F1208" i="1" s="1" a="1"/>
  <c r="F1208" i="1" s="1"/>
  <c r="E1207" i="1"/>
  <c r="F1207" i="1" s="1" a="1"/>
  <c r="F1207" i="1" s="1"/>
  <c r="E1206" i="1"/>
  <c r="F1206" i="1" s="1" a="1"/>
  <c r="F1206" i="1" s="1"/>
  <c r="E1205" i="1"/>
  <c r="F1205" i="1" s="1" a="1"/>
  <c r="F1205" i="1" s="1"/>
  <c r="E1204" i="1"/>
  <c r="F1204" i="1" s="1" a="1"/>
  <c r="F1204" i="1" s="1"/>
  <c r="E1203" i="1"/>
  <c r="F1203" i="1" s="1" a="1"/>
  <c r="F1203" i="1" s="1"/>
  <c r="E1202" i="1"/>
  <c r="F1202" i="1" s="1" a="1"/>
  <c r="F1202" i="1" s="1"/>
  <c r="E1201" i="1"/>
  <c r="F1201" i="1" s="1" a="1"/>
  <c r="F1201" i="1" s="1"/>
  <c r="E1200" i="1"/>
  <c r="F1200" i="1" s="1" a="1"/>
  <c r="F1200" i="1" s="1"/>
  <c r="E1199" i="1"/>
  <c r="F1199" i="1" s="1" a="1"/>
  <c r="F1199" i="1" s="1"/>
  <c r="E1198" i="1"/>
  <c r="F1198" i="1" s="1" a="1"/>
  <c r="F1198" i="1" s="1"/>
  <c r="E1197" i="1"/>
  <c r="F1197" i="1" s="1" a="1"/>
  <c r="F1197" i="1" s="1"/>
  <c r="E1196" i="1"/>
  <c r="F1196" i="1" s="1" a="1"/>
  <c r="F1196" i="1" s="1"/>
  <c r="E1195" i="1"/>
  <c r="F1195" i="1" s="1" a="1"/>
  <c r="F1195" i="1" s="1"/>
  <c r="E1194" i="1"/>
  <c r="F1194" i="1" s="1" a="1"/>
  <c r="F1194" i="1" s="1"/>
  <c r="E1193" i="1"/>
  <c r="F1193" i="1" s="1" a="1"/>
  <c r="F1193" i="1" s="1"/>
  <c r="E1192" i="1"/>
  <c r="F1192" i="1" s="1" a="1"/>
  <c r="F1192" i="1" s="1"/>
  <c r="E1191" i="1"/>
  <c r="F1191" i="1" s="1" a="1"/>
  <c r="F1191" i="1" s="1"/>
  <c r="E1190" i="1"/>
  <c r="F1190" i="1" s="1" a="1"/>
  <c r="F1190" i="1" s="1"/>
  <c r="E1189" i="1"/>
  <c r="F1189" i="1" s="1" a="1"/>
  <c r="F1189" i="1" s="1"/>
  <c r="E1188" i="1"/>
  <c r="F1188" i="1" s="1" a="1"/>
  <c r="F1188" i="1" s="1"/>
  <c r="E1187" i="1"/>
  <c r="F1187" i="1" s="1" a="1"/>
  <c r="F1187" i="1" s="1"/>
  <c r="E1186" i="1"/>
  <c r="F1186" i="1" s="1" a="1"/>
  <c r="F1186" i="1" s="1"/>
  <c r="E1185" i="1"/>
  <c r="F1185" i="1" s="1" a="1"/>
  <c r="F1185" i="1" s="1"/>
  <c r="E1184" i="1"/>
  <c r="F1184" i="1" s="1" a="1"/>
  <c r="F1184" i="1" s="1"/>
  <c r="E1183" i="1"/>
  <c r="F1183" i="1" s="1" a="1"/>
  <c r="F1183" i="1" s="1"/>
  <c r="E1182" i="1"/>
  <c r="F1182" i="1" s="1" a="1"/>
  <c r="F1182" i="1" s="1"/>
  <c r="E1181" i="1"/>
  <c r="F1181" i="1" s="1" a="1"/>
  <c r="F1181" i="1" s="1"/>
  <c r="E1180" i="1"/>
  <c r="F1180" i="1" s="1" a="1"/>
  <c r="F1180" i="1" s="1"/>
  <c r="E1179" i="1"/>
  <c r="F1179" i="1" s="1" a="1"/>
  <c r="F1179" i="1" s="1"/>
  <c r="E1178" i="1"/>
  <c r="F1178" i="1" s="1" a="1"/>
  <c r="F1178" i="1" s="1"/>
  <c r="E1177" i="1"/>
  <c r="F1177" i="1" s="1" a="1"/>
  <c r="F1177" i="1" s="1"/>
  <c r="E1176" i="1"/>
  <c r="F1176" i="1" s="1" a="1"/>
  <c r="F1176" i="1" s="1"/>
  <c r="E1175" i="1"/>
  <c r="F1175" i="1" s="1" a="1"/>
  <c r="F1175" i="1" s="1"/>
  <c r="E1174" i="1"/>
  <c r="F1174" i="1" s="1" a="1"/>
  <c r="F1174" i="1" s="1"/>
  <c r="E1173" i="1"/>
  <c r="F1173" i="1" s="1" a="1"/>
  <c r="F1173" i="1" s="1"/>
  <c r="E1172" i="1"/>
  <c r="F1172" i="1" s="1" a="1"/>
  <c r="F1172" i="1" s="1"/>
  <c r="E1171" i="1"/>
  <c r="F1171" i="1" s="1" a="1"/>
  <c r="F1171" i="1" s="1"/>
  <c r="E1170" i="1"/>
  <c r="F1170" i="1" s="1" a="1"/>
  <c r="F1170" i="1" s="1"/>
  <c r="E1169" i="1"/>
  <c r="F1169" i="1" s="1" a="1"/>
  <c r="F1169" i="1" s="1"/>
  <c r="E1168" i="1"/>
  <c r="F1168" i="1" s="1" a="1"/>
  <c r="F1168" i="1" s="1"/>
  <c r="E1167" i="1"/>
  <c r="F1167" i="1" s="1" a="1"/>
  <c r="F1167" i="1" s="1"/>
  <c r="E1166" i="1"/>
  <c r="F1166" i="1" s="1" a="1"/>
  <c r="F1166" i="1" s="1"/>
  <c r="E1165" i="1"/>
  <c r="F1165" i="1" s="1" a="1"/>
  <c r="F1165" i="1" s="1"/>
  <c r="E1164" i="1"/>
  <c r="F1164" i="1" s="1" a="1"/>
  <c r="F1164" i="1" s="1"/>
  <c r="E1163" i="1"/>
  <c r="F1163" i="1" s="1" a="1"/>
  <c r="F1163" i="1" s="1"/>
  <c r="E1162" i="1"/>
  <c r="F1162" i="1" s="1" a="1"/>
  <c r="F1162" i="1" s="1"/>
  <c r="E1161" i="1"/>
  <c r="F1161" i="1" s="1" a="1"/>
  <c r="F1161" i="1" s="1"/>
  <c r="E1160" i="1"/>
  <c r="F1160" i="1" s="1" a="1"/>
  <c r="F1160" i="1" s="1"/>
  <c r="E1159" i="1"/>
  <c r="F1159" i="1" s="1" a="1"/>
  <c r="F1159" i="1" s="1"/>
  <c r="E1158" i="1"/>
  <c r="F1158" i="1" s="1" a="1"/>
  <c r="F1158" i="1" s="1"/>
  <c r="E1157" i="1"/>
  <c r="F1157" i="1" s="1" a="1"/>
  <c r="F1157" i="1" s="1"/>
  <c r="E1156" i="1"/>
  <c r="F1156" i="1" s="1" a="1"/>
  <c r="F1156" i="1" s="1"/>
  <c r="E1155" i="1"/>
  <c r="F1155" i="1" s="1" a="1"/>
  <c r="F1155" i="1" s="1"/>
  <c r="E1154" i="1"/>
  <c r="F1154" i="1" s="1" a="1"/>
  <c r="F1154" i="1" s="1"/>
  <c r="E1153" i="1"/>
  <c r="F1153" i="1" s="1" a="1"/>
  <c r="F1153" i="1" s="1"/>
  <c r="E1152" i="1"/>
  <c r="F1152" i="1" s="1" a="1"/>
  <c r="F1152" i="1" s="1"/>
  <c r="E1151" i="1"/>
  <c r="F1151" i="1" s="1" a="1"/>
  <c r="F1151" i="1" s="1"/>
  <c r="E1150" i="1"/>
  <c r="F1150" i="1" s="1" a="1"/>
  <c r="F1150" i="1" s="1"/>
  <c r="E1149" i="1"/>
  <c r="F1149" i="1" s="1" a="1"/>
  <c r="F1149" i="1" s="1"/>
  <c r="E1148" i="1"/>
  <c r="F1148" i="1" s="1" a="1"/>
  <c r="F1148" i="1" s="1"/>
  <c r="E1147" i="1"/>
  <c r="F1147" i="1" s="1" a="1"/>
  <c r="F1147" i="1" s="1"/>
  <c r="E1146" i="1"/>
  <c r="F1146" i="1" s="1" a="1"/>
  <c r="F1146" i="1" s="1"/>
  <c r="E1145" i="1"/>
  <c r="F1145" i="1" s="1" a="1"/>
  <c r="F1145" i="1" s="1"/>
  <c r="E1144" i="1"/>
  <c r="F1144" i="1" s="1" a="1"/>
  <c r="F1144" i="1" s="1"/>
  <c r="E1143" i="1"/>
  <c r="F1143" i="1" s="1" a="1"/>
  <c r="F1143" i="1" s="1"/>
  <c r="E1142" i="1"/>
  <c r="F1142" i="1" s="1" a="1"/>
  <c r="F1142" i="1" s="1"/>
  <c r="E1141" i="1"/>
  <c r="F1141" i="1" s="1" a="1"/>
  <c r="F1141" i="1" s="1"/>
  <c r="E1140" i="1"/>
  <c r="F1140" i="1" s="1" a="1"/>
  <c r="F1140" i="1" s="1"/>
  <c r="E1139" i="1"/>
  <c r="F1139" i="1" s="1" a="1"/>
  <c r="F1139" i="1" s="1"/>
  <c r="E1138" i="1"/>
  <c r="F1138" i="1" s="1" a="1"/>
  <c r="F1138" i="1" s="1"/>
  <c r="E1137" i="1"/>
  <c r="F1137" i="1" s="1" a="1"/>
  <c r="F1137" i="1" s="1"/>
  <c r="E1136" i="1"/>
  <c r="F1136" i="1" s="1" a="1"/>
  <c r="F1136" i="1" s="1"/>
  <c r="E1135" i="1"/>
  <c r="F1135" i="1" s="1" a="1"/>
  <c r="F1135" i="1" s="1"/>
  <c r="E1134" i="1"/>
  <c r="F1134" i="1" s="1" a="1"/>
  <c r="F1134" i="1" s="1"/>
  <c r="E1133" i="1"/>
  <c r="F1133" i="1" s="1" a="1"/>
  <c r="F1133" i="1" s="1"/>
  <c r="E1132" i="1"/>
  <c r="F1132" i="1" s="1" a="1"/>
  <c r="F1132" i="1" s="1"/>
  <c r="E1131" i="1"/>
  <c r="F1131" i="1" s="1" a="1"/>
  <c r="F1131" i="1" s="1"/>
  <c r="E1130" i="1"/>
  <c r="F1130" i="1" s="1" a="1"/>
  <c r="F1130" i="1" s="1"/>
  <c r="E1129" i="1"/>
  <c r="F1129" i="1" s="1" a="1"/>
  <c r="F1129" i="1" s="1"/>
  <c r="E1128" i="1"/>
  <c r="F1128" i="1" s="1" a="1"/>
  <c r="F1128" i="1" s="1"/>
  <c r="E1127" i="1"/>
  <c r="F1127" i="1" s="1" a="1"/>
  <c r="F1127" i="1" s="1"/>
  <c r="E1126" i="1"/>
  <c r="F1126" i="1" s="1" a="1"/>
  <c r="F1126" i="1" s="1"/>
  <c r="E1125" i="1"/>
  <c r="F1125" i="1" s="1" a="1"/>
  <c r="F1125" i="1" s="1"/>
  <c r="E1124" i="1"/>
  <c r="F1124" i="1" s="1" a="1"/>
  <c r="F1124" i="1" s="1"/>
  <c r="E1123" i="1"/>
  <c r="F1123" i="1" s="1" a="1"/>
  <c r="F1123" i="1" s="1"/>
  <c r="E1122" i="1"/>
  <c r="F1122" i="1" s="1" a="1"/>
  <c r="F1122" i="1" s="1"/>
  <c r="E1121" i="1"/>
  <c r="F1121" i="1" s="1" a="1"/>
  <c r="F1121" i="1" s="1"/>
  <c r="E1120" i="1"/>
  <c r="F1120" i="1" s="1" a="1"/>
  <c r="F1120" i="1" s="1"/>
  <c r="E1119" i="1"/>
  <c r="F1119" i="1" s="1" a="1"/>
  <c r="F1119" i="1" s="1"/>
  <c r="E1118" i="1"/>
  <c r="F1118" i="1" s="1" a="1"/>
  <c r="F1118" i="1" s="1"/>
  <c r="E1117" i="1"/>
  <c r="F1117" i="1" s="1" a="1"/>
  <c r="F1117" i="1" s="1"/>
  <c r="E1116" i="1"/>
  <c r="F1116" i="1" s="1" a="1"/>
  <c r="F1116" i="1" s="1"/>
  <c r="E1115" i="1"/>
  <c r="F1115" i="1" s="1" a="1"/>
  <c r="F1115" i="1" s="1"/>
  <c r="E1114" i="1"/>
  <c r="F1114" i="1" s="1" a="1"/>
  <c r="F1114" i="1" s="1"/>
  <c r="E1113" i="1"/>
  <c r="F1113" i="1" s="1" a="1"/>
  <c r="F1113" i="1" s="1"/>
  <c r="E1112" i="1"/>
  <c r="F1112" i="1" s="1" a="1"/>
  <c r="F1112" i="1" s="1"/>
  <c r="E1111" i="1"/>
  <c r="F1111" i="1" s="1" a="1"/>
  <c r="F1111" i="1" s="1"/>
  <c r="E1110" i="1"/>
  <c r="F1110" i="1" s="1" a="1"/>
  <c r="F1110" i="1" s="1"/>
  <c r="E1109" i="1"/>
  <c r="F1109" i="1" s="1" a="1"/>
  <c r="F1109" i="1" s="1"/>
  <c r="E1108" i="1"/>
  <c r="F1108" i="1" s="1" a="1"/>
  <c r="F1108" i="1" s="1"/>
  <c r="E1107" i="1"/>
  <c r="F1107" i="1" s="1" a="1"/>
  <c r="F1107" i="1" s="1"/>
  <c r="E1106" i="1"/>
  <c r="F1106" i="1" s="1" a="1"/>
  <c r="F1106" i="1" s="1"/>
  <c r="E1105" i="1"/>
  <c r="F1105" i="1" s="1" a="1"/>
  <c r="F1105" i="1" s="1"/>
  <c r="E1104" i="1"/>
  <c r="F1104" i="1" s="1" a="1"/>
  <c r="F1104" i="1" s="1"/>
  <c r="E1103" i="1"/>
  <c r="F1103" i="1" s="1" a="1"/>
  <c r="F1103" i="1" s="1"/>
  <c r="E1102" i="1"/>
  <c r="F1102" i="1" s="1" a="1"/>
  <c r="F1102" i="1" s="1"/>
  <c r="E1101" i="1"/>
  <c r="F1101" i="1" s="1" a="1"/>
  <c r="F1101" i="1" s="1"/>
  <c r="E1100" i="1"/>
  <c r="F1100" i="1" s="1" a="1"/>
  <c r="F1100" i="1" s="1"/>
  <c r="E1099" i="1"/>
  <c r="F1099" i="1" s="1" a="1"/>
  <c r="F1099" i="1" s="1"/>
  <c r="E1098" i="1"/>
  <c r="F1098" i="1" s="1" a="1"/>
  <c r="F1098" i="1" s="1"/>
  <c r="E1097" i="1"/>
  <c r="F1097" i="1" s="1" a="1"/>
  <c r="F1097" i="1" s="1"/>
  <c r="E1096" i="1"/>
  <c r="F1096" i="1" s="1" a="1"/>
  <c r="F1096" i="1" s="1"/>
  <c r="E1095" i="1"/>
  <c r="F1095" i="1" s="1" a="1"/>
  <c r="F1095" i="1" s="1"/>
  <c r="E1094" i="1"/>
  <c r="F1094" i="1" s="1" a="1"/>
  <c r="F1094" i="1" s="1"/>
  <c r="E1093" i="1"/>
  <c r="F1093" i="1" s="1" a="1"/>
  <c r="F1093" i="1" s="1"/>
  <c r="E1092" i="1"/>
  <c r="F1092" i="1" s="1" a="1"/>
  <c r="F1092" i="1" s="1"/>
  <c r="E1091" i="1"/>
  <c r="F1091" i="1" s="1" a="1"/>
  <c r="F1091" i="1" s="1"/>
  <c r="E1090" i="1"/>
  <c r="F1090" i="1" s="1" a="1"/>
  <c r="F1090" i="1" s="1"/>
  <c r="E1089" i="1"/>
  <c r="F1089" i="1" s="1" a="1"/>
  <c r="F1089" i="1" s="1"/>
  <c r="E1088" i="1"/>
  <c r="F1088" i="1" s="1" a="1"/>
  <c r="F1088" i="1" s="1"/>
  <c r="E1087" i="1"/>
  <c r="F1087" i="1" s="1" a="1"/>
  <c r="F1087" i="1" s="1"/>
  <c r="E1086" i="1"/>
  <c r="F1086" i="1" s="1" a="1"/>
  <c r="F1086" i="1" s="1"/>
  <c r="E1085" i="1"/>
  <c r="F1085" i="1" s="1" a="1"/>
  <c r="F1085" i="1" s="1"/>
  <c r="E1084" i="1"/>
  <c r="F1084" i="1" s="1" a="1"/>
  <c r="F1084" i="1" s="1"/>
  <c r="E1083" i="1"/>
  <c r="F1083" i="1" s="1" a="1"/>
  <c r="F1083" i="1" s="1"/>
  <c r="E1082" i="1"/>
  <c r="F1082" i="1" s="1" a="1"/>
  <c r="F1082" i="1" s="1"/>
  <c r="E1081" i="1"/>
  <c r="F1081" i="1" s="1" a="1"/>
  <c r="F1081" i="1" s="1"/>
  <c r="E1080" i="1"/>
  <c r="F1080" i="1" s="1" a="1"/>
  <c r="F1080" i="1" s="1"/>
  <c r="E1079" i="1"/>
  <c r="F1079" i="1" s="1" a="1"/>
  <c r="F1079" i="1" s="1"/>
  <c r="E1078" i="1"/>
  <c r="F1078" i="1" s="1" a="1"/>
  <c r="F1078" i="1" s="1"/>
  <c r="E1077" i="1"/>
  <c r="F1077" i="1" s="1" a="1"/>
  <c r="F1077" i="1" s="1"/>
  <c r="E1076" i="1"/>
  <c r="F1076" i="1" s="1" a="1"/>
  <c r="F1076" i="1" s="1"/>
  <c r="E1075" i="1"/>
  <c r="F1075" i="1" s="1" a="1"/>
  <c r="F1075" i="1" s="1"/>
  <c r="E1074" i="1"/>
  <c r="F1074" i="1" s="1" a="1"/>
  <c r="F1074" i="1" s="1"/>
  <c r="E1073" i="1"/>
  <c r="F1073" i="1" s="1" a="1"/>
  <c r="F1073" i="1" s="1"/>
  <c r="E1072" i="1"/>
  <c r="F1072" i="1" s="1" a="1"/>
  <c r="F1072" i="1" s="1"/>
  <c r="E1071" i="1"/>
  <c r="F1071" i="1" s="1" a="1"/>
  <c r="F1071" i="1" s="1"/>
  <c r="E1070" i="1"/>
  <c r="F1070" i="1" s="1" a="1"/>
  <c r="F1070" i="1" s="1"/>
  <c r="E1069" i="1"/>
  <c r="F1069" i="1" s="1" a="1"/>
  <c r="F1069" i="1" s="1"/>
  <c r="E1068" i="1"/>
  <c r="F1068" i="1" s="1" a="1"/>
  <c r="F1068" i="1" s="1"/>
  <c r="E1067" i="1"/>
  <c r="F1067" i="1" s="1" a="1"/>
  <c r="F1067" i="1" s="1"/>
  <c r="E1066" i="1"/>
  <c r="F1066" i="1" s="1" a="1"/>
  <c r="F1066" i="1" s="1"/>
  <c r="E1065" i="1"/>
  <c r="F1065" i="1" s="1" a="1"/>
  <c r="F1065" i="1" s="1"/>
  <c r="E1064" i="1"/>
  <c r="F1064" i="1" s="1" a="1"/>
  <c r="F1064" i="1" s="1"/>
  <c r="E1063" i="1"/>
  <c r="F1063" i="1" s="1" a="1"/>
  <c r="F1063" i="1" s="1"/>
  <c r="E1062" i="1"/>
  <c r="F1062" i="1" s="1" a="1"/>
  <c r="F1062" i="1" s="1"/>
  <c r="E1061" i="1"/>
  <c r="F1061" i="1" s="1" a="1"/>
  <c r="F1061" i="1" s="1"/>
  <c r="E1060" i="1"/>
  <c r="F1060" i="1" s="1" a="1"/>
  <c r="F1060" i="1" s="1"/>
  <c r="E1059" i="1"/>
  <c r="F1059" i="1" s="1" a="1"/>
  <c r="F1059" i="1" s="1"/>
  <c r="E1058" i="1"/>
  <c r="F1058" i="1" s="1" a="1"/>
  <c r="F1058" i="1" s="1"/>
  <c r="E1057" i="1"/>
  <c r="F1057" i="1" s="1" a="1"/>
  <c r="F1057" i="1" s="1"/>
  <c r="E1056" i="1"/>
  <c r="F1056" i="1" s="1" a="1"/>
  <c r="F1056" i="1" s="1"/>
  <c r="E1055" i="1"/>
  <c r="F1055" i="1" s="1" a="1"/>
  <c r="F1055" i="1" s="1"/>
  <c r="E1054" i="1"/>
  <c r="F1054" i="1" s="1" a="1"/>
  <c r="F1054" i="1" s="1"/>
  <c r="E1053" i="1"/>
  <c r="F1053" i="1" s="1" a="1"/>
  <c r="F1053" i="1" s="1"/>
  <c r="E1052" i="1"/>
  <c r="F1052" i="1" s="1" a="1"/>
  <c r="F1052" i="1" s="1"/>
  <c r="E1051" i="1"/>
  <c r="F1051" i="1" s="1" a="1"/>
  <c r="F1051" i="1" s="1"/>
  <c r="E1050" i="1"/>
  <c r="F1050" i="1" s="1" a="1"/>
  <c r="F1050" i="1" s="1"/>
  <c r="E1049" i="1"/>
  <c r="F1049" i="1" s="1" a="1"/>
  <c r="F1049" i="1" s="1"/>
  <c r="E1048" i="1"/>
  <c r="F1048" i="1" s="1" a="1"/>
  <c r="F1048" i="1" s="1"/>
  <c r="E1047" i="1"/>
  <c r="F1047" i="1" s="1" a="1"/>
  <c r="F1047" i="1" s="1"/>
  <c r="E1046" i="1"/>
  <c r="F1046" i="1" s="1" a="1"/>
  <c r="F1046" i="1" s="1"/>
  <c r="E1045" i="1"/>
  <c r="F1045" i="1" s="1" a="1"/>
  <c r="F1045" i="1" s="1"/>
  <c r="E1044" i="1"/>
  <c r="F1044" i="1" s="1" a="1"/>
  <c r="F1044" i="1" s="1"/>
  <c r="E1043" i="1"/>
  <c r="F1043" i="1" s="1" a="1"/>
  <c r="F1043" i="1" s="1"/>
  <c r="E1042" i="1"/>
  <c r="F1042" i="1" s="1" a="1"/>
  <c r="F1042" i="1" s="1"/>
  <c r="E1041" i="1"/>
  <c r="F1041" i="1" s="1" a="1"/>
  <c r="F1041" i="1" s="1"/>
  <c r="E1040" i="1"/>
  <c r="F1040" i="1" s="1" a="1"/>
  <c r="F1040" i="1" s="1"/>
  <c r="E1039" i="1"/>
  <c r="F1039" i="1" s="1" a="1"/>
  <c r="F1039" i="1" s="1"/>
  <c r="E1038" i="1"/>
  <c r="F1038" i="1" s="1" a="1"/>
  <c r="F1038" i="1" s="1"/>
  <c r="E1037" i="1"/>
  <c r="F1037" i="1" s="1" a="1"/>
  <c r="F1037" i="1" s="1"/>
  <c r="E1036" i="1"/>
  <c r="F1036" i="1" s="1" a="1"/>
  <c r="F1036" i="1" s="1"/>
  <c r="E1035" i="1"/>
  <c r="F1035" i="1" s="1" a="1"/>
  <c r="F1035" i="1" s="1"/>
  <c r="E1034" i="1"/>
  <c r="F1034" i="1" s="1" a="1"/>
  <c r="F1034" i="1" s="1"/>
  <c r="E1033" i="1"/>
  <c r="F1033" i="1" s="1" a="1"/>
  <c r="F1033" i="1" s="1"/>
  <c r="E1032" i="1"/>
  <c r="F1032" i="1" s="1" a="1"/>
  <c r="F1032" i="1" s="1"/>
  <c r="E1031" i="1"/>
  <c r="F1031" i="1" s="1" a="1"/>
  <c r="F1031" i="1" s="1"/>
  <c r="E1030" i="1"/>
  <c r="F1030" i="1" s="1" a="1"/>
  <c r="F1030" i="1" s="1"/>
  <c r="E1029" i="1"/>
  <c r="F1029" i="1" s="1" a="1"/>
  <c r="F1029" i="1" s="1"/>
  <c r="E1028" i="1"/>
  <c r="F1028" i="1" s="1" a="1"/>
  <c r="F1028" i="1" s="1"/>
  <c r="E1027" i="1"/>
  <c r="F1027" i="1" s="1" a="1"/>
  <c r="F1027" i="1" s="1"/>
  <c r="E1026" i="1"/>
  <c r="F1026" i="1" s="1" a="1"/>
  <c r="F1026" i="1" s="1"/>
  <c r="E1025" i="1"/>
  <c r="F1025" i="1" s="1" a="1"/>
  <c r="F1025" i="1" s="1"/>
  <c r="E1024" i="1"/>
  <c r="F1024" i="1" s="1" a="1"/>
  <c r="F1024" i="1" s="1"/>
  <c r="E1023" i="1"/>
  <c r="F1023" i="1" s="1" a="1"/>
  <c r="F1023" i="1" s="1"/>
  <c r="E1022" i="1"/>
  <c r="F1022" i="1" s="1" a="1"/>
  <c r="F1022" i="1" s="1"/>
  <c r="E1021" i="1"/>
  <c r="F1021" i="1" s="1" a="1"/>
  <c r="F1021" i="1" s="1"/>
  <c r="E1020" i="1"/>
  <c r="F1020" i="1" s="1" a="1"/>
  <c r="F1020" i="1" s="1"/>
  <c r="E1019" i="1"/>
  <c r="F1019" i="1" s="1" a="1"/>
  <c r="F1019" i="1" s="1"/>
  <c r="E1018" i="1"/>
  <c r="F1018" i="1" s="1" a="1"/>
  <c r="F1018" i="1" s="1"/>
  <c r="E1017" i="1"/>
  <c r="F1017" i="1" s="1" a="1"/>
  <c r="F1017" i="1" s="1"/>
  <c r="E1016" i="1"/>
  <c r="F1016" i="1" s="1" a="1"/>
  <c r="F1016" i="1" s="1"/>
  <c r="E1015" i="1"/>
  <c r="F1015" i="1" s="1" a="1"/>
  <c r="F1015" i="1" s="1"/>
  <c r="E1014" i="1"/>
  <c r="F1014" i="1" s="1" a="1"/>
  <c r="F1014" i="1" s="1"/>
  <c r="E1013" i="1"/>
  <c r="F1013" i="1" s="1" a="1"/>
  <c r="F1013" i="1" s="1"/>
  <c r="E1012" i="1"/>
  <c r="F1012" i="1" s="1" a="1"/>
  <c r="F1012" i="1" s="1"/>
  <c r="E1011" i="1"/>
  <c r="F1011" i="1" s="1" a="1"/>
  <c r="F1011" i="1" s="1"/>
  <c r="E1010" i="1"/>
  <c r="F1010" i="1" s="1" a="1"/>
  <c r="F1010" i="1" s="1"/>
  <c r="E1009" i="1"/>
  <c r="F1009" i="1" s="1" a="1"/>
  <c r="F1009" i="1" s="1"/>
  <c r="E1008" i="1"/>
  <c r="F1008" i="1" s="1" a="1"/>
  <c r="F1008" i="1" s="1"/>
  <c r="E1007" i="1"/>
  <c r="F1007" i="1" s="1" a="1"/>
  <c r="F1007" i="1" s="1"/>
  <c r="E1006" i="1"/>
  <c r="F1006" i="1" s="1" a="1"/>
  <c r="F1006" i="1" s="1"/>
  <c r="E1005" i="1"/>
  <c r="F1005" i="1" s="1" a="1"/>
  <c r="F1005" i="1" s="1"/>
  <c r="E1004" i="1"/>
  <c r="F1004" i="1" s="1" a="1"/>
  <c r="F1004" i="1" s="1"/>
  <c r="E1003" i="1"/>
  <c r="F1003" i="1" s="1" a="1"/>
  <c r="F1003" i="1" s="1"/>
  <c r="E1002" i="1"/>
  <c r="F1002" i="1" s="1" a="1"/>
  <c r="F1002" i="1" s="1"/>
  <c r="E1001" i="1"/>
  <c r="F1001" i="1" s="1" a="1"/>
  <c r="F1001" i="1" s="1"/>
  <c r="E1000" i="1"/>
  <c r="F1000" i="1" s="1" a="1"/>
  <c r="F1000" i="1" s="1"/>
  <c r="E999" i="1"/>
  <c r="F999" i="1" s="1" a="1"/>
  <c r="F999" i="1" s="1"/>
  <c r="E998" i="1"/>
  <c r="F998" i="1" s="1" a="1"/>
  <c r="F998" i="1" s="1"/>
  <c r="E997" i="1"/>
  <c r="F997" i="1" s="1" a="1"/>
  <c r="F997" i="1" s="1"/>
  <c r="E996" i="1"/>
  <c r="F996" i="1" s="1" a="1"/>
  <c r="F996" i="1" s="1"/>
  <c r="E995" i="1"/>
  <c r="F995" i="1" s="1" a="1"/>
  <c r="F995" i="1" s="1"/>
  <c r="E994" i="1"/>
  <c r="F994" i="1" s="1" a="1"/>
  <c r="F994" i="1" s="1"/>
  <c r="E993" i="1"/>
  <c r="F993" i="1" s="1" a="1"/>
  <c r="F993" i="1" s="1"/>
  <c r="E992" i="1"/>
  <c r="F992" i="1" s="1" a="1"/>
  <c r="F992" i="1" s="1"/>
  <c r="E991" i="1"/>
  <c r="F991" i="1" s="1" a="1"/>
  <c r="F991" i="1" s="1"/>
  <c r="E990" i="1"/>
  <c r="F990" i="1" s="1" a="1"/>
  <c r="F990" i="1" s="1"/>
  <c r="E989" i="1"/>
  <c r="F989" i="1" s="1" a="1"/>
  <c r="F989" i="1" s="1"/>
  <c r="E988" i="1"/>
  <c r="F988" i="1" s="1" a="1"/>
  <c r="F988" i="1" s="1"/>
  <c r="E987" i="1"/>
  <c r="F987" i="1" s="1" a="1"/>
  <c r="F987" i="1" s="1"/>
  <c r="E986" i="1"/>
  <c r="F986" i="1" s="1" a="1"/>
  <c r="F986" i="1" s="1"/>
  <c r="E985" i="1"/>
  <c r="F985" i="1" s="1" a="1"/>
  <c r="F985" i="1" s="1"/>
  <c r="E984" i="1"/>
  <c r="F984" i="1" s="1" a="1"/>
  <c r="F984" i="1" s="1"/>
  <c r="E983" i="1"/>
  <c r="F983" i="1" s="1" a="1"/>
  <c r="F983" i="1" s="1"/>
  <c r="E982" i="1"/>
  <c r="F982" i="1" s="1" a="1"/>
  <c r="F982" i="1" s="1"/>
  <c r="E981" i="1"/>
  <c r="F981" i="1" s="1" a="1"/>
  <c r="F981" i="1" s="1"/>
  <c r="E980" i="1"/>
  <c r="F980" i="1" s="1" a="1"/>
  <c r="F980" i="1" s="1"/>
  <c r="E979" i="1"/>
  <c r="F979" i="1" s="1" a="1"/>
  <c r="F979" i="1" s="1"/>
  <c r="E978" i="1"/>
  <c r="F978" i="1" s="1" a="1"/>
  <c r="F978" i="1" s="1"/>
  <c r="E977" i="1"/>
  <c r="F977" i="1" s="1" a="1"/>
  <c r="F977" i="1" s="1"/>
  <c r="E976" i="1"/>
  <c r="F976" i="1" s="1" a="1"/>
  <c r="F976" i="1" s="1"/>
  <c r="E975" i="1"/>
  <c r="F975" i="1" s="1" a="1"/>
  <c r="F975" i="1" s="1"/>
  <c r="E974" i="1"/>
  <c r="F974" i="1" s="1" a="1"/>
  <c r="F974" i="1" s="1"/>
  <c r="E973" i="1"/>
  <c r="F973" i="1" s="1" a="1"/>
  <c r="F973" i="1" s="1"/>
  <c r="E972" i="1"/>
  <c r="F972" i="1" s="1" a="1"/>
  <c r="F972" i="1" s="1"/>
  <c r="E971" i="1"/>
  <c r="F971" i="1" s="1" a="1"/>
  <c r="F971" i="1" s="1"/>
  <c r="E970" i="1"/>
  <c r="F970" i="1" s="1" a="1"/>
  <c r="F970" i="1" s="1"/>
  <c r="E969" i="1"/>
  <c r="F969" i="1" s="1" a="1"/>
  <c r="F969" i="1" s="1"/>
  <c r="E968" i="1"/>
  <c r="F968" i="1" s="1" a="1"/>
  <c r="F968" i="1" s="1"/>
  <c r="E967" i="1"/>
  <c r="F967" i="1" s="1" a="1"/>
  <c r="F967" i="1" s="1"/>
  <c r="E966" i="1"/>
  <c r="F966" i="1" s="1" a="1"/>
  <c r="F966" i="1" s="1"/>
  <c r="E965" i="1"/>
  <c r="F965" i="1" s="1" a="1"/>
  <c r="F965" i="1" s="1"/>
  <c r="E964" i="1"/>
  <c r="F964" i="1" s="1" a="1"/>
  <c r="F964" i="1" s="1"/>
  <c r="E963" i="1"/>
  <c r="F963" i="1" s="1" a="1"/>
  <c r="F963" i="1" s="1"/>
  <c r="E962" i="1"/>
  <c r="F962" i="1" s="1" a="1"/>
  <c r="F962" i="1" s="1"/>
  <c r="E961" i="1"/>
  <c r="F961" i="1" s="1" a="1"/>
  <c r="F961" i="1" s="1"/>
  <c r="E960" i="1"/>
  <c r="F960" i="1" s="1" a="1"/>
  <c r="F960" i="1" s="1"/>
  <c r="E959" i="1"/>
  <c r="F959" i="1" s="1" a="1"/>
  <c r="F959" i="1" s="1"/>
  <c r="E958" i="1"/>
  <c r="F958" i="1" s="1" a="1"/>
  <c r="F958" i="1" s="1"/>
  <c r="E957" i="1"/>
  <c r="F957" i="1" s="1" a="1"/>
  <c r="F957" i="1" s="1"/>
  <c r="E956" i="1"/>
  <c r="F956" i="1" s="1" a="1"/>
  <c r="F956" i="1" s="1"/>
  <c r="E955" i="1"/>
  <c r="F955" i="1" s="1" a="1"/>
  <c r="F955" i="1" s="1"/>
  <c r="E954" i="1"/>
  <c r="F954" i="1" s="1" a="1"/>
  <c r="F954" i="1" s="1"/>
  <c r="E953" i="1"/>
  <c r="F953" i="1" s="1" a="1"/>
  <c r="F953" i="1" s="1"/>
  <c r="E952" i="1"/>
  <c r="F952" i="1" s="1" a="1"/>
  <c r="F952" i="1" s="1"/>
  <c r="E951" i="1"/>
  <c r="F951" i="1" s="1" a="1"/>
  <c r="F951" i="1" s="1"/>
  <c r="E950" i="1"/>
  <c r="F950" i="1" s="1" a="1"/>
  <c r="F950" i="1" s="1"/>
  <c r="E949" i="1"/>
  <c r="F949" i="1" s="1" a="1"/>
  <c r="F949" i="1" s="1"/>
  <c r="E948" i="1"/>
  <c r="F948" i="1" s="1" a="1"/>
  <c r="F948" i="1" s="1"/>
  <c r="E947" i="1"/>
  <c r="F947" i="1" s="1" a="1"/>
  <c r="F947" i="1" s="1"/>
  <c r="E946" i="1"/>
  <c r="F946" i="1" s="1" a="1"/>
  <c r="F946" i="1" s="1"/>
  <c r="E945" i="1"/>
  <c r="F945" i="1" s="1" a="1"/>
  <c r="F945" i="1" s="1"/>
  <c r="E944" i="1"/>
  <c r="F944" i="1" s="1" a="1"/>
  <c r="F944" i="1" s="1"/>
  <c r="E943" i="1"/>
  <c r="F943" i="1" s="1" a="1"/>
  <c r="F943" i="1" s="1"/>
  <c r="E942" i="1"/>
  <c r="F942" i="1" s="1" a="1"/>
  <c r="F942" i="1" s="1"/>
  <c r="E941" i="1"/>
  <c r="F941" i="1" s="1" a="1"/>
  <c r="F941" i="1" s="1"/>
  <c r="E940" i="1"/>
  <c r="F940" i="1" s="1" a="1"/>
  <c r="F940" i="1" s="1"/>
  <c r="E939" i="1"/>
  <c r="F939" i="1" s="1" a="1"/>
  <c r="F939" i="1" s="1"/>
  <c r="E938" i="1"/>
  <c r="F938" i="1" s="1" a="1"/>
  <c r="F938" i="1" s="1"/>
  <c r="E937" i="1"/>
  <c r="F937" i="1" s="1" a="1"/>
  <c r="F937" i="1" s="1"/>
  <c r="E936" i="1"/>
  <c r="F936" i="1" s="1" a="1"/>
  <c r="F936" i="1" s="1"/>
  <c r="E935" i="1"/>
  <c r="F935" i="1" s="1" a="1"/>
  <c r="F935" i="1" s="1"/>
  <c r="E934" i="1"/>
  <c r="F934" i="1" s="1" a="1"/>
  <c r="F934" i="1" s="1"/>
  <c r="E933" i="1"/>
  <c r="F933" i="1" s="1" a="1"/>
  <c r="F933" i="1" s="1"/>
  <c r="E932" i="1"/>
  <c r="F932" i="1" s="1" a="1"/>
  <c r="F932" i="1" s="1"/>
  <c r="E931" i="1"/>
  <c r="F931" i="1" s="1" a="1"/>
  <c r="F931" i="1" s="1"/>
  <c r="E930" i="1"/>
  <c r="F930" i="1" s="1" a="1"/>
  <c r="F930" i="1" s="1"/>
  <c r="E929" i="1"/>
  <c r="F929" i="1" s="1" a="1"/>
  <c r="F929" i="1" s="1"/>
  <c r="E928" i="1"/>
  <c r="F928" i="1" s="1" a="1"/>
  <c r="F928" i="1" s="1"/>
  <c r="E927" i="1"/>
  <c r="F927" i="1" s="1" a="1"/>
  <c r="F927" i="1" s="1"/>
  <c r="E926" i="1"/>
  <c r="F926" i="1" s="1" a="1"/>
  <c r="F926" i="1" s="1"/>
  <c r="E925" i="1"/>
  <c r="F925" i="1" s="1" a="1"/>
  <c r="F925" i="1" s="1"/>
  <c r="E924" i="1"/>
  <c r="F924" i="1" s="1" a="1"/>
  <c r="F924" i="1" s="1"/>
  <c r="E923" i="1"/>
  <c r="F923" i="1" s="1" a="1"/>
  <c r="F923" i="1" s="1"/>
  <c r="E922" i="1"/>
  <c r="F922" i="1" s="1" a="1"/>
  <c r="F922" i="1" s="1"/>
  <c r="E921" i="1"/>
  <c r="F921" i="1" s="1" a="1"/>
  <c r="F921" i="1" s="1"/>
  <c r="E920" i="1"/>
  <c r="F920" i="1" s="1" a="1"/>
  <c r="F920" i="1" s="1"/>
  <c r="E919" i="1"/>
  <c r="F919" i="1" s="1" a="1"/>
  <c r="F919" i="1" s="1"/>
  <c r="E918" i="1"/>
  <c r="F918" i="1" s="1" a="1"/>
  <c r="F918" i="1" s="1"/>
  <c r="E917" i="1"/>
  <c r="F917" i="1" s="1" a="1"/>
  <c r="F917" i="1" s="1"/>
  <c r="E916" i="1"/>
  <c r="F916" i="1" s="1" a="1"/>
  <c r="F916" i="1" s="1"/>
  <c r="E915" i="1"/>
  <c r="F915" i="1" s="1" a="1"/>
  <c r="F915" i="1" s="1"/>
  <c r="E914" i="1"/>
  <c r="F914" i="1" s="1" a="1"/>
  <c r="F914" i="1" s="1"/>
  <c r="E913" i="1"/>
  <c r="F913" i="1" s="1" a="1"/>
  <c r="F913" i="1" s="1"/>
  <c r="E912" i="1"/>
  <c r="F912" i="1" s="1" a="1"/>
  <c r="F912" i="1" s="1"/>
  <c r="E911" i="1"/>
  <c r="F911" i="1" s="1" a="1"/>
  <c r="F911" i="1" s="1"/>
  <c r="E910" i="1"/>
  <c r="F910" i="1" s="1" a="1"/>
  <c r="F910" i="1" s="1"/>
  <c r="E909" i="1"/>
  <c r="F909" i="1" s="1" a="1"/>
  <c r="F909" i="1" s="1"/>
  <c r="E908" i="1"/>
  <c r="F908" i="1" s="1" a="1"/>
  <c r="F908" i="1" s="1"/>
  <c r="E907" i="1"/>
  <c r="F907" i="1" s="1" a="1"/>
  <c r="F907" i="1" s="1"/>
  <c r="E906" i="1"/>
  <c r="F906" i="1" s="1" a="1"/>
  <c r="F906" i="1" s="1"/>
  <c r="E905" i="1"/>
  <c r="F905" i="1" s="1" a="1"/>
  <c r="F905" i="1" s="1"/>
  <c r="E904" i="1"/>
  <c r="F904" i="1" s="1" a="1"/>
  <c r="F904" i="1" s="1"/>
  <c r="E903" i="1"/>
  <c r="F903" i="1" s="1" a="1"/>
  <c r="F903" i="1" s="1"/>
  <c r="E902" i="1"/>
  <c r="F902" i="1" s="1" a="1"/>
  <c r="F902" i="1" s="1"/>
  <c r="E901" i="1"/>
  <c r="F901" i="1" s="1" a="1"/>
  <c r="F901" i="1" s="1"/>
  <c r="E900" i="1"/>
  <c r="F900" i="1" s="1" a="1"/>
  <c r="F900" i="1" s="1"/>
  <c r="E899" i="1"/>
  <c r="F899" i="1" s="1" a="1"/>
  <c r="F899" i="1" s="1"/>
  <c r="E898" i="1"/>
  <c r="F898" i="1" s="1" a="1"/>
  <c r="F898" i="1" s="1"/>
  <c r="E897" i="1"/>
  <c r="F897" i="1" s="1" a="1"/>
  <c r="F897" i="1" s="1"/>
  <c r="E896" i="1"/>
  <c r="F896" i="1" s="1" a="1"/>
  <c r="F896" i="1" s="1"/>
  <c r="E895" i="1"/>
  <c r="F895" i="1" s="1" a="1"/>
  <c r="F895" i="1" s="1"/>
  <c r="E894" i="1"/>
  <c r="F894" i="1" s="1" a="1"/>
  <c r="F894" i="1" s="1"/>
  <c r="E893" i="1"/>
  <c r="F893" i="1" s="1" a="1"/>
  <c r="F893" i="1" s="1"/>
  <c r="E892" i="1"/>
  <c r="F892" i="1" s="1" a="1"/>
  <c r="F892" i="1" s="1"/>
  <c r="E891" i="1"/>
  <c r="F891" i="1" s="1" a="1"/>
  <c r="F891" i="1" s="1"/>
  <c r="E890" i="1"/>
  <c r="F890" i="1" s="1" a="1"/>
  <c r="F890" i="1" s="1"/>
  <c r="E889" i="1"/>
  <c r="F889" i="1" s="1" a="1"/>
  <c r="F889" i="1" s="1"/>
  <c r="E888" i="1"/>
  <c r="F888" i="1" s="1" a="1"/>
  <c r="F888" i="1" s="1"/>
  <c r="E887" i="1"/>
  <c r="F887" i="1" s="1" a="1"/>
  <c r="F887" i="1" s="1"/>
  <c r="E886" i="1"/>
  <c r="F886" i="1" s="1" a="1"/>
  <c r="F886" i="1" s="1"/>
  <c r="E885" i="1"/>
  <c r="F885" i="1" s="1" a="1"/>
  <c r="F885" i="1" s="1"/>
  <c r="E884" i="1"/>
  <c r="F884" i="1" s="1" a="1"/>
  <c r="F884" i="1" s="1"/>
  <c r="E883" i="1"/>
  <c r="F883" i="1" s="1" a="1"/>
  <c r="F883" i="1" s="1"/>
  <c r="E882" i="1"/>
  <c r="F882" i="1" s="1" a="1"/>
  <c r="F882" i="1" s="1"/>
  <c r="E881" i="1"/>
  <c r="F881" i="1" s="1" a="1"/>
  <c r="F881" i="1" s="1"/>
  <c r="E880" i="1"/>
  <c r="F880" i="1" s="1" a="1"/>
  <c r="F880" i="1" s="1"/>
  <c r="E879" i="1"/>
  <c r="F879" i="1" s="1" a="1"/>
  <c r="F879" i="1" s="1"/>
  <c r="E878" i="1"/>
  <c r="F878" i="1" s="1" a="1"/>
  <c r="F878" i="1" s="1"/>
  <c r="E877" i="1"/>
  <c r="F877" i="1" s="1" a="1"/>
  <c r="F877" i="1" s="1"/>
  <c r="E876" i="1"/>
  <c r="F876" i="1" s="1" a="1"/>
  <c r="F876" i="1" s="1"/>
  <c r="E875" i="1"/>
  <c r="F875" i="1" s="1" a="1"/>
  <c r="F875" i="1" s="1"/>
  <c r="E874" i="1"/>
  <c r="F874" i="1" s="1" a="1"/>
  <c r="F874" i="1" s="1"/>
  <c r="E873" i="1"/>
  <c r="F873" i="1" s="1" a="1"/>
  <c r="F873" i="1" s="1"/>
  <c r="E872" i="1"/>
  <c r="F872" i="1" s="1" a="1"/>
  <c r="F872" i="1" s="1"/>
  <c r="E871" i="1"/>
  <c r="F871" i="1" s="1" a="1"/>
  <c r="F871" i="1" s="1"/>
  <c r="E870" i="1"/>
  <c r="F870" i="1" s="1" a="1"/>
  <c r="F870" i="1" s="1"/>
  <c r="E869" i="1"/>
  <c r="F869" i="1" s="1" a="1"/>
  <c r="F869" i="1" s="1"/>
  <c r="E868" i="1"/>
  <c r="F868" i="1" s="1" a="1"/>
  <c r="F868" i="1" s="1"/>
  <c r="E867" i="1"/>
  <c r="F867" i="1" s="1" a="1"/>
  <c r="F867" i="1" s="1"/>
  <c r="E866" i="1"/>
  <c r="F866" i="1" s="1" a="1"/>
  <c r="F866" i="1" s="1"/>
  <c r="E865" i="1"/>
  <c r="F865" i="1" s="1" a="1"/>
  <c r="F865" i="1" s="1"/>
  <c r="E864" i="1"/>
  <c r="F864" i="1" s="1" a="1"/>
  <c r="F864" i="1" s="1"/>
  <c r="E863" i="1"/>
  <c r="F863" i="1" s="1" a="1"/>
  <c r="F863" i="1" s="1"/>
  <c r="E862" i="1"/>
  <c r="F862" i="1" s="1" a="1"/>
  <c r="F862" i="1" s="1"/>
  <c r="E861" i="1"/>
  <c r="F861" i="1" s="1" a="1"/>
  <c r="F861" i="1" s="1"/>
  <c r="E860" i="1"/>
  <c r="F860" i="1" s="1" a="1"/>
  <c r="F860" i="1" s="1"/>
  <c r="E859" i="1"/>
  <c r="F859" i="1" s="1" a="1"/>
  <c r="F859" i="1" s="1"/>
  <c r="E858" i="1"/>
  <c r="F858" i="1" s="1" a="1"/>
  <c r="F858" i="1" s="1"/>
  <c r="E857" i="1"/>
  <c r="F857" i="1" s="1" a="1"/>
  <c r="F857" i="1" s="1"/>
  <c r="E856" i="1"/>
  <c r="F856" i="1" s="1" a="1"/>
  <c r="F856" i="1" s="1"/>
  <c r="E855" i="1"/>
  <c r="F855" i="1" s="1" a="1"/>
  <c r="F855" i="1" s="1"/>
  <c r="E854" i="1"/>
  <c r="F854" i="1" s="1" a="1"/>
  <c r="F854" i="1" s="1"/>
  <c r="E853" i="1"/>
  <c r="F853" i="1" s="1" a="1"/>
  <c r="F853" i="1" s="1"/>
  <c r="E852" i="1"/>
  <c r="F852" i="1" s="1" a="1"/>
  <c r="F852" i="1" s="1"/>
  <c r="E851" i="1"/>
  <c r="F851" i="1" s="1" a="1"/>
  <c r="F851" i="1" s="1"/>
  <c r="E850" i="1"/>
  <c r="F850" i="1" s="1" a="1"/>
  <c r="F850" i="1" s="1"/>
  <c r="E849" i="1"/>
  <c r="F849" i="1" s="1" a="1"/>
  <c r="F849" i="1" s="1"/>
  <c r="E848" i="1"/>
  <c r="F848" i="1" s="1" a="1"/>
  <c r="F848" i="1" s="1"/>
  <c r="E847" i="1"/>
  <c r="F847" i="1" s="1" a="1"/>
  <c r="F847" i="1" s="1"/>
  <c r="E846" i="1"/>
  <c r="F846" i="1" s="1" a="1"/>
  <c r="F846" i="1" s="1"/>
  <c r="E845" i="1"/>
  <c r="F845" i="1" s="1" a="1"/>
  <c r="F845" i="1" s="1"/>
  <c r="E844" i="1"/>
  <c r="F844" i="1" s="1" a="1"/>
  <c r="F844" i="1" s="1"/>
  <c r="E843" i="1"/>
  <c r="F843" i="1" s="1" a="1"/>
  <c r="F843" i="1" s="1"/>
  <c r="E842" i="1"/>
  <c r="F842" i="1" s="1" a="1"/>
  <c r="F842" i="1" s="1"/>
  <c r="E841" i="1"/>
  <c r="F841" i="1" s="1" a="1"/>
  <c r="F841" i="1" s="1"/>
  <c r="E840" i="1"/>
  <c r="F840" i="1" s="1" a="1"/>
  <c r="F840" i="1" s="1"/>
  <c r="E839" i="1"/>
  <c r="F839" i="1" s="1" a="1"/>
  <c r="F839" i="1" s="1"/>
  <c r="E838" i="1"/>
  <c r="F838" i="1" s="1" a="1"/>
  <c r="F838" i="1" s="1"/>
  <c r="E837" i="1"/>
  <c r="F837" i="1" s="1" a="1"/>
  <c r="F837" i="1" s="1"/>
  <c r="E836" i="1"/>
  <c r="F836" i="1" s="1" a="1"/>
  <c r="F836" i="1" s="1"/>
  <c r="E835" i="1"/>
  <c r="F835" i="1" s="1" a="1"/>
  <c r="F835" i="1" s="1"/>
  <c r="E834" i="1"/>
  <c r="F834" i="1" s="1" a="1"/>
  <c r="F834" i="1" s="1"/>
  <c r="E833" i="1"/>
  <c r="F833" i="1" s="1" a="1"/>
  <c r="F833" i="1" s="1"/>
  <c r="E832" i="1"/>
  <c r="F832" i="1" s="1" a="1"/>
  <c r="F832" i="1" s="1"/>
  <c r="E831" i="1"/>
  <c r="F831" i="1" s="1" a="1"/>
  <c r="F831" i="1" s="1"/>
  <c r="E830" i="1"/>
  <c r="F830" i="1" s="1" a="1"/>
  <c r="F830" i="1" s="1"/>
  <c r="E829" i="1"/>
  <c r="F829" i="1" s="1" a="1"/>
  <c r="F829" i="1" s="1"/>
  <c r="E828" i="1"/>
  <c r="F828" i="1" s="1" a="1"/>
  <c r="F828" i="1" s="1"/>
  <c r="E827" i="1"/>
  <c r="F827" i="1" s="1" a="1"/>
  <c r="F827" i="1" s="1"/>
  <c r="E826" i="1"/>
  <c r="F826" i="1" s="1" a="1"/>
  <c r="F826" i="1" s="1"/>
  <c r="E825" i="1"/>
  <c r="F825" i="1" s="1" a="1"/>
  <c r="F825" i="1" s="1"/>
  <c r="E824" i="1"/>
  <c r="F824" i="1" s="1" a="1"/>
  <c r="F824" i="1" s="1"/>
  <c r="E823" i="1"/>
  <c r="F823" i="1" s="1" a="1"/>
  <c r="F823" i="1" s="1"/>
  <c r="E822" i="1"/>
  <c r="F822" i="1" s="1" a="1"/>
  <c r="F822" i="1" s="1"/>
  <c r="E821" i="1"/>
  <c r="F821" i="1" s="1" a="1"/>
  <c r="F821" i="1" s="1"/>
  <c r="E820" i="1"/>
  <c r="F820" i="1" s="1" a="1"/>
  <c r="F820" i="1" s="1"/>
  <c r="E819" i="1"/>
  <c r="F819" i="1" s="1" a="1"/>
  <c r="F819" i="1" s="1"/>
  <c r="E818" i="1"/>
  <c r="F818" i="1" s="1" a="1"/>
  <c r="F818" i="1" s="1"/>
  <c r="E817" i="1"/>
  <c r="F817" i="1" s="1" a="1"/>
  <c r="F817" i="1" s="1"/>
  <c r="E816" i="1"/>
  <c r="F816" i="1" s="1" a="1"/>
  <c r="F816" i="1" s="1"/>
  <c r="E815" i="1"/>
  <c r="F815" i="1" s="1" a="1"/>
  <c r="F815" i="1" s="1"/>
  <c r="E814" i="1"/>
  <c r="F814" i="1" s="1" a="1"/>
  <c r="F814" i="1" s="1"/>
  <c r="E813" i="1"/>
  <c r="F813" i="1" s="1" a="1"/>
  <c r="F813" i="1" s="1"/>
  <c r="E812" i="1"/>
  <c r="F812" i="1" s="1" a="1"/>
  <c r="F812" i="1" s="1"/>
  <c r="E811" i="1"/>
  <c r="F811" i="1" s="1" a="1"/>
  <c r="F811" i="1" s="1"/>
  <c r="E810" i="1"/>
  <c r="F810" i="1" s="1" a="1"/>
  <c r="F810" i="1" s="1"/>
  <c r="E809" i="1"/>
  <c r="F809" i="1" s="1" a="1"/>
  <c r="F809" i="1" s="1"/>
  <c r="E808" i="1"/>
  <c r="F808" i="1" s="1" a="1"/>
  <c r="F808" i="1" s="1"/>
  <c r="E807" i="1"/>
  <c r="F807" i="1" s="1" a="1"/>
  <c r="F807" i="1" s="1"/>
  <c r="E806" i="1"/>
  <c r="F806" i="1" s="1" a="1"/>
  <c r="F806" i="1" s="1"/>
  <c r="E805" i="1"/>
  <c r="F805" i="1" s="1" a="1"/>
  <c r="F805" i="1" s="1"/>
  <c r="E804" i="1"/>
  <c r="F804" i="1" s="1" a="1"/>
  <c r="F804" i="1" s="1"/>
  <c r="E803" i="1"/>
  <c r="F803" i="1" s="1" a="1"/>
  <c r="F803" i="1" s="1"/>
  <c r="E802" i="1"/>
  <c r="F802" i="1" s="1" a="1"/>
  <c r="F802" i="1" s="1"/>
  <c r="E801" i="1"/>
  <c r="F801" i="1" s="1" a="1"/>
  <c r="F801" i="1" s="1"/>
  <c r="E800" i="1"/>
  <c r="F800" i="1" s="1" a="1"/>
  <c r="F800" i="1" s="1"/>
  <c r="E799" i="1"/>
  <c r="F799" i="1" s="1" a="1"/>
  <c r="F799" i="1" s="1"/>
  <c r="E798" i="1"/>
  <c r="F798" i="1" s="1" a="1"/>
  <c r="F798" i="1" s="1"/>
  <c r="E797" i="1"/>
  <c r="F797" i="1" s="1" a="1"/>
  <c r="F797" i="1" s="1"/>
  <c r="E796" i="1"/>
  <c r="F796" i="1" s="1" a="1"/>
  <c r="F796" i="1" s="1"/>
  <c r="E795" i="1"/>
  <c r="F795" i="1" s="1" a="1"/>
  <c r="F795" i="1" s="1"/>
  <c r="E794" i="1"/>
  <c r="F794" i="1" s="1" a="1"/>
  <c r="F794" i="1" s="1"/>
  <c r="E793" i="1"/>
  <c r="F793" i="1" s="1" a="1"/>
  <c r="F793" i="1" s="1"/>
  <c r="E792" i="1"/>
  <c r="F792" i="1" s="1" a="1"/>
  <c r="F792" i="1" s="1"/>
  <c r="E791" i="1"/>
  <c r="F791" i="1" s="1" a="1"/>
  <c r="F791" i="1" s="1"/>
  <c r="E790" i="1"/>
  <c r="F790" i="1" s="1" a="1"/>
  <c r="F790" i="1" s="1"/>
  <c r="E789" i="1"/>
  <c r="F789" i="1" s="1" a="1"/>
  <c r="F789" i="1" s="1"/>
  <c r="E788" i="1"/>
  <c r="F788" i="1" s="1" a="1"/>
  <c r="F788" i="1" s="1"/>
  <c r="E787" i="1"/>
  <c r="F787" i="1" s="1" a="1"/>
  <c r="F787" i="1" s="1"/>
  <c r="E786" i="1"/>
  <c r="F786" i="1" s="1" a="1"/>
  <c r="F786" i="1" s="1"/>
  <c r="E785" i="1"/>
  <c r="F785" i="1" s="1" a="1"/>
  <c r="F785" i="1" s="1"/>
  <c r="E784" i="1"/>
  <c r="F784" i="1" s="1" a="1"/>
  <c r="F784" i="1" s="1"/>
  <c r="E783" i="1"/>
  <c r="F783" i="1" s="1" a="1"/>
  <c r="F783" i="1" s="1"/>
  <c r="E782" i="1"/>
  <c r="F782" i="1" s="1" a="1"/>
  <c r="F782" i="1" s="1"/>
  <c r="E781" i="1"/>
  <c r="F781" i="1" s="1" a="1"/>
  <c r="F781" i="1" s="1"/>
  <c r="E780" i="1"/>
  <c r="F780" i="1" s="1" a="1"/>
  <c r="F780" i="1" s="1"/>
  <c r="E779" i="1"/>
  <c r="F779" i="1" s="1" a="1"/>
  <c r="F779" i="1" s="1"/>
  <c r="E778" i="1"/>
  <c r="F778" i="1" s="1" a="1"/>
  <c r="F778" i="1" s="1"/>
  <c r="E777" i="1"/>
  <c r="F777" i="1" s="1" a="1"/>
  <c r="F777" i="1" s="1"/>
  <c r="E776" i="1"/>
  <c r="F776" i="1" s="1" a="1"/>
  <c r="F776" i="1" s="1"/>
  <c r="E775" i="1"/>
  <c r="F775" i="1" s="1" a="1"/>
  <c r="F775" i="1" s="1"/>
  <c r="E774" i="1"/>
  <c r="F774" i="1" s="1" a="1"/>
  <c r="F774" i="1" s="1"/>
  <c r="E773" i="1"/>
  <c r="F773" i="1" s="1" a="1"/>
  <c r="F773" i="1" s="1"/>
  <c r="E772" i="1"/>
  <c r="F772" i="1" s="1" a="1"/>
  <c r="F772" i="1" s="1"/>
  <c r="E771" i="1"/>
  <c r="F771" i="1" s="1" a="1"/>
  <c r="F771" i="1" s="1"/>
  <c r="E770" i="1"/>
  <c r="F770" i="1" s="1" a="1"/>
  <c r="F770" i="1" s="1"/>
  <c r="E769" i="1"/>
  <c r="F769" i="1" s="1" a="1"/>
  <c r="F769" i="1" s="1"/>
  <c r="E768" i="1"/>
  <c r="F768" i="1" s="1" a="1"/>
  <c r="F768" i="1" s="1"/>
  <c r="E767" i="1"/>
  <c r="F767" i="1" s="1" a="1"/>
  <c r="F767" i="1" s="1"/>
  <c r="E766" i="1"/>
  <c r="F766" i="1" s="1" a="1"/>
  <c r="F766" i="1" s="1"/>
  <c r="E765" i="1"/>
  <c r="F765" i="1" s="1" a="1"/>
  <c r="F765" i="1" s="1"/>
  <c r="E764" i="1"/>
  <c r="F764" i="1" s="1" a="1"/>
  <c r="F764" i="1" s="1"/>
  <c r="E763" i="1"/>
  <c r="F763" i="1" s="1" a="1"/>
  <c r="F763" i="1" s="1"/>
  <c r="E762" i="1"/>
  <c r="F762" i="1" s="1" a="1"/>
  <c r="F762" i="1" s="1"/>
  <c r="E761" i="1"/>
  <c r="F761" i="1" s="1" a="1"/>
  <c r="F761" i="1" s="1"/>
  <c r="E760" i="1"/>
  <c r="F760" i="1" s="1" a="1"/>
  <c r="F760" i="1" s="1"/>
  <c r="E759" i="1"/>
  <c r="F759" i="1" s="1" a="1"/>
  <c r="F759" i="1" s="1"/>
  <c r="E758" i="1"/>
  <c r="F758" i="1" s="1" a="1"/>
  <c r="F758" i="1" s="1"/>
  <c r="E757" i="1"/>
  <c r="F757" i="1" s="1" a="1"/>
  <c r="F757" i="1" s="1"/>
  <c r="E756" i="1"/>
  <c r="F756" i="1" s="1" a="1"/>
  <c r="F756" i="1" s="1"/>
  <c r="E755" i="1"/>
  <c r="F755" i="1" s="1" a="1"/>
  <c r="F755" i="1" s="1"/>
  <c r="E754" i="1"/>
  <c r="F754" i="1" s="1" a="1"/>
  <c r="F754" i="1" s="1"/>
  <c r="E753" i="1"/>
  <c r="F753" i="1" s="1" a="1"/>
  <c r="F753" i="1" s="1"/>
  <c r="E752" i="1"/>
  <c r="F752" i="1" s="1" a="1"/>
  <c r="F752" i="1" s="1"/>
  <c r="E751" i="1"/>
  <c r="F751" i="1" s="1" a="1"/>
  <c r="F751" i="1" s="1"/>
  <c r="E750" i="1"/>
  <c r="F750" i="1" s="1" a="1"/>
  <c r="F750" i="1" s="1"/>
  <c r="E749" i="1"/>
  <c r="F749" i="1" s="1" a="1"/>
  <c r="F749" i="1" s="1"/>
  <c r="E748" i="1"/>
  <c r="F748" i="1" s="1" a="1"/>
  <c r="F748" i="1" s="1"/>
  <c r="E747" i="1"/>
  <c r="F747" i="1" s="1" a="1"/>
  <c r="F747" i="1" s="1"/>
  <c r="E746" i="1"/>
  <c r="F746" i="1" s="1" a="1"/>
  <c r="F746" i="1" s="1"/>
  <c r="E745" i="1"/>
  <c r="F745" i="1" s="1" a="1"/>
  <c r="F745" i="1" s="1"/>
  <c r="E744" i="1"/>
  <c r="F744" i="1" s="1" a="1"/>
  <c r="F744" i="1" s="1"/>
  <c r="E743" i="1"/>
  <c r="F743" i="1" s="1" a="1"/>
  <c r="F743" i="1" s="1"/>
  <c r="E742" i="1"/>
  <c r="F742" i="1" s="1" a="1"/>
  <c r="F742" i="1" s="1"/>
  <c r="E741" i="1"/>
  <c r="F741" i="1" s="1" a="1"/>
  <c r="F741" i="1" s="1"/>
  <c r="E740" i="1"/>
  <c r="F740" i="1" s="1" a="1"/>
  <c r="F740" i="1" s="1"/>
  <c r="E739" i="1"/>
  <c r="F739" i="1" s="1" a="1"/>
  <c r="F739" i="1" s="1"/>
  <c r="E738" i="1"/>
  <c r="F738" i="1" s="1" a="1"/>
  <c r="F738" i="1" s="1"/>
  <c r="E737" i="1"/>
  <c r="F737" i="1" s="1" a="1"/>
  <c r="F737" i="1" s="1"/>
  <c r="E736" i="1"/>
  <c r="F736" i="1" s="1" a="1"/>
  <c r="F736" i="1" s="1"/>
  <c r="E735" i="1"/>
  <c r="F735" i="1" s="1" a="1"/>
  <c r="F735" i="1" s="1"/>
  <c r="E734" i="1"/>
  <c r="F734" i="1" s="1" a="1"/>
  <c r="F734" i="1" s="1"/>
  <c r="E733" i="1"/>
  <c r="F733" i="1" s="1" a="1"/>
  <c r="F733" i="1" s="1"/>
  <c r="E732" i="1"/>
  <c r="F732" i="1" s="1" a="1"/>
  <c r="F732" i="1" s="1"/>
  <c r="E731" i="1"/>
  <c r="F731" i="1" s="1" a="1"/>
  <c r="F731" i="1" s="1"/>
  <c r="E730" i="1"/>
  <c r="F730" i="1" s="1" a="1"/>
  <c r="F730" i="1" s="1"/>
  <c r="E729" i="1"/>
  <c r="F729" i="1" s="1" a="1"/>
  <c r="F729" i="1" s="1"/>
  <c r="E728" i="1"/>
  <c r="F728" i="1" s="1" a="1"/>
  <c r="F728" i="1" s="1"/>
  <c r="E727" i="1"/>
  <c r="F727" i="1" s="1" a="1"/>
  <c r="F727" i="1" s="1"/>
  <c r="E726" i="1"/>
  <c r="F726" i="1" s="1" a="1"/>
  <c r="F726" i="1" s="1"/>
  <c r="E725" i="1"/>
  <c r="F725" i="1" s="1" a="1"/>
  <c r="F725" i="1" s="1"/>
  <c r="E724" i="1"/>
  <c r="F724" i="1" s="1" a="1"/>
  <c r="F724" i="1" s="1"/>
  <c r="E723" i="1"/>
  <c r="F723" i="1" s="1" a="1"/>
  <c r="F723" i="1" s="1"/>
  <c r="E722" i="1"/>
  <c r="F722" i="1" s="1" a="1"/>
  <c r="F722" i="1" s="1"/>
  <c r="E721" i="1"/>
  <c r="F721" i="1" s="1" a="1"/>
  <c r="F721" i="1" s="1"/>
  <c r="E720" i="1"/>
  <c r="F720" i="1" s="1" a="1"/>
  <c r="F720" i="1" s="1"/>
  <c r="E719" i="1"/>
  <c r="F719" i="1" s="1" a="1"/>
  <c r="F719" i="1" s="1"/>
  <c r="E718" i="1"/>
  <c r="F718" i="1" s="1" a="1"/>
  <c r="F718" i="1" s="1"/>
  <c r="E717" i="1"/>
  <c r="F717" i="1" s="1" a="1"/>
  <c r="F717" i="1" s="1"/>
  <c r="E716" i="1"/>
  <c r="F716" i="1" s="1" a="1"/>
  <c r="F716" i="1" s="1"/>
  <c r="E715" i="1"/>
  <c r="F715" i="1" s="1" a="1"/>
  <c r="F715" i="1" s="1"/>
  <c r="E714" i="1"/>
  <c r="F714" i="1" s="1" a="1"/>
  <c r="F714" i="1" s="1"/>
  <c r="E713" i="1"/>
  <c r="F713" i="1" s="1" a="1"/>
  <c r="F713" i="1" s="1"/>
  <c r="E712" i="1"/>
  <c r="F712" i="1" s="1" a="1"/>
  <c r="F712" i="1" s="1"/>
  <c r="E711" i="1"/>
  <c r="F711" i="1" s="1" a="1"/>
  <c r="F711" i="1" s="1"/>
  <c r="E710" i="1"/>
  <c r="F710" i="1" s="1" a="1"/>
  <c r="F710" i="1" s="1"/>
  <c r="E709" i="1"/>
  <c r="F709" i="1" s="1" a="1"/>
  <c r="F709" i="1" s="1"/>
  <c r="E708" i="1"/>
  <c r="F708" i="1" s="1" a="1"/>
  <c r="F708" i="1" s="1"/>
  <c r="E707" i="1"/>
  <c r="F707" i="1" s="1" a="1"/>
  <c r="F707" i="1" s="1"/>
  <c r="E706" i="1"/>
  <c r="F706" i="1" s="1" a="1"/>
  <c r="F706" i="1" s="1"/>
  <c r="E705" i="1"/>
  <c r="F705" i="1" s="1" a="1"/>
  <c r="F705" i="1" s="1"/>
  <c r="E704" i="1"/>
  <c r="F704" i="1" s="1" a="1"/>
  <c r="F704" i="1" s="1"/>
  <c r="E703" i="1"/>
  <c r="F703" i="1" s="1" a="1"/>
  <c r="F703" i="1" s="1"/>
  <c r="E702" i="1"/>
  <c r="F702" i="1" s="1" a="1"/>
  <c r="F702" i="1" s="1"/>
  <c r="E701" i="1"/>
  <c r="F701" i="1" s="1" a="1"/>
  <c r="F701" i="1" s="1"/>
  <c r="E700" i="1"/>
  <c r="F700" i="1" s="1" a="1"/>
  <c r="F700" i="1" s="1"/>
  <c r="E699" i="1"/>
  <c r="F699" i="1" s="1" a="1"/>
  <c r="F699" i="1" s="1"/>
  <c r="E698" i="1"/>
  <c r="F698" i="1" s="1" a="1"/>
  <c r="F698" i="1" s="1"/>
  <c r="E697" i="1"/>
  <c r="F697" i="1" s="1" a="1"/>
  <c r="F697" i="1" s="1"/>
  <c r="E696" i="1"/>
  <c r="F696" i="1" s="1" a="1"/>
  <c r="F696" i="1" s="1"/>
  <c r="E695" i="1"/>
  <c r="F695" i="1" s="1" a="1"/>
  <c r="F695" i="1" s="1"/>
  <c r="E694" i="1"/>
  <c r="F694" i="1" s="1" a="1"/>
  <c r="F694" i="1" s="1"/>
  <c r="E693" i="1"/>
  <c r="F693" i="1" s="1" a="1"/>
  <c r="F693" i="1" s="1"/>
  <c r="E692" i="1"/>
  <c r="F692" i="1" s="1" a="1"/>
  <c r="F692" i="1" s="1"/>
  <c r="E691" i="1"/>
  <c r="F691" i="1" s="1" a="1"/>
  <c r="F691" i="1" s="1"/>
  <c r="E690" i="1"/>
  <c r="F690" i="1" s="1" a="1"/>
  <c r="F690" i="1" s="1"/>
  <c r="E689" i="1"/>
  <c r="F689" i="1" s="1" a="1"/>
  <c r="F689" i="1" s="1"/>
  <c r="E688" i="1"/>
  <c r="F688" i="1" s="1" a="1"/>
  <c r="F688" i="1" s="1"/>
  <c r="E687" i="1"/>
  <c r="F687" i="1" s="1" a="1"/>
  <c r="F687" i="1" s="1"/>
  <c r="E686" i="1"/>
  <c r="F686" i="1" s="1" a="1"/>
  <c r="F686" i="1" s="1"/>
  <c r="E685" i="1"/>
  <c r="F685" i="1" s="1" a="1"/>
  <c r="F685" i="1" s="1"/>
  <c r="E684" i="1"/>
  <c r="F684" i="1" s="1" a="1"/>
  <c r="F684" i="1" s="1"/>
  <c r="E683" i="1"/>
  <c r="F683" i="1" s="1" a="1"/>
  <c r="F683" i="1" s="1"/>
  <c r="E682" i="1"/>
  <c r="F682" i="1" s="1" a="1"/>
  <c r="F682" i="1" s="1"/>
  <c r="E681" i="1"/>
  <c r="F681" i="1" s="1" a="1"/>
  <c r="F681" i="1" s="1"/>
  <c r="E680" i="1"/>
  <c r="F680" i="1" s="1" a="1"/>
  <c r="F680" i="1" s="1"/>
  <c r="E679" i="1"/>
  <c r="F679" i="1" s="1" a="1"/>
  <c r="F679" i="1" s="1"/>
  <c r="E678" i="1"/>
  <c r="F678" i="1" s="1" a="1"/>
  <c r="F678" i="1" s="1"/>
  <c r="E677" i="1"/>
  <c r="F677" i="1" s="1" a="1"/>
  <c r="F677" i="1" s="1"/>
  <c r="E676" i="1"/>
  <c r="F676" i="1" s="1" a="1"/>
  <c r="F676" i="1" s="1"/>
  <c r="E675" i="1"/>
  <c r="F675" i="1" s="1" a="1"/>
  <c r="F675" i="1" s="1"/>
  <c r="E674" i="1"/>
  <c r="F674" i="1" s="1" a="1"/>
  <c r="F674" i="1" s="1"/>
  <c r="E673" i="1"/>
  <c r="F673" i="1" s="1" a="1"/>
  <c r="F673" i="1" s="1"/>
  <c r="E672" i="1"/>
  <c r="F672" i="1" s="1" a="1"/>
  <c r="F672" i="1" s="1"/>
  <c r="E671" i="1"/>
  <c r="F671" i="1" s="1" a="1"/>
  <c r="F671" i="1" s="1"/>
  <c r="E670" i="1"/>
  <c r="F670" i="1" s="1" a="1"/>
  <c r="F670" i="1" s="1"/>
  <c r="E669" i="1"/>
  <c r="F669" i="1" s="1" a="1"/>
  <c r="F669" i="1" s="1"/>
  <c r="E668" i="1"/>
  <c r="F668" i="1" s="1" a="1"/>
  <c r="F668" i="1" s="1"/>
  <c r="E667" i="1"/>
  <c r="F667" i="1" s="1" a="1"/>
  <c r="F667" i="1" s="1"/>
  <c r="E666" i="1"/>
  <c r="F666" i="1" s="1" a="1"/>
  <c r="F666" i="1" s="1"/>
  <c r="E665" i="1"/>
  <c r="F665" i="1" s="1" a="1"/>
  <c r="F665" i="1" s="1"/>
  <c r="E664" i="1"/>
  <c r="F664" i="1" s="1" a="1"/>
  <c r="F664" i="1" s="1"/>
  <c r="E663" i="1"/>
  <c r="F663" i="1" s="1" a="1"/>
  <c r="F663" i="1" s="1"/>
  <c r="E662" i="1"/>
  <c r="F662" i="1" s="1" a="1"/>
  <c r="F662" i="1" s="1"/>
  <c r="E661" i="1"/>
  <c r="F661" i="1" s="1" a="1"/>
  <c r="F661" i="1" s="1"/>
  <c r="E660" i="1"/>
  <c r="F660" i="1" s="1" a="1"/>
  <c r="F660" i="1" s="1"/>
  <c r="E659" i="1"/>
  <c r="F659" i="1" s="1" a="1"/>
  <c r="F659" i="1" s="1"/>
  <c r="E658" i="1"/>
  <c r="F658" i="1" s="1" a="1"/>
  <c r="F658" i="1" s="1"/>
  <c r="E657" i="1"/>
  <c r="F657" i="1" s="1" a="1"/>
  <c r="F657" i="1" s="1"/>
  <c r="E656" i="1"/>
  <c r="F656" i="1" s="1" a="1"/>
  <c r="F656" i="1" s="1"/>
  <c r="E655" i="1"/>
  <c r="F655" i="1" s="1" a="1"/>
  <c r="F655" i="1" s="1"/>
  <c r="E654" i="1"/>
  <c r="F654" i="1" s="1" a="1"/>
  <c r="F654" i="1" s="1"/>
  <c r="E653" i="1"/>
  <c r="F653" i="1" s="1" a="1"/>
  <c r="F653" i="1" s="1"/>
  <c r="E652" i="1"/>
  <c r="F652" i="1" s="1" a="1"/>
  <c r="F652" i="1" s="1"/>
  <c r="E651" i="1"/>
  <c r="F651" i="1" s="1" a="1"/>
  <c r="F651" i="1" s="1"/>
  <c r="E650" i="1"/>
  <c r="F650" i="1" s="1" a="1"/>
  <c r="F650" i="1" s="1"/>
  <c r="E649" i="1"/>
  <c r="F649" i="1" s="1" a="1"/>
  <c r="F649" i="1" s="1"/>
  <c r="E648" i="1"/>
  <c r="F648" i="1" s="1" a="1"/>
  <c r="F648" i="1" s="1"/>
  <c r="E647" i="1"/>
  <c r="F647" i="1" s="1" a="1"/>
  <c r="F647" i="1" s="1"/>
  <c r="E646" i="1"/>
  <c r="F646" i="1" s="1" a="1"/>
  <c r="F646" i="1" s="1"/>
  <c r="E645" i="1"/>
  <c r="F645" i="1" s="1" a="1"/>
  <c r="F645" i="1" s="1"/>
  <c r="E644" i="1"/>
  <c r="F644" i="1" s="1" a="1"/>
  <c r="F644" i="1" s="1"/>
  <c r="E643" i="1"/>
  <c r="F643" i="1" s="1" a="1"/>
  <c r="F643" i="1" s="1"/>
  <c r="E642" i="1"/>
  <c r="F642" i="1" s="1" a="1"/>
  <c r="F642" i="1" s="1"/>
  <c r="E641" i="1"/>
  <c r="F641" i="1" s="1" a="1"/>
  <c r="F641" i="1" s="1"/>
  <c r="E640" i="1"/>
  <c r="F640" i="1" s="1" a="1"/>
  <c r="F640" i="1" s="1"/>
  <c r="E639" i="1"/>
  <c r="F639" i="1" s="1" a="1"/>
  <c r="F639" i="1" s="1"/>
  <c r="E638" i="1"/>
  <c r="F638" i="1" s="1" a="1"/>
  <c r="F638" i="1" s="1"/>
  <c r="E637" i="1"/>
  <c r="F637" i="1" s="1" a="1"/>
  <c r="F637" i="1" s="1"/>
  <c r="E636" i="1"/>
  <c r="F636" i="1" s="1" a="1"/>
  <c r="F636" i="1" s="1"/>
  <c r="E635" i="1"/>
  <c r="F635" i="1" s="1" a="1"/>
  <c r="F635" i="1" s="1"/>
  <c r="E634" i="1"/>
  <c r="F634" i="1" s="1" a="1"/>
  <c r="F634" i="1" s="1"/>
  <c r="E633" i="1"/>
  <c r="F633" i="1" s="1" a="1"/>
  <c r="F633" i="1" s="1"/>
  <c r="E632" i="1"/>
  <c r="F632" i="1" s="1" a="1"/>
  <c r="F632" i="1" s="1"/>
  <c r="E631" i="1"/>
  <c r="F631" i="1" s="1" a="1"/>
  <c r="F631" i="1" s="1"/>
  <c r="E630" i="1"/>
  <c r="F630" i="1" s="1" a="1"/>
  <c r="F630" i="1" s="1"/>
  <c r="E629" i="1"/>
  <c r="F629" i="1" s="1" a="1"/>
  <c r="F629" i="1" s="1"/>
  <c r="E628" i="1"/>
  <c r="F628" i="1" s="1" a="1"/>
  <c r="F628" i="1" s="1"/>
  <c r="E627" i="1"/>
  <c r="F627" i="1" s="1" a="1"/>
  <c r="F627" i="1" s="1"/>
  <c r="E626" i="1"/>
  <c r="F626" i="1" s="1" a="1"/>
  <c r="F626" i="1" s="1"/>
  <c r="E625" i="1"/>
  <c r="F625" i="1" s="1" a="1"/>
  <c r="F625" i="1" s="1"/>
  <c r="E624" i="1"/>
  <c r="F624" i="1" s="1" a="1"/>
  <c r="F624" i="1" s="1"/>
  <c r="E623" i="1"/>
  <c r="F623" i="1" s="1" a="1"/>
  <c r="F623" i="1" s="1"/>
  <c r="E622" i="1"/>
  <c r="F622" i="1" s="1" a="1"/>
  <c r="F622" i="1" s="1"/>
  <c r="E621" i="1"/>
  <c r="F621" i="1" s="1" a="1"/>
  <c r="F621" i="1" s="1"/>
  <c r="E620" i="1"/>
  <c r="F620" i="1" s="1" a="1"/>
  <c r="F620" i="1" s="1"/>
  <c r="E619" i="1"/>
  <c r="F619" i="1" s="1" a="1"/>
  <c r="F619" i="1" s="1"/>
  <c r="E618" i="1"/>
  <c r="F618" i="1" s="1" a="1"/>
  <c r="F618" i="1" s="1"/>
  <c r="E617" i="1"/>
  <c r="F617" i="1" s="1" a="1"/>
  <c r="F617" i="1" s="1"/>
  <c r="E616" i="1"/>
  <c r="F616" i="1" s="1" a="1"/>
  <c r="F616" i="1" s="1"/>
  <c r="E615" i="1"/>
  <c r="F615" i="1" s="1" a="1"/>
  <c r="F615" i="1" s="1"/>
  <c r="E614" i="1"/>
  <c r="F614" i="1" s="1" a="1"/>
  <c r="F614" i="1" s="1"/>
  <c r="E613" i="1"/>
  <c r="F613" i="1" s="1" a="1"/>
  <c r="F613" i="1" s="1"/>
  <c r="E612" i="1"/>
  <c r="F612" i="1" s="1" a="1"/>
  <c r="F612" i="1" s="1"/>
  <c r="E611" i="1"/>
  <c r="F611" i="1" s="1" a="1"/>
  <c r="F611" i="1" s="1"/>
  <c r="E610" i="1"/>
  <c r="F610" i="1" s="1" a="1"/>
  <c r="F610" i="1" s="1"/>
  <c r="E609" i="1"/>
  <c r="F609" i="1" s="1" a="1"/>
  <c r="F609" i="1" s="1"/>
  <c r="E608" i="1"/>
  <c r="F608" i="1" s="1" a="1"/>
  <c r="F608" i="1" s="1"/>
  <c r="E607" i="1"/>
  <c r="F607" i="1" s="1" a="1"/>
  <c r="F607" i="1" s="1"/>
  <c r="E606" i="1"/>
  <c r="F606" i="1" s="1" a="1"/>
  <c r="F606" i="1" s="1"/>
  <c r="E605" i="1"/>
  <c r="F605" i="1" s="1" a="1"/>
  <c r="F605" i="1" s="1"/>
  <c r="E604" i="1"/>
  <c r="F604" i="1" s="1" a="1"/>
  <c r="F604" i="1" s="1"/>
  <c r="E603" i="1"/>
  <c r="F603" i="1" s="1" a="1"/>
  <c r="F603" i="1" s="1"/>
  <c r="E602" i="1"/>
  <c r="F602" i="1" s="1" a="1"/>
  <c r="F602" i="1" s="1"/>
  <c r="E601" i="1"/>
  <c r="F601" i="1" s="1" a="1"/>
  <c r="F601" i="1" s="1"/>
  <c r="E600" i="1"/>
  <c r="F600" i="1" s="1" a="1"/>
  <c r="F600" i="1" s="1"/>
  <c r="E599" i="1"/>
  <c r="F599" i="1" s="1" a="1"/>
  <c r="F599" i="1" s="1"/>
  <c r="E598" i="1"/>
  <c r="F598" i="1" s="1" a="1"/>
  <c r="F598" i="1" s="1"/>
  <c r="E597" i="1"/>
  <c r="F597" i="1" s="1" a="1"/>
  <c r="F597" i="1" s="1"/>
  <c r="E596" i="1"/>
  <c r="F596" i="1" s="1" a="1"/>
  <c r="F596" i="1" s="1"/>
  <c r="E595" i="1"/>
  <c r="F595" i="1" s="1" a="1"/>
  <c r="F595" i="1" s="1"/>
  <c r="E594" i="1"/>
  <c r="F594" i="1" s="1" a="1"/>
  <c r="F594" i="1" s="1"/>
  <c r="E593" i="1"/>
  <c r="F593" i="1" s="1" a="1"/>
  <c r="F593" i="1" s="1"/>
  <c r="E592" i="1"/>
  <c r="F592" i="1" s="1" a="1"/>
  <c r="F592" i="1" s="1"/>
  <c r="E591" i="1"/>
  <c r="F591" i="1" s="1" a="1"/>
  <c r="F591" i="1" s="1"/>
  <c r="E590" i="1"/>
  <c r="F590" i="1" s="1" a="1"/>
  <c r="F590" i="1" s="1"/>
  <c r="E589" i="1"/>
  <c r="F589" i="1" s="1" a="1"/>
  <c r="F589" i="1" s="1"/>
  <c r="E588" i="1"/>
  <c r="F588" i="1" s="1" a="1"/>
  <c r="F588" i="1" s="1"/>
  <c r="E587" i="1"/>
  <c r="F587" i="1" s="1" a="1"/>
  <c r="F587" i="1" s="1"/>
  <c r="E586" i="1"/>
  <c r="F586" i="1" s="1" a="1"/>
  <c r="F586" i="1" s="1"/>
  <c r="E585" i="1"/>
  <c r="F585" i="1" s="1" a="1"/>
  <c r="F585" i="1" s="1"/>
  <c r="E584" i="1"/>
  <c r="F584" i="1" s="1" a="1"/>
  <c r="F584" i="1" s="1"/>
  <c r="E583" i="1"/>
  <c r="F583" i="1" s="1" a="1"/>
  <c r="F583" i="1" s="1"/>
  <c r="E582" i="1"/>
  <c r="F582" i="1" s="1" a="1"/>
  <c r="F582" i="1" s="1"/>
  <c r="E581" i="1"/>
  <c r="F581" i="1" s="1" a="1"/>
  <c r="F581" i="1" s="1"/>
  <c r="E580" i="1"/>
  <c r="F580" i="1" s="1" a="1"/>
  <c r="F580" i="1" s="1"/>
  <c r="E579" i="1"/>
  <c r="F579" i="1" s="1" a="1"/>
  <c r="F579" i="1" s="1"/>
  <c r="E578" i="1"/>
  <c r="F578" i="1" s="1" a="1"/>
  <c r="F578" i="1" s="1"/>
  <c r="E577" i="1"/>
  <c r="F577" i="1" s="1" a="1"/>
  <c r="F577" i="1" s="1"/>
  <c r="E576" i="1"/>
  <c r="F576" i="1" s="1" a="1"/>
  <c r="F576" i="1" s="1"/>
  <c r="E575" i="1"/>
  <c r="F575" i="1" s="1" a="1"/>
  <c r="F575" i="1" s="1"/>
  <c r="E574" i="1"/>
  <c r="F574" i="1" s="1" a="1"/>
  <c r="F574" i="1" s="1"/>
  <c r="E573" i="1"/>
  <c r="F573" i="1" s="1" a="1"/>
  <c r="F573" i="1" s="1"/>
  <c r="E572" i="1"/>
  <c r="F572" i="1" s="1" a="1"/>
  <c r="F572" i="1" s="1"/>
  <c r="E571" i="1"/>
  <c r="F571" i="1" s="1" a="1"/>
  <c r="F571" i="1" s="1"/>
  <c r="E570" i="1"/>
  <c r="F570" i="1" s="1" a="1"/>
  <c r="F570" i="1" s="1"/>
  <c r="E569" i="1"/>
  <c r="F569" i="1" s="1" a="1"/>
  <c r="F569" i="1" s="1"/>
  <c r="E568" i="1"/>
  <c r="F568" i="1" s="1" a="1"/>
  <c r="F568" i="1" s="1"/>
  <c r="E567" i="1"/>
  <c r="F567" i="1" s="1" a="1"/>
  <c r="F567" i="1" s="1"/>
  <c r="E566" i="1"/>
  <c r="F566" i="1" s="1" a="1"/>
  <c r="F566" i="1" s="1"/>
  <c r="E565" i="1"/>
  <c r="F565" i="1" s="1" a="1"/>
  <c r="F565" i="1" s="1"/>
  <c r="E564" i="1"/>
  <c r="F564" i="1" s="1" a="1"/>
  <c r="F564" i="1" s="1"/>
  <c r="E563" i="1"/>
  <c r="F563" i="1" s="1" a="1"/>
  <c r="F563" i="1" s="1"/>
  <c r="E562" i="1"/>
  <c r="F562" i="1" s="1" a="1"/>
  <c r="F562" i="1" s="1"/>
  <c r="E561" i="1"/>
  <c r="F561" i="1" s="1" a="1"/>
  <c r="F561" i="1" s="1"/>
  <c r="E560" i="1"/>
  <c r="F560" i="1" s="1" a="1"/>
  <c r="F560" i="1" s="1"/>
  <c r="E559" i="1"/>
  <c r="F559" i="1" s="1" a="1"/>
  <c r="F559" i="1" s="1"/>
  <c r="E558" i="1"/>
  <c r="F558" i="1" s="1" a="1"/>
  <c r="F558" i="1" s="1"/>
  <c r="E557" i="1"/>
  <c r="F557" i="1" s="1" a="1"/>
  <c r="F557" i="1" s="1"/>
  <c r="E556" i="1"/>
  <c r="F556" i="1" s="1" a="1"/>
  <c r="F556" i="1" s="1"/>
  <c r="E555" i="1"/>
  <c r="F555" i="1" s="1" a="1"/>
  <c r="F555" i="1" s="1"/>
  <c r="E554" i="1"/>
  <c r="F554" i="1" s="1" a="1"/>
  <c r="F554" i="1" s="1"/>
  <c r="E553" i="1"/>
  <c r="F553" i="1" s="1" a="1"/>
  <c r="F553" i="1" s="1"/>
  <c r="E552" i="1"/>
  <c r="F552" i="1" s="1" a="1"/>
  <c r="F552" i="1" s="1"/>
  <c r="E551" i="1"/>
  <c r="F551" i="1" s="1" a="1"/>
  <c r="F551" i="1" s="1"/>
  <c r="E550" i="1"/>
  <c r="F550" i="1" s="1" a="1"/>
  <c r="F550" i="1" s="1"/>
  <c r="E549" i="1"/>
  <c r="F549" i="1" s="1" a="1"/>
  <c r="F549" i="1" s="1"/>
  <c r="E548" i="1"/>
  <c r="F548" i="1" s="1" a="1"/>
  <c r="F548" i="1" s="1"/>
  <c r="E547" i="1"/>
  <c r="F547" i="1" s="1" a="1"/>
  <c r="F547" i="1" s="1"/>
  <c r="E546" i="1"/>
  <c r="F546" i="1" s="1" a="1"/>
  <c r="F546" i="1" s="1"/>
  <c r="E545" i="1"/>
  <c r="F545" i="1" s="1" a="1"/>
  <c r="F545" i="1" s="1"/>
  <c r="E544" i="1"/>
  <c r="F544" i="1" s="1" a="1"/>
  <c r="F544" i="1" s="1"/>
  <c r="E543" i="1"/>
  <c r="F543" i="1" s="1" a="1"/>
  <c r="F543" i="1" s="1"/>
  <c r="E542" i="1"/>
  <c r="F542" i="1" s="1" a="1"/>
  <c r="F542" i="1" s="1"/>
  <c r="E541" i="1"/>
  <c r="F541" i="1" s="1" a="1"/>
  <c r="F541" i="1" s="1"/>
  <c r="E540" i="1"/>
  <c r="F540" i="1" s="1" a="1"/>
  <c r="F540" i="1" s="1"/>
  <c r="E539" i="1"/>
  <c r="F539" i="1" s="1" a="1"/>
  <c r="F539" i="1" s="1"/>
  <c r="E538" i="1"/>
  <c r="F538" i="1" s="1" a="1"/>
  <c r="F538" i="1" s="1"/>
  <c r="E537" i="1"/>
  <c r="F537" i="1" s="1" a="1"/>
  <c r="F537" i="1" s="1"/>
  <c r="E536" i="1"/>
  <c r="F536" i="1" s="1" a="1"/>
  <c r="F536" i="1" s="1"/>
  <c r="E535" i="1"/>
  <c r="F535" i="1" s="1" a="1"/>
  <c r="F535" i="1" s="1"/>
  <c r="E534" i="1"/>
  <c r="F534" i="1" s="1" a="1"/>
  <c r="F534" i="1" s="1"/>
  <c r="E533" i="1"/>
  <c r="F533" i="1" s="1" a="1"/>
  <c r="F533" i="1" s="1"/>
  <c r="E532" i="1"/>
  <c r="F532" i="1" s="1" a="1"/>
  <c r="F532" i="1" s="1"/>
  <c r="E531" i="1"/>
  <c r="F531" i="1" s="1" a="1"/>
  <c r="F531" i="1" s="1"/>
  <c r="E530" i="1"/>
  <c r="F530" i="1" s="1" a="1"/>
  <c r="F530" i="1" s="1"/>
  <c r="E529" i="1"/>
  <c r="F529" i="1" s="1" a="1"/>
  <c r="F529" i="1" s="1"/>
  <c r="E528" i="1"/>
  <c r="F528" i="1" s="1" a="1"/>
  <c r="F528" i="1" s="1"/>
  <c r="E527" i="1"/>
  <c r="F527" i="1" s="1" a="1"/>
  <c r="F527" i="1" s="1"/>
  <c r="E526" i="1"/>
  <c r="F526" i="1" s="1" a="1"/>
  <c r="F526" i="1" s="1"/>
  <c r="E525" i="1"/>
  <c r="F525" i="1" s="1" a="1"/>
  <c r="F525" i="1" s="1"/>
  <c r="E524" i="1"/>
  <c r="F524" i="1" s="1" a="1"/>
  <c r="F524" i="1" s="1"/>
  <c r="E523" i="1"/>
  <c r="F523" i="1" s="1" a="1"/>
  <c r="F523" i="1" s="1"/>
  <c r="E522" i="1"/>
  <c r="F522" i="1" s="1" a="1"/>
  <c r="F522" i="1" s="1"/>
  <c r="E521" i="1"/>
  <c r="F521" i="1" s="1" a="1"/>
  <c r="F521" i="1" s="1"/>
  <c r="E520" i="1"/>
  <c r="F520" i="1" s="1" a="1"/>
  <c r="F520" i="1" s="1"/>
  <c r="E519" i="1"/>
  <c r="F519" i="1" s="1" a="1"/>
  <c r="F519" i="1" s="1"/>
  <c r="E518" i="1"/>
  <c r="F518" i="1" s="1" a="1"/>
  <c r="F518" i="1" s="1"/>
  <c r="E517" i="1"/>
  <c r="F517" i="1" s="1" a="1"/>
  <c r="F517" i="1" s="1"/>
  <c r="E516" i="1"/>
  <c r="F516" i="1" s="1" a="1"/>
  <c r="F516" i="1" s="1"/>
  <c r="E515" i="1"/>
  <c r="F515" i="1" s="1" a="1"/>
  <c r="F515" i="1" s="1"/>
  <c r="E514" i="1"/>
  <c r="F514" i="1" s="1" a="1"/>
  <c r="F514" i="1" s="1"/>
  <c r="E513" i="1"/>
  <c r="F513" i="1" s="1" a="1"/>
  <c r="F513" i="1" s="1"/>
  <c r="E512" i="1"/>
  <c r="F512" i="1" s="1" a="1"/>
  <c r="F512" i="1" s="1"/>
  <c r="E511" i="1"/>
  <c r="F511" i="1" s="1" a="1"/>
  <c r="F511" i="1" s="1"/>
  <c r="E510" i="1"/>
  <c r="F510" i="1" s="1" a="1"/>
  <c r="F510" i="1" s="1"/>
  <c r="E509" i="1"/>
  <c r="F509" i="1" s="1" a="1"/>
  <c r="F509" i="1" s="1"/>
  <c r="E508" i="1"/>
  <c r="F508" i="1" s="1" a="1"/>
  <c r="F508" i="1" s="1"/>
  <c r="E507" i="1"/>
  <c r="F507" i="1" s="1" a="1"/>
  <c r="F507" i="1" s="1"/>
  <c r="E506" i="1"/>
  <c r="F506" i="1" s="1" a="1"/>
  <c r="F506" i="1" s="1"/>
  <c r="E505" i="1"/>
  <c r="F505" i="1" s="1" a="1"/>
  <c r="F505" i="1" s="1"/>
  <c r="E504" i="1"/>
  <c r="F504" i="1" s="1" a="1"/>
  <c r="F504" i="1" s="1"/>
  <c r="E503" i="1"/>
  <c r="F503" i="1" s="1" a="1"/>
  <c r="F503" i="1" s="1"/>
  <c r="E502" i="1"/>
  <c r="F502" i="1" s="1" a="1"/>
  <c r="F502" i="1" s="1"/>
  <c r="E501" i="1"/>
  <c r="F501" i="1" s="1" a="1"/>
  <c r="F501" i="1" s="1"/>
  <c r="E500" i="1"/>
  <c r="F500" i="1" s="1" a="1"/>
  <c r="F500" i="1" s="1"/>
  <c r="E499" i="1"/>
  <c r="F499" i="1" s="1" a="1"/>
  <c r="F499" i="1" s="1"/>
  <c r="E498" i="1"/>
  <c r="F498" i="1" s="1" a="1"/>
  <c r="F498" i="1" s="1"/>
  <c r="E497" i="1"/>
  <c r="F497" i="1" s="1" a="1"/>
  <c r="F497" i="1" s="1"/>
  <c r="E496" i="1"/>
  <c r="F496" i="1" s="1" a="1"/>
  <c r="F496" i="1" s="1"/>
  <c r="E495" i="1"/>
  <c r="F495" i="1" s="1" a="1"/>
  <c r="F495" i="1" s="1"/>
  <c r="E494" i="1"/>
  <c r="F494" i="1" s="1" a="1"/>
  <c r="F494" i="1" s="1"/>
  <c r="E493" i="1"/>
  <c r="F493" i="1" s="1" a="1"/>
  <c r="F493" i="1" s="1"/>
  <c r="E492" i="1"/>
  <c r="F492" i="1" s="1" a="1"/>
  <c r="F492" i="1" s="1"/>
  <c r="E491" i="1"/>
  <c r="F491" i="1" s="1" a="1"/>
  <c r="F491" i="1" s="1"/>
  <c r="E490" i="1"/>
  <c r="F490" i="1" s="1" a="1"/>
  <c r="F490" i="1" s="1"/>
  <c r="E489" i="1"/>
  <c r="F489" i="1" s="1" a="1"/>
  <c r="F489" i="1" s="1"/>
  <c r="E488" i="1"/>
  <c r="F488" i="1" s="1" a="1"/>
  <c r="F488" i="1" s="1"/>
  <c r="E487" i="1"/>
  <c r="F487" i="1" s="1" a="1"/>
  <c r="F487" i="1" s="1"/>
  <c r="E486" i="1"/>
  <c r="F486" i="1" s="1" a="1"/>
  <c r="F486" i="1" s="1"/>
  <c r="E485" i="1"/>
  <c r="F485" i="1" s="1" a="1"/>
  <c r="F485" i="1" s="1"/>
  <c r="E484" i="1"/>
  <c r="F484" i="1" s="1" a="1"/>
  <c r="F484" i="1" s="1"/>
  <c r="E483" i="1"/>
  <c r="F483" i="1" s="1" a="1"/>
  <c r="F483" i="1" s="1"/>
  <c r="E482" i="1"/>
  <c r="F482" i="1" s="1" a="1"/>
  <c r="F482" i="1" s="1"/>
  <c r="E481" i="1"/>
  <c r="F481" i="1" s="1" a="1"/>
  <c r="F481" i="1" s="1"/>
  <c r="E480" i="1"/>
  <c r="F480" i="1" s="1" a="1"/>
  <c r="F480" i="1" s="1"/>
  <c r="E479" i="1"/>
  <c r="F479" i="1" s="1" a="1"/>
  <c r="F479" i="1" s="1"/>
  <c r="E478" i="1"/>
  <c r="F478" i="1" s="1" a="1"/>
  <c r="F478" i="1" s="1"/>
  <c r="E477" i="1"/>
  <c r="F477" i="1" s="1" a="1"/>
  <c r="F477" i="1" s="1"/>
  <c r="E476" i="1"/>
  <c r="F476" i="1" s="1" a="1"/>
  <c r="F476" i="1" s="1"/>
  <c r="E475" i="1"/>
  <c r="F475" i="1" s="1" a="1"/>
  <c r="F475" i="1" s="1"/>
  <c r="E474" i="1"/>
  <c r="F474" i="1" s="1" a="1"/>
  <c r="F474" i="1" s="1"/>
  <c r="E473" i="1"/>
  <c r="F473" i="1" s="1" a="1"/>
  <c r="F473" i="1" s="1"/>
  <c r="E472" i="1"/>
  <c r="F472" i="1" s="1" a="1"/>
  <c r="F472" i="1" s="1"/>
  <c r="E471" i="1"/>
  <c r="F471" i="1" s="1" a="1"/>
  <c r="F471" i="1" s="1"/>
  <c r="E470" i="1"/>
  <c r="F470" i="1" s="1" a="1"/>
  <c r="F470" i="1" s="1"/>
  <c r="E469" i="1"/>
  <c r="F469" i="1" s="1" a="1"/>
  <c r="F469" i="1" s="1"/>
  <c r="E468" i="1"/>
  <c r="F468" i="1" s="1" a="1"/>
  <c r="F468" i="1" s="1"/>
  <c r="E467" i="1"/>
  <c r="F467" i="1" s="1" a="1"/>
  <c r="F467" i="1" s="1"/>
  <c r="E466" i="1"/>
  <c r="F466" i="1" s="1" a="1"/>
  <c r="F466" i="1" s="1"/>
  <c r="E465" i="1"/>
  <c r="F465" i="1" s="1" a="1"/>
  <c r="F465" i="1" s="1"/>
  <c r="E464" i="1"/>
  <c r="F464" i="1" s="1" a="1"/>
  <c r="F464" i="1" s="1"/>
  <c r="E463" i="1"/>
  <c r="F463" i="1" s="1" a="1"/>
  <c r="F463" i="1" s="1"/>
  <c r="E462" i="1"/>
  <c r="F462" i="1" s="1" a="1"/>
  <c r="F462" i="1" s="1"/>
  <c r="E461" i="1"/>
  <c r="F461" i="1" s="1" a="1"/>
  <c r="F461" i="1" s="1"/>
  <c r="E460" i="1"/>
  <c r="F460" i="1" s="1" a="1"/>
  <c r="F460" i="1" s="1"/>
  <c r="E459" i="1"/>
  <c r="F459" i="1" s="1" a="1"/>
  <c r="F459" i="1" s="1"/>
  <c r="E458" i="1"/>
  <c r="F458" i="1" s="1" a="1"/>
  <c r="F458" i="1" s="1"/>
  <c r="E457" i="1"/>
  <c r="F457" i="1" s="1" a="1"/>
  <c r="F457" i="1" s="1"/>
  <c r="E456" i="1"/>
  <c r="F456" i="1" s="1" a="1"/>
  <c r="F456" i="1" s="1"/>
  <c r="E455" i="1"/>
  <c r="F455" i="1" s="1" a="1"/>
  <c r="F455" i="1" s="1"/>
  <c r="E454" i="1"/>
  <c r="F454" i="1" s="1" a="1"/>
  <c r="F454" i="1" s="1"/>
  <c r="E453" i="1"/>
  <c r="F453" i="1" s="1" a="1"/>
  <c r="F453" i="1" s="1"/>
  <c r="E452" i="1"/>
  <c r="F452" i="1" s="1" a="1"/>
  <c r="F452" i="1" s="1"/>
  <c r="E451" i="1"/>
  <c r="F451" i="1" s="1" a="1"/>
  <c r="F451" i="1" s="1"/>
  <c r="E450" i="1"/>
  <c r="F450" i="1" s="1" a="1"/>
  <c r="F450" i="1" s="1"/>
  <c r="E449" i="1"/>
  <c r="F449" i="1" s="1" a="1"/>
  <c r="F449" i="1" s="1"/>
  <c r="E448" i="1"/>
  <c r="F448" i="1" s="1" a="1"/>
  <c r="F448" i="1" s="1"/>
  <c r="E447" i="1"/>
  <c r="F447" i="1" s="1" a="1"/>
  <c r="F447" i="1" s="1"/>
  <c r="E446" i="1"/>
  <c r="F446" i="1" s="1" a="1"/>
  <c r="F446" i="1" s="1"/>
  <c r="E445" i="1"/>
  <c r="F445" i="1" s="1" a="1"/>
  <c r="F445" i="1" s="1"/>
  <c r="E444" i="1"/>
  <c r="F444" i="1" s="1" a="1"/>
  <c r="F444" i="1" s="1"/>
  <c r="E443" i="1"/>
  <c r="F443" i="1" s="1" a="1"/>
  <c r="F443" i="1" s="1"/>
  <c r="E442" i="1"/>
  <c r="F442" i="1" s="1" a="1"/>
  <c r="F442" i="1" s="1"/>
  <c r="E441" i="1"/>
  <c r="F441" i="1" s="1" a="1"/>
  <c r="F441" i="1" s="1"/>
  <c r="E440" i="1"/>
  <c r="F440" i="1" s="1" a="1"/>
  <c r="F440" i="1" s="1"/>
  <c r="E439" i="1"/>
  <c r="F439" i="1" s="1" a="1"/>
  <c r="F439" i="1" s="1"/>
  <c r="E438" i="1"/>
  <c r="F438" i="1" s="1" a="1"/>
  <c r="F438" i="1" s="1"/>
  <c r="E437" i="1"/>
  <c r="F437" i="1" s="1" a="1"/>
  <c r="F437" i="1" s="1"/>
  <c r="E436" i="1"/>
  <c r="F436" i="1" s="1" a="1"/>
  <c r="F436" i="1" s="1"/>
  <c r="E435" i="1"/>
  <c r="F435" i="1" s="1" a="1"/>
  <c r="F435" i="1" s="1"/>
  <c r="E434" i="1"/>
  <c r="F434" i="1" s="1" a="1"/>
  <c r="F434" i="1" s="1"/>
  <c r="E433" i="1"/>
  <c r="F433" i="1" s="1" a="1"/>
  <c r="F433" i="1" s="1"/>
  <c r="E432" i="1"/>
  <c r="F432" i="1" s="1" a="1"/>
  <c r="F432" i="1" s="1"/>
  <c r="E431" i="1"/>
  <c r="F431" i="1" s="1" a="1"/>
  <c r="F431" i="1" s="1"/>
  <c r="E430" i="1"/>
  <c r="F430" i="1" s="1" a="1"/>
  <c r="F430" i="1" s="1"/>
  <c r="E429" i="1"/>
  <c r="F429" i="1" s="1" a="1"/>
  <c r="F429" i="1" s="1"/>
  <c r="E428" i="1"/>
  <c r="F428" i="1" s="1" a="1"/>
  <c r="F428" i="1" s="1"/>
  <c r="E427" i="1"/>
  <c r="F427" i="1" s="1" a="1"/>
  <c r="F427" i="1" s="1"/>
  <c r="E426" i="1"/>
  <c r="F426" i="1" s="1" a="1"/>
  <c r="F426" i="1" s="1"/>
  <c r="E425" i="1"/>
  <c r="F425" i="1" s="1" a="1"/>
  <c r="F425" i="1" s="1"/>
  <c r="E424" i="1"/>
  <c r="F424" i="1" s="1" a="1"/>
  <c r="F424" i="1" s="1"/>
  <c r="E423" i="1"/>
  <c r="F423" i="1" s="1" a="1"/>
  <c r="F423" i="1" s="1"/>
  <c r="E422" i="1"/>
  <c r="F422" i="1" s="1" a="1"/>
  <c r="F422" i="1" s="1"/>
  <c r="E421" i="1"/>
  <c r="F421" i="1" s="1" a="1"/>
  <c r="F421" i="1" s="1"/>
  <c r="E420" i="1"/>
  <c r="F420" i="1" s="1" a="1"/>
  <c r="F420" i="1" s="1"/>
  <c r="E419" i="1"/>
  <c r="F419" i="1" s="1" a="1"/>
  <c r="F419" i="1" s="1"/>
  <c r="E418" i="1"/>
  <c r="F418" i="1" s="1" a="1"/>
  <c r="F418" i="1" s="1"/>
  <c r="E417" i="1"/>
  <c r="F417" i="1" s="1" a="1"/>
  <c r="F417" i="1" s="1"/>
  <c r="E416" i="1"/>
  <c r="F416" i="1" s="1" a="1"/>
  <c r="F416" i="1" s="1"/>
  <c r="E415" i="1"/>
  <c r="F415" i="1" s="1" a="1"/>
  <c r="F415" i="1" s="1"/>
  <c r="E414" i="1"/>
  <c r="F414" i="1" s="1" a="1"/>
  <c r="F414" i="1" s="1"/>
  <c r="E413" i="1"/>
  <c r="F413" i="1" s="1" a="1"/>
  <c r="F413" i="1" s="1"/>
  <c r="E412" i="1"/>
  <c r="F412" i="1" s="1" a="1"/>
  <c r="F412" i="1" s="1"/>
  <c r="E411" i="1"/>
  <c r="F411" i="1" s="1" a="1"/>
  <c r="F411" i="1" s="1"/>
  <c r="E410" i="1"/>
  <c r="F410" i="1" s="1" a="1"/>
  <c r="F410" i="1" s="1"/>
  <c r="E409" i="1"/>
  <c r="F409" i="1" s="1" a="1"/>
  <c r="F409" i="1" s="1"/>
  <c r="E408" i="1"/>
  <c r="F408" i="1" s="1" a="1"/>
  <c r="F408" i="1" s="1"/>
  <c r="E407" i="1"/>
  <c r="F407" i="1" s="1" a="1"/>
  <c r="F407" i="1" s="1"/>
  <c r="E406" i="1"/>
  <c r="F406" i="1" s="1" a="1"/>
  <c r="F406" i="1" s="1"/>
  <c r="E405" i="1"/>
  <c r="F405" i="1" s="1" a="1"/>
  <c r="F405" i="1" s="1"/>
  <c r="E404" i="1"/>
  <c r="F404" i="1" s="1" a="1"/>
  <c r="F404" i="1" s="1"/>
  <c r="E403" i="1"/>
  <c r="F403" i="1" s="1" a="1"/>
  <c r="F403" i="1" s="1"/>
  <c r="E402" i="1"/>
  <c r="F402" i="1" s="1" a="1"/>
  <c r="F402" i="1" s="1"/>
  <c r="E401" i="1"/>
  <c r="F401" i="1" s="1" a="1"/>
  <c r="F401" i="1" s="1"/>
  <c r="E400" i="1"/>
  <c r="F400" i="1" s="1" a="1"/>
  <c r="F400" i="1" s="1"/>
  <c r="E399" i="1"/>
  <c r="F399" i="1" s="1" a="1"/>
  <c r="F399" i="1" s="1"/>
  <c r="E398" i="1"/>
  <c r="F398" i="1" s="1" a="1"/>
  <c r="F398" i="1" s="1"/>
  <c r="E397" i="1"/>
  <c r="F397" i="1" s="1" a="1"/>
  <c r="F397" i="1" s="1"/>
  <c r="E396" i="1"/>
  <c r="F396" i="1" s="1" a="1"/>
  <c r="F396" i="1" s="1"/>
  <c r="E395" i="1"/>
  <c r="F395" i="1" s="1" a="1"/>
  <c r="F395" i="1" s="1"/>
  <c r="E394" i="1"/>
  <c r="F394" i="1" s="1" a="1"/>
  <c r="F394" i="1" s="1"/>
  <c r="E393" i="1"/>
  <c r="F393" i="1" s="1" a="1"/>
  <c r="F393" i="1" s="1"/>
  <c r="E392" i="1"/>
  <c r="F392" i="1" s="1" a="1"/>
  <c r="F392" i="1" s="1"/>
  <c r="E391" i="1"/>
  <c r="F391" i="1" s="1" a="1"/>
  <c r="F391" i="1" s="1"/>
  <c r="E390" i="1"/>
  <c r="F390" i="1" s="1" a="1"/>
  <c r="F390" i="1" s="1"/>
  <c r="E389" i="1"/>
  <c r="F389" i="1" s="1" a="1"/>
  <c r="F389" i="1" s="1"/>
  <c r="E388" i="1"/>
  <c r="F388" i="1" s="1" a="1"/>
  <c r="F388" i="1" s="1"/>
  <c r="E387" i="1"/>
  <c r="F387" i="1" s="1" a="1"/>
  <c r="F387" i="1" s="1"/>
  <c r="E386" i="1"/>
  <c r="F386" i="1" s="1" a="1"/>
  <c r="F386" i="1" s="1"/>
  <c r="E385" i="1"/>
  <c r="F385" i="1" s="1" a="1"/>
  <c r="F385" i="1" s="1"/>
  <c r="E384" i="1"/>
  <c r="F384" i="1" s="1" a="1"/>
  <c r="F384" i="1" s="1"/>
  <c r="E383" i="1"/>
  <c r="F383" i="1" s="1" a="1"/>
  <c r="F383" i="1" s="1"/>
  <c r="E382" i="1"/>
  <c r="F382" i="1" s="1" a="1"/>
  <c r="F382" i="1" s="1"/>
  <c r="E381" i="1"/>
  <c r="F381" i="1" s="1" a="1"/>
  <c r="F381" i="1" s="1"/>
  <c r="E380" i="1"/>
  <c r="F380" i="1" s="1" a="1"/>
  <c r="F380" i="1" s="1"/>
  <c r="E379" i="1"/>
  <c r="F379" i="1" s="1" a="1"/>
  <c r="F379" i="1" s="1"/>
  <c r="E378" i="1"/>
  <c r="F378" i="1" s="1" a="1"/>
  <c r="F378" i="1" s="1"/>
  <c r="E377" i="1"/>
  <c r="F377" i="1" s="1" a="1"/>
  <c r="F377" i="1" s="1"/>
  <c r="E376" i="1"/>
  <c r="F376" i="1" s="1" a="1"/>
  <c r="F376" i="1" s="1"/>
  <c r="E375" i="1"/>
  <c r="F375" i="1" s="1" a="1"/>
  <c r="F375" i="1" s="1"/>
  <c r="E374" i="1"/>
  <c r="F374" i="1" s="1" a="1"/>
  <c r="F374" i="1" s="1"/>
  <c r="E373" i="1"/>
  <c r="F373" i="1" s="1" a="1"/>
  <c r="F373" i="1" s="1"/>
  <c r="E372" i="1"/>
  <c r="F372" i="1" s="1" a="1"/>
  <c r="F372" i="1" s="1"/>
  <c r="E371" i="1"/>
  <c r="F371" i="1" s="1" a="1"/>
  <c r="F371" i="1" s="1"/>
  <c r="E370" i="1"/>
  <c r="F370" i="1" s="1" a="1"/>
  <c r="F370" i="1" s="1"/>
  <c r="E369" i="1"/>
  <c r="F369" i="1" s="1" a="1"/>
  <c r="F369" i="1" s="1"/>
  <c r="E368" i="1"/>
  <c r="F368" i="1" s="1" a="1"/>
  <c r="F368" i="1" s="1"/>
  <c r="E367" i="1"/>
  <c r="F367" i="1" s="1" a="1"/>
  <c r="F367" i="1" s="1"/>
  <c r="E366" i="1"/>
  <c r="F366" i="1" s="1" a="1"/>
  <c r="F366" i="1" s="1"/>
  <c r="E365" i="1"/>
  <c r="F365" i="1" s="1" a="1"/>
  <c r="F365" i="1" s="1"/>
  <c r="E364" i="1"/>
  <c r="F364" i="1" s="1" a="1"/>
  <c r="F364" i="1" s="1"/>
  <c r="E363" i="1"/>
  <c r="F363" i="1" s="1" a="1"/>
  <c r="F363" i="1" s="1"/>
  <c r="E362" i="1"/>
  <c r="F362" i="1" s="1" a="1"/>
  <c r="F362" i="1" s="1"/>
  <c r="E361" i="1"/>
  <c r="F361" i="1" s="1" a="1"/>
  <c r="F361" i="1" s="1"/>
  <c r="E360" i="1"/>
  <c r="F360" i="1" s="1" a="1"/>
  <c r="F360" i="1" s="1"/>
  <c r="E359" i="1"/>
  <c r="F359" i="1" s="1" a="1"/>
  <c r="F359" i="1" s="1"/>
  <c r="E358" i="1"/>
  <c r="F358" i="1" s="1" a="1"/>
  <c r="F358" i="1" s="1"/>
  <c r="E357" i="1"/>
  <c r="F357" i="1" s="1" a="1"/>
  <c r="F357" i="1" s="1"/>
  <c r="E356" i="1"/>
  <c r="F356" i="1" s="1" a="1"/>
  <c r="F356" i="1" s="1"/>
  <c r="E355" i="1"/>
  <c r="F355" i="1" s="1" a="1"/>
  <c r="F355" i="1" s="1"/>
  <c r="E354" i="1"/>
  <c r="F354" i="1" s="1" a="1"/>
  <c r="F354" i="1" s="1"/>
  <c r="E353" i="1"/>
  <c r="F353" i="1" s="1" a="1"/>
  <c r="F353" i="1" s="1"/>
  <c r="E352" i="1"/>
  <c r="F352" i="1" s="1" a="1"/>
  <c r="F352" i="1" s="1"/>
  <c r="E351" i="1"/>
  <c r="F351" i="1" s="1" a="1"/>
  <c r="F351" i="1" s="1"/>
  <c r="E350" i="1"/>
  <c r="F350" i="1" s="1" a="1"/>
  <c r="F350" i="1" s="1"/>
  <c r="E349" i="1"/>
  <c r="F349" i="1" s="1" a="1"/>
  <c r="F349" i="1" s="1"/>
  <c r="E348" i="1"/>
  <c r="F348" i="1" s="1" a="1"/>
  <c r="F348" i="1" s="1"/>
  <c r="E347" i="1"/>
  <c r="F347" i="1" s="1" a="1"/>
  <c r="F347" i="1" s="1"/>
  <c r="E346" i="1"/>
  <c r="F346" i="1" s="1" a="1"/>
  <c r="F346" i="1" s="1"/>
  <c r="E345" i="1"/>
  <c r="F345" i="1" s="1" a="1"/>
  <c r="F345" i="1" s="1"/>
  <c r="E344" i="1"/>
  <c r="F344" i="1" s="1" a="1"/>
  <c r="F344" i="1" s="1"/>
  <c r="E343" i="1"/>
  <c r="F343" i="1" s="1" a="1"/>
  <c r="F343" i="1" s="1"/>
  <c r="E342" i="1"/>
  <c r="F342" i="1" s="1" a="1"/>
  <c r="F342" i="1" s="1"/>
  <c r="E341" i="1"/>
  <c r="F341" i="1" s="1" a="1"/>
  <c r="F341" i="1" s="1"/>
  <c r="E340" i="1"/>
  <c r="F340" i="1" s="1" a="1"/>
  <c r="F340" i="1" s="1"/>
  <c r="E339" i="1"/>
  <c r="F339" i="1" s="1" a="1"/>
  <c r="F339" i="1" s="1"/>
  <c r="E338" i="1"/>
  <c r="F338" i="1" s="1" a="1"/>
  <c r="F338" i="1" s="1"/>
  <c r="E337" i="1"/>
  <c r="F337" i="1" s="1" a="1"/>
  <c r="F337" i="1" s="1"/>
  <c r="E336" i="1"/>
  <c r="F336" i="1" s="1" a="1"/>
  <c r="F336" i="1" s="1"/>
  <c r="E335" i="1"/>
  <c r="F335" i="1" s="1" a="1"/>
  <c r="F335" i="1" s="1"/>
  <c r="E334" i="1"/>
  <c r="F334" i="1" s="1" a="1"/>
  <c r="F334" i="1" s="1"/>
  <c r="E333" i="1"/>
  <c r="F333" i="1" s="1" a="1"/>
  <c r="F333" i="1" s="1"/>
  <c r="E332" i="1"/>
  <c r="F332" i="1" s="1" a="1"/>
  <c r="F332" i="1" s="1"/>
  <c r="E331" i="1"/>
  <c r="F331" i="1" s="1" a="1"/>
  <c r="F331" i="1" s="1"/>
  <c r="E330" i="1"/>
  <c r="F330" i="1" s="1" a="1"/>
  <c r="F330" i="1" s="1"/>
  <c r="E329" i="1"/>
  <c r="F329" i="1" s="1" a="1"/>
  <c r="F329" i="1" s="1"/>
  <c r="E328" i="1"/>
  <c r="F328" i="1" s="1" a="1"/>
  <c r="F328" i="1" s="1"/>
  <c r="E327" i="1"/>
  <c r="F327" i="1" s="1" a="1"/>
  <c r="F327" i="1" s="1"/>
  <c r="E326" i="1"/>
  <c r="F326" i="1" s="1" a="1"/>
  <c r="F326" i="1" s="1"/>
  <c r="E325" i="1"/>
  <c r="F325" i="1" s="1" a="1"/>
  <c r="F325" i="1" s="1"/>
  <c r="E324" i="1"/>
  <c r="F324" i="1" s="1" a="1"/>
  <c r="F324" i="1" s="1"/>
  <c r="E323" i="1"/>
  <c r="F323" i="1" s="1" a="1"/>
  <c r="F323" i="1" s="1"/>
  <c r="E322" i="1"/>
  <c r="F322" i="1" s="1" a="1"/>
  <c r="F322" i="1" s="1"/>
  <c r="E321" i="1"/>
  <c r="F321" i="1" s="1" a="1"/>
  <c r="F321" i="1" s="1"/>
  <c r="E320" i="1"/>
  <c r="F320" i="1" s="1" a="1"/>
  <c r="F320" i="1" s="1"/>
  <c r="E319" i="1"/>
  <c r="F319" i="1" s="1" a="1"/>
  <c r="F319" i="1" s="1"/>
  <c r="E318" i="1"/>
  <c r="F318" i="1" s="1" a="1"/>
  <c r="F318" i="1" s="1"/>
  <c r="E317" i="1"/>
  <c r="F317" i="1" s="1" a="1"/>
  <c r="F317" i="1" s="1"/>
  <c r="E316" i="1"/>
  <c r="F316" i="1" s="1" a="1"/>
  <c r="F316" i="1" s="1"/>
  <c r="E315" i="1"/>
  <c r="F315" i="1" s="1" a="1"/>
  <c r="F315" i="1" s="1"/>
  <c r="E314" i="1"/>
  <c r="F314" i="1" s="1" a="1"/>
  <c r="F314" i="1" s="1"/>
  <c r="E313" i="1"/>
  <c r="F313" i="1" s="1" a="1"/>
  <c r="F313" i="1" s="1"/>
  <c r="E312" i="1"/>
  <c r="F312" i="1" s="1" a="1"/>
  <c r="F312" i="1" s="1"/>
  <c r="E311" i="1"/>
  <c r="F311" i="1" s="1" a="1"/>
  <c r="F311" i="1" s="1"/>
  <c r="E310" i="1"/>
  <c r="F310" i="1" s="1" a="1"/>
  <c r="F310" i="1" s="1"/>
  <c r="E309" i="1"/>
  <c r="F309" i="1" s="1" a="1"/>
  <c r="F309" i="1" s="1"/>
  <c r="E308" i="1"/>
  <c r="F308" i="1" s="1" a="1"/>
  <c r="F308" i="1" s="1"/>
  <c r="E307" i="1"/>
  <c r="F307" i="1" s="1" a="1"/>
  <c r="F307" i="1" s="1"/>
  <c r="E306" i="1"/>
  <c r="F306" i="1" s="1" a="1"/>
  <c r="F306" i="1" s="1"/>
  <c r="E305" i="1"/>
  <c r="F305" i="1" s="1" a="1"/>
  <c r="F305" i="1" s="1"/>
  <c r="E304" i="1"/>
  <c r="F304" i="1" s="1" a="1"/>
  <c r="F304" i="1" s="1"/>
  <c r="E303" i="1"/>
  <c r="F303" i="1" s="1" a="1"/>
  <c r="F303" i="1" s="1"/>
  <c r="E302" i="1"/>
  <c r="F302" i="1" s="1" a="1"/>
  <c r="F302" i="1" s="1"/>
  <c r="E301" i="1"/>
  <c r="F301" i="1" s="1" a="1"/>
  <c r="F301" i="1" s="1"/>
  <c r="E300" i="1"/>
  <c r="F300" i="1" s="1" a="1"/>
  <c r="F300" i="1" s="1"/>
  <c r="E299" i="1"/>
  <c r="F299" i="1" s="1" a="1"/>
  <c r="F299" i="1" s="1"/>
  <c r="E298" i="1"/>
  <c r="F298" i="1" s="1" a="1"/>
  <c r="F298" i="1" s="1"/>
  <c r="E297" i="1"/>
  <c r="F297" i="1" s="1" a="1"/>
  <c r="F297" i="1" s="1"/>
  <c r="E296" i="1"/>
  <c r="F296" i="1" s="1" a="1"/>
  <c r="F296" i="1" s="1"/>
  <c r="E295" i="1"/>
  <c r="F295" i="1" s="1" a="1"/>
  <c r="F295" i="1" s="1"/>
  <c r="E294" i="1"/>
  <c r="F294" i="1" s="1" a="1"/>
  <c r="F294" i="1" s="1"/>
  <c r="E293" i="1"/>
  <c r="F293" i="1" s="1" a="1"/>
  <c r="F293" i="1" s="1"/>
  <c r="E292" i="1"/>
  <c r="F292" i="1" s="1" a="1"/>
  <c r="F292" i="1" s="1"/>
  <c r="E291" i="1"/>
  <c r="F291" i="1" s="1" a="1"/>
  <c r="F291" i="1" s="1"/>
  <c r="E290" i="1"/>
  <c r="F290" i="1" s="1" a="1"/>
  <c r="F290" i="1" s="1"/>
  <c r="E289" i="1"/>
  <c r="F289" i="1" s="1" a="1"/>
  <c r="F289" i="1" s="1"/>
  <c r="E288" i="1"/>
  <c r="F288" i="1" s="1" a="1"/>
  <c r="F288" i="1" s="1"/>
  <c r="E287" i="1"/>
  <c r="F287" i="1" s="1" a="1"/>
  <c r="F287" i="1" s="1"/>
  <c r="E286" i="1"/>
  <c r="F286" i="1" s="1" a="1"/>
  <c r="F286" i="1" s="1"/>
  <c r="E285" i="1"/>
  <c r="F285" i="1" s="1" a="1"/>
  <c r="F285" i="1" s="1"/>
  <c r="E284" i="1"/>
  <c r="F284" i="1" s="1" a="1"/>
  <c r="F284" i="1" s="1"/>
  <c r="E283" i="1"/>
  <c r="F283" i="1" s="1" a="1"/>
  <c r="F283" i="1" s="1"/>
  <c r="E282" i="1"/>
  <c r="F282" i="1" s="1" a="1"/>
  <c r="F282" i="1" s="1"/>
  <c r="E281" i="1"/>
  <c r="F281" i="1" s="1" a="1"/>
  <c r="F281" i="1" s="1"/>
  <c r="E280" i="1"/>
  <c r="F280" i="1" s="1" a="1"/>
  <c r="F280" i="1" s="1"/>
  <c r="E279" i="1"/>
  <c r="F279" i="1" s="1" a="1"/>
  <c r="F279" i="1" s="1"/>
  <c r="E278" i="1"/>
  <c r="F278" i="1" s="1" a="1"/>
  <c r="F278" i="1" s="1"/>
  <c r="E277" i="1"/>
  <c r="F277" i="1" s="1" a="1"/>
  <c r="F277" i="1" s="1"/>
  <c r="E276" i="1"/>
  <c r="F276" i="1" s="1" a="1"/>
  <c r="F276" i="1" s="1"/>
  <c r="E275" i="1"/>
  <c r="F275" i="1" s="1" a="1"/>
  <c r="F275" i="1" s="1"/>
  <c r="E274" i="1"/>
  <c r="F274" i="1" s="1" a="1"/>
  <c r="F274" i="1" s="1"/>
  <c r="E273" i="1"/>
  <c r="F273" i="1" s="1" a="1"/>
  <c r="F273" i="1" s="1"/>
  <c r="E272" i="1"/>
  <c r="F272" i="1" s="1" a="1"/>
  <c r="F272" i="1" s="1"/>
  <c r="E271" i="1"/>
  <c r="F271" i="1" s="1" a="1"/>
  <c r="F271" i="1" s="1"/>
  <c r="E270" i="1"/>
  <c r="F270" i="1" s="1" a="1"/>
  <c r="F270" i="1" s="1"/>
  <c r="E269" i="1"/>
  <c r="F269" i="1" s="1" a="1"/>
  <c r="F269" i="1" s="1"/>
  <c r="E268" i="1"/>
  <c r="F268" i="1" s="1" a="1"/>
  <c r="F268" i="1" s="1"/>
  <c r="E267" i="1"/>
  <c r="F267" i="1" s="1" a="1"/>
  <c r="F267" i="1" s="1"/>
  <c r="E266" i="1"/>
  <c r="F266" i="1" s="1" a="1"/>
  <c r="F266" i="1" s="1"/>
  <c r="E265" i="1"/>
  <c r="F265" i="1" s="1" a="1"/>
  <c r="F265" i="1" s="1"/>
  <c r="E264" i="1"/>
  <c r="F264" i="1" s="1" a="1"/>
  <c r="F264" i="1" s="1"/>
  <c r="E263" i="1"/>
  <c r="F263" i="1" s="1" a="1"/>
  <c r="F263" i="1" s="1"/>
  <c r="E262" i="1"/>
  <c r="F262" i="1" s="1" a="1"/>
  <c r="F262" i="1" s="1"/>
  <c r="E261" i="1"/>
  <c r="F261" i="1" s="1" a="1"/>
  <c r="F261" i="1" s="1"/>
  <c r="E260" i="1"/>
  <c r="F260" i="1" s="1" a="1"/>
  <c r="F260" i="1" s="1"/>
  <c r="E259" i="1"/>
  <c r="F259" i="1" s="1" a="1"/>
  <c r="F259" i="1" s="1"/>
  <c r="E258" i="1"/>
  <c r="F258" i="1" s="1" a="1"/>
  <c r="F258" i="1" s="1"/>
  <c r="E257" i="1"/>
  <c r="F257" i="1" s="1" a="1"/>
  <c r="F257" i="1" s="1"/>
  <c r="E256" i="1"/>
  <c r="F256" i="1" s="1" a="1"/>
  <c r="F256" i="1" s="1"/>
  <c r="E255" i="1"/>
  <c r="F255" i="1" s="1" a="1"/>
  <c r="F255" i="1" s="1"/>
  <c r="E254" i="1"/>
  <c r="F254" i="1" s="1" a="1"/>
  <c r="F254" i="1" s="1"/>
  <c r="E253" i="1"/>
  <c r="F253" i="1" s="1" a="1"/>
  <c r="F253" i="1" s="1"/>
  <c r="E252" i="1"/>
  <c r="F252" i="1" s="1" a="1"/>
  <c r="F252" i="1" s="1"/>
  <c r="E251" i="1"/>
  <c r="F251" i="1" s="1" a="1"/>
  <c r="F251" i="1" s="1"/>
  <c r="E250" i="1"/>
  <c r="F250" i="1" s="1" a="1"/>
  <c r="F250" i="1" s="1"/>
  <c r="E249" i="1"/>
  <c r="F249" i="1" s="1" a="1"/>
  <c r="F249" i="1" s="1"/>
  <c r="E248" i="1"/>
  <c r="F248" i="1" s="1" a="1"/>
  <c r="F248" i="1" s="1"/>
  <c r="E247" i="1"/>
  <c r="F247" i="1" s="1" a="1"/>
  <c r="F247" i="1" s="1"/>
  <c r="E246" i="1"/>
  <c r="F246" i="1" s="1" a="1"/>
  <c r="F246" i="1" s="1"/>
  <c r="E245" i="1"/>
  <c r="F245" i="1" s="1" a="1"/>
  <c r="F245" i="1" s="1"/>
  <c r="E244" i="1"/>
  <c r="F244" i="1" s="1" a="1"/>
  <c r="F244" i="1" s="1"/>
  <c r="E243" i="1"/>
  <c r="F243" i="1" s="1" a="1"/>
  <c r="F243" i="1" s="1"/>
  <c r="E242" i="1"/>
  <c r="F242" i="1" s="1" a="1"/>
  <c r="F242" i="1" s="1"/>
  <c r="E241" i="1"/>
  <c r="F241" i="1" s="1" a="1"/>
  <c r="F241" i="1" s="1"/>
  <c r="E240" i="1"/>
  <c r="F240" i="1" s="1" a="1"/>
  <c r="F240" i="1" s="1"/>
  <c r="E239" i="1"/>
  <c r="F239" i="1" s="1" a="1"/>
  <c r="F239" i="1" s="1"/>
  <c r="E238" i="1"/>
  <c r="F238" i="1" s="1" a="1"/>
  <c r="F238" i="1" s="1"/>
  <c r="E237" i="1"/>
  <c r="F237" i="1" s="1" a="1"/>
  <c r="F237" i="1" s="1"/>
  <c r="E236" i="1"/>
  <c r="F236" i="1" s="1" a="1"/>
  <c r="F236" i="1" s="1"/>
  <c r="E235" i="1"/>
  <c r="F235" i="1" s="1" a="1"/>
  <c r="F235" i="1" s="1"/>
  <c r="E234" i="1"/>
  <c r="F234" i="1" s="1" a="1"/>
  <c r="F234" i="1" s="1"/>
  <c r="E233" i="1"/>
  <c r="F233" i="1" s="1" a="1"/>
  <c r="F233" i="1" s="1"/>
  <c r="E232" i="1"/>
  <c r="F232" i="1" s="1" a="1"/>
  <c r="F232" i="1" s="1"/>
  <c r="E231" i="1"/>
  <c r="F231" i="1" s="1" a="1"/>
  <c r="F231" i="1" s="1"/>
  <c r="E230" i="1"/>
  <c r="F230" i="1" s="1" a="1"/>
  <c r="F230" i="1" s="1"/>
  <c r="E229" i="1"/>
  <c r="F229" i="1" s="1" a="1"/>
  <c r="F229" i="1" s="1"/>
  <c r="E228" i="1"/>
  <c r="F228" i="1" s="1" a="1"/>
  <c r="F228" i="1" s="1"/>
  <c r="E227" i="1"/>
  <c r="F227" i="1" s="1" a="1"/>
  <c r="F227" i="1" s="1"/>
  <c r="E226" i="1"/>
  <c r="F226" i="1" s="1" a="1"/>
  <c r="F226" i="1" s="1"/>
  <c r="E225" i="1"/>
  <c r="F225" i="1" s="1" a="1"/>
  <c r="F225" i="1" s="1"/>
  <c r="E224" i="1"/>
  <c r="F224" i="1" s="1" a="1"/>
  <c r="F224" i="1" s="1"/>
  <c r="E223" i="1"/>
  <c r="F223" i="1" s="1" a="1"/>
  <c r="F223" i="1" s="1"/>
  <c r="E222" i="1"/>
  <c r="F222" i="1" s="1" a="1"/>
  <c r="F222" i="1" s="1"/>
  <c r="E221" i="1"/>
  <c r="F221" i="1" s="1" a="1"/>
  <c r="F221" i="1" s="1"/>
  <c r="E220" i="1"/>
  <c r="F220" i="1" s="1" a="1"/>
  <c r="F220" i="1" s="1"/>
  <c r="E219" i="1"/>
  <c r="F219" i="1" s="1" a="1"/>
  <c r="F219" i="1" s="1"/>
  <c r="E218" i="1"/>
  <c r="F218" i="1" s="1" a="1"/>
  <c r="F218" i="1" s="1"/>
  <c r="E217" i="1"/>
  <c r="F217" i="1" s="1" a="1"/>
  <c r="F217" i="1" s="1"/>
  <c r="E216" i="1"/>
  <c r="F216" i="1" s="1" a="1"/>
  <c r="F216" i="1" s="1"/>
  <c r="E215" i="1"/>
  <c r="F215" i="1" s="1" a="1"/>
  <c r="F215" i="1" s="1"/>
  <c r="E214" i="1"/>
  <c r="F214" i="1" s="1" a="1"/>
  <c r="F214" i="1" s="1"/>
  <c r="E213" i="1"/>
  <c r="F213" i="1" s="1" a="1"/>
  <c r="F213" i="1" s="1"/>
  <c r="E212" i="1"/>
  <c r="F212" i="1" s="1" a="1"/>
  <c r="F212" i="1" s="1"/>
  <c r="E211" i="1"/>
  <c r="F211" i="1" s="1" a="1"/>
  <c r="F211" i="1" s="1"/>
  <c r="E210" i="1"/>
  <c r="F210" i="1" s="1" a="1"/>
  <c r="F210" i="1" s="1"/>
  <c r="E209" i="1"/>
  <c r="F209" i="1" s="1" a="1"/>
  <c r="F209" i="1" s="1"/>
  <c r="E208" i="1"/>
  <c r="F208" i="1" s="1" a="1"/>
  <c r="F208" i="1" s="1"/>
  <c r="E207" i="1"/>
  <c r="F207" i="1" s="1" a="1"/>
  <c r="F207" i="1" s="1"/>
  <c r="E206" i="1"/>
  <c r="F206" i="1" s="1" a="1"/>
  <c r="F206" i="1" s="1"/>
  <c r="E205" i="1"/>
  <c r="F205" i="1" s="1" a="1"/>
  <c r="F205" i="1" s="1"/>
  <c r="E204" i="1"/>
  <c r="F204" i="1" s="1" a="1"/>
  <c r="F204" i="1" s="1"/>
  <c r="E203" i="1"/>
  <c r="F203" i="1" s="1" a="1"/>
  <c r="F203" i="1" s="1"/>
  <c r="E202" i="1"/>
  <c r="F202" i="1" s="1" a="1"/>
  <c r="F202" i="1" s="1"/>
  <c r="E201" i="1"/>
  <c r="F201" i="1" s="1" a="1"/>
  <c r="F201" i="1" s="1"/>
  <c r="E200" i="1"/>
  <c r="F200" i="1" s="1" a="1"/>
  <c r="F200" i="1" s="1"/>
  <c r="E199" i="1"/>
  <c r="F199" i="1" s="1" a="1"/>
  <c r="F199" i="1" s="1"/>
  <c r="E198" i="1"/>
  <c r="F198" i="1" s="1" a="1"/>
  <c r="F198" i="1" s="1"/>
  <c r="E197" i="1"/>
  <c r="F197" i="1" s="1" a="1"/>
  <c r="F197" i="1" s="1"/>
  <c r="E196" i="1"/>
  <c r="F196" i="1" s="1" a="1"/>
  <c r="F196" i="1" s="1"/>
  <c r="E195" i="1"/>
  <c r="F195" i="1" s="1" a="1"/>
  <c r="F195" i="1" s="1"/>
  <c r="E194" i="1"/>
  <c r="F194" i="1" s="1" a="1"/>
  <c r="F194" i="1" s="1"/>
  <c r="E193" i="1"/>
  <c r="F193" i="1" s="1" a="1"/>
  <c r="F193" i="1" s="1"/>
  <c r="E192" i="1"/>
  <c r="F192" i="1" s="1" a="1"/>
  <c r="F192" i="1" s="1"/>
  <c r="E191" i="1"/>
  <c r="F191" i="1" s="1" a="1"/>
  <c r="F191" i="1" s="1"/>
  <c r="E190" i="1"/>
  <c r="F190" i="1" s="1" a="1"/>
  <c r="F190" i="1" s="1"/>
  <c r="E189" i="1"/>
  <c r="F189" i="1" s="1" a="1"/>
  <c r="F189" i="1" s="1"/>
  <c r="E188" i="1"/>
  <c r="F188" i="1" s="1" a="1"/>
  <c r="F188" i="1" s="1"/>
  <c r="E187" i="1"/>
  <c r="F187" i="1" s="1" a="1"/>
  <c r="F187" i="1" s="1"/>
  <c r="E186" i="1"/>
  <c r="F186" i="1" s="1" a="1"/>
  <c r="F186" i="1" s="1"/>
  <c r="E185" i="1"/>
  <c r="F185" i="1" s="1" a="1"/>
  <c r="F185" i="1" s="1"/>
  <c r="E184" i="1"/>
  <c r="F184" i="1" s="1" a="1"/>
  <c r="F184" i="1" s="1"/>
  <c r="E183" i="1"/>
  <c r="F183" i="1" s="1" a="1"/>
  <c r="F183" i="1" s="1"/>
  <c r="E182" i="1"/>
  <c r="F182" i="1" s="1" a="1"/>
  <c r="F182" i="1" s="1"/>
  <c r="E181" i="1"/>
  <c r="F181" i="1" s="1" a="1"/>
  <c r="F181" i="1" s="1"/>
  <c r="E180" i="1"/>
  <c r="F180" i="1" s="1" a="1"/>
  <c r="F180" i="1" s="1"/>
  <c r="E179" i="1"/>
  <c r="F179" i="1" s="1" a="1"/>
  <c r="F179" i="1" s="1"/>
  <c r="E178" i="1"/>
  <c r="F178" i="1" s="1" a="1"/>
  <c r="F178" i="1" s="1"/>
  <c r="E177" i="1"/>
  <c r="F177" i="1" s="1" a="1"/>
  <c r="F177" i="1" s="1"/>
  <c r="E176" i="1"/>
  <c r="F176" i="1" s="1" a="1"/>
  <c r="F176" i="1" s="1"/>
  <c r="E175" i="1"/>
  <c r="F175" i="1" s="1" a="1"/>
  <c r="F175" i="1" s="1"/>
  <c r="E174" i="1"/>
  <c r="F174" i="1" s="1" a="1"/>
  <c r="F174" i="1" s="1"/>
  <c r="E173" i="1"/>
  <c r="F173" i="1" s="1" a="1"/>
  <c r="F173" i="1" s="1"/>
  <c r="E172" i="1"/>
  <c r="F172" i="1" s="1" a="1"/>
  <c r="F172" i="1" s="1"/>
  <c r="E171" i="1"/>
  <c r="F171" i="1" s="1" a="1"/>
  <c r="F171" i="1" s="1"/>
  <c r="E170" i="1"/>
  <c r="F170" i="1" s="1" a="1"/>
  <c r="F170" i="1" s="1"/>
  <c r="E169" i="1"/>
  <c r="F169" i="1" s="1" a="1"/>
  <c r="F169" i="1" s="1"/>
  <c r="E168" i="1"/>
  <c r="F168" i="1" s="1" a="1"/>
  <c r="F168" i="1" s="1"/>
  <c r="E167" i="1"/>
  <c r="F167" i="1" s="1" a="1"/>
  <c r="F167" i="1" s="1"/>
  <c r="E166" i="1"/>
  <c r="F166" i="1" s="1" a="1"/>
  <c r="F166" i="1" s="1"/>
  <c r="E165" i="1"/>
  <c r="F165" i="1" s="1" a="1"/>
  <c r="F165" i="1" s="1"/>
  <c r="E164" i="1"/>
  <c r="F164" i="1" s="1" a="1"/>
  <c r="F164" i="1" s="1"/>
  <c r="E163" i="1"/>
  <c r="F163" i="1" s="1" a="1"/>
  <c r="F163" i="1" s="1"/>
  <c r="E162" i="1"/>
  <c r="F162" i="1" s="1" a="1"/>
  <c r="F162" i="1" s="1"/>
  <c r="E161" i="1"/>
  <c r="F161" i="1" s="1" a="1"/>
  <c r="F161" i="1" s="1"/>
  <c r="E160" i="1"/>
  <c r="F160" i="1" s="1" a="1"/>
  <c r="F160" i="1" s="1"/>
  <c r="E159" i="1"/>
  <c r="F159" i="1" s="1" a="1"/>
  <c r="F159" i="1" s="1"/>
  <c r="E158" i="1"/>
  <c r="F158" i="1" s="1" a="1"/>
  <c r="F158" i="1" s="1"/>
  <c r="E157" i="1"/>
  <c r="F157" i="1" s="1" a="1"/>
  <c r="F157" i="1" s="1"/>
  <c r="E156" i="1"/>
  <c r="F156" i="1" s="1" a="1"/>
  <c r="F156" i="1" s="1"/>
  <c r="E155" i="1"/>
  <c r="F155" i="1" s="1" a="1"/>
  <c r="F155" i="1" s="1"/>
  <c r="E154" i="1"/>
  <c r="F154" i="1" s="1" a="1"/>
  <c r="F154" i="1" s="1"/>
  <c r="E153" i="1"/>
  <c r="F153" i="1" s="1" a="1"/>
  <c r="F153" i="1" s="1"/>
  <c r="E152" i="1"/>
  <c r="F152" i="1" s="1" a="1"/>
  <c r="F152" i="1" s="1"/>
  <c r="E151" i="1"/>
  <c r="F151" i="1" s="1" a="1"/>
  <c r="F151" i="1" s="1"/>
  <c r="E150" i="1"/>
  <c r="F150" i="1" s="1" a="1"/>
  <c r="F150" i="1" s="1"/>
  <c r="E149" i="1"/>
  <c r="F149" i="1" s="1" a="1"/>
  <c r="F149" i="1" s="1"/>
  <c r="E148" i="1"/>
  <c r="F148" i="1" s="1" a="1"/>
  <c r="F148" i="1" s="1"/>
  <c r="E147" i="1"/>
  <c r="F147" i="1" s="1" a="1"/>
  <c r="F147" i="1" s="1"/>
  <c r="E146" i="1"/>
  <c r="F146" i="1" s="1" a="1"/>
  <c r="F146" i="1" s="1"/>
  <c r="E145" i="1"/>
  <c r="F145" i="1" s="1" a="1"/>
  <c r="F145" i="1" s="1"/>
  <c r="E144" i="1"/>
  <c r="F144" i="1" s="1" a="1"/>
  <c r="F144" i="1" s="1"/>
  <c r="E143" i="1"/>
  <c r="F143" i="1" s="1" a="1"/>
  <c r="F143" i="1" s="1"/>
  <c r="E142" i="1"/>
  <c r="F142" i="1" s="1" a="1"/>
  <c r="F142" i="1" s="1"/>
  <c r="E141" i="1"/>
  <c r="F141" i="1" s="1" a="1"/>
  <c r="F141" i="1" s="1"/>
  <c r="E140" i="1"/>
  <c r="F140" i="1" s="1" a="1"/>
  <c r="F140" i="1" s="1"/>
  <c r="E139" i="1"/>
  <c r="F139" i="1" s="1" a="1"/>
  <c r="F139" i="1" s="1"/>
  <c r="E138" i="1"/>
  <c r="F138" i="1" s="1" a="1"/>
  <c r="F138" i="1" s="1"/>
  <c r="E137" i="1"/>
  <c r="F137" i="1" s="1" a="1"/>
  <c r="F137" i="1" s="1"/>
  <c r="E136" i="1"/>
  <c r="F136" i="1" s="1" a="1"/>
  <c r="F136" i="1" s="1"/>
  <c r="E135" i="1"/>
  <c r="F135" i="1" s="1" a="1"/>
  <c r="F135" i="1" s="1"/>
  <c r="E134" i="1"/>
  <c r="F134" i="1" s="1" a="1"/>
  <c r="F134" i="1" s="1"/>
  <c r="E133" i="1"/>
  <c r="F133" i="1" s="1" a="1"/>
  <c r="F133" i="1" s="1"/>
  <c r="E132" i="1"/>
  <c r="F132" i="1" s="1" a="1"/>
  <c r="F132" i="1" s="1"/>
  <c r="E131" i="1"/>
  <c r="F131" i="1" s="1" a="1"/>
  <c r="F131" i="1" s="1"/>
  <c r="E130" i="1"/>
  <c r="F130" i="1" s="1" a="1"/>
  <c r="F130" i="1" s="1"/>
  <c r="E129" i="1"/>
  <c r="F129" i="1" s="1" a="1"/>
  <c r="F129" i="1" s="1"/>
  <c r="E128" i="1"/>
  <c r="F128" i="1" s="1" a="1"/>
  <c r="F128" i="1" s="1"/>
  <c r="E127" i="1"/>
  <c r="F127" i="1" s="1" a="1"/>
  <c r="F127" i="1" s="1"/>
  <c r="E126" i="1"/>
  <c r="F126" i="1" s="1" a="1"/>
  <c r="F126" i="1" s="1"/>
  <c r="E125" i="1"/>
  <c r="F125" i="1" s="1" a="1"/>
  <c r="F125" i="1" s="1"/>
  <c r="E124" i="1"/>
  <c r="F124" i="1" s="1" a="1"/>
  <c r="F124" i="1" s="1"/>
  <c r="E123" i="1"/>
  <c r="F123" i="1" s="1" a="1"/>
  <c r="F123" i="1" s="1"/>
  <c r="E122" i="1"/>
  <c r="F122" i="1" s="1" a="1"/>
  <c r="F122" i="1" s="1"/>
  <c r="E121" i="1"/>
  <c r="F121" i="1" s="1" a="1"/>
  <c r="F121" i="1" s="1"/>
  <c r="E120" i="1"/>
  <c r="F120" i="1" s="1" a="1"/>
  <c r="F120" i="1" s="1"/>
  <c r="E119" i="1"/>
  <c r="F119" i="1" s="1" a="1"/>
  <c r="F119" i="1" s="1"/>
  <c r="E118" i="1"/>
  <c r="F118" i="1" s="1" a="1"/>
  <c r="F118" i="1" s="1"/>
  <c r="E117" i="1"/>
  <c r="F117" i="1" s="1" a="1"/>
  <c r="F117" i="1" s="1"/>
  <c r="E116" i="1"/>
  <c r="F116" i="1" s="1" a="1"/>
  <c r="F116" i="1" s="1"/>
  <c r="E115" i="1"/>
  <c r="F115" i="1" s="1" a="1"/>
  <c r="F115" i="1" s="1"/>
  <c r="E114" i="1"/>
  <c r="F114" i="1" s="1" a="1"/>
  <c r="F114" i="1" s="1"/>
  <c r="E113" i="1"/>
  <c r="F113" i="1" s="1" a="1"/>
  <c r="F113" i="1" s="1"/>
  <c r="E112" i="1"/>
  <c r="F112" i="1" s="1" a="1"/>
  <c r="F112" i="1" s="1"/>
  <c r="E111" i="1"/>
  <c r="F111" i="1" s="1" a="1"/>
  <c r="F111" i="1" s="1"/>
  <c r="E110" i="1"/>
  <c r="F110" i="1" s="1" a="1"/>
  <c r="F110" i="1" s="1"/>
  <c r="E109" i="1"/>
  <c r="F109" i="1" s="1" a="1"/>
  <c r="F109" i="1" s="1"/>
  <c r="E108" i="1"/>
  <c r="F108" i="1" s="1" a="1"/>
  <c r="F108" i="1" s="1"/>
  <c r="E107" i="1"/>
  <c r="F107" i="1" s="1" a="1"/>
  <c r="F107" i="1" s="1"/>
  <c r="E106" i="1"/>
  <c r="F106" i="1" s="1" a="1"/>
  <c r="F106" i="1" s="1"/>
  <c r="E105" i="1"/>
  <c r="F105" i="1" s="1" a="1"/>
  <c r="F105" i="1" s="1"/>
  <c r="E104" i="1"/>
  <c r="F104" i="1" s="1" a="1"/>
  <c r="F104" i="1" s="1"/>
  <c r="E103" i="1"/>
  <c r="F103" i="1" s="1" a="1"/>
  <c r="F103" i="1" s="1"/>
  <c r="E102" i="1"/>
  <c r="F102" i="1" s="1" a="1"/>
  <c r="F102" i="1" s="1"/>
  <c r="E101" i="1"/>
  <c r="F101" i="1" s="1" a="1"/>
  <c r="F101" i="1" s="1"/>
  <c r="E100" i="1"/>
  <c r="F100" i="1" s="1" a="1"/>
  <c r="F100" i="1" s="1"/>
  <c r="E99" i="1"/>
  <c r="F99" i="1" s="1" a="1"/>
  <c r="F99" i="1" s="1"/>
  <c r="E98" i="1"/>
  <c r="F98" i="1" s="1" a="1"/>
  <c r="F98" i="1" s="1"/>
  <c r="E97" i="1"/>
  <c r="F97" i="1" s="1" a="1"/>
  <c r="F97" i="1" s="1"/>
  <c r="E96" i="1"/>
  <c r="F96" i="1" s="1" a="1"/>
  <c r="F96" i="1" s="1"/>
  <c r="E95" i="1"/>
  <c r="F95" i="1" s="1" a="1"/>
  <c r="F95" i="1" s="1"/>
  <c r="E94" i="1"/>
  <c r="F94" i="1" s="1" a="1"/>
  <c r="F94" i="1" s="1"/>
  <c r="E93" i="1"/>
  <c r="F93" i="1" s="1" a="1"/>
  <c r="F93" i="1" s="1"/>
  <c r="E92" i="1"/>
  <c r="F92" i="1" s="1" a="1"/>
  <c r="F92" i="1" s="1"/>
  <c r="E91" i="1"/>
  <c r="F91" i="1" s="1" a="1"/>
  <c r="F91" i="1" s="1"/>
  <c r="E90" i="1"/>
  <c r="F90" i="1" s="1" a="1"/>
  <c r="F90" i="1" s="1"/>
  <c r="E89" i="1"/>
  <c r="F89" i="1" s="1" a="1"/>
  <c r="F89" i="1" s="1"/>
  <c r="E88" i="1"/>
  <c r="F88" i="1" s="1" a="1"/>
  <c r="F88" i="1" s="1"/>
  <c r="E87" i="1"/>
  <c r="F87" i="1" s="1" a="1"/>
  <c r="F87" i="1" s="1"/>
  <c r="E86" i="1"/>
  <c r="F86" i="1" s="1" a="1"/>
  <c r="F86" i="1" s="1"/>
  <c r="E85" i="1"/>
  <c r="F85" i="1" s="1" a="1"/>
  <c r="F85" i="1" s="1"/>
  <c r="E84" i="1"/>
  <c r="F84" i="1" s="1" a="1"/>
  <c r="F84" i="1" s="1"/>
  <c r="E83" i="1"/>
  <c r="F83" i="1" s="1" a="1"/>
  <c r="F83" i="1" s="1"/>
  <c r="E82" i="1"/>
  <c r="F82" i="1" s="1" a="1"/>
  <c r="F82" i="1" s="1"/>
  <c r="E81" i="1"/>
  <c r="F81" i="1" s="1" a="1"/>
  <c r="F81" i="1" s="1"/>
  <c r="E80" i="1"/>
  <c r="F80" i="1" s="1" a="1"/>
  <c r="F80" i="1" s="1"/>
  <c r="E79" i="1"/>
  <c r="F79" i="1" s="1" a="1"/>
  <c r="F79" i="1" s="1"/>
  <c r="E78" i="1"/>
  <c r="F78" i="1" s="1" a="1"/>
  <c r="F78" i="1" s="1"/>
  <c r="E77" i="1"/>
  <c r="F77" i="1" s="1" a="1"/>
  <c r="F77" i="1" s="1"/>
  <c r="E76" i="1"/>
  <c r="F76" i="1" s="1" a="1"/>
  <c r="F76" i="1" s="1"/>
  <c r="E75" i="1"/>
  <c r="F75" i="1" s="1" a="1"/>
  <c r="F75" i="1" s="1"/>
  <c r="E74" i="1"/>
  <c r="F74" i="1" s="1" a="1"/>
  <c r="F74" i="1" s="1"/>
  <c r="E73" i="1"/>
  <c r="F73" i="1" s="1" a="1"/>
  <c r="F73" i="1" s="1"/>
  <c r="E72" i="1"/>
  <c r="F72" i="1" s="1" a="1"/>
  <c r="F72" i="1" s="1"/>
  <c r="E71" i="1"/>
  <c r="F71" i="1" s="1" a="1"/>
  <c r="F71" i="1" s="1"/>
  <c r="E70" i="1"/>
  <c r="F70" i="1" s="1" a="1"/>
  <c r="F70" i="1" s="1"/>
  <c r="E69" i="1"/>
  <c r="F69" i="1" s="1" a="1"/>
  <c r="F69" i="1" s="1"/>
  <c r="E68" i="1"/>
  <c r="F68" i="1" s="1" a="1"/>
  <c r="F68" i="1" s="1"/>
  <c r="E67" i="1"/>
  <c r="F67" i="1" s="1" a="1"/>
  <c r="F67" i="1" s="1"/>
  <c r="E66" i="1"/>
  <c r="F66" i="1" s="1" a="1"/>
  <c r="F66" i="1" s="1"/>
  <c r="E65" i="1"/>
  <c r="F65" i="1" s="1" a="1"/>
  <c r="F65" i="1" s="1"/>
  <c r="E64" i="1"/>
  <c r="F64" i="1" s="1" a="1"/>
  <c r="F64" i="1" s="1"/>
  <c r="E63" i="1"/>
  <c r="F63" i="1" s="1" a="1"/>
  <c r="F63" i="1" s="1"/>
  <c r="E62" i="1"/>
  <c r="F62" i="1" s="1" a="1"/>
  <c r="F62" i="1" s="1"/>
  <c r="E61" i="1"/>
  <c r="F61" i="1" s="1" a="1"/>
  <c r="F61" i="1" s="1"/>
  <c r="E60" i="1"/>
  <c r="F60" i="1" s="1" a="1"/>
  <c r="F60" i="1" s="1"/>
  <c r="E59" i="1"/>
  <c r="F59" i="1" s="1" a="1"/>
  <c r="F59" i="1" s="1"/>
  <c r="E58" i="1"/>
  <c r="F58" i="1" s="1" a="1"/>
  <c r="F58" i="1" s="1"/>
  <c r="E57" i="1"/>
  <c r="F57" i="1" s="1" a="1"/>
  <c r="F57" i="1" s="1"/>
  <c r="E56" i="1"/>
  <c r="F56" i="1" s="1" a="1"/>
  <c r="F56" i="1" s="1"/>
  <c r="E55" i="1"/>
  <c r="F55" i="1" s="1" a="1"/>
  <c r="F55" i="1" s="1"/>
  <c r="E54" i="1"/>
  <c r="F54" i="1" s="1" a="1"/>
  <c r="F54" i="1" s="1"/>
  <c r="E53" i="1"/>
  <c r="F53" i="1" s="1" a="1"/>
  <c r="F53" i="1" s="1"/>
  <c r="E52" i="1"/>
  <c r="F52" i="1" s="1" a="1"/>
  <c r="F52" i="1" s="1"/>
  <c r="E51" i="1"/>
  <c r="F51" i="1" s="1" a="1"/>
  <c r="F51" i="1" s="1"/>
  <c r="E50" i="1"/>
  <c r="F50" i="1" s="1" a="1"/>
  <c r="F50" i="1" s="1"/>
  <c r="E49" i="1"/>
  <c r="F49" i="1" s="1" a="1"/>
  <c r="F49" i="1" s="1"/>
  <c r="E48" i="1"/>
  <c r="F48" i="1" s="1" a="1"/>
  <c r="F48" i="1" s="1"/>
  <c r="E47" i="1"/>
  <c r="F47" i="1" s="1" a="1"/>
  <c r="F47" i="1" s="1"/>
  <c r="E46" i="1"/>
  <c r="F46" i="1" s="1" a="1"/>
  <c r="F46" i="1" s="1"/>
  <c r="E45" i="1"/>
  <c r="F45" i="1" s="1" a="1"/>
  <c r="F45" i="1" s="1"/>
  <c r="E44" i="1"/>
  <c r="F44" i="1" s="1" a="1"/>
  <c r="F44" i="1" s="1"/>
  <c r="E43" i="1"/>
  <c r="F43" i="1" s="1" a="1"/>
  <c r="F43" i="1" s="1"/>
  <c r="E42" i="1"/>
  <c r="F42" i="1" s="1" a="1"/>
  <c r="F42" i="1" s="1"/>
  <c r="E41" i="1"/>
  <c r="F41" i="1" s="1" a="1"/>
  <c r="F41" i="1" s="1"/>
  <c r="E40" i="1"/>
  <c r="F40" i="1" s="1" a="1"/>
  <c r="F40" i="1" s="1"/>
  <c r="E39" i="1"/>
  <c r="F39" i="1" s="1" a="1"/>
  <c r="F39" i="1" s="1"/>
  <c r="E38" i="1"/>
  <c r="F38" i="1" s="1" a="1"/>
  <c r="F38" i="1" s="1"/>
  <c r="E37" i="1"/>
  <c r="F37" i="1" s="1" a="1"/>
  <c r="F37" i="1" s="1"/>
  <c r="E36" i="1"/>
  <c r="F36" i="1" s="1" a="1"/>
  <c r="F36" i="1" s="1"/>
  <c r="E35" i="1"/>
  <c r="F35" i="1" s="1" a="1"/>
  <c r="F35" i="1" s="1"/>
  <c r="E34" i="1"/>
  <c r="F34" i="1" s="1" a="1"/>
  <c r="F34" i="1" s="1"/>
  <c r="E33" i="1"/>
  <c r="F33" i="1" s="1" a="1"/>
  <c r="F33" i="1" s="1"/>
  <c r="E32" i="1"/>
  <c r="F32" i="1" s="1" a="1"/>
  <c r="F32" i="1" s="1"/>
  <c r="E31" i="1"/>
  <c r="F31" i="1" s="1" a="1"/>
  <c r="F31" i="1" s="1"/>
  <c r="E30" i="1"/>
  <c r="F30" i="1" s="1" a="1"/>
  <c r="F30" i="1" s="1"/>
  <c r="E29" i="1"/>
  <c r="F29" i="1" s="1" a="1"/>
  <c r="F29" i="1" s="1"/>
  <c r="E28" i="1"/>
  <c r="F28" i="1" s="1" a="1"/>
  <c r="F28" i="1" s="1"/>
  <c r="E27" i="1"/>
  <c r="F27" i="1" s="1" a="1"/>
  <c r="F27" i="1" s="1"/>
  <c r="E26" i="1"/>
  <c r="F26" i="1" s="1" a="1"/>
  <c r="F26" i="1" s="1"/>
  <c r="E25" i="1"/>
  <c r="F25" i="1" s="1" a="1"/>
  <c r="F25" i="1" s="1"/>
  <c r="E24" i="1"/>
  <c r="F24" i="1" s="1" a="1"/>
  <c r="F24" i="1" s="1"/>
  <c r="E23" i="1"/>
  <c r="F23" i="1" s="1" a="1"/>
  <c r="F23" i="1" s="1"/>
  <c r="E22" i="1"/>
  <c r="F22" i="1" s="1" a="1"/>
  <c r="F22" i="1" s="1"/>
  <c r="E21" i="1"/>
  <c r="F21" i="1" s="1" a="1"/>
  <c r="F21" i="1" s="1"/>
  <c r="E20" i="1"/>
  <c r="F20" i="1" s="1" a="1"/>
  <c r="F20" i="1" s="1"/>
  <c r="E19" i="1"/>
  <c r="F19" i="1" s="1" a="1"/>
  <c r="F19" i="1" s="1"/>
  <c r="E18" i="1"/>
  <c r="F18" i="1" s="1" a="1"/>
  <c r="F18" i="1" s="1"/>
  <c r="E17" i="1"/>
  <c r="F17" i="1" s="1" a="1"/>
  <c r="F17" i="1" s="1"/>
  <c r="E16" i="1"/>
  <c r="F16" i="1" s="1" a="1"/>
  <c r="F16" i="1" s="1"/>
  <c r="E15" i="1"/>
  <c r="F15" i="1" s="1" a="1"/>
  <c r="F15" i="1" s="1"/>
  <c r="E14" i="1"/>
  <c r="F14" i="1" s="1" a="1"/>
  <c r="F14" i="1" s="1"/>
  <c r="E13" i="1"/>
  <c r="F13" i="1" s="1" a="1"/>
  <c r="F13" i="1" s="1"/>
  <c r="E12" i="1"/>
  <c r="F12" i="1" s="1" a="1"/>
  <c r="F12" i="1" s="1"/>
  <c r="E11" i="1"/>
  <c r="F11" i="1" s="1" a="1"/>
  <c r="F11" i="1" s="1"/>
  <c r="E10" i="1"/>
  <c r="F10" i="1" s="1" a="1"/>
  <c r="F10" i="1" s="1"/>
  <c r="E9" i="1"/>
  <c r="F9" i="1" s="1" a="1"/>
  <c r="F9" i="1" s="1"/>
  <c r="E8" i="1"/>
  <c r="F8" i="1" s="1" a="1"/>
  <c r="F8" i="1" s="1"/>
  <c r="E7" i="1"/>
  <c r="F7" i="1" s="1" a="1"/>
  <c r="F7" i="1" s="1"/>
  <c r="E6" i="1"/>
  <c r="F6" i="1" s="1" a="1"/>
  <c r="F6" i="1" s="1"/>
  <c r="E5" i="1"/>
  <c r="F5" i="1" s="1" a="1"/>
  <c r="F5" i="1" s="1"/>
  <c r="E4" i="1"/>
  <c r="F4" i="1" s="1" a="1"/>
  <c r="F4" i="1" s="1"/>
  <c r="E3" i="1"/>
  <c r="F3" i="1" s="1" a="1"/>
  <c r="F3" i="1" s="1"/>
  <c r="E3" i="3" l="1" a="1"/>
  <c r="E3" i="2" a="1"/>
  <c r="M13" i="1"/>
  <c r="J4" i="1"/>
  <c r="J5" i="1" s="1"/>
  <c r="M11" i="1"/>
  <c r="M12" i="1"/>
  <c r="J6" i="1" s="1"/>
  <c r="E3" i="2" l="1"/>
  <c r="F3" i="2" s="1" a="1"/>
  <c r="F3" i="2" s="1"/>
  <c r="E3" i="3"/>
  <c r="I8" i="1"/>
  <c r="I6" i="1"/>
  <c r="I13" i="1"/>
  <c r="I5" i="1"/>
  <c r="I15" i="1"/>
  <c r="I4" i="1"/>
  <c r="I12" i="1"/>
  <c r="I14" i="1"/>
  <c r="I3" i="1"/>
  <c r="I9" i="1" l="1" a="1"/>
  <c r="I9" i="1" s="1"/>
  <c r="F3" i="3" a="1"/>
  <c r="F3" i="3" s="1"/>
  <c r="I20" i="1"/>
  <c r="I19" i="1"/>
  <c r="I21" i="1"/>
  <c r="I7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<sst xmlns="http://schemas.openxmlformats.org/spreadsheetml/2006/main" count="45" uniqueCount="31">
  <si>
    <t>Parámetro</t>
  </si>
  <si>
    <t>Valor</t>
  </si>
  <si>
    <t>Dato</t>
  </si>
  <si>
    <t>Indicador</t>
  </si>
  <si>
    <t>Calculado de datos</t>
  </si>
  <si>
    <t>Cálculo paramétrico</t>
  </si>
  <si>
    <t>media</t>
  </si>
  <si>
    <t>varianza</t>
  </si>
  <si>
    <t>desviación</t>
  </si>
  <si>
    <t>asimetria</t>
  </si>
  <si>
    <t>curtosis</t>
  </si>
  <si>
    <t>Momentos no centrados</t>
  </si>
  <si>
    <t>Momentos centrados</t>
  </si>
  <si>
    <t>lambda</t>
  </si>
  <si>
    <t>r</t>
  </si>
  <si>
    <t>E[r]</t>
  </si>
  <si>
    <t>Momentos centrados teoricos</t>
  </si>
  <si>
    <t>Aleatorio1</t>
  </si>
  <si>
    <t>n1</t>
  </si>
  <si>
    <t>n2</t>
  </si>
  <si>
    <t>mediana</t>
  </si>
  <si>
    <t>moda</t>
  </si>
  <si>
    <t>E[x1]</t>
  </si>
  <si>
    <t>E[x2]</t>
  </si>
  <si>
    <t>E[x3]</t>
  </si>
  <si>
    <t>E[x4]</t>
  </si>
  <si>
    <t>µ1</t>
  </si>
  <si>
    <t>µ2</t>
  </si>
  <si>
    <t>µ3</t>
  </si>
  <si>
    <t>µ4</t>
  </si>
  <si>
    <t>Momentos no centrados teoricos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</si>
</sst>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000000"/>
    <numFmt numFmtId="165" formatCode="#,##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/>
    <cx:plotArea>
      <cx:plotAreaRegion>
        <cx:series layoutId="clusteredColumn" uniqueId="{47EBD2E3-F3D6-4CCF-803D-C5A33263DA47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586316</xdr:colOff>
      <xdr:row>5</xdr:row>
      <xdr:rowOff>42333</xdr:rowOff>
    </xdr:from>
    <xdr:to>
      <xdr:col>19</xdr:col>
      <xdr:colOff>666750</xdr:colOff>
      <xdr:row>19</xdr:row>
      <xdr:rowOff>118533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6" name="Gráfico 15">
              <a:extLst>
                <a:ext uri="{FF2B5EF4-FFF2-40B4-BE49-F238E27FC236}">
                  <a16:creationId xmlns:a16="http://schemas.microsoft.com/office/drawing/2014/main" id="{4CAC3D63-6F71-411C-993A-EFA89CC17DD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277176" y="949113"/>
              <a:ext cx="4768639" cy="26098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 editAs="oneCell">
    <xdr:from>
      <xdr:col>7</xdr:col>
      <xdr:colOff>301096</xdr:colOff>
      <xdr:row>26</xdr:row>
      <xdr:rowOff>110067</xdr:rowOff>
    </xdr:from>
    <xdr:to>
      <xdr:col>12</xdr:col>
      <xdr:colOff>1121698</xdr:colOff>
      <xdr:row>38</xdr:row>
      <xdr:rowOff>168828</xdr:rowOff>
    </xdr:to>
    <xdr:pic>
      <xdr:nvPicPr>
        <xdr:cNvPr id="17" name="Imagen 16">
          <a:extLst>
            <a:ext uri="{FF2B5EF4-FFF2-40B4-BE49-F238E27FC236}">
              <a16:creationId xmlns:a16="http://schemas.microsoft.com/office/drawing/2014/main" id="{13898B3E-BA10-4C79-BE2D-3E4A9D51C1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44446" y="4815417"/>
          <a:ext cx="6315098" cy="22380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tabColor theme="8" tint="-0.249977111117893"/>
  </sheetPr>
  <dimension ref="B2:N2160"/>
  <sheetViews>
    <sheetView tabSelected="1" zoomScale="80" zoomScaleNormal="80" workbookViewId="0">
      <selection activeCell="M16" sqref="M16"/>
    </sheetView>
  </sheetViews>
  <sheetFormatPr baseColWidth="10" defaultColWidth="11.44140625" defaultRowHeight="14.4" x14ac:dyDescent="0.3"/>
  <cols>
    <col min="1" max="1" width="4.33203125" style="2" customWidth="1"/>
    <col min="2" max="2" width="10.33203125" style="2" bestFit="1" customWidth="1"/>
    <col min="3" max="3" width="11.44140625" style="2"/>
    <col min="4" max="4" width="5.109375" style="2" customWidth="1"/>
    <col min="5" max="5" width="10.6640625" style="2" customWidth="1"/>
    <col min="6" max="6" width="11.44140625" style="2"/>
    <col min="7" max="7" width="4.33203125" style="2" customWidth="1"/>
    <col min="8" max="8" width="11.44140625" style="2"/>
    <col min="9" max="9" width="21" style="2" bestFit="1" customWidth="1"/>
    <col min="10" max="10" width="18.6640625" style="2" bestFit="1" customWidth="1"/>
    <col min="11" max="11" width="11.5546875"/>
    <col min="12" max="12" width="17.33203125" customWidth="1"/>
    <col min="13" max="13" width="18.44140625" customWidth="1"/>
    <col min="14" max="14" width="11.5546875"/>
    <col min="15" max="16384" width="11.44140625" style="2"/>
  </cols>
  <sheetData>
    <row r="2" spans="2:13" x14ac:dyDescent="0.3">
      <c r="B2" s="1" t="s">
        <v>0</v>
      </c>
      <c r="C2" s="1" t="s">
        <v>1</v>
      </c>
      <c r="E2" s="1" t="s">
        <v>17</v>
      </c>
      <c r="F2" s="1" t="s">
        <v>2</v>
      </c>
      <c r="H2" s="1" t="s">
        <v>3</v>
      </c>
      <c r="I2" s="1" t="s">
        <v>4</v>
      </c>
      <c r="J2" s="1" t="s">
        <v>5</v>
      </c>
      <c r="L2" s="7" t="s">
        <v>30</v>
      </c>
      <c r="M2" s="8"/>
    </row>
    <row r="3" spans="2:13" x14ac:dyDescent="0.3">
      <c r="B3" s="3" t="s">
        <v>13</v>
      </c>
      <c r="C3" s="3">
        <v>100</v>
      </c>
      <c r="E3" s="3">
        <f t="shared" ref="E3:E66" ca="1" si="0">RAND()</f>
        <v>0.31800513998405777</v>
      </c>
      <c r="F3" s="3" cm="1">
        <f t="array" aca="1" ref="F3" ca="1">(SUM(_xlfn.NORM.INV(_xlfn.RANDARRAY($C$4),SQRT($C$3/$C$4),1)^2)/$C$4)/(_xlfn.CHISQ.INV(E3,$C$5)/$C$5)</f>
        <v>9.711351737625753</v>
      </c>
      <c r="H3" s="3" t="s">
        <v>6</v>
      </c>
      <c r="I3" s="3">
        <f ca="1">AVERAGE(F3:F2160)</f>
        <v>7.8758955860958073</v>
      </c>
      <c r="J3" s="5">
        <f>M4</f>
        <v>7.9454545454545444</v>
      </c>
      <c r="L3" s="1" t="s">
        <v>14</v>
      </c>
      <c r="M3" s="1" t="s">
        <v>15</v>
      </c>
    </row>
    <row r="4" spans="2:13" x14ac:dyDescent="0.3">
      <c r="B4" s="3" t="s">
        <v>18</v>
      </c>
      <c r="C4" s="3">
        <v>15</v>
      </c>
      <c r="E4" s="3">
        <f t="shared" ca="1" si="0"/>
        <v>5.8328168422526194E-2</v>
      </c>
      <c r="F4" s="3" cm="1">
        <f t="array" aca="1" ref="F4" ca="1">(SUM(_xlfn.NORM.INV(_xlfn.RANDARRAY($C$4),SQRT($C$3/$C$4),1)^2)/$C$4)/(_xlfn.CHISQ.INV(E4,$C$5)/$C$5)</f>
        <v>11.621464808986719</v>
      </c>
      <c r="H4" s="3" t="s">
        <v>7</v>
      </c>
      <c r="I4" s="3">
        <f ca="1">_xlfn.VAR.S(F3:F2160)</f>
        <v>4.162803428508048</v>
      </c>
      <c r="J4" s="4">
        <f>M5-M4^2</f>
        <v>4.512359270232345</v>
      </c>
      <c r="L4" s="3">
        <v>1</v>
      </c>
      <c r="M4" s="3">
        <f>(C5/C4)*((C4+C3)/(C5-2))</f>
        <v>7.9454545454545444</v>
      </c>
    </row>
    <row r="5" spans="2:13" x14ac:dyDescent="0.3">
      <c r="B5" s="3" t="s">
        <v>19</v>
      </c>
      <c r="C5" s="3">
        <v>57</v>
      </c>
      <c r="E5" s="3">
        <f t="shared" ca="1" si="0"/>
        <v>0.33759466943825833</v>
      </c>
      <c r="F5" s="3" cm="1">
        <f t="array" aca="1" ref="F5" ca="1">(SUM(_xlfn.NORM.INV(_xlfn.RANDARRAY($C$4),SQRT($C$3/$C$4),1)^2)/$C$4)/(_xlfn.CHISQ.INV(E5,$C$5)/$C$5)</f>
        <v>8.1673580390268086</v>
      </c>
      <c r="H5" s="3" t="s">
        <v>8</v>
      </c>
      <c r="I5" s="3">
        <f ca="1">_xlfn.STDEV.S(F3:F2160)</f>
        <v>2.0402949366471623</v>
      </c>
      <c r="J5" s="3">
        <f>SQRT(J4)</f>
        <v>2.124231454016333</v>
      </c>
      <c r="L5" s="3">
        <v>2</v>
      </c>
      <c r="M5" s="3">
        <f>((C5/C4)^2*(1/((C5-2)*(C5-4)))*(C3^2+(2*C3+C4)*(C4+2)))</f>
        <v>67.642607204116629</v>
      </c>
    </row>
    <row r="6" spans="2:13" x14ac:dyDescent="0.3">
      <c r="E6" s="3">
        <f t="shared" ca="1" si="0"/>
        <v>0.92314091104460061</v>
      </c>
      <c r="F6" s="3" cm="1">
        <f t="array" aca="1" ref="F6" ca="1">(SUM(_xlfn.NORM.INV(_xlfn.RANDARRAY($C$4),SQRT($C$3/$C$4),1)^2)/$C$4)/(_xlfn.CHISQ.INV(E6,$C$5)/$C$5)</f>
        <v>6.3208266505959392</v>
      </c>
      <c r="H6" s="3" t="s">
        <v>9</v>
      </c>
      <c r="I6" s="3">
        <f ca="1">SKEW(F3:F2160)</f>
        <v>0.72576358929920681</v>
      </c>
      <c r="J6" s="3">
        <f>M12/((M5-M4^2)^1.5)</f>
        <v>0.82224899071967683</v>
      </c>
      <c r="L6" s="3">
        <v>3</v>
      </c>
      <c r="M6" s="3">
        <f>((C5/C4)^3*(1/((C5-2)*(C5-4)*(C5-6)))*(C3^3+3*(C4+4)*C3^2+(3*C3+C4)*(C4+4)*(C4+2)))</f>
        <v>617.03825137053104</v>
      </c>
    </row>
    <row r="7" spans="2:13" x14ac:dyDescent="0.3">
      <c r="E7" s="3">
        <f t="shared" ca="1" si="0"/>
        <v>0.6301977564486958</v>
      </c>
      <c r="F7" s="3" cm="1">
        <f t="array" aca="1" ref="F7" ca="1">(SUM(_xlfn.NORM.INV(_xlfn.RANDARRAY($C$4),SQRT($C$3/$C$4),1)^2)/$C$4)/(_xlfn.CHISQ.INV(E7,$C$5)/$C$5)</f>
        <v>6.1368177859974553</v>
      </c>
      <c r="H7" s="3" t="s">
        <v>10</v>
      </c>
      <c r="I7" s="3">
        <f ca="1">I21/(I5^4)</f>
        <v>3.8065579552280315</v>
      </c>
      <c r="J7" s="3">
        <f>M13/((M5-M4^2)^2)</f>
        <v>4.298545918660361</v>
      </c>
      <c r="L7" s="3">
        <v>4</v>
      </c>
      <c r="M7" s="3">
        <f>((C5/C4)^4*(1/((C5-2)*(C5-4)*(C5-6)*(C5-8)))*(C3^4+4*(C4+6)*C3^3+6*(C4+6)*(C4+4)*C3^2+(4*C3+C4)*(C4+2)*(C4+4)*(C4+6)))</f>
        <v>6032.6391002029623</v>
      </c>
    </row>
    <row r="8" spans="2:13" x14ac:dyDescent="0.3">
      <c r="E8" s="3">
        <f t="shared" ca="1" si="0"/>
        <v>0.91869333563805511</v>
      </c>
      <c r="F8" s="3" cm="1">
        <f t="array" aca="1" ref="F8" ca="1">(SUM(_xlfn.NORM.INV(_xlfn.RANDARRAY($C$4),SQRT($C$3/$C$4),1)^2)/$C$4)/(_xlfn.CHISQ.INV(E8,$C$5)/$C$5)</f>
        <v>5.9772920295161764</v>
      </c>
      <c r="H8" s="3" t="s">
        <v>20</v>
      </c>
      <c r="I8" s="3">
        <f ca="1">MEDIAN(F3:F2160)</f>
        <v>7.6872160657373847</v>
      </c>
      <c r="J8" s="3"/>
      <c r="L8" s="2"/>
      <c r="M8" s="2"/>
    </row>
    <row r="9" spans="2:13" x14ac:dyDescent="0.3">
      <c r="E9" s="3">
        <f t="shared" ca="1" si="0"/>
        <v>0.94681526647303382</v>
      </c>
      <c r="F9" s="3" cm="1">
        <f t="array" aca="1" ref="F9" ca="1">(SUM(_xlfn.NORM.INV(_xlfn.RANDARRAY($C$4),SQRT($C$3/$C$4),1)^2)/$C$4)/(_xlfn.CHISQ.INV(E9,$C$5)/$C$5)</f>
        <v>6.2712827506776687</v>
      </c>
      <c r="H9" s="3" t="s">
        <v>21</v>
      </c>
      <c r="I9" s="3" cm="1">
        <f t="array" aca="1" ref="I9" ca="1">_xlfn.XLOOKUP(MAX(_xlfn.ANCHORARRAY(PDF!F3)),_xlfn.ANCHORARRAY(PDF!F3),_xlfn.ANCHORARRAY(PDF!E3))</f>
        <v>7.1894727402514755</v>
      </c>
      <c r="J9" s="3"/>
      <c r="L9" s="6" t="s">
        <v>16</v>
      </c>
      <c r="M9" s="6"/>
    </row>
    <row r="10" spans="2:13" x14ac:dyDescent="0.3">
      <c r="E10" s="3">
        <f t="shared" ca="1" si="0"/>
        <v>0.17413888367132513</v>
      </c>
      <c r="F10" s="3" cm="1">
        <f t="array" aca="1" ref="F10" ca="1">(SUM(_xlfn.NORM.INV(_xlfn.RANDARRAY($C$4),SQRT($C$3/$C$4),1)^2)/$C$4)/(_xlfn.CHISQ.INV(E10,$C$5)/$C$5)</f>
        <v>10.666047823222403</v>
      </c>
      <c r="L10" s="3" t="s">
        <v>26</v>
      </c>
      <c r="M10" s="3">
        <v>0</v>
      </c>
    </row>
    <row r="11" spans="2:13" x14ac:dyDescent="0.3">
      <c r="E11" s="3">
        <f t="shared" ca="1" si="0"/>
        <v>0.27251774898663228</v>
      </c>
      <c r="F11" s="3" cm="1">
        <f t="array" aca="1" ref="F11" ca="1">(SUM(_xlfn.NORM.INV(_xlfn.RANDARRAY($C$4),SQRT($C$3/$C$4),1)^2)/$C$4)/(_xlfn.CHISQ.INV(E11,$C$5)/$C$5)</f>
        <v>9.7762378600827073</v>
      </c>
      <c r="H11" s="6" t="s">
        <v>11</v>
      </c>
      <c r="I11" s="6"/>
      <c r="L11" s="3" t="s">
        <v>27</v>
      </c>
      <c r="M11" s="3">
        <f>M5-M4^2</f>
        <v>4.512359270232345</v>
      </c>
    </row>
    <row r="12" spans="2:13" x14ac:dyDescent="0.3">
      <c r="E12" s="3">
        <f t="shared" ca="1" si="0"/>
        <v>0.9567698944199986</v>
      </c>
      <c r="F12" s="3" cm="1">
        <f t="array" aca="1" ref="F12" ca="1">(SUM(_xlfn.NORM.INV(_xlfn.RANDARRAY($C$4),SQRT($C$3/$C$4),1)^2)/$C$4)/(_xlfn.CHISQ.INV(E12,$C$5)/$C$5)</f>
        <v>6.0859308379938657</v>
      </c>
      <c r="H12" s="3" t="s">
        <v>22</v>
      </c>
      <c r="I12" s="3">
        <f ca="1">SUMPRODUCT(F3:F2160)/COUNT(F3:F2160)</f>
        <v>7.8758955860958073</v>
      </c>
      <c r="L12" s="3" t="s">
        <v>28</v>
      </c>
      <c r="M12" s="3">
        <f>M6-3*M4*M5+2*M4^3</f>
        <v>7.8814995454033578</v>
      </c>
    </row>
    <row r="13" spans="2:13" x14ac:dyDescent="0.3">
      <c r="E13" s="3">
        <f t="shared" ca="1" si="0"/>
        <v>0.71554990966319165</v>
      </c>
      <c r="F13" s="3" cm="1">
        <f t="array" aca="1" ref="F13" ca="1">(SUM(_xlfn.NORM.INV(_xlfn.RANDARRAY($C$4),SQRT($C$3/$C$4),1)^2)/$C$4)/(_xlfn.CHISQ.INV(E13,$C$5)/$C$5)</f>
        <v>5.5686900973070674</v>
      </c>
      <c r="H13" s="3" t="s">
        <v>23</v>
      </c>
      <c r="I13" s="3">
        <f ca="1">SUMPRODUCT(F3:F2160,F3:F2160)/COUNT(F3:F2160)</f>
        <v>66.190605701661667</v>
      </c>
      <c r="L13" s="3" t="s">
        <v>29</v>
      </c>
      <c r="M13" s="3">
        <f>M7-4*M4*M6+6*(M4^2)*M5-3*(M4^4)</f>
        <v>87.524353478003832</v>
      </c>
    </row>
    <row r="14" spans="2:13" x14ac:dyDescent="0.3">
      <c r="E14" s="3">
        <f t="shared" ca="1" si="0"/>
        <v>0.11582906990116693</v>
      </c>
      <c r="F14" s="3" cm="1">
        <f t="array" aca="1" ref="F14" ca="1">(SUM(_xlfn.NORM.INV(_xlfn.RANDARRAY($C$4),SQRT($C$3/$C$4),1)^2)/$C$4)/(_xlfn.CHISQ.INV(E14,$C$5)/$C$5)</f>
        <v>9.2443545399087625</v>
      </c>
      <c r="H14" s="3" t="s">
        <v>24</v>
      </c>
      <c r="I14" s="3">
        <f ca="1">SUMPRODUCT(F3:F2160,F3:F2160,F3:F2160)/COUNT(F3:F2160)</f>
        <v>593.00711942664032</v>
      </c>
    </row>
    <row r="15" spans="2:13" x14ac:dyDescent="0.3">
      <c r="E15" s="3">
        <f t="shared" ca="1" si="0"/>
        <v>8.8306757277188064E-2</v>
      </c>
      <c r="F15" s="3" cm="1">
        <f t="array" aca="1" ref="F15" ca="1">(SUM(_xlfn.NORM.INV(_xlfn.RANDARRAY($C$4),SQRT($C$3/$C$4),1)^2)/$C$4)/(_xlfn.CHISQ.INV(E15,$C$5)/$C$5)</f>
        <v>9.328833356350378</v>
      </c>
      <c r="H15" s="3" t="s">
        <v>25</v>
      </c>
      <c r="I15" s="3">
        <f ca="1">SUMPRODUCT(F3:F2160,F3:F2160,F3:F2160,F3:F2160)/COUNT(F3:F2160)</f>
        <v>5656.1619814091</v>
      </c>
    </row>
    <row r="16" spans="2:13" x14ac:dyDescent="0.3">
      <c r="E16" s="3">
        <f t="shared" ca="1" si="0"/>
        <v>0.25732190958880841</v>
      </c>
      <c r="F16" s="3" cm="1">
        <f t="array" aca="1" ref="F16" ca="1">(SUM(_xlfn.NORM.INV(_xlfn.RANDARRAY($C$4),SQRT($C$3/$C$4),1)^2)/$C$4)/(_xlfn.CHISQ.INV(E16,$C$5)/$C$5)</f>
        <v>6.5413952621168105</v>
      </c>
    </row>
    <row r="17" spans="5:9" x14ac:dyDescent="0.3">
      <c r="E17" s="3">
        <f t="shared" ca="1" si="0"/>
        <v>0.59062468488027386</v>
      </c>
      <c r="F17" s="3" cm="1">
        <f t="array" aca="1" ref="F17" ca="1">(SUM(_xlfn.NORM.INV(_xlfn.RANDARRAY($C$4),SQRT($C$3/$C$4),1)^2)/$C$4)/(_xlfn.CHISQ.INV(E17,$C$5)/$C$5)</f>
        <v>6.0668813386162102</v>
      </c>
      <c r="H17" s="6" t="s">
        <v>12</v>
      </c>
      <c r="I17" s="6"/>
    </row>
    <row r="18" spans="5:9" x14ac:dyDescent="0.3">
      <c r="E18" s="3">
        <f t="shared" ca="1" si="0"/>
        <v>0.47053617610918175</v>
      </c>
      <c r="F18" s="3" cm="1">
        <f t="array" aca="1" ref="F18" ca="1">(SUM(_xlfn.NORM.INV(_xlfn.RANDARRAY($C$4),SQRT($C$3/$C$4),1)^2)/$C$4)/(_xlfn.CHISQ.INV(E18,$C$5)/$C$5)</f>
        <v>9.1849565511447473</v>
      </c>
      <c r="H18" s="3" t="s">
        <v>26</v>
      </c>
      <c r="I18" s="3">
        <v>0</v>
      </c>
    </row>
    <row r="19" spans="5:9" x14ac:dyDescent="0.3">
      <c r="E19" s="3">
        <f t="shared" ca="1" si="0"/>
        <v>0.69383870496818689</v>
      </c>
      <c r="F19" s="3" cm="1">
        <f t="array" aca="1" ref="F19" ca="1">(SUM(_xlfn.NORM.INV(_xlfn.RANDARRAY($C$4),SQRT($C$3/$C$4),1)^2)/$C$4)/(_xlfn.CHISQ.INV(E19,$C$5)/$C$5)</f>
        <v>9.4335713367308109</v>
      </c>
      <c r="H19" s="3" t="s">
        <v>27</v>
      </c>
      <c r="I19" s="3">
        <f ca="1">I13-I12^2</f>
        <v>4.1608744185782456</v>
      </c>
    </row>
    <row r="20" spans="5:9" x14ac:dyDescent="0.3">
      <c r="E20" s="3">
        <f t="shared" ca="1" si="0"/>
        <v>0.97097090998467217</v>
      </c>
      <c r="F20" s="3" cm="1">
        <f t="array" aca="1" ref="F20" ca="1">(SUM(_xlfn.NORM.INV(_xlfn.RANDARRAY($C$4),SQRT($C$3/$C$4),1)^2)/$C$4)/(_xlfn.CHISQ.INV(E20,$C$5)/$C$5)</f>
        <v>5.9578836371074653</v>
      </c>
      <c r="H20" s="3" t="s">
        <v>28</v>
      </c>
      <c r="I20" s="3">
        <f ca="1">I14-3*I12*I13+2*I12^3</f>
        <v>6.155595204756537</v>
      </c>
    </row>
    <row r="21" spans="5:9" x14ac:dyDescent="0.3">
      <c r="E21" s="3">
        <f t="shared" ca="1" si="0"/>
        <v>6.9817972500708869E-2</v>
      </c>
      <c r="F21" s="3" cm="1">
        <f t="array" aca="1" ref="F21" ca="1">(SUM(_xlfn.NORM.INV(_xlfn.RANDARRAY($C$4),SQRT($C$3/$C$4),1)^2)/$C$4)/(_xlfn.CHISQ.INV(E21,$C$5)/$C$5)</f>
        <v>7.6793728682084383</v>
      </c>
      <c r="H21" s="3" t="s">
        <v>29</v>
      </c>
      <c r="I21" s="3">
        <f ca="1">I15-4*I12*I14+6*(I12^2)*I13-3*(I12^4)</f>
        <v>65.963585423440236</v>
      </c>
    </row>
    <row r="22" spans="5:9" x14ac:dyDescent="0.3">
      <c r="E22" s="3">
        <f t="shared" ca="1" si="0"/>
        <v>0.80536169818490699</v>
      </c>
      <c r="F22" s="3" cm="1">
        <f t="array" aca="1" ref="F22" ca="1">(SUM(_xlfn.NORM.INV(_xlfn.RANDARRAY($C$4),SQRT($C$3/$C$4),1)^2)/$C$4)/(_xlfn.CHISQ.INV(E22,$C$5)/$C$5)</f>
        <v>7.1211656472436173</v>
      </c>
    </row>
    <row r="23" spans="5:9" x14ac:dyDescent="0.3">
      <c r="E23" s="3">
        <f t="shared" ca="1" si="0"/>
        <v>9.4848504818340951E-2</v>
      </c>
      <c r="F23" s="3" cm="1">
        <f t="array" aca="1" ref="F23" ca="1">(SUM(_xlfn.NORM.INV(_xlfn.RANDARRAY($C$4),SQRT($C$3/$C$4),1)^2)/$C$4)/(_xlfn.CHISQ.INV(E23,$C$5)/$C$5)</f>
        <v>10.598752265874325</v>
      </c>
    </row>
    <row r="24" spans="5:9" x14ac:dyDescent="0.3">
      <c r="E24" s="3">
        <f t="shared" ca="1" si="0"/>
        <v>0.51939334177295016</v>
      </c>
      <c r="F24" s="3" cm="1">
        <f t="array" aca="1" ref="F24" ca="1">(SUM(_xlfn.NORM.INV(_xlfn.RANDARRAY($C$4),SQRT($C$3/$C$4),1)^2)/$C$4)/(_xlfn.CHISQ.INV(E24,$C$5)/$C$5)</f>
        <v>7.3625668749666291</v>
      </c>
    </row>
    <row r="25" spans="5:9" x14ac:dyDescent="0.3">
      <c r="E25" s="3">
        <f t="shared" ca="1" si="0"/>
        <v>0.99196690948704236</v>
      </c>
      <c r="F25" s="3" cm="1">
        <f t="array" aca="1" ref="F25" ca="1">(SUM(_xlfn.NORM.INV(_xlfn.RANDARRAY($C$4),SQRT($C$3/$C$4),1)^2)/$C$4)/(_xlfn.CHISQ.INV(E25,$C$5)/$C$5)</f>
        <v>5.7595563025899263</v>
      </c>
    </row>
    <row r="26" spans="5:9" x14ac:dyDescent="0.3">
      <c r="E26" s="3">
        <f t="shared" ca="1" si="0"/>
        <v>0.39011608965706712</v>
      </c>
      <c r="F26" s="3" cm="1">
        <f t="array" aca="1" ref="F26" ca="1">(SUM(_xlfn.NORM.INV(_xlfn.RANDARRAY($C$4),SQRT($C$3/$C$4),1)^2)/$C$4)/(_xlfn.CHISQ.INV(E26,$C$5)/$C$5)</f>
        <v>9.0418702557989672</v>
      </c>
    </row>
    <row r="27" spans="5:9" x14ac:dyDescent="0.3">
      <c r="E27" s="3">
        <f t="shared" ca="1" si="0"/>
        <v>0.76773285127575863</v>
      </c>
      <c r="F27" s="3" cm="1">
        <f t="array" aca="1" ref="F27" ca="1">(SUM(_xlfn.NORM.INV(_xlfn.RANDARRAY($C$4),SQRT($C$3/$C$4),1)^2)/$C$4)/(_xlfn.CHISQ.INV(E27,$C$5)/$C$5)</f>
        <v>7.63611265560698</v>
      </c>
    </row>
    <row r="28" spans="5:9" x14ac:dyDescent="0.3">
      <c r="E28" s="3">
        <f t="shared" ca="1" si="0"/>
        <v>0.10037387693863431</v>
      </c>
      <c r="F28" s="3" cm="1">
        <f t="array" aca="1" ref="F28" ca="1">(SUM(_xlfn.NORM.INV(_xlfn.RANDARRAY($C$4),SQRT($C$3/$C$4),1)^2)/$C$4)/(_xlfn.CHISQ.INV(E28,$C$5)/$C$5)</f>
        <v>13.538889119922169</v>
      </c>
    </row>
    <row r="29" spans="5:9" x14ac:dyDescent="0.3">
      <c r="E29" s="3">
        <f t="shared" ca="1" si="0"/>
        <v>0.85007779759430335</v>
      </c>
      <c r="F29" s="3" cm="1">
        <f t="array" aca="1" ref="F29" ca="1">(SUM(_xlfn.NORM.INV(_xlfn.RANDARRAY($C$4),SQRT($C$3/$C$4),1)^2)/$C$4)/(_xlfn.CHISQ.INV(E29,$C$5)/$C$5)</f>
        <v>6.028801526118162</v>
      </c>
    </row>
    <row r="30" spans="5:9" x14ac:dyDescent="0.3">
      <c r="E30" s="3">
        <f t="shared" ca="1" si="0"/>
        <v>0.60061338515511153</v>
      </c>
      <c r="F30" s="3" cm="1">
        <f t="array" aca="1" ref="F30" ca="1">(SUM(_xlfn.NORM.INV(_xlfn.RANDARRAY($C$4),SQRT($C$3/$C$4),1)^2)/$C$4)/(_xlfn.CHISQ.INV(E30,$C$5)/$C$5)</f>
        <v>7.7358953371177863</v>
      </c>
    </row>
    <row r="31" spans="5:9" x14ac:dyDescent="0.3">
      <c r="E31" s="3">
        <f t="shared" ca="1" si="0"/>
        <v>0.66501506108918695</v>
      </c>
      <c r="F31" s="3" cm="1">
        <f t="array" aca="1" ref="F31" ca="1">(SUM(_xlfn.NORM.INV(_xlfn.RANDARRAY($C$4),SQRT($C$3/$C$4),1)^2)/$C$4)/(_xlfn.CHISQ.INV(E31,$C$5)/$C$5)</f>
        <v>5.4414947806359857</v>
      </c>
    </row>
    <row r="32" spans="5:9" x14ac:dyDescent="0.3">
      <c r="E32" s="3">
        <f t="shared" ca="1" si="0"/>
        <v>0.86782803810314013</v>
      </c>
      <c r="F32" s="3" cm="1">
        <f t="array" aca="1" ref="F32" ca="1">(SUM(_xlfn.NORM.INV(_xlfn.RANDARRAY($C$4),SQRT($C$3/$C$4),1)^2)/$C$4)/(_xlfn.CHISQ.INV(E32,$C$5)/$C$5)</f>
        <v>5.8043636703609911</v>
      </c>
    </row>
    <row r="33" spans="5:6" x14ac:dyDescent="0.3">
      <c r="E33" s="3">
        <f t="shared" ca="1" si="0"/>
        <v>0.78642224417072271</v>
      </c>
      <c r="F33" s="3" cm="1">
        <f t="array" aca="1" ref="F33" ca="1">(SUM(_xlfn.NORM.INV(_xlfn.RANDARRAY($C$4),SQRT($C$3/$C$4),1)^2)/$C$4)/(_xlfn.CHISQ.INV(E33,$C$5)/$C$5)</f>
        <v>8.1601775394166065</v>
      </c>
    </row>
    <row r="34" spans="5:6" x14ac:dyDescent="0.3">
      <c r="E34" s="3">
        <f t="shared" ca="1" si="0"/>
        <v>0.40547740831725443</v>
      </c>
      <c r="F34" s="3" cm="1">
        <f t="array" aca="1" ref="F34" ca="1">(SUM(_xlfn.NORM.INV(_xlfn.RANDARRAY($C$4),SQRT($C$3/$C$4),1)^2)/$C$4)/(_xlfn.CHISQ.INV(E34,$C$5)/$C$5)</f>
        <v>10.101484212475285</v>
      </c>
    </row>
    <row r="35" spans="5:6" x14ac:dyDescent="0.3">
      <c r="E35" s="3">
        <f t="shared" ca="1" si="0"/>
        <v>9.7784721549972309E-2</v>
      </c>
      <c r="F35" s="3" cm="1">
        <f t="array" aca="1" ref="F35" ca="1">(SUM(_xlfn.NORM.INV(_xlfn.RANDARRAY($C$4),SQRT($C$3/$C$4),1)^2)/$C$4)/(_xlfn.CHISQ.INV(E35,$C$5)/$C$5)</f>
        <v>10.270325078087717</v>
      </c>
    </row>
    <row r="36" spans="5:6" x14ac:dyDescent="0.3">
      <c r="E36" s="3">
        <f t="shared" ca="1" si="0"/>
        <v>0.17346276736224786</v>
      </c>
      <c r="F36" s="3" cm="1">
        <f t="array" aca="1" ref="F36" ca="1">(SUM(_xlfn.NORM.INV(_xlfn.RANDARRAY($C$4),SQRT($C$3/$C$4),1)^2)/$C$4)/(_xlfn.CHISQ.INV(E36,$C$5)/$C$5)</f>
        <v>7.804040968190896</v>
      </c>
    </row>
    <row r="37" spans="5:6" x14ac:dyDescent="0.3">
      <c r="E37" s="3">
        <f t="shared" ca="1" si="0"/>
        <v>5.8106461045708713E-2</v>
      </c>
      <c r="F37" s="3" cm="1">
        <f t="array" aca="1" ref="F37" ca="1">(SUM(_xlfn.NORM.INV(_xlfn.RANDARRAY($C$4),SQRT($C$3/$C$4),1)^2)/$C$4)/(_xlfn.CHISQ.INV(E37,$C$5)/$C$5)</f>
        <v>10.51789974252206</v>
      </c>
    </row>
    <row r="38" spans="5:6" x14ac:dyDescent="0.3">
      <c r="E38" s="3">
        <f t="shared" ca="1" si="0"/>
        <v>0.26638292198333191</v>
      </c>
      <c r="F38" s="3" cm="1">
        <f t="array" aca="1" ref="F38" ca="1">(SUM(_xlfn.NORM.INV(_xlfn.RANDARRAY($C$4),SQRT($C$3/$C$4),1)^2)/$C$4)/(_xlfn.CHISQ.INV(E38,$C$5)/$C$5)</f>
        <v>9.9155539128146533</v>
      </c>
    </row>
    <row r="39" spans="5:6" x14ac:dyDescent="0.3">
      <c r="E39" s="3">
        <f t="shared" ca="1" si="0"/>
        <v>0.96968252277302469</v>
      </c>
      <c r="F39" s="3" cm="1">
        <f t="array" aca="1" ref="F39" ca="1">(SUM(_xlfn.NORM.INV(_xlfn.RANDARRAY($C$4),SQRT($C$3/$C$4),1)^2)/$C$4)/(_xlfn.CHISQ.INV(E39,$C$5)/$C$5)</f>
        <v>5.6619116772075886</v>
      </c>
    </row>
    <row r="40" spans="5:6" x14ac:dyDescent="0.3">
      <c r="E40" s="3">
        <f t="shared" ca="1" si="0"/>
        <v>0.57638227630143268</v>
      </c>
      <c r="F40" s="3" cm="1">
        <f t="array" aca="1" ref="F40" ca="1">(SUM(_xlfn.NORM.INV(_xlfn.RANDARRAY($C$4),SQRT($C$3/$C$4),1)^2)/$C$4)/(_xlfn.CHISQ.INV(E40,$C$5)/$C$5)</f>
        <v>7.6450454503925185</v>
      </c>
    </row>
    <row r="41" spans="5:6" x14ac:dyDescent="0.3">
      <c r="E41" s="3">
        <f t="shared" ca="1" si="0"/>
        <v>0.56226905025931628</v>
      </c>
      <c r="F41" s="3" cm="1">
        <f t="array" aca="1" ref="F41" ca="1">(SUM(_xlfn.NORM.INV(_xlfn.RANDARRAY($C$4),SQRT($C$3/$C$4),1)^2)/$C$4)/(_xlfn.CHISQ.INV(E41,$C$5)/$C$5)</f>
        <v>6.2092731402739796</v>
      </c>
    </row>
    <row r="42" spans="5:6" x14ac:dyDescent="0.3">
      <c r="E42" s="3">
        <f t="shared" ca="1" si="0"/>
        <v>0.98713312768420869</v>
      </c>
      <c r="F42" s="3" cm="1">
        <f t="array" aca="1" ref="F42" ca="1">(SUM(_xlfn.NORM.INV(_xlfn.RANDARRAY($C$4),SQRT($C$3/$C$4),1)^2)/$C$4)/(_xlfn.CHISQ.INV(E42,$C$5)/$C$5)</f>
        <v>5.2724236098633837</v>
      </c>
    </row>
    <row r="43" spans="5:6" x14ac:dyDescent="0.3">
      <c r="E43" s="3">
        <f t="shared" ca="1" si="0"/>
        <v>0.73565084755471433</v>
      </c>
      <c r="F43" s="3" cm="1">
        <f t="array" aca="1" ref="F43" ca="1">(SUM(_xlfn.NORM.INV(_xlfn.RANDARRAY($C$4),SQRT($C$3/$C$4),1)^2)/$C$4)/(_xlfn.CHISQ.INV(E43,$C$5)/$C$5)</f>
        <v>6.3159090752655569</v>
      </c>
    </row>
    <row r="44" spans="5:6" x14ac:dyDescent="0.3">
      <c r="E44" s="3">
        <f t="shared" ca="1" si="0"/>
        <v>0.37375736603927812</v>
      </c>
      <c r="F44" s="3" cm="1">
        <f t="array" aca="1" ref="F44" ca="1">(SUM(_xlfn.NORM.INV(_xlfn.RANDARRAY($C$4),SQRT($C$3/$C$4),1)^2)/$C$4)/(_xlfn.CHISQ.INV(E44,$C$5)/$C$5)</f>
        <v>8.9370291073990948</v>
      </c>
    </row>
    <row r="45" spans="5:6" x14ac:dyDescent="0.3">
      <c r="E45" s="3">
        <f t="shared" ca="1" si="0"/>
        <v>0.82214251449848696</v>
      </c>
      <c r="F45" s="3" cm="1">
        <f t="array" aca="1" ref="F45" ca="1">(SUM(_xlfn.NORM.INV(_xlfn.RANDARRAY($C$4),SQRT($C$3/$C$4),1)^2)/$C$4)/(_xlfn.CHISQ.INV(E45,$C$5)/$C$5)</f>
        <v>6.5664665594124392</v>
      </c>
    </row>
    <row r="46" spans="5:6" x14ac:dyDescent="0.3">
      <c r="E46" s="3">
        <f t="shared" ca="1" si="0"/>
        <v>5.8726931061937049E-2</v>
      </c>
      <c r="F46" s="3" cm="1">
        <f t="array" aca="1" ref="F46" ca="1">(SUM(_xlfn.NORM.INV(_xlfn.RANDARRAY($C$4),SQRT($C$3/$C$4),1)^2)/$C$4)/(_xlfn.CHISQ.INV(E46,$C$5)/$C$5)</f>
        <v>9.3048756692725547</v>
      </c>
    </row>
    <row r="47" spans="5:6" x14ac:dyDescent="0.3">
      <c r="E47" s="3">
        <f t="shared" ca="1" si="0"/>
        <v>0.87717996408767196</v>
      </c>
      <c r="F47" s="3" cm="1">
        <f t="array" aca="1" ref="F47" ca="1">(SUM(_xlfn.NORM.INV(_xlfn.RANDARRAY($C$4),SQRT($C$3/$C$4),1)^2)/$C$4)/(_xlfn.CHISQ.INV(E47,$C$5)/$C$5)</f>
        <v>5.5555468555916283</v>
      </c>
    </row>
    <row r="48" spans="5:6" x14ac:dyDescent="0.3">
      <c r="E48" s="3">
        <f t="shared" ca="1" si="0"/>
        <v>0.31266646888731486</v>
      </c>
      <c r="F48" s="3" cm="1">
        <f t="array" aca="1" ref="F48" ca="1">(SUM(_xlfn.NORM.INV(_xlfn.RANDARRAY($C$4),SQRT($C$3/$C$4),1)^2)/$C$4)/(_xlfn.CHISQ.INV(E48,$C$5)/$C$5)</f>
        <v>7.3944687458724951</v>
      </c>
    </row>
    <row r="49" spans="5:6" x14ac:dyDescent="0.3">
      <c r="E49" s="3">
        <f t="shared" ca="1" si="0"/>
        <v>0.81972365492101407</v>
      </c>
      <c r="F49" s="3" cm="1">
        <f t="array" aca="1" ref="F49" ca="1">(SUM(_xlfn.NORM.INV(_xlfn.RANDARRAY($C$4),SQRT($C$3/$C$4),1)^2)/$C$4)/(_xlfn.CHISQ.INV(E49,$C$5)/$C$5)</f>
        <v>6.0255642120765289</v>
      </c>
    </row>
    <row r="50" spans="5:6" x14ac:dyDescent="0.3">
      <c r="E50" s="3">
        <f t="shared" ca="1" si="0"/>
        <v>0.27427575946441907</v>
      </c>
      <c r="F50" s="3" cm="1">
        <f t="array" aca="1" ref="F50" ca="1">(SUM(_xlfn.NORM.INV(_xlfn.RANDARRAY($C$4),SQRT($C$3/$C$4),1)^2)/$C$4)/(_xlfn.CHISQ.INV(E50,$C$5)/$C$5)</f>
        <v>8.3870529607950015</v>
      </c>
    </row>
    <row r="51" spans="5:6" x14ac:dyDescent="0.3">
      <c r="E51" s="3">
        <f t="shared" ca="1" si="0"/>
        <v>0.2307540858469167</v>
      </c>
      <c r="F51" s="3" cm="1">
        <f t="array" aca="1" ref="F51" ca="1">(SUM(_xlfn.NORM.INV(_xlfn.RANDARRAY($C$4),SQRT($C$3/$C$4),1)^2)/$C$4)/(_xlfn.CHISQ.INV(E51,$C$5)/$C$5)</f>
        <v>10.079720742591464</v>
      </c>
    </row>
    <row r="52" spans="5:6" x14ac:dyDescent="0.3">
      <c r="E52" s="3">
        <f t="shared" ca="1" si="0"/>
        <v>0.98199425462836853</v>
      </c>
      <c r="F52" s="3" cm="1">
        <f t="array" aca="1" ref="F52" ca="1">(SUM(_xlfn.NORM.INV(_xlfn.RANDARRAY($C$4),SQRT($C$3/$C$4),1)^2)/$C$4)/(_xlfn.CHISQ.INV(E52,$C$5)/$C$5)</f>
        <v>3.9252680987202244</v>
      </c>
    </row>
    <row r="53" spans="5:6" x14ac:dyDescent="0.3">
      <c r="E53" s="3">
        <f t="shared" ca="1" si="0"/>
        <v>4.5311162233593882E-2</v>
      </c>
      <c r="F53" s="3" cm="1">
        <f t="array" aca="1" ref="F53" ca="1">(SUM(_xlfn.NORM.INV(_xlfn.RANDARRAY($C$4),SQRT($C$3/$C$4),1)^2)/$C$4)/(_xlfn.CHISQ.INV(E53,$C$5)/$C$5)</f>
        <v>12.408442658463224</v>
      </c>
    </row>
    <row r="54" spans="5:6" x14ac:dyDescent="0.3">
      <c r="E54" s="3">
        <f t="shared" ca="1" si="0"/>
        <v>0.74390840105016209</v>
      </c>
      <c r="F54" s="3" cm="1">
        <f t="array" aca="1" ref="F54" ca="1">(SUM(_xlfn.NORM.INV(_xlfn.RANDARRAY($C$4),SQRT($C$3/$C$4),1)^2)/$C$4)/(_xlfn.CHISQ.INV(E54,$C$5)/$C$5)</f>
        <v>6.1719338737403708</v>
      </c>
    </row>
    <row r="55" spans="5:6" x14ac:dyDescent="0.3">
      <c r="E55" s="3">
        <f t="shared" ca="1" si="0"/>
        <v>0.5196306450950996</v>
      </c>
      <c r="F55" s="3" cm="1">
        <f t="array" aca="1" ref="F55" ca="1">(SUM(_xlfn.NORM.INV(_xlfn.RANDARRAY($C$4),SQRT($C$3/$C$4),1)^2)/$C$4)/(_xlfn.CHISQ.INV(E55,$C$5)/$C$5)</f>
        <v>9.8522477962933142</v>
      </c>
    </row>
    <row r="56" spans="5:6" x14ac:dyDescent="0.3">
      <c r="E56" s="3">
        <f t="shared" ca="1" si="0"/>
        <v>0.52097935790968553</v>
      </c>
      <c r="F56" s="3" cm="1">
        <f t="array" aca="1" ref="F56" ca="1">(SUM(_xlfn.NORM.INV(_xlfn.RANDARRAY($C$4),SQRT($C$3/$C$4),1)^2)/$C$4)/(_xlfn.CHISQ.INV(E56,$C$5)/$C$5)</f>
        <v>9.9685056149676026</v>
      </c>
    </row>
    <row r="57" spans="5:6" x14ac:dyDescent="0.3">
      <c r="E57" s="3">
        <f t="shared" ca="1" si="0"/>
        <v>0.63838293597319196</v>
      </c>
      <c r="F57" s="3" cm="1">
        <f t="array" aca="1" ref="F57" ca="1">(SUM(_xlfn.NORM.INV(_xlfn.RANDARRAY($C$4),SQRT($C$3/$C$4),1)^2)/$C$4)/(_xlfn.CHISQ.INV(E57,$C$5)/$C$5)</f>
        <v>6.1023846494997045</v>
      </c>
    </row>
    <row r="58" spans="5:6" x14ac:dyDescent="0.3">
      <c r="E58" s="3">
        <f t="shared" ca="1" si="0"/>
        <v>0.9857607603490034</v>
      </c>
      <c r="F58" s="3" cm="1">
        <f t="array" aca="1" ref="F58" ca="1">(SUM(_xlfn.NORM.INV(_xlfn.RANDARRAY($C$4),SQRT($C$3/$C$4),1)^2)/$C$4)/(_xlfn.CHISQ.INV(E58,$C$5)/$C$5)</f>
        <v>5.2975576660131267</v>
      </c>
    </row>
    <row r="59" spans="5:6" x14ac:dyDescent="0.3">
      <c r="E59" s="3">
        <f t="shared" ca="1" si="0"/>
        <v>0.79724868514736835</v>
      </c>
      <c r="F59" s="3" cm="1">
        <f t="array" aca="1" ref="F59" ca="1">(SUM(_xlfn.NORM.INV(_xlfn.RANDARRAY($C$4),SQRT($C$3/$C$4),1)^2)/$C$4)/(_xlfn.CHISQ.INV(E59,$C$5)/$C$5)</f>
        <v>6.5997116424305187</v>
      </c>
    </row>
    <row r="60" spans="5:6" x14ac:dyDescent="0.3">
      <c r="E60" s="3">
        <f t="shared" ca="1" si="0"/>
        <v>0.79305081455063919</v>
      </c>
      <c r="F60" s="3" cm="1">
        <f t="array" aca="1" ref="F60" ca="1">(SUM(_xlfn.NORM.INV(_xlfn.RANDARRAY($C$4),SQRT($C$3/$C$4),1)^2)/$C$4)/(_xlfn.CHISQ.INV(E60,$C$5)/$C$5)</f>
        <v>6.8161980952203471</v>
      </c>
    </row>
    <row r="61" spans="5:6" x14ac:dyDescent="0.3">
      <c r="E61" s="3">
        <f t="shared" ca="1" si="0"/>
        <v>0.849596648374076</v>
      </c>
      <c r="F61" s="3" cm="1">
        <f t="array" aca="1" ref="F61" ca="1">(SUM(_xlfn.NORM.INV(_xlfn.RANDARRAY($C$4),SQRT($C$3/$C$4),1)^2)/$C$4)/(_xlfn.CHISQ.INV(E61,$C$5)/$C$5)</f>
        <v>6.9301497862640522</v>
      </c>
    </row>
    <row r="62" spans="5:6" x14ac:dyDescent="0.3">
      <c r="E62" s="3">
        <f t="shared" ca="1" si="0"/>
        <v>0.86010997327450123</v>
      </c>
      <c r="F62" s="3" cm="1">
        <f t="array" aca="1" ref="F62" ca="1">(SUM(_xlfn.NORM.INV(_xlfn.RANDARRAY($C$4),SQRT($C$3/$C$4),1)^2)/$C$4)/(_xlfn.CHISQ.INV(E62,$C$5)/$C$5)</f>
        <v>7.2934066740324539</v>
      </c>
    </row>
    <row r="63" spans="5:6" x14ac:dyDescent="0.3">
      <c r="E63" s="3">
        <f t="shared" ca="1" si="0"/>
        <v>0.82721495647482712</v>
      </c>
      <c r="F63" s="3" cm="1">
        <f t="array" aca="1" ref="F63" ca="1">(SUM(_xlfn.NORM.INV(_xlfn.RANDARRAY($C$4),SQRT($C$3/$C$4),1)^2)/$C$4)/(_xlfn.CHISQ.INV(E63,$C$5)/$C$5)</f>
        <v>5.9248390187902888</v>
      </c>
    </row>
    <row r="64" spans="5:6" x14ac:dyDescent="0.3">
      <c r="E64" s="3">
        <f t="shared" ca="1" si="0"/>
        <v>0.24591005586243375</v>
      </c>
      <c r="F64" s="3" cm="1">
        <f t="array" aca="1" ref="F64" ca="1">(SUM(_xlfn.NORM.INV(_xlfn.RANDARRAY($C$4),SQRT($C$3/$C$4),1)^2)/$C$4)/(_xlfn.CHISQ.INV(E64,$C$5)/$C$5)</f>
        <v>12.615691485503829</v>
      </c>
    </row>
    <row r="65" spans="5:6" x14ac:dyDescent="0.3">
      <c r="E65" s="3">
        <f t="shared" ca="1" si="0"/>
        <v>0.75849831059850292</v>
      </c>
      <c r="F65" s="3" cm="1">
        <f t="array" aca="1" ref="F65" ca="1">(SUM(_xlfn.NORM.INV(_xlfn.RANDARRAY($C$4),SQRT($C$3/$C$4),1)^2)/$C$4)/(_xlfn.CHISQ.INV(E65,$C$5)/$C$5)</f>
        <v>4.7651592495506536</v>
      </c>
    </row>
    <row r="66" spans="5:6" x14ac:dyDescent="0.3">
      <c r="E66" s="3">
        <f t="shared" ca="1" si="0"/>
        <v>0.41388111223677237</v>
      </c>
      <c r="F66" s="3" cm="1">
        <f t="array" aca="1" ref="F66" ca="1">(SUM(_xlfn.NORM.INV(_xlfn.RANDARRAY($C$4),SQRT($C$3/$C$4),1)^2)/$C$4)/(_xlfn.CHISQ.INV(E66,$C$5)/$C$5)</f>
        <v>7.0280465447773359</v>
      </c>
    </row>
    <row r="67" spans="5:6" x14ac:dyDescent="0.3">
      <c r="E67" s="3">
        <f t="shared" ref="E67:E130" ca="1" si="1">RAND()</f>
        <v>0.45690317634269151</v>
      </c>
      <c r="F67" s="3" cm="1">
        <f t="array" aca="1" ref="F67" ca="1">(SUM(_xlfn.NORM.INV(_xlfn.RANDARRAY($C$4),SQRT($C$3/$C$4),1)^2)/$C$4)/(_xlfn.CHISQ.INV(E67,$C$5)/$C$5)</f>
        <v>9.5178093624984559</v>
      </c>
    </row>
    <row r="68" spans="5:6" x14ac:dyDescent="0.3">
      <c r="E68" s="3">
        <f t="shared" ca="1" si="1"/>
        <v>0.3776591344577962</v>
      </c>
      <c r="F68" s="3" cm="1">
        <f t="array" aca="1" ref="F68" ca="1">(SUM(_xlfn.NORM.INV(_xlfn.RANDARRAY($C$4),SQRT($C$3/$C$4),1)^2)/$C$4)/(_xlfn.CHISQ.INV(E68,$C$5)/$C$5)</f>
        <v>8.2591941213785667</v>
      </c>
    </row>
    <row r="69" spans="5:6" x14ac:dyDescent="0.3">
      <c r="E69" s="3">
        <f t="shared" ca="1" si="1"/>
        <v>0.47974541298404549</v>
      </c>
      <c r="F69" s="3" cm="1">
        <f t="array" aca="1" ref="F69" ca="1">(SUM(_xlfn.NORM.INV(_xlfn.RANDARRAY($C$4),SQRT($C$3/$C$4),1)^2)/$C$4)/(_xlfn.CHISQ.INV(E69,$C$5)/$C$5)</f>
        <v>7.0941535240008182</v>
      </c>
    </row>
    <row r="70" spans="5:6" x14ac:dyDescent="0.3">
      <c r="E70" s="3">
        <f t="shared" ca="1" si="1"/>
        <v>0.87228047711452816</v>
      </c>
      <c r="F70" s="3" cm="1">
        <f t="array" aca="1" ref="F70" ca="1">(SUM(_xlfn.NORM.INV(_xlfn.RANDARRAY($C$4),SQRT($C$3/$C$4),1)^2)/$C$4)/(_xlfn.CHISQ.INV(E70,$C$5)/$C$5)</f>
        <v>7.9204774674735763</v>
      </c>
    </row>
    <row r="71" spans="5:6" x14ac:dyDescent="0.3">
      <c r="E71" s="3">
        <f t="shared" ca="1" si="1"/>
        <v>0.50194767367608517</v>
      </c>
      <c r="F71" s="3" cm="1">
        <f t="array" aca="1" ref="F71" ca="1">(SUM(_xlfn.NORM.INV(_xlfn.RANDARRAY($C$4),SQRT($C$3/$C$4),1)^2)/$C$4)/(_xlfn.CHISQ.INV(E71,$C$5)/$C$5)</f>
        <v>7.4676109562540001</v>
      </c>
    </row>
    <row r="72" spans="5:6" x14ac:dyDescent="0.3">
      <c r="E72" s="3">
        <f t="shared" ca="1" si="1"/>
        <v>0.8855452339697476</v>
      </c>
      <c r="F72" s="3" cm="1">
        <f t="array" aca="1" ref="F72" ca="1">(SUM(_xlfn.NORM.INV(_xlfn.RANDARRAY($C$4),SQRT($C$3/$C$4),1)^2)/$C$4)/(_xlfn.CHISQ.INV(E72,$C$5)/$C$5)</f>
        <v>6.6512002235210135</v>
      </c>
    </row>
    <row r="73" spans="5:6" x14ac:dyDescent="0.3">
      <c r="E73" s="3">
        <f t="shared" ca="1" si="1"/>
        <v>0.75586120537930734</v>
      </c>
      <c r="F73" s="3" cm="1">
        <f t="array" aca="1" ref="F73" ca="1">(SUM(_xlfn.NORM.INV(_xlfn.RANDARRAY($C$4),SQRT($C$3/$C$4),1)^2)/$C$4)/(_xlfn.CHISQ.INV(E73,$C$5)/$C$5)</f>
        <v>7.3155227748426501</v>
      </c>
    </row>
    <row r="74" spans="5:6" x14ac:dyDescent="0.3">
      <c r="E74" s="3">
        <f t="shared" ca="1" si="1"/>
        <v>0.36764130976740961</v>
      </c>
      <c r="F74" s="3" cm="1">
        <f t="array" aca="1" ref="F74" ca="1">(SUM(_xlfn.NORM.INV(_xlfn.RANDARRAY($C$4),SQRT($C$3/$C$4),1)^2)/$C$4)/(_xlfn.CHISQ.INV(E74,$C$5)/$C$5)</f>
        <v>5.0651764301359146</v>
      </c>
    </row>
    <row r="75" spans="5:6" x14ac:dyDescent="0.3">
      <c r="E75" s="3">
        <f t="shared" ca="1" si="1"/>
        <v>0.35828284366429441</v>
      </c>
      <c r="F75" s="3" cm="1">
        <f t="array" aca="1" ref="F75" ca="1">(SUM(_xlfn.NORM.INV(_xlfn.RANDARRAY($C$4),SQRT($C$3/$C$4),1)^2)/$C$4)/(_xlfn.CHISQ.INV(E75,$C$5)/$C$5)</f>
        <v>9.2277166709532068</v>
      </c>
    </row>
    <row r="76" spans="5:6" x14ac:dyDescent="0.3">
      <c r="E76" s="3">
        <f t="shared" ca="1" si="1"/>
        <v>0.30792182130638157</v>
      </c>
      <c r="F76" s="3" cm="1">
        <f t="array" aca="1" ref="F76" ca="1">(SUM(_xlfn.NORM.INV(_xlfn.RANDARRAY($C$4),SQRT($C$3/$C$4),1)^2)/$C$4)/(_xlfn.CHISQ.INV(E76,$C$5)/$C$5)</f>
        <v>7.3816623371181356</v>
      </c>
    </row>
    <row r="77" spans="5:6" x14ac:dyDescent="0.3">
      <c r="E77" s="3">
        <f t="shared" ca="1" si="1"/>
        <v>0.36587393903668419</v>
      </c>
      <c r="F77" s="3" cm="1">
        <f t="array" aca="1" ref="F77" ca="1">(SUM(_xlfn.NORM.INV(_xlfn.RANDARRAY($C$4),SQRT($C$3/$C$4),1)^2)/$C$4)/(_xlfn.CHISQ.INV(E77,$C$5)/$C$5)</f>
        <v>7.4216755744746985</v>
      </c>
    </row>
    <row r="78" spans="5:6" x14ac:dyDescent="0.3">
      <c r="E78" s="3">
        <f t="shared" ca="1" si="1"/>
        <v>0.39338767589518053</v>
      </c>
      <c r="F78" s="3" cm="1">
        <f t="array" aca="1" ref="F78" ca="1">(SUM(_xlfn.NORM.INV(_xlfn.RANDARRAY($C$4),SQRT($C$3/$C$4),1)^2)/$C$4)/(_xlfn.CHISQ.INV(E78,$C$5)/$C$5)</f>
        <v>7.2861225096553257</v>
      </c>
    </row>
    <row r="79" spans="5:6" x14ac:dyDescent="0.3">
      <c r="E79" s="3">
        <f t="shared" ca="1" si="1"/>
        <v>0.66555252057288972</v>
      </c>
      <c r="F79" s="3" cm="1">
        <f t="array" aca="1" ref="F79" ca="1">(SUM(_xlfn.NORM.INV(_xlfn.RANDARRAY($C$4),SQRT($C$3/$C$4),1)^2)/$C$4)/(_xlfn.CHISQ.INV(E79,$C$5)/$C$5)</f>
        <v>6.6379429016948386</v>
      </c>
    </row>
    <row r="80" spans="5:6" x14ac:dyDescent="0.3">
      <c r="E80" s="3">
        <f t="shared" ca="1" si="1"/>
        <v>0.52321689841489827</v>
      </c>
      <c r="F80" s="3" cm="1">
        <f t="array" aca="1" ref="F80" ca="1">(SUM(_xlfn.NORM.INV(_xlfn.RANDARRAY($C$4),SQRT($C$3/$C$4),1)^2)/$C$4)/(_xlfn.CHISQ.INV(E80,$C$5)/$C$5)</f>
        <v>9.4476404815233828</v>
      </c>
    </row>
    <row r="81" spans="5:6" x14ac:dyDescent="0.3">
      <c r="E81" s="3">
        <f t="shared" ca="1" si="1"/>
        <v>0.62695983309580583</v>
      </c>
      <c r="F81" s="3" cm="1">
        <f t="array" aca="1" ref="F81" ca="1">(SUM(_xlfn.NORM.INV(_xlfn.RANDARRAY($C$4),SQRT($C$3/$C$4),1)^2)/$C$4)/(_xlfn.CHISQ.INV(E81,$C$5)/$C$5)</f>
        <v>8.6861827239512106</v>
      </c>
    </row>
    <row r="82" spans="5:6" x14ac:dyDescent="0.3">
      <c r="E82" s="3">
        <f t="shared" ca="1" si="1"/>
        <v>0.98969886848183564</v>
      </c>
      <c r="F82" s="3" cm="1">
        <f t="array" aca="1" ref="F82" ca="1">(SUM(_xlfn.NORM.INV(_xlfn.RANDARRAY($C$4),SQRT($C$3/$C$4),1)^2)/$C$4)/(_xlfn.CHISQ.INV(E82,$C$5)/$C$5)</f>
        <v>5.2857020935052335</v>
      </c>
    </row>
    <row r="83" spans="5:6" x14ac:dyDescent="0.3">
      <c r="E83" s="3">
        <f t="shared" ca="1" si="1"/>
        <v>0.42362728355872503</v>
      </c>
      <c r="F83" s="3" cm="1">
        <f t="array" aca="1" ref="F83" ca="1">(SUM(_xlfn.NORM.INV(_xlfn.RANDARRAY($C$4),SQRT($C$3/$C$4),1)^2)/$C$4)/(_xlfn.CHISQ.INV(E83,$C$5)/$C$5)</f>
        <v>8.8079373330908908</v>
      </c>
    </row>
    <row r="84" spans="5:6" x14ac:dyDescent="0.3">
      <c r="E84" s="3">
        <f t="shared" ca="1" si="1"/>
        <v>0.45234457973421871</v>
      </c>
      <c r="F84" s="3" cm="1">
        <f t="array" aca="1" ref="F84" ca="1">(SUM(_xlfn.NORM.INV(_xlfn.RANDARRAY($C$4),SQRT($C$3/$C$4),1)^2)/$C$4)/(_xlfn.CHISQ.INV(E84,$C$5)/$C$5)</f>
        <v>8.9098141221540228</v>
      </c>
    </row>
    <row r="85" spans="5:6" x14ac:dyDescent="0.3">
      <c r="E85" s="3">
        <f t="shared" ca="1" si="1"/>
        <v>0.26663095669378067</v>
      </c>
      <c r="F85" s="3" cm="1">
        <f t="array" aca="1" ref="F85" ca="1">(SUM(_xlfn.NORM.INV(_xlfn.RANDARRAY($C$4),SQRT($C$3/$C$4),1)^2)/$C$4)/(_xlfn.CHISQ.INV(E85,$C$5)/$C$5)</f>
        <v>9.3185995492438796</v>
      </c>
    </row>
    <row r="86" spans="5:6" x14ac:dyDescent="0.3">
      <c r="E86" s="3">
        <f t="shared" ca="1" si="1"/>
        <v>0.32192644212838673</v>
      </c>
      <c r="F86" s="3" cm="1">
        <f t="array" aca="1" ref="F86" ca="1">(SUM(_xlfn.NORM.INV(_xlfn.RANDARRAY($C$4),SQRT($C$3/$C$4),1)^2)/$C$4)/(_xlfn.CHISQ.INV(E86,$C$5)/$C$5)</f>
        <v>8.250723639223871</v>
      </c>
    </row>
    <row r="87" spans="5:6" x14ac:dyDescent="0.3">
      <c r="E87" s="3">
        <f t="shared" ca="1" si="1"/>
        <v>0.37632149473269749</v>
      </c>
      <c r="F87" s="3" cm="1">
        <f t="array" aca="1" ref="F87" ca="1">(SUM(_xlfn.NORM.INV(_xlfn.RANDARRAY($C$4),SQRT($C$3/$C$4),1)^2)/$C$4)/(_xlfn.CHISQ.INV(E87,$C$5)/$C$5)</f>
        <v>8.64066617394435</v>
      </c>
    </row>
    <row r="88" spans="5:6" x14ac:dyDescent="0.3">
      <c r="E88" s="3">
        <f t="shared" ca="1" si="1"/>
        <v>0.61051005903091171</v>
      </c>
      <c r="F88" s="3" cm="1">
        <f t="array" aca="1" ref="F88" ca="1">(SUM(_xlfn.NORM.INV(_xlfn.RANDARRAY($C$4),SQRT($C$3/$C$4),1)^2)/$C$4)/(_xlfn.CHISQ.INV(E88,$C$5)/$C$5)</f>
        <v>5.703568283302884</v>
      </c>
    </row>
    <row r="89" spans="5:6" x14ac:dyDescent="0.3">
      <c r="E89" s="3">
        <f t="shared" ca="1" si="1"/>
        <v>0.39734851187727205</v>
      </c>
      <c r="F89" s="3" cm="1">
        <f t="array" aca="1" ref="F89" ca="1">(SUM(_xlfn.NORM.INV(_xlfn.RANDARRAY($C$4),SQRT($C$3/$C$4),1)^2)/$C$4)/(_xlfn.CHISQ.INV(E89,$C$5)/$C$5)</f>
        <v>6.113634447723344</v>
      </c>
    </row>
    <row r="90" spans="5:6" x14ac:dyDescent="0.3">
      <c r="E90" s="3">
        <f t="shared" ca="1" si="1"/>
        <v>0.26481394788074419</v>
      </c>
      <c r="F90" s="3" cm="1">
        <f t="array" aca="1" ref="F90" ca="1">(SUM(_xlfn.NORM.INV(_xlfn.RANDARRAY($C$4),SQRT($C$3/$C$4),1)^2)/$C$4)/(_xlfn.CHISQ.INV(E90,$C$5)/$C$5)</f>
        <v>7.9136816030468307</v>
      </c>
    </row>
    <row r="91" spans="5:6" x14ac:dyDescent="0.3">
      <c r="E91" s="3">
        <f t="shared" ca="1" si="1"/>
        <v>0.90711576436190466</v>
      </c>
      <c r="F91" s="3" cm="1">
        <f t="array" aca="1" ref="F91" ca="1">(SUM(_xlfn.NORM.INV(_xlfn.RANDARRAY($C$4),SQRT($C$3/$C$4),1)^2)/$C$4)/(_xlfn.CHISQ.INV(E91,$C$5)/$C$5)</f>
        <v>5.6552687046830652</v>
      </c>
    </row>
    <row r="92" spans="5:6" x14ac:dyDescent="0.3">
      <c r="E92" s="3">
        <f t="shared" ca="1" si="1"/>
        <v>0.83731211244862946</v>
      </c>
      <c r="F92" s="3" cm="1">
        <f t="array" aca="1" ref="F92" ca="1">(SUM(_xlfn.NORM.INV(_xlfn.RANDARRAY($C$4),SQRT($C$3/$C$4),1)^2)/$C$4)/(_xlfn.CHISQ.INV(E92,$C$5)/$C$5)</f>
        <v>7.605208002480655</v>
      </c>
    </row>
    <row r="93" spans="5:6" x14ac:dyDescent="0.3">
      <c r="E93" s="3">
        <f t="shared" ca="1" si="1"/>
        <v>0.52947461623056769</v>
      </c>
      <c r="F93" s="3" cm="1">
        <f t="array" aca="1" ref="F93" ca="1">(SUM(_xlfn.NORM.INV(_xlfn.RANDARRAY($C$4),SQRT($C$3/$C$4),1)^2)/$C$4)/(_xlfn.CHISQ.INV(E93,$C$5)/$C$5)</f>
        <v>8.6157235343212673</v>
      </c>
    </row>
    <row r="94" spans="5:6" x14ac:dyDescent="0.3">
      <c r="E94" s="3">
        <f t="shared" ca="1" si="1"/>
        <v>0.37855304650757959</v>
      </c>
      <c r="F94" s="3" cm="1">
        <f t="array" aca="1" ref="F94" ca="1">(SUM(_xlfn.NORM.INV(_xlfn.RANDARRAY($C$4),SQRT($C$3/$C$4),1)^2)/$C$4)/(_xlfn.CHISQ.INV(E94,$C$5)/$C$5)</f>
        <v>5.5243974265465106</v>
      </c>
    </row>
    <row r="95" spans="5:6" x14ac:dyDescent="0.3">
      <c r="E95" s="3">
        <f t="shared" ca="1" si="1"/>
        <v>0.2182681226045291</v>
      </c>
      <c r="F95" s="3" cm="1">
        <f t="array" aca="1" ref="F95" ca="1">(SUM(_xlfn.NORM.INV(_xlfn.RANDARRAY($C$4),SQRT($C$3/$C$4),1)^2)/$C$4)/(_xlfn.CHISQ.INV(E95,$C$5)/$C$5)</f>
        <v>8.9727693345288415</v>
      </c>
    </row>
    <row r="96" spans="5:6" x14ac:dyDescent="0.3">
      <c r="E96" s="3">
        <f t="shared" ca="1" si="1"/>
        <v>0.63463850283423828</v>
      </c>
      <c r="F96" s="3" cm="1">
        <f t="array" aca="1" ref="F96" ca="1">(SUM(_xlfn.NORM.INV(_xlfn.RANDARRAY($C$4),SQRT($C$3/$C$4),1)^2)/$C$4)/(_xlfn.CHISQ.INV(E96,$C$5)/$C$5)</f>
        <v>5.8703457999741566</v>
      </c>
    </row>
    <row r="97" spans="5:6" x14ac:dyDescent="0.3">
      <c r="E97" s="3">
        <f t="shared" ca="1" si="1"/>
        <v>0.32651297561614367</v>
      </c>
      <c r="F97" s="3" cm="1">
        <f t="array" aca="1" ref="F97" ca="1">(SUM(_xlfn.NORM.INV(_xlfn.RANDARRAY($C$4),SQRT($C$3/$C$4),1)^2)/$C$4)/(_xlfn.CHISQ.INV(E97,$C$5)/$C$5)</f>
        <v>10.04938460173609</v>
      </c>
    </row>
    <row r="98" spans="5:6" x14ac:dyDescent="0.3">
      <c r="E98" s="3">
        <f t="shared" ca="1" si="1"/>
        <v>0.17173762854922858</v>
      </c>
      <c r="F98" s="3" cm="1">
        <f t="array" aca="1" ref="F98" ca="1">(SUM(_xlfn.NORM.INV(_xlfn.RANDARRAY($C$4),SQRT($C$3/$C$4),1)^2)/$C$4)/(_xlfn.CHISQ.INV(E98,$C$5)/$C$5)</f>
        <v>9.5984944085918809</v>
      </c>
    </row>
    <row r="99" spans="5:6" x14ac:dyDescent="0.3">
      <c r="E99" s="3">
        <f t="shared" ca="1" si="1"/>
        <v>0.5023700046123809</v>
      </c>
      <c r="F99" s="3" cm="1">
        <f t="array" aca="1" ref="F99" ca="1">(SUM(_xlfn.NORM.INV(_xlfn.RANDARRAY($C$4),SQRT($C$3/$C$4),1)^2)/$C$4)/(_xlfn.CHISQ.INV(E99,$C$5)/$C$5)</f>
        <v>10.527702231336423</v>
      </c>
    </row>
    <row r="100" spans="5:6" x14ac:dyDescent="0.3">
      <c r="E100" s="3">
        <f t="shared" ca="1" si="1"/>
        <v>0.55106506609293093</v>
      </c>
      <c r="F100" s="3" cm="1">
        <f t="array" aca="1" ref="F100" ca="1">(SUM(_xlfn.NORM.INV(_xlfn.RANDARRAY($C$4),SQRT($C$3/$C$4),1)^2)/$C$4)/(_xlfn.CHISQ.INV(E100,$C$5)/$C$5)</f>
        <v>7.2393601378490038</v>
      </c>
    </row>
    <row r="101" spans="5:6" x14ac:dyDescent="0.3">
      <c r="E101" s="3">
        <f t="shared" ca="1" si="1"/>
        <v>0.52149621953268788</v>
      </c>
      <c r="F101" s="3" cm="1">
        <f t="array" aca="1" ref="F101" ca="1">(SUM(_xlfn.NORM.INV(_xlfn.RANDARRAY($C$4),SQRT($C$3/$C$4),1)^2)/$C$4)/(_xlfn.CHISQ.INV(E101,$C$5)/$C$5)</f>
        <v>8.2047112847118502</v>
      </c>
    </row>
    <row r="102" spans="5:6" x14ac:dyDescent="0.3">
      <c r="E102" s="3">
        <f t="shared" ca="1" si="1"/>
        <v>0.10819818756403887</v>
      </c>
      <c r="F102" s="3" cm="1">
        <f t="array" aca="1" ref="F102" ca="1">(SUM(_xlfn.NORM.INV(_xlfn.RANDARRAY($C$4),SQRT($C$3/$C$4),1)^2)/$C$4)/(_xlfn.CHISQ.INV(E102,$C$5)/$C$5)</f>
        <v>9.1211108591169765</v>
      </c>
    </row>
    <row r="103" spans="5:6" x14ac:dyDescent="0.3">
      <c r="E103" s="3">
        <f t="shared" ca="1" si="1"/>
        <v>0.70706017325373138</v>
      </c>
      <c r="F103" s="3" cm="1">
        <f t="array" aca="1" ref="F103" ca="1">(SUM(_xlfn.NORM.INV(_xlfn.RANDARRAY($C$4),SQRT($C$3/$C$4),1)^2)/$C$4)/(_xlfn.CHISQ.INV(E103,$C$5)/$C$5)</f>
        <v>6.4380677146045162</v>
      </c>
    </row>
    <row r="104" spans="5:6" x14ac:dyDescent="0.3">
      <c r="E104" s="3">
        <f t="shared" ca="1" si="1"/>
        <v>0.59110938437539662</v>
      </c>
      <c r="F104" s="3" cm="1">
        <f t="array" aca="1" ref="F104" ca="1">(SUM(_xlfn.NORM.INV(_xlfn.RANDARRAY($C$4),SQRT($C$3/$C$4),1)^2)/$C$4)/(_xlfn.CHISQ.INV(E104,$C$5)/$C$5)</f>
        <v>6.1528134596116288</v>
      </c>
    </row>
    <row r="105" spans="5:6" x14ac:dyDescent="0.3">
      <c r="E105" s="3">
        <f t="shared" ca="1" si="1"/>
        <v>0.26930817129262241</v>
      </c>
      <c r="F105" s="3" cm="1">
        <f t="array" aca="1" ref="F105" ca="1">(SUM(_xlfn.NORM.INV(_xlfn.RANDARRAY($C$4),SQRT($C$3/$C$4),1)^2)/$C$4)/(_xlfn.CHISQ.INV(E105,$C$5)/$C$5)</f>
        <v>6.8373098380240771</v>
      </c>
    </row>
    <row r="106" spans="5:6" x14ac:dyDescent="0.3">
      <c r="E106" s="3">
        <f t="shared" ca="1" si="1"/>
        <v>0.97432950246997241</v>
      </c>
      <c r="F106" s="3" cm="1">
        <f t="array" aca="1" ref="F106" ca="1">(SUM(_xlfn.NORM.INV(_xlfn.RANDARRAY($C$4),SQRT($C$3/$C$4),1)^2)/$C$4)/(_xlfn.CHISQ.INV(E106,$C$5)/$C$5)</f>
        <v>7.0681078828634787</v>
      </c>
    </row>
    <row r="107" spans="5:6" x14ac:dyDescent="0.3">
      <c r="E107" s="3">
        <f t="shared" ca="1" si="1"/>
        <v>0.49660617144447405</v>
      </c>
      <c r="F107" s="3" cm="1">
        <f t="array" aca="1" ref="F107" ca="1">(SUM(_xlfn.NORM.INV(_xlfn.RANDARRAY($C$4),SQRT($C$3/$C$4),1)^2)/$C$4)/(_xlfn.CHISQ.INV(E107,$C$5)/$C$5)</f>
        <v>8.9019449319894353</v>
      </c>
    </row>
    <row r="108" spans="5:6" x14ac:dyDescent="0.3">
      <c r="E108" s="3">
        <f t="shared" ca="1" si="1"/>
        <v>0.91045361573133754</v>
      </c>
      <c r="F108" s="3" cm="1">
        <f t="array" aca="1" ref="F108" ca="1">(SUM(_xlfn.NORM.INV(_xlfn.RANDARRAY($C$4),SQRT($C$3/$C$4),1)^2)/$C$4)/(_xlfn.CHISQ.INV(E108,$C$5)/$C$5)</f>
        <v>4.2185243607870841</v>
      </c>
    </row>
    <row r="109" spans="5:6" x14ac:dyDescent="0.3">
      <c r="E109" s="3">
        <f t="shared" ca="1" si="1"/>
        <v>0.55132107194981328</v>
      </c>
      <c r="F109" s="3" cm="1">
        <f t="array" aca="1" ref="F109" ca="1">(SUM(_xlfn.NORM.INV(_xlfn.RANDARRAY($C$4),SQRT($C$3/$C$4),1)^2)/$C$4)/(_xlfn.CHISQ.INV(E109,$C$5)/$C$5)</f>
        <v>7.9993094562277198</v>
      </c>
    </row>
    <row r="110" spans="5:6" x14ac:dyDescent="0.3">
      <c r="E110" s="3">
        <f t="shared" ca="1" si="1"/>
        <v>0.65024504776823211</v>
      </c>
      <c r="F110" s="3" cm="1">
        <f t="array" aca="1" ref="F110" ca="1">(SUM(_xlfn.NORM.INV(_xlfn.RANDARRAY($C$4),SQRT($C$3/$C$4),1)^2)/$C$4)/(_xlfn.CHISQ.INV(E110,$C$5)/$C$5)</f>
        <v>5.4005156257178655</v>
      </c>
    </row>
    <row r="111" spans="5:6" x14ac:dyDescent="0.3">
      <c r="E111" s="3">
        <f t="shared" ca="1" si="1"/>
        <v>0.49209761991668821</v>
      </c>
      <c r="F111" s="3" cm="1">
        <f t="array" aca="1" ref="F111" ca="1">(SUM(_xlfn.NORM.INV(_xlfn.RANDARRAY($C$4),SQRT($C$3/$C$4),1)^2)/$C$4)/(_xlfn.CHISQ.INV(E111,$C$5)/$C$5)</f>
        <v>5.821961674156694</v>
      </c>
    </row>
    <row r="112" spans="5:6" x14ac:dyDescent="0.3">
      <c r="E112" s="3">
        <f t="shared" ca="1" si="1"/>
        <v>0.90189725847712354</v>
      </c>
      <c r="F112" s="3" cm="1">
        <f t="array" aca="1" ref="F112" ca="1">(SUM(_xlfn.NORM.INV(_xlfn.RANDARRAY($C$4),SQRT($C$3/$C$4),1)^2)/$C$4)/(_xlfn.CHISQ.INV(E112,$C$5)/$C$5)</f>
        <v>6.9472587239792611</v>
      </c>
    </row>
    <row r="113" spans="5:6" x14ac:dyDescent="0.3">
      <c r="E113" s="3">
        <f t="shared" ca="1" si="1"/>
        <v>0.5978756739703831</v>
      </c>
      <c r="F113" s="3" cm="1">
        <f t="array" aca="1" ref="F113" ca="1">(SUM(_xlfn.NORM.INV(_xlfn.RANDARRAY($C$4),SQRT($C$3/$C$4),1)^2)/$C$4)/(_xlfn.CHISQ.INV(E113,$C$5)/$C$5)</f>
        <v>6.6486062200246527</v>
      </c>
    </row>
    <row r="114" spans="5:6" x14ac:dyDescent="0.3">
      <c r="E114" s="3">
        <f t="shared" ca="1" si="1"/>
        <v>0.9596765536797619</v>
      </c>
      <c r="F114" s="3" cm="1">
        <f t="array" aca="1" ref="F114" ca="1">(SUM(_xlfn.NORM.INV(_xlfn.RANDARRAY($C$4),SQRT($C$3/$C$4),1)^2)/$C$4)/(_xlfn.CHISQ.INV(E114,$C$5)/$C$5)</f>
        <v>6.7179003875120982</v>
      </c>
    </row>
    <row r="115" spans="5:6" x14ac:dyDescent="0.3">
      <c r="E115" s="3">
        <f t="shared" ca="1" si="1"/>
        <v>0.77563005967296417</v>
      </c>
      <c r="F115" s="3" cm="1">
        <f t="array" aca="1" ref="F115" ca="1">(SUM(_xlfn.NORM.INV(_xlfn.RANDARRAY($C$4),SQRT($C$3/$C$4),1)^2)/$C$4)/(_xlfn.CHISQ.INV(E115,$C$5)/$C$5)</f>
        <v>6.5504071869327793</v>
      </c>
    </row>
    <row r="116" spans="5:6" x14ac:dyDescent="0.3">
      <c r="E116" s="3">
        <f t="shared" ca="1" si="1"/>
        <v>0.77832415290966139</v>
      </c>
      <c r="F116" s="3" cm="1">
        <f t="array" aca="1" ref="F116" ca="1">(SUM(_xlfn.NORM.INV(_xlfn.RANDARRAY($C$4),SQRT($C$3/$C$4),1)^2)/$C$4)/(_xlfn.CHISQ.INV(E116,$C$5)/$C$5)</f>
        <v>7.8870110253172365</v>
      </c>
    </row>
    <row r="117" spans="5:6" x14ac:dyDescent="0.3">
      <c r="E117" s="3">
        <f t="shared" ca="1" si="1"/>
        <v>0.57756395974811048</v>
      </c>
      <c r="F117" s="3" cm="1">
        <f t="array" aca="1" ref="F117" ca="1">(SUM(_xlfn.NORM.INV(_xlfn.RANDARRAY($C$4),SQRT($C$3/$C$4),1)^2)/$C$4)/(_xlfn.CHISQ.INV(E117,$C$5)/$C$5)</f>
        <v>8.6787645881624513</v>
      </c>
    </row>
    <row r="118" spans="5:6" x14ac:dyDescent="0.3">
      <c r="E118" s="3">
        <f t="shared" ca="1" si="1"/>
        <v>0.59344641743445559</v>
      </c>
      <c r="F118" s="3" cm="1">
        <f t="array" aca="1" ref="F118" ca="1">(SUM(_xlfn.NORM.INV(_xlfn.RANDARRAY($C$4),SQRT($C$3/$C$4),1)^2)/$C$4)/(_xlfn.CHISQ.INV(E118,$C$5)/$C$5)</f>
        <v>7.7957564943322817</v>
      </c>
    </row>
    <row r="119" spans="5:6" x14ac:dyDescent="0.3">
      <c r="E119" s="3">
        <f t="shared" ca="1" si="1"/>
        <v>0.90587852710368655</v>
      </c>
      <c r="F119" s="3" cm="1">
        <f t="array" aca="1" ref="F119" ca="1">(SUM(_xlfn.NORM.INV(_xlfn.RANDARRAY($C$4),SQRT($C$3/$C$4),1)^2)/$C$4)/(_xlfn.CHISQ.INV(E119,$C$5)/$C$5)</f>
        <v>7.5087472549710199</v>
      </c>
    </row>
    <row r="120" spans="5:6" x14ac:dyDescent="0.3">
      <c r="E120" s="3">
        <f t="shared" ca="1" si="1"/>
        <v>0.40776609055611357</v>
      </c>
      <c r="F120" s="3" cm="1">
        <f t="array" aca="1" ref="F120" ca="1">(SUM(_xlfn.NORM.INV(_xlfn.RANDARRAY($C$4),SQRT($C$3/$C$4),1)^2)/$C$4)/(_xlfn.CHISQ.INV(E120,$C$5)/$C$5)</f>
        <v>10.907827623298298</v>
      </c>
    </row>
    <row r="121" spans="5:6" x14ac:dyDescent="0.3">
      <c r="E121" s="3">
        <f t="shared" ca="1" si="1"/>
        <v>0.74160199870713739</v>
      </c>
      <c r="F121" s="3" cm="1">
        <f t="array" aca="1" ref="F121" ca="1">(SUM(_xlfn.NORM.INV(_xlfn.RANDARRAY($C$4),SQRT($C$3/$C$4),1)^2)/$C$4)/(_xlfn.CHISQ.INV(E121,$C$5)/$C$5)</f>
        <v>7.4400400805633087</v>
      </c>
    </row>
    <row r="122" spans="5:6" x14ac:dyDescent="0.3">
      <c r="E122" s="3">
        <f t="shared" ca="1" si="1"/>
        <v>0.52611154072280653</v>
      </c>
      <c r="F122" s="3" cm="1">
        <f t="array" aca="1" ref="F122" ca="1">(SUM(_xlfn.NORM.INV(_xlfn.RANDARRAY($C$4),SQRT($C$3/$C$4),1)^2)/$C$4)/(_xlfn.CHISQ.INV(E122,$C$5)/$C$5)</f>
        <v>5.2930561879393956</v>
      </c>
    </row>
    <row r="123" spans="5:6" x14ac:dyDescent="0.3">
      <c r="E123" s="3">
        <f t="shared" ca="1" si="1"/>
        <v>0.35614484515615696</v>
      </c>
      <c r="F123" s="3" cm="1">
        <f t="array" aca="1" ref="F123" ca="1">(SUM(_xlfn.NORM.INV(_xlfn.RANDARRAY($C$4),SQRT($C$3/$C$4),1)^2)/$C$4)/(_xlfn.CHISQ.INV(E123,$C$5)/$C$5)</f>
        <v>8.5100628272659904</v>
      </c>
    </row>
    <row r="124" spans="5:6" x14ac:dyDescent="0.3">
      <c r="E124" s="3">
        <f t="shared" ca="1" si="1"/>
        <v>0.4437735393556782</v>
      </c>
      <c r="F124" s="3" cm="1">
        <f t="array" aca="1" ref="F124" ca="1">(SUM(_xlfn.NORM.INV(_xlfn.RANDARRAY($C$4),SQRT($C$3/$C$4),1)^2)/$C$4)/(_xlfn.CHISQ.INV(E124,$C$5)/$C$5)</f>
        <v>7.8902252306933258</v>
      </c>
    </row>
    <row r="125" spans="5:6" x14ac:dyDescent="0.3">
      <c r="E125" s="3">
        <f t="shared" ca="1" si="1"/>
        <v>0.79910932326874007</v>
      </c>
      <c r="F125" s="3" cm="1">
        <f t="array" aca="1" ref="F125" ca="1">(SUM(_xlfn.NORM.INV(_xlfn.RANDARRAY($C$4),SQRT($C$3/$C$4),1)^2)/$C$4)/(_xlfn.CHISQ.INV(E125,$C$5)/$C$5)</f>
        <v>4.9869031338392196</v>
      </c>
    </row>
    <row r="126" spans="5:6" x14ac:dyDescent="0.3">
      <c r="E126" s="3">
        <f t="shared" ca="1" si="1"/>
        <v>0.35560140306335508</v>
      </c>
      <c r="F126" s="3" cm="1">
        <f t="array" aca="1" ref="F126" ca="1">(SUM(_xlfn.NORM.INV(_xlfn.RANDARRAY($C$4),SQRT($C$3/$C$4),1)^2)/$C$4)/(_xlfn.CHISQ.INV(E126,$C$5)/$C$5)</f>
        <v>8.4292529136328103</v>
      </c>
    </row>
    <row r="127" spans="5:6" x14ac:dyDescent="0.3">
      <c r="E127" s="3">
        <f t="shared" ca="1" si="1"/>
        <v>0.87178348431168573</v>
      </c>
      <c r="F127" s="3" cm="1">
        <f t="array" aca="1" ref="F127" ca="1">(SUM(_xlfn.NORM.INV(_xlfn.RANDARRAY($C$4),SQRT($C$3/$C$4),1)^2)/$C$4)/(_xlfn.CHISQ.INV(E127,$C$5)/$C$5)</f>
        <v>5.7576266083025169</v>
      </c>
    </row>
    <row r="128" spans="5:6" x14ac:dyDescent="0.3">
      <c r="E128" s="3">
        <f t="shared" ca="1" si="1"/>
        <v>0.65375623154943607</v>
      </c>
      <c r="F128" s="3" cm="1">
        <f t="array" aca="1" ref="F128" ca="1">(SUM(_xlfn.NORM.INV(_xlfn.RANDARRAY($C$4),SQRT($C$3/$C$4),1)^2)/$C$4)/(_xlfn.CHISQ.INV(E128,$C$5)/$C$5)</f>
        <v>8.5142115066559931</v>
      </c>
    </row>
    <row r="129" spans="5:6" x14ac:dyDescent="0.3">
      <c r="E129" s="3">
        <f t="shared" ca="1" si="1"/>
        <v>0.1252181639651524</v>
      </c>
      <c r="F129" s="3" cm="1">
        <f t="array" aca="1" ref="F129" ca="1">(SUM(_xlfn.NORM.INV(_xlfn.RANDARRAY($C$4),SQRT($C$3/$C$4),1)^2)/$C$4)/(_xlfn.CHISQ.INV(E129,$C$5)/$C$5)</f>
        <v>10.22611869757421</v>
      </c>
    </row>
    <row r="130" spans="5:6" x14ac:dyDescent="0.3">
      <c r="E130" s="3">
        <f t="shared" ca="1" si="1"/>
        <v>4.074371828385015E-2</v>
      </c>
      <c r="F130" s="3" cm="1">
        <f t="array" aca="1" ref="F130" ca="1">(SUM(_xlfn.NORM.INV(_xlfn.RANDARRAY($C$4),SQRT($C$3/$C$4),1)^2)/$C$4)/(_xlfn.CHISQ.INV(E130,$C$5)/$C$5)</f>
        <v>12.398411210148998</v>
      </c>
    </row>
    <row r="131" spans="5:6" x14ac:dyDescent="0.3">
      <c r="E131" s="3">
        <f t="shared" ref="E131:E194" ca="1" si="2">RAND()</f>
        <v>0.483803969429767</v>
      </c>
      <c r="F131" s="3" cm="1">
        <f t="array" aca="1" ref="F131" ca="1">(SUM(_xlfn.NORM.INV(_xlfn.RANDARRAY($C$4),SQRT($C$3/$C$4),1)^2)/$C$4)/(_xlfn.CHISQ.INV(E131,$C$5)/$C$5)</f>
        <v>7.7486619822490912</v>
      </c>
    </row>
    <row r="132" spans="5:6" x14ac:dyDescent="0.3">
      <c r="E132" s="3">
        <f t="shared" ca="1" si="2"/>
        <v>0.17858460181088476</v>
      </c>
      <c r="F132" s="3" cm="1">
        <f t="array" aca="1" ref="F132" ca="1">(SUM(_xlfn.NORM.INV(_xlfn.RANDARRAY($C$4),SQRT($C$3/$C$4),1)^2)/$C$4)/(_xlfn.CHISQ.INV(E132,$C$5)/$C$5)</f>
        <v>11.785404873331549</v>
      </c>
    </row>
    <row r="133" spans="5:6" x14ac:dyDescent="0.3">
      <c r="E133" s="3">
        <f t="shared" ca="1" si="2"/>
        <v>0.53104331317710418</v>
      </c>
      <c r="F133" s="3" cm="1">
        <f t="array" aca="1" ref="F133" ca="1">(SUM(_xlfn.NORM.INV(_xlfn.RANDARRAY($C$4),SQRT($C$3/$C$4),1)^2)/$C$4)/(_xlfn.CHISQ.INV(E133,$C$5)/$C$5)</f>
        <v>8.0426347265687568</v>
      </c>
    </row>
    <row r="134" spans="5:6" x14ac:dyDescent="0.3">
      <c r="E134" s="3">
        <f t="shared" ca="1" si="2"/>
        <v>0.62208878125167621</v>
      </c>
      <c r="F134" s="3" cm="1">
        <f t="array" aca="1" ref="F134" ca="1">(SUM(_xlfn.NORM.INV(_xlfn.RANDARRAY($C$4),SQRT($C$3/$C$4),1)^2)/$C$4)/(_xlfn.CHISQ.INV(E134,$C$5)/$C$5)</f>
        <v>7.8111403456332846</v>
      </c>
    </row>
    <row r="135" spans="5:6" x14ac:dyDescent="0.3">
      <c r="E135" s="3">
        <f t="shared" ca="1" si="2"/>
        <v>0.18747845473809055</v>
      </c>
      <c r="F135" s="3" cm="1">
        <f t="array" aca="1" ref="F135" ca="1">(SUM(_xlfn.NORM.INV(_xlfn.RANDARRAY($C$4),SQRT($C$3/$C$4),1)^2)/$C$4)/(_xlfn.CHISQ.INV(E135,$C$5)/$C$5)</f>
        <v>10.752663206513809</v>
      </c>
    </row>
    <row r="136" spans="5:6" x14ac:dyDescent="0.3">
      <c r="E136" s="3">
        <f t="shared" ca="1" si="2"/>
        <v>0.45680636563064703</v>
      </c>
      <c r="F136" s="3" cm="1">
        <f t="array" aca="1" ref="F136" ca="1">(SUM(_xlfn.NORM.INV(_xlfn.RANDARRAY($C$4),SQRT($C$3/$C$4),1)^2)/$C$4)/(_xlfn.CHISQ.INV(E136,$C$5)/$C$5)</f>
        <v>8.6315458125227273</v>
      </c>
    </row>
    <row r="137" spans="5:6" x14ac:dyDescent="0.3">
      <c r="E137" s="3">
        <f t="shared" ca="1" si="2"/>
        <v>0.77749690948318251</v>
      </c>
      <c r="F137" s="3" cm="1">
        <f t="array" aca="1" ref="F137" ca="1">(SUM(_xlfn.NORM.INV(_xlfn.RANDARRAY($C$4),SQRT($C$3/$C$4),1)^2)/$C$4)/(_xlfn.CHISQ.INV(E137,$C$5)/$C$5)</f>
        <v>5.4181833387054468</v>
      </c>
    </row>
    <row r="138" spans="5:6" x14ac:dyDescent="0.3">
      <c r="E138" s="3">
        <f t="shared" ca="1" si="2"/>
        <v>0.21845636704644966</v>
      </c>
      <c r="F138" s="3" cm="1">
        <f t="array" aca="1" ref="F138" ca="1">(SUM(_xlfn.NORM.INV(_xlfn.RANDARRAY($C$4),SQRT($C$3/$C$4),1)^2)/$C$4)/(_xlfn.CHISQ.INV(E138,$C$5)/$C$5)</f>
        <v>11.592987609675152</v>
      </c>
    </row>
    <row r="139" spans="5:6" x14ac:dyDescent="0.3">
      <c r="E139" s="3">
        <f t="shared" ca="1" si="2"/>
        <v>0.81063913248361541</v>
      </c>
      <c r="F139" s="3" cm="1">
        <f t="array" aca="1" ref="F139" ca="1">(SUM(_xlfn.NORM.INV(_xlfn.RANDARRAY($C$4),SQRT($C$3/$C$4),1)^2)/$C$4)/(_xlfn.CHISQ.INV(E139,$C$5)/$C$5)</f>
        <v>7.1168012672493397</v>
      </c>
    </row>
    <row r="140" spans="5:6" x14ac:dyDescent="0.3">
      <c r="E140" s="3">
        <f t="shared" ca="1" si="2"/>
        <v>0.43819555360221119</v>
      </c>
      <c r="F140" s="3" cm="1">
        <f t="array" aca="1" ref="F140" ca="1">(SUM(_xlfn.NORM.INV(_xlfn.RANDARRAY($C$4),SQRT($C$3/$C$4),1)^2)/$C$4)/(_xlfn.CHISQ.INV(E140,$C$5)/$C$5)</f>
        <v>7.4583546858099812</v>
      </c>
    </row>
    <row r="141" spans="5:6" x14ac:dyDescent="0.3">
      <c r="E141" s="3">
        <f t="shared" ca="1" si="2"/>
        <v>0.19811628493972044</v>
      </c>
      <c r="F141" s="3" cm="1">
        <f t="array" aca="1" ref="F141" ca="1">(SUM(_xlfn.NORM.INV(_xlfn.RANDARRAY($C$4),SQRT($C$3/$C$4),1)^2)/$C$4)/(_xlfn.CHISQ.INV(E141,$C$5)/$C$5)</f>
        <v>7.5541327354400822</v>
      </c>
    </row>
    <row r="142" spans="5:6" x14ac:dyDescent="0.3">
      <c r="E142" s="3">
        <f t="shared" ca="1" si="2"/>
        <v>0.78956666550590315</v>
      </c>
      <c r="F142" s="3" cm="1">
        <f t="array" aca="1" ref="F142" ca="1">(SUM(_xlfn.NORM.INV(_xlfn.RANDARRAY($C$4),SQRT($C$3/$C$4),1)^2)/$C$4)/(_xlfn.CHISQ.INV(E142,$C$5)/$C$5)</f>
        <v>6.0048342404604016</v>
      </c>
    </row>
    <row r="143" spans="5:6" x14ac:dyDescent="0.3">
      <c r="E143" s="3">
        <f t="shared" ca="1" si="2"/>
        <v>0.42938100828175341</v>
      </c>
      <c r="F143" s="3" cm="1">
        <f t="array" aca="1" ref="F143" ca="1">(SUM(_xlfn.NORM.INV(_xlfn.RANDARRAY($C$4),SQRT($C$3/$C$4),1)^2)/$C$4)/(_xlfn.CHISQ.INV(E143,$C$5)/$C$5)</f>
        <v>7.82233071605582</v>
      </c>
    </row>
    <row r="144" spans="5:6" x14ac:dyDescent="0.3">
      <c r="E144" s="3">
        <f t="shared" ca="1" si="2"/>
        <v>0.42572149386755231</v>
      </c>
      <c r="F144" s="3" cm="1">
        <f t="array" aca="1" ref="F144" ca="1">(SUM(_xlfn.NORM.INV(_xlfn.RANDARRAY($C$4),SQRT($C$3/$C$4),1)^2)/$C$4)/(_xlfn.CHISQ.INV(E144,$C$5)/$C$5)</f>
        <v>5.9465663644155624</v>
      </c>
    </row>
    <row r="145" spans="5:6" x14ac:dyDescent="0.3">
      <c r="E145" s="3">
        <f t="shared" ca="1" si="2"/>
        <v>0.69945416022929474</v>
      </c>
      <c r="F145" s="3" cm="1">
        <f t="array" aca="1" ref="F145" ca="1">(SUM(_xlfn.NORM.INV(_xlfn.RANDARRAY($C$4),SQRT($C$3/$C$4),1)^2)/$C$4)/(_xlfn.CHISQ.INV(E145,$C$5)/$C$5)</f>
        <v>7.5353553032314737</v>
      </c>
    </row>
    <row r="146" spans="5:6" x14ac:dyDescent="0.3">
      <c r="E146" s="3">
        <f t="shared" ca="1" si="2"/>
        <v>2.1942469752400995E-2</v>
      </c>
      <c r="F146" s="3" cm="1">
        <f t="array" aca="1" ref="F146" ca="1">(SUM(_xlfn.NORM.INV(_xlfn.RANDARRAY($C$4),SQRT($C$3/$C$4),1)^2)/$C$4)/(_xlfn.CHISQ.INV(E146,$C$5)/$C$5)</f>
        <v>14.536634361974707</v>
      </c>
    </row>
    <row r="147" spans="5:6" x14ac:dyDescent="0.3">
      <c r="E147" s="3">
        <f t="shared" ca="1" si="2"/>
        <v>0.71381664114843246</v>
      </c>
      <c r="F147" s="3" cm="1">
        <f t="array" aca="1" ref="F147" ca="1">(SUM(_xlfn.NORM.INV(_xlfn.RANDARRAY($C$4),SQRT($C$3/$C$4),1)^2)/$C$4)/(_xlfn.CHISQ.INV(E147,$C$5)/$C$5)</f>
        <v>8.3311416318016089</v>
      </c>
    </row>
    <row r="148" spans="5:6" x14ac:dyDescent="0.3">
      <c r="E148" s="3">
        <f t="shared" ca="1" si="2"/>
        <v>0.51846027669968275</v>
      </c>
      <c r="F148" s="3" cm="1">
        <f t="array" aca="1" ref="F148" ca="1">(SUM(_xlfn.NORM.INV(_xlfn.RANDARRAY($C$4),SQRT($C$3/$C$4),1)^2)/$C$4)/(_xlfn.CHISQ.INV(E148,$C$5)/$C$5)</f>
        <v>6.6275108650193388</v>
      </c>
    </row>
    <row r="149" spans="5:6" x14ac:dyDescent="0.3">
      <c r="E149" s="3">
        <f t="shared" ca="1" si="2"/>
        <v>0.99488808137966234</v>
      </c>
      <c r="F149" s="3" cm="1">
        <f t="array" aca="1" ref="F149" ca="1">(SUM(_xlfn.NORM.INV(_xlfn.RANDARRAY($C$4),SQRT($C$3/$C$4),1)^2)/$C$4)/(_xlfn.CHISQ.INV(E149,$C$5)/$C$5)</f>
        <v>2.7232377768994009</v>
      </c>
    </row>
    <row r="150" spans="5:6" x14ac:dyDescent="0.3">
      <c r="E150" s="3">
        <f t="shared" ca="1" si="2"/>
        <v>0.12604248518268324</v>
      </c>
      <c r="F150" s="3" cm="1">
        <f t="array" aca="1" ref="F150" ca="1">(SUM(_xlfn.NORM.INV(_xlfn.RANDARRAY($C$4),SQRT($C$3/$C$4),1)^2)/$C$4)/(_xlfn.CHISQ.INV(E150,$C$5)/$C$5)</f>
        <v>11.292294162144968</v>
      </c>
    </row>
    <row r="151" spans="5:6" x14ac:dyDescent="0.3">
      <c r="E151" s="3">
        <f t="shared" ca="1" si="2"/>
        <v>0.24761530676697419</v>
      </c>
      <c r="F151" s="3" cm="1">
        <f t="array" aca="1" ref="F151" ca="1">(SUM(_xlfn.NORM.INV(_xlfn.RANDARRAY($C$4),SQRT($C$3/$C$4),1)^2)/$C$4)/(_xlfn.CHISQ.INV(E151,$C$5)/$C$5)</f>
        <v>12.295982920702029</v>
      </c>
    </row>
    <row r="152" spans="5:6" x14ac:dyDescent="0.3">
      <c r="E152" s="3">
        <f t="shared" ca="1" si="2"/>
        <v>0.82231546872045902</v>
      </c>
      <c r="F152" s="3" cm="1">
        <f t="array" aca="1" ref="F152" ca="1">(SUM(_xlfn.NORM.INV(_xlfn.RANDARRAY($C$4),SQRT($C$3/$C$4),1)^2)/$C$4)/(_xlfn.CHISQ.INV(E152,$C$5)/$C$5)</f>
        <v>6.1908175335264195</v>
      </c>
    </row>
    <row r="153" spans="5:6" x14ac:dyDescent="0.3">
      <c r="E153" s="3">
        <f t="shared" ca="1" si="2"/>
        <v>0.23910551651888856</v>
      </c>
      <c r="F153" s="3" cm="1">
        <f t="array" aca="1" ref="F153" ca="1">(SUM(_xlfn.NORM.INV(_xlfn.RANDARRAY($C$4),SQRT($C$3/$C$4),1)^2)/$C$4)/(_xlfn.CHISQ.INV(E153,$C$5)/$C$5)</f>
        <v>10.523134873005025</v>
      </c>
    </row>
    <row r="154" spans="5:6" x14ac:dyDescent="0.3">
      <c r="E154" s="3">
        <f t="shared" ca="1" si="2"/>
        <v>0.88401891963409385</v>
      </c>
      <c r="F154" s="3" cm="1">
        <f t="array" aca="1" ref="F154" ca="1">(SUM(_xlfn.NORM.INV(_xlfn.RANDARRAY($C$4),SQRT($C$3/$C$4),1)^2)/$C$4)/(_xlfn.CHISQ.INV(E154,$C$5)/$C$5)</f>
        <v>5.0773920741893974</v>
      </c>
    </row>
    <row r="155" spans="5:6" x14ac:dyDescent="0.3">
      <c r="E155" s="3">
        <f t="shared" ca="1" si="2"/>
        <v>0.55243308180055506</v>
      </c>
      <c r="F155" s="3" cm="1">
        <f t="array" aca="1" ref="F155" ca="1">(SUM(_xlfn.NORM.INV(_xlfn.RANDARRAY($C$4),SQRT($C$3/$C$4),1)^2)/$C$4)/(_xlfn.CHISQ.INV(E155,$C$5)/$C$5)</f>
        <v>6.9231828313057857</v>
      </c>
    </row>
    <row r="156" spans="5:6" x14ac:dyDescent="0.3">
      <c r="E156" s="3">
        <f t="shared" ca="1" si="2"/>
        <v>0.34017436876933027</v>
      </c>
      <c r="F156" s="3" cm="1">
        <f t="array" aca="1" ref="F156" ca="1">(SUM(_xlfn.NORM.INV(_xlfn.RANDARRAY($C$4),SQRT($C$3/$C$4),1)^2)/$C$4)/(_xlfn.CHISQ.INV(E156,$C$5)/$C$5)</f>
        <v>7.8801704564450707</v>
      </c>
    </row>
    <row r="157" spans="5:6" x14ac:dyDescent="0.3">
      <c r="E157" s="3">
        <f t="shared" ca="1" si="2"/>
        <v>0.39400760803228518</v>
      </c>
      <c r="F157" s="3" cm="1">
        <f t="array" aca="1" ref="F157" ca="1">(SUM(_xlfn.NORM.INV(_xlfn.RANDARRAY($C$4),SQRT($C$3/$C$4),1)^2)/$C$4)/(_xlfn.CHISQ.INV(E157,$C$5)/$C$5)</f>
        <v>7.7961176645362285</v>
      </c>
    </row>
    <row r="158" spans="5:6" x14ac:dyDescent="0.3">
      <c r="E158" s="3">
        <f t="shared" ca="1" si="2"/>
        <v>0.19202186824587231</v>
      </c>
      <c r="F158" s="3" cm="1">
        <f t="array" aca="1" ref="F158" ca="1">(SUM(_xlfn.NORM.INV(_xlfn.RANDARRAY($C$4),SQRT($C$3/$C$4),1)^2)/$C$4)/(_xlfn.CHISQ.INV(E158,$C$5)/$C$5)</f>
        <v>6.2427175259204661</v>
      </c>
    </row>
    <row r="159" spans="5:6" x14ac:dyDescent="0.3">
      <c r="E159" s="3">
        <f t="shared" ca="1" si="2"/>
        <v>0.57493500045907853</v>
      </c>
      <c r="F159" s="3" cm="1">
        <f t="array" aca="1" ref="F159" ca="1">(SUM(_xlfn.NORM.INV(_xlfn.RANDARRAY($C$4),SQRT($C$3/$C$4),1)^2)/$C$4)/(_xlfn.CHISQ.INV(E159,$C$5)/$C$5)</f>
        <v>9.1525762907600683</v>
      </c>
    </row>
    <row r="160" spans="5:6" x14ac:dyDescent="0.3">
      <c r="E160" s="3">
        <f t="shared" ca="1" si="2"/>
        <v>0.11456697840645058</v>
      </c>
      <c r="F160" s="3" cm="1">
        <f t="array" aca="1" ref="F160" ca="1">(SUM(_xlfn.NORM.INV(_xlfn.RANDARRAY($C$4),SQRT($C$3/$C$4),1)^2)/$C$4)/(_xlfn.CHISQ.INV(E160,$C$5)/$C$5)</f>
        <v>9.6557378114190513</v>
      </c>
    </row>
    <row r="161" spans="5:6" x14ac:dyDescent="0.3">
      <c r="E161" s="3">
        <f t="shared" ca="1" si="2"/>
        <v>0.41417764818914116</v>
      </c>
      <c r="F161" s="3" cm="1">
        <f t="array" aca="1" ref="F161" ca="1">(SUM(_xlfn.NORM.INV(_xlfn.RANDARRAY($C$4),SQRT($C$3/$C$4),1)^2)/$C$4)/(_xlfn.CHISQ.INV(E161,$C$5)/$C$5)</f>
        <v>8.2692573108649601</v>
      </c>
    </row>
    <row r="162" spans="5:6" x14ac:dyDescent="0.3">
      <c r="E162" s="3">
        <f t="shared" ca="1" si="2"/>
        <v>0.86574788264266522</v>
      </c>
      <c r="F162" s="3" cm="1">
        <f t="array" aca="1" ref="F162" ca="1">(SUM(_xlfn.NORM.INV(_xlfn.RANDARRAY($C$4),SQRT($C$3/$C$4),1)^2)/$C$4)/(_xlfn.CHISQ.INV(E162,$C$5)/$C$5)</f>
        <v>8.105957633125648</v>
      </c>
    </row>
    <row r="163" spans="5:6" x14ac:dyDescent="0.3">
      <c r="E163" s="3">
        <f t="shared" ca="1" si="2"/>
        <v>0.4093846067686393</v>
      </c>
      <c r="F163" s="3" cm="1">
        <f t="array" aca="1" ref="F163" ca="1">(SUM(_xlfn.NORM.INV(_xlfn.RANDARRAY($C$4),SQRT($C$3/$C$4),1)^2)/$C$4)/(_xlfn.CHISQ.INV(E163,$C$5)/$C$5)</f>
        <v>8.0432697260986785</v>
      </c>
    </row>
    <row r="164" spans="5:6" x14ac:dyDescent="0.3">
      <c r="E164" s="3">
        <f t="shared" ca="1" si="2"/>
        <v>0.89962657157071013</v>
      </c>
      <c r="F164" s="3" cm="1">
        <f t="array" aca="1" ref="F164" ca="1">(SUM(_xlfn.NORM.INV(_xlfn.RANDARRAY($C$4),SQRT($C$3/$C$4),1)^2)/$C$4)/(_xlfn.CHISQ.INV(E164,$C$5)/$C$5)</f>
        <v>6.6323175501674143</v>
      </c>
    </row>
    <row r="165" spans="5:6" x14ac:dyDescent="0.3">
      <c r="E165" s="3">
        <f t="shared" ca="1" si="2"/>
        <v>0.71540594521759848</v>
      </c>
      <c r="F165" s="3" cm="1">
        <f t="array" aca="1" ref="F165" ca="1">(SUM(_xlfn.NORM.INV(_xlfn.RANDARRAY($C$4),SQRT($C$3/$C$4),1)^2)/$C$4)/(_xlfn.CHISQ.INV(E165,$C$5)/$C$5)</f>
        <v>9.2060066441801194</v>
      </c>
    </row>
    <row r="166" spans="5:6" x14ac:dyDescent="0.3">
      <c r="E166" s="3">
        <f t="shared" ca="1" si="2"/>
        <v>0.15491853995225258</v>
      </c>
      <c r="F166" s="3" cm="1">
        <f t="array" aca="1" ref="F166" ca="1">(SUM(_xlfn.NORM.INV(_xlfn.RANDARRAY($C$4),SQRT($C$3/$C$4),1)^2)/$C$4)/(_xlfn.CHISQ.INV(E166,$C$5)/$C$5)</f>
        <v>6.5941682699712283</v>
      </c>
    </row>
    <row r="167" spans="5:6" x14ac:dyDescent="0.3">
      <c r="E167" s="3">
        <f t="shared" ca="1" si="2"/>
        <v>0.46925424718035535</v>
      </c>
      <c r="F167" s="3" cm="1">
        <f t="array" aca="1" ref="F167" ca="1">(SUM(_xlfn.NORM.INV(_xlfn.RANDARRAY($C$4),SQRT($C$3/$C$4),1)^2)/$C$4)/(_xlfn.CHISQ.INV(E167,$C$5)/$C$5)</f>
        <v>9.1279469026895583</v>
      </c>
    </row>
    <row r="168" spans="5:6" x14ac:dyDescent="0.3">
      <c r="E168" s="3">
        <f t="shared" ca="1" si="2"/>
        <v>0.8867301303561903</v>
      </c>
      <c r="F168" s="3" cm="1">
        <f t="array" aca="1" ref="F168" ca="1">(SUM(_xlfn.NORM.INV(_xlfn.RANDARRAY($C$4),SQRT($C$3/$C$4),1)^2)/$C$4)/(_xlfn.CHISQ.INV(E168,$C$5)/$C$5)</f>
        <v>4.993761578959643</v>
      </c>
    </row>
    <row r="169" spans="5:6" x14ac:dyDescent="0.3">
      <c r="E169" s="3">
        <f t="shared" ca="1" si="2"/>
        <v>0.32237177013586926</v>
      </c>
      <c r="F169" s="3" cm="1">
        <f t="array" aca="1" ref="F169" ca="1">(SUM(_xlfn.NORM.INV(_xlfn.RANDARRAY($C$4),SQRT($C$3/$C$4),1)^2)/$C$4)/(_xlfn.CHISQ.INV(E169,$C$5)/$C$5)</f>
        <v>6.401713910868021</v>
      </c>
    </row>
    <row r="170" spans="5:6" x14ac:dyDescent="0.3">
      <c r="E170" s="3">
        <f t="shared" ca="1" si="2"/>
        <v>0.41701199145750145</v>
      </c>
      <c r="F170" s="3" cm="1">
        <f t="array" aca="1" ref="F170" ca="1">(SUM(_xlfn.NORM.INV(_xlfn.RANDARRAY($C$4),SQRT($C$3/$C$4),1)^2)/$C$4)/(_xlfn.CHISQ.INV(E170,$C$5)/$C$5)</f>
        <v>8.7793795329639099</v>
      </c>
    </row>
    <row r="171" spans="5:6" x14ac:dyDescent="0.3">
      <c r="E171" s="3">
        <f t="shared" ca="1" si="2"/>
        <v>0.73626764766878305</v>
      </c>
      <c r="F171" s="3" cm="1">
        <f t="array" aca="1" ref="F171" ca="1">(SUM(_xlfn.NORM.INV(_xlfn.RANDARRAY($C$4),SQRT($C$3/$C$4),1)^2)/$C$4)/(_xlfn.CHISQ.INV(E171,$C$5)/$C$5)</f>
        <v>6.4259942778764323</v>
      </c>
    </row>
    <row r="172" spans="5:6" x14ac:dyDescent="0.3">
      <c r="E172" s="3">
        <f t="shared" ca="1" si="2"/>
        <v>0.6891611223321612</v>
      </c>
      <c r="F172" s="3" cm="1">
        <f t="array" aca="1" ref="F172" ca="1">(SUM(_xlfn.NORM.INV(_xlfn.RANDARRAY($C$4),SQRT($C$3/$C$4),1)^2)/$C$4)/(_xlfn.CHISQ.INV(E172,$C$5)/$C$5)</f>
        <v>9.0612935818721638</v>
      </c>
    </row>
    <row r="173" spans="5:6" x14ac:dyDescent="0.3">
      <c r="E173" s="3">
        <f t="shared" ca="1" si="2"/>
        <v>0.85239142574286242</v>
      </c>
      <c r="F173" s="3" cm="1">
        <f t="array" aca="1" ref="F173" ca="1">(SUM(_xlfn.NORM.INV(_xlfn.RANDARRAY($C$4),SQRT($C$3/$C$4),1)^2)/$C$4)/(_xlfn.CHISQ.INV(E173,$C$5)/$C$5)</f>
        <v>9.0180194204428297</v>
      </c>
    </row>
    <row r="174" spans="5:6" x14ac:dyDescent="0.3">
      <c r="E174" s="3">
        <f t="shared" ca="1" si="2"/>
        <v>0.73295109325714169</v>
      </c>
      <c r="F174" s="3" cm="1">
        <f t="array" aca="1" ref="F174" ca="1">(SUM(_xlfn.NORM.INV(_xlfn.RANDARRAY($C$4),SQRT($C$3/$C$4),1)^2)/$C$4)/(_xlfn.CHISQ.INV(E174,$C$5)/$C$5)</f>
        <v>8.7707940370612398</v>
      </c>
    </row>
    <row r="175" spans="5:6" x14ac:dyDescent="0.3">
      <c r="E175" s="3">
        <f t="shared" ca="1" si="2"/>
        <v>0.40150989578534024</v>
      </c>
      <c r="F175" s="3" cm="1">
        <f t="array" aca="1" ref="F175" ca="1">(SUM(_xlfn.NORM.INV(_xlfn.RANDARRAY($C$4),SQRT($C$3/$C$4),1)^2)/$C$4)/(_xlfn.CHISQ.INV(E175,$C$5)/$C$5)</f>
        <v>8.6656908866833131</v>
      </c>
    </row>
    <row r="176" spans="5:6" x14ac:dyDescent="0.3">
      <c r="E176" s="3">
        <f t="shared" ca="1" si="2"/>
        <v>0.92209907623452325</v>
      </c>
      <c r="F176" s="3" cm="1">
        <f t="array" aca="1" ref="F176" ca="1">(SUM(_xlfn.NORM.INV(_xlfn.RANDARRAY($C$4),SQRT($C$3/$C$4),1)^2)/$C$4)/(_xlfn.CHISQ.INV(E176,$C$5)/$C$5)</f>
        <v>7.9514054582079847</v>
      </c>
    </row>
    <row r="177" spans="5:6" x14ac:dyDescent="0.3">
      <c r="E177" s="3">
        <f t="shared" ca="1" si="2"/>
        <v>0.58324733861073652</v>
      </c>
      <c r="F177" s="3" cm="1">
        <f t="array" aca="1" ref="F177" ca="1">(SUM(_xlfn.NORM.INV(_xlfn.RANDARRAY($C$4),SQRT($C$3/$C$4),1)^2)/$C$4)/(_xlfn.CHISQ.INV(E177,$C$5)/$C$5)</f>
        <v>7.0631494227142824</v>
      </c>
    </row>
    <row r="178" spans="5:6" x14ac:dyDescent="0.3">
      <c r="E178" s="3">
        <f t="shared" ca="1" si="2"/>
        <v>9.5311537486256204E-2</v>
      </c>
      <c r="F178" s="3" cm="1">
        <f t="array" aca="1" ref="F178" ca="1">(SUM(_xlfn.NORM.INV(_xlfn.RANDARRAY($C$4),SQRT($C$3/$C$4),1)^2)/$C$4)/(_xlfn.CHISQ.INV(E178,$C$5)/$C$5)</f>
        <v>9.4684658898018963</v>
      </c>
    </row>
    <row r="179" spans="5:6" x14ac:dyDescent="0.3">
      <c r="E179" s="3">
        <f t="shared" ca="1" si="2"/>
        <v>0.41425886157097613</v>
      </c>
      <c r="F179" s="3" cm="1">
        <f t="array" aca="1" ref="F179" ca="1">(SUM(_xlfn.NORM.INV(_xlfn.RANDARRAY($C$4),SQRT($C$3/$C$4),1)^2)/$C$4)/(_xlfn.CHISQ.INV(E179,$C$5)/$C$5)</f>
        <v>6.5554712610744872</v>
      </c>
    </row>
    <row r="180" spans="5:6" x14ac:dyDescent="0.3">
      <c r="E180" s="3">
        <f t="shared" ca="1" si="2"/>
        <v>0.28079758683451805</v>
      </c>
      <c r="F180" s="3" cm="1">
        <f t="array" aca="1" ref="F180" ca="1">(SUM(_xlfn.NORM.INV(_xlfn.RANDARRAY($C$4),SQRT($C$3/$C$4),1)^2)/$C$4)/(_xlfn.CHISQ.INV(E180,$C$5)/$C$5)</f>
        <v>7.3330979064969117</v>
      </c>
    </row>
    <row r="181" spans="5:6" x14ac:dyDescent="0.3">
      <c r="E181" s="3">
        <f t="shared" ca="1" si="2"/>
        <v>0.14269089226368881</v>
      </c>
      <c r="F181" s="3" cm="1">
        <f t="array" aca="1" ref="F181" ca="1">(SUM(_xlfn.NORM.INV(_xlfn.RANDARRAY($C$4),SQRT($C$3/$C$4),1)^2)/$C$4)/(_xlfn.CHISQ.INV(E181,$C$5)/$C$5)</f>
        <v>8.1678870568256468</v>
      </c>
    </row>
    <row r="182" spans="5:6" x14ac:dyDescent="0.3">
      <c r="E182" s="3">
        <f t="shared" ca="1" si="2"/>
        <v>0.13752640126432669</v>
      </c>
      <c r="F182" s="3" cm="1">
        <f t="array" aca="1" ref="F182" ca="1">(SUM(_xlfn.NORM.INV(_xlfn.RANDARRAY($C$4),SQRT($C$3/$C$4),1)^2)/$C$4)/(_xlfn.CHISQ.INV(E182,$C$5)/$C$5)</f>
        <v>10.116833622243499</v>
      </c>
    </row>
    <row r="183" spans="5:6" x14ac:dyDescent="0.3">
      <c r="E183" s="3">
        <f t="shared" ca="1" si="2"/>
        <v>0.9654881201564034</v>
      </c>
      <c r="F183" s="3" cm="1">
        <f t="array" aca="1" ref="F183" ca="1">(SUM(_xlfn.NORM.INV(_xlfn.RANDARRAY($C$4),SQRT($C$3/$C$4),1)^2)/$C$4)/(_xlfn.CHISQ.INV(E183,$C$5)/$C$5)</f>
        <v>7.1158950241117083</v>
      </c>
    </row>
    <row r="184" spans="5:6" x14ac:dyDescent="0.3">
      <c r="E184" s="3">
        <f t="shared" ca="1" si="2"/>
        <v>0.64801932613808733</v>
      </c>
      <c r="F184" s="3" cm="1">
        <f t="array" aca="1" ref="F184" ca="1">(SUM(_xlfn.NORM.INV(_xlfn.RANDARRAY($C$4),SQRT($C$3/$C$4),1)^2)/$C$4)/(_xlfn.CHISQ.INV(E184,$C$5)/$C$5)</f>
        <v>8.7487957379001173</v>
      </c>
    </row>
    <row r="185" spans="5:6" x14ac:dyDescent="0.3">
      <c r="E185" s="3">
        <f t="shared" ca="1" si="2"/>
        <v>0.15266291395622134</v>
      </c>
      <c r="F185" s="3" cm="1">
        <f t="array" aca="1" ref="F185" ca="1">(SUM(_xlfn.NORM.INV(_xlfn.RANDARRAY($C$4),SQRT($C$3/$C$4),1)^2)/$C$4)/(_xlfn.CHISQ.INV(E185,$C$5)/$C$5)</f>
        <v>9.2824679890743358</v>
      </c>
    </row>
    <row r="186" spans="5:6" x14ac:dyDescent="0.3">
      <c r="E186" s="3">
        <f t="shared" ca="1" si="2"/>
        <v>0.23821280007596335</v>
      </c>
      <c r="F186" s="3" cm="1">
        <f t="array" aca="1" ref="F186" ca="1">(SUM(_xlfn.NORM.INV(_xlfn.RANDARRAY($C$4),SQRT($C$3/$C$4),1)^2)/$C$4)/(_xlfn.CHISQ.INV(E186,$C$5)/$C$5)</f>
        <v>9.0136820114566021</v>
      </c>
    </row>
    <row r="187" spans="5:6" x14ac:dyDescent="0.3">
      <c r="E187" s="3">
        <f t="shared" ca="1" si="2"/>
        <v>0.18404120995183015</v>
      </c>
      <c r="F187" s="3" cm="1">
        <f t="array" aca="1" ref="F187" ca="1">(SUM(_xlfn.NORM.INV(_xlfn.RANDARRAY($C$4),SQRT($C$3/$C$4),1)^2)/$C$4)/(_xlfn.CHISQ.INV(E187,$C$5)/$C$5)</f>
        <v>10.021170303639288</v>
      </c>
    </row>
    <row r="188" spans="5:6" x14ac:dyDescent="0.3">
      <c r="E188" s="3">
        <f t="shared" ca="1" si="2"/>
        <v>0.86237484985829505</v>
      </c>
      <c r="F188" s="3" cm="1">
        <f t="array" aca="1" ref="F188" ca="1">(SUM(_xlfn.NORM.INV(_xlfn.RANDARRAY($C$4),SQRT($C$3/$C$4),1)^2)/$C$4)/(_xlfn.CHISQ.INV(E188,$C$5)/$C$5)</f>
        <v>6.7990144850200736</v>
      </c>
    </row>
    <row r="189" spans="5:6" x14ac:dyDescent="0.3">
      <c r="E189" s="3">
        <f t="shared" ca="1" si="2"/>
        <v>0.50154705562347468</v>
      </c>
      <c r="F189" s="3" cm="1">
        <f t="array" aca="1" ref="F189" ca="1">(SUM(_xlfn.NORM.INV(_xlfn.RANDARRAY($C$4),SQRT($C$3/$C$4),1)^2)/$C$4)/(_xlfn.CHISQ.INV(E189,$C$5)/$C$5)</f>
        <v>8.4627369811602762</v>
      </c>
    </row>
    <row r="190" spans="5:6" x14ac:dyDescent="0.3">
      <c r="E190" s="3">
        <f t="shared" ca="1" si="2"/>
        <v>0.86028405161486554</v>
      </c>
      <c r="F190" s="3" cm="1">
        <f t="array" aca="1" ref="F190" ca="1">(SUM(_xlfn.NORM.INV(_xlfn.RANDARRAY($C$4),SQRT($C$3/$C$4),1)^2)/$C$4)/(_xlfn.CHISQ.INV(E190,$C$5)/$C$5)</f>
        <v>6.050227591758472</v>
      </c>
    </row>
    <row r="191" spans="5:6" x14ac:dyDescent="0.3">
      <c r="E191" s="3">
        <f t="shared" ca="1" si="2"/>
        <v>0.11536580281229025</v>
      </c>
      <c r="F191" s="3" cm="1">
        <f t="array" aca="1" ref="F191" ca="1">(SUM(_xlfn.NORM.INV(_xlfn.RANDARRAY($C$4),SQRT($C$3/$C$4),1)^2)/$C$4)/(_xlfn.CHISQ.INV(E191,$C$5)/$C$5)</f>
        <v>8.8729906216224403</v>
      </c>
    </row>
    <row r="192" spans="5:6" x14ac:dyDescent="0.3">
      <c r="E192" s="3">
        <f t="shared" ca="1" si="2"/>
        <v>0.2006410412007732</v>
      </c>
      <c r="F192" s="3" cm="1">
        <f t="array" aca="1" ref="F192" ca="1">(SUM(_xlfn.NORM.INV(_xlfn.RANDARRAY($C$4),SQRT($C$3/$C$4),1)^2)/$C$4)/(_xlfn.CHISQ.INV(E192,$C$5)/$C$5)</f>
        <v>12.204539259279302</v>
      </c>
    </row>
    <row r="193" spans="5:6" x14ac:dyDescent="0.3">
      <c r="E193" s="3">
        <f t="shared" ca="1" si="2"/>
        <v>0.89398170702217161</v>
      </c>
      <c r="F193" s="3" cm="1">
        <f t="array" aca="1" ref="F193" ca="1">(SUM(_xlfn.NORM.INV(_xlfn.RANDARRAY($C$4),SQRT($C$3/$C$4),1)^2)/$C$4)/(_xlfn.CHISQ.INV(E193,$C$5)/$C$5)</f>
        <v>5.5476554514376746</v>
      </c>
    </row>
    <row r="194" spans="5:6" x14ac:dyDescent="0.3">
      <c r="E194" s="3">
        <f t="shared" ca="1" si="2"/>
        <v>0.14078339225793735</v>
      </c>
      <c r="F194" s="3" cm="1">
        <f t="array" aca="1" ref="F194" ca="1">(SUM(_xlfn.NORM.INV(_xlfn.RANDARRAY($C$4),SQRT($C$3/$C$4),1)^2)/$C$4)/(_xlfn.CHISQ.INV(E194,$C$5)/$C$5)</f>
        <v>12.132111503386577</v>
      </c>
    </row>
    <row r="195" spans="5:6" x14ac:dyDescent="0.3">
      <c r="E195" s="3">
        <f t="shared" ref="E195:E258" ca="1" si="3">RAND()</f>
        <v>0.23248714238075485</v>
      </c>
      <c r="F195" s="3" cm="1">
        <f t="array" aca="1" ref="F195" ca="1">(SUM(_xlfn.NORM.INV(_xlfn.RANDARRAY($C$4),SQRT($C$3/$C$4),1)^2)/$C$4)/(_xlfn.CHISQ.INV(E195,$C$5)/$C$5)</f>
        <v>9.48002342580053</v>
      </c>
    </row>
    <row r="196" spans="5:6" x14ac:dyDescent="0.3">
      <c r="E196" s="3">
        <f t="shared" ca="1" si="3"/>
        <v>0.37672473444897958</v>
      </c>
      <c r="F196" s="3" cm="1">
        <f t="array" aca="1" ref="F196" ca="1">(SUM(_xlfn.NORM.INV(_xlfn.RANDARRAY($C$4),SQRT($C$3/$C$4),1)^2)/$C$4)/(_xlfn.CHISQ.INV(E196,$C$5)/$C$5)</f>
        <v>7.8294869378059637</v>
      </c>
    </row>
    <row r="197" spans="5:6" x14ac:dyDescent="0.3">
      <c r="E197" s="3">
        <f t="shared" ca="1" si="3"/>
        <v>0.65482115015382769</v>
      </c>
      <c r="F197" s="3" cm="1">
        <f t="array" aca="1" ref="F197" ca="1">(SUM(_xlfn.NORM.INV(_xlfn.RANDARRAY($C$4),SQRT($C$3/$C$4),1)^2)/$C$4)/(_xlfn.CHISQ.INV(E197,$C$5)/$C$5)</f>
        <v>6.1981023105021</v>
      </c>
    </row>
    <row r="198" spans="5:6" x14ac:dyDescent="0.3">
      <c r="E198" s="3">
        <f t="shared" ca="1" si="3"/>
        <v>0.86168799687552589</v>
      </c>
      <c r="F198" s="3" cm="1">
        <f t="array" aca="1" ref="F198" ca="1">(SUM(_xlfn.NORM.INV(_xlfn.RANDARRAY($C$4),SQRT($C$3/$C$4),1)^2)/$C$4)/(_xlfn.CHISQ.INV(E198,$C$5)/$C$5)</f>
        <v>8.118774797099654</v>
      </c>
    </row>
    <row r="199" spans="5:6" x14ac:dyDescent="0.3">
      <c r="E199" s="3">
        <f t="shared" ca="1" si="3"/>
        <v>0.89822818485117473</v>
      </c>
      <c r="F199" s="3" cm="1">
        <f t="array" aca="1" ref="F199" ca="1">(SUM(_xlfn.NORM.INV(_xlfn.RANDARRAY($C$4),SQRT($C$3/$C$4),1)^2)/$C$4)/(_xlfn.CHISQ.INV(E199,$C$5)/$C$5)</f>
        <v>4.9824678695760918</v>
      </c>
    </row>
    <row r="200" spans="5:6" x14ac:dyDescent="0.3">
      <c r="E200" s="3">
        <f t="shared" ca="1" si="3"/>
        <v>9.2758392848079185E-2</v>
      </c>
      <c r="F200" s="3" cm="1">
        <f t="array" aca="1" ref="F200" ca="1">(SUM(_xlfn.NORM.INV(_xlfn.RANDARRAY($C$4),SQRT($C$3/$C$4),1)^2)/$C$4)/(_xlfn.CHISQ.INV(E200,$C$5)/$C$5)</f>
        <v>5.3489317715125502</v>
      </c>
    </row>
    <row r="201" spans="5:6" x14ac:dyDescent="0.3">
      <c r="E201" s="3">
        <f t="shared" ca="1" si="3"/>
        <v>0.8630095191054844</v>
      </c>
      <c r="F201" s="3" cm="1">
        <f t="array" aca="1" ref="F201" ca="1">(SUM(_xlfn.NORM.INV(_xlfn.RANDARRAY($C$4),SQRT($C$3/$C$4),1)^2)/$C$4)/(_xlfn.CHISQ.INV(E201,$C$5)/$C$5)</f>
        <v>5.1352231476835319</v>
      </c>
    </row>
    <row r="202" spans="5:6" x14ac:dyDescent="0.3">
      <c r="E202" s="3">
        <f t="shared" ca="1" si="3"/>
        <v>0.9836410634769851</v>
      </c>
      <c r="F202" s="3" cm="1">
        <f t="array" aca="1" ref="F202" ca="1">(SUM(_xlfn.NORM.INV(_xlfn.RANDARRAY($C$4),SQRT($C$3/$C$4),1)^2)/$C$4)/(_xlfn.CHISQ.INV(E202,$C$5)/$C$5)</f>
        <v>5.2976127863783091</v>
      </c>
    </row>
    <row r="203" spans="5:6" x14ac:dyDescent="0.3">
      <c r="E203" s="3">
        <f t="shared" ca="1" si="3"/>
        <v>6.7869833379851086E-2</v>
      </c>
      <c r="F203" s="3" cm="1">
        <f t="array" aca="1" ref="F203" ca="1">(SUM(_xlfn.NORM.INV(_xlfn.RANDARRAY($C$4),SQRT($C$3/$C$4),1)^2)/$C$4)/(_xlfn.CHISQ.INV(E203,$C$5)/$C$5)</f>
        <v>10.139167565788895</v>
      </c>
    </row>
    <row r="204" spans="5:6" x14ac:dyDescent="0.3">
      <c r="E204" s="3">
        <f t="shared" ca="1" si="3"/>
        <v>0.532812750940726</v>
      </c>
      <c r="F204" s="3" cm="1">
        <f t="array" aca="1" ref="F204" ca="1">(SUM(_xlfn.NORM.INV(_xlfn.RANDARRAY($C$4),SQRT($C$3/$C$4),1)^2)/$C$4)/(_xlfn.CHISQ.INV(E204,$C$5)/$C$5)</f>
        <v>8.5660269827548738</v>
      </c>
    </row>
    <row r="205" spans="5:6" x14ac:dyDescent="0.3">
      <c r="E205" s="3">
        <f t="shared" ca="1" si="3"/>
        <v>0.48925564006665767</v>
      </c>
      <c r="F205" s="3" cm="1">
        <f t="array" aca="1" ref="F205" ca="1">(SUM(_xlfn.NORM.INV(_xlfn.RANDARRAY($C$4),SQRT($C$3/$C$4),1)^2)/$C$4)/(_xlfn.CHISQ.INV(E205,$C$5)/$C$5)</f>
        <v>8.7203888298578303</v>
      </c>
    </row>
    <row r="206" spans="5:6" x14ac:dyDescent="0.3">
      <c r="E206" s="3">
        <f t="shared" ca="1" si="3"/>
        <v>0.82823750741585078</v>
      </c>
      <c r="F206" s="3" cm="1">
        <f t="array" aca="1" ref="F206" ca="1">(SUM(_xlfn.NORM.INV(_xlfn.RANDARRAY($C$4),SQRT($C$3/$C$4),1)^2)/$C$4)/(_xlfn.CHISQ.INV(E206,$C$5)/$C$5)</f>
        <v>5.4357856635074828</v>
      </c>
    </row>
    <row r="207" spans="5:6" x14ac:dyDescent="0.3">
      <c r="E207" s="3">
        <f t="shared" ca="1" si="3"/>
        <v>9.2193534460601967E-2</v>
      </c>
      <c r="F207" s="3" cm="1">
        <f t="array" aca="1" ref="F207" ca="1">(SUM(_xlfn.NORM.INV(_xlfn.RANDARRAY($C$4),SQRT($C$3/$C$4),1)^2)/$C$4)/(_xlfn.CHISQ.INV(E207,$C$5)/$C$5)</f>
        <v>9.4721511220444956</v>
      </c>
    </row>
    <row r="208" spans="5:6" x14ac:dyDescent="0.3">
      <c r="E208" s="3">
        <f t="shared" ca="1" si="3"/>
        <v>0.92163815677194671</v>
      </c>
      <c r="F208" s="3" cm="1">
        <f t="array" aca="1" ref="F208" ca="1">(SUM(_xlfn.NORM.INV(_xlfn.RANDARRAY($C$4),SQRT($C$3/$C$4),1)^2)/$C$4)/(_xlfn.CHISQ.INV(E208,$C$5)/$C$5)</f>
        <v>5.9271348811389091</v>
      </c>
    </row>
    <row r="209" spans="5:6" x14ac:dyDescent="0.3">
      <c r="E209" s="3">
        <f t="shared" ca="1" si="3"/>
        <v>0.69423648493057166</v>
      </c>
      <c r="F209" s="3" cm="1">
        <f t="array" aca="1" ref="F209" ca="1">(SUM(_xlfn.NORM.INV(_xlfn.RANDARRAY($C$4),SQRT($C$3/$C$4),1)^2)/$C$4)/(_xlfn.CHISQ.INV(E209,$C$5)/$C$5)</f>
        <v>6.5596482719445683</v>
      </c>
    </row>
    <row r="210" spans="5:6" x14ac:dyDescent="0.3">
      <c r="E210" s="3">
        <f t="shared" ca="1" si="3"/>
        <v>0.97220315619100883</v>
      </c>
      <c r="F210" s="3" cm="1">
        <f t="array" aca="1" ref="F210" ca="1">(SUM(_xlfn.NORM.INV(_xlfn.RANDARRAY($C$4),SQRT($C$3/$C$4),1)^2)/$C$4)/(_xlfn.CHISQ.INV(E210,$C$5)/$C$5)</f>
        <v>6.3729477422018181</v>
      </c>
    </row>
    <row r="211" spans="5:6" x14ac:dyDescent="0.3">
      <c r="E211" s="3">
        <f t="shared" ca="1" si="3"/>
        <v>0.68106721271369586</v>
      </c>
      <c r="F211" s="3" cm="1">
        <f t="array" aca="1" ref="F211" ca="1">(SUM(_xlfn.NORM.INV(_xlfn.RANDARRAY($C$4),SQRT($C$3/$C$4),1)^2)/$C$4)/(_xlfn.CHISQ.INV(E211,$C$5)/$C$5)</f>
        <v>5.2772168135781197</v>
      </c>
    </row>
    <row r="212" spans="5:6" x14ac:dyDescent="0.3">
      <c r="E212" s="3">
        <f t="shared" ca="1" si="3"/>
        <v>0.57056537112271111</v>
      </c>
      <c r="F212" s="3" cm="1">
        <f t="array" aca="1" ref="F212" ca="1">(SUM(_xlfn.NORM.INV(_xlfn.RANDARRAY($C$4),SQRT($C$3/$C$4),1)^2)/$C$4)/(_xlfn.CHISQ.INV(E212,$C$5)/$C$5)</f>
        <v>7.6204379852547746</v>
      </c>
    </row>
    <row r="213" spans="5:6" x14ac:dyDescent="0.3">
      <c r="E213" s="3">
        <f t="shared" ca="1" si="3"/>
        <v>0.52123180402630553</v>
      </c>
      <c r="F213" s="3" cm="1">
        <f t="array" aca="1" ref="F213" ca="1">(SUM(_xlfn.NORM.INV(_xlfn.RANDARRAY($C$4),SQRT($C$3/$C$4),1)^2)/$C$4)/(_xlfn.CHISQ.INV(E213,$C$5)/$C$5)</f>
        <v>8.7623804906831015</v>
      </c>
    </row>
    <row r="214" spans="5:6" x14ac:dyDescent="0.3">
      <c r="E214" s="3">
        <f t="shared" ca="1" si="3"/>
        <v>0.75910599991386407</v>
      </c>
      <c r="F214" s="3" cm="1">
        <f t="array" aca="1" ref="F214" ca="1">(SUM(_xlfn.NORM.INV(_xlfn.RANDARRAY($C$4),SQRT($C$3/$C$4),1)^2)/$C$4)/(_xlfn.CHISQ.INV(E214,$C$5)/$C$5)</f>
        <v>7.0728975744082749</v>
      </c>
    </row>
    <row r="215" spans="5:6" x14ac:dyDescent="0.3">
      <c r="E215" s="3">
        <f t="shared" ca="1" si="3"/>
        <v>4.2716716583809378E-3</v>
      </c>
      <c r="F215" s="3" cm="1">
        <f t="array" aca="1" ref="F215" ca="1">(SUM(_xlfn.NORM.INV(_xlfn.RANDARRAY($C$4),SQRT($C$3/$C$4),1)^2)/$C$4)/(_xlfn.CHISQ.INV(E215,$C$5)/$C$5)</f>
        <v>9.5706049827538671</v>
      </c>
    </row>
    <row r="216" spans="5:6" x14ac:dyDescent="0.3">
      <c r="E216" s="3">
        <f t="shared" ca="1" si="3"/>
        <v>0.9674891313507672</v>
      </c>
      <c r="F216" s="3" cm="1">
        <f t="array" aca="1" ref="F216" ca="1">(SUM(_xlfn.NORM.INV(_xlfn.RANDARRAY($C$4),SQRT($C$3/$C$4),1)^2)/$C$4)/(_xlfn.CHISQ.INV(E216,$C$5)/$C$5)</f>
        <v>8.2023236314954655</v>
      </c>
    </row>
    <row r="217" spans="5:6" x14ac:dyDescent="0.3">
      <c r="E217" s="3">
        <f t="shared" ca="1" si="3"/>
        <v>0.33002745770389874</v>
      </c>
      <c r="F217" s="3" cm="1">
        <f t="array" aca="1" ref="F217" ca="1">(SUM(_xlfn.NORM.INV(_xlfn.RANDARRAY($C$4),SQRT($C$3/$C$4),1)^2)/$C$4)/(_xlfn.CHISQ.INV(E217,$C$5)/$C$5)</f>
        <v>10.008431854397115</v>
      </c>
    </row>
    <row r="218" spans="5:6" x14ac:dyDescent="0.3">
      <c r="E218" s="3">
        <f t="shared" ca="1" si="3"/>
        <v>0.8934121968813189</v>
      </c>
      <c r="F218" s="3" cm="1">
        <f t="array" aca="1" ref="F218" ca="1">(SUM(_xlfn.NORM.INV(_xlfn.RANDARRAY($C$4),SQRT($C$3/$C$4),1)^2)/$C$4)/(_xlfn.CHISQ.INV(E218,$C$5)/$C$5)</f>
        <v>5.7713008651885236</v>
      </c>
    </row>
    <row r="219" spans="5:6" x14ac:dyDescent="0.3">
      <c r="E219" s="3">
        <f t="shared" ca="1" si="3"/>
        <v>0.33604416133301451</v>
      </c>
      <c r="F219" s="3" cm="1">
        <f t="array" aca="1" ref="F219" ca="1">(SUM(_xlfn.NORM.INV(_xlfn.RANDARRAY($C$4),SQRT($C$3/$C$4),1)^2)/$C$4)/(_xlfn.CHISQ.INV(E219,$C$5)/$C$5)</f>
        <v>9.1503149922423983</v>
      </c>
    </row>
    <row r="220" spans="5:6" x14ac:dyDescent="0.3">
      <c r="E220" s="3">
        <f t="shared" ca="1" si="3"/>
        <v>0.34199129256531979</v>
      </c>
      <c r="F220" s="3" cm="1">
        <f t="array" aca="1" ref="F220" ca="1">(SUM(_xlfn.NORM.INV(_xlfn.RANDARRAY($C$4),SQRT($C$3/$C$4),1)^2)/$C$4)/(_xlfn.CHISQ.INV(E220,$C$5)/$C$5)</f>
        <v>9.6572734757839136</v>
      </c>
    </row>
    <row r="221" spans="5:6" x14ac:dyDescent="0.3">
      <c r="E221" s="3">
        <f t="shared" ca="1" si="3"/>
        <v>0.84246255397716463</v>
      </c>
      <c r="F221" s="3" cm="1">
        <f t="array" aca="1" ref="F221" ca="1">(SUM(_xlfn.NORM.INV(_xlfn.RANDARRAY($C$4),SQRT($C$3/$C$4),1)^2)/$C$4)/(_xlfn.CHISQ.INV(E221,$C$5)/$C$5)</f>
        <v>5.1724932209350456</v>
      </c>
    </row>
    <row r="222" spans="5:6" x14ac:dyDescent="0.3">
      <c r="E222" s="3">
        <f t="shared" ca="1" si="3"/>
        <v>0.48343932578132565</v>
      </c>
      <c r="F222" s="3" cm="1">
        <f t="array" aca="1" ref="F222" ca="1">(SUM(_xlfn.NORM.INV(_xlfn.RANDARRAY($C$4),SQRT($C$3/$C$4),1)^2)/$C$4)/(_xlfn.CHISQ.INV(E222,$C$5)/$C$5)</f>
        <v>8.9235231326309528</v>
      </c>
    </row>
    <row r="223" spans="5:6" x14ac:dyDescent="0.3">
      <c r="E223" s="3">
        <f t="shared" ca="1" si="3"/>
        <v>0.48405902491664132</v>
      </c>
      <c r="F223" s="3" cm="1">
        <f t="array" aca="1" ref="F223" ca="1">(SUM(_xlfn.NORM.INV(_xlfn.RANDARRAY($C$4),SQRT($C$3/$C$4),1)^2)/$C$4)/(_xlfn.CHISQ.INV(E223,$C$5)/$C$5)</f>
        <v>5.9398681342355726</v>
      </c>
    </row>
    <row r="224" spans="5:6" x14ac:dyDescent="0.3">
      <c r="E224" s="3">
        <f t="shared" ca="1" si="3"/>
        <v>0.4686794763157518</v>
      </c>
      <c r="F224" s="3" cm="1">
        <f t="array" aca="1" ref="F224" ca="1">(SUM(_xlfn.NORM.INV(_xlfn.RANDARRAY($C$4),SQRT($C$3/$C$4),1)^2)/$C$4)/(_xlfn.CHISQ.INV(E224,$C$5)/$C$5)</f>
        <v>9.1824604858004708</v>
      </c>
    </row>
    <row r="225" spans="5:6" x14ac:dyDescent="0.3">
      <c r="E225" s="3">
        <f t="shared" ca="1" si="3"/>
        <v>0.42977040572773206</v>
      </c>
      <c r="F225" s="3" cm="1">
        <f t="array" aca="1" ref="F225" ca="1">(SUM(_xlfn.NORM.INV(_xlfn.RANDARRAY($C$4),SQRT($C$3/$C$4),1)^2)/$C$4)/(_xlfn.CHISQ.INV(E225,$C$5)/$C$5)</f>
        <v>9.9749926755339491</v>
      </c>
    </row>
    <row r="226" spans="5:6" x14ac:dyDescent="0.3">
      <c r="E226" s="3">
        <f t="shared" ca="1" si="3"/>
        <v>0.27061124182945095</v>
      </c>
      <c r="F226" s="3" cm="1">
        <f t="array" aca="1" ref="F226" ca="1">(SUM(_xlfn.NORM.INV(_xlfn.RANDARRAY($C$4),SQRT($C$3/$C$4),1)^2)/$C$4)/(_xlfn.CHISQ.INV(E226,$C$5)/$C$5)</f>
        <v>9.8164790239295296</v>
      </c>
    </row>
    <row r="227" spans="5:6" x14ac:dyDescent="0.3">
      <c r="E227" s="3">
        <f t="shared" ca="1" si="3"/>
        <v>0.33645717084117788</v>
      </c>
      <c r="F227" s="3" cm="1">
        <f t="array" aca="1" ref="F227" ca="1">(SUM(_xlfn.NORM.INV(_xlfn.RANDARRAY($C$4),SQRT($C$3/$C$4),1)^2)/$C$4)/(_xlfn.CHISQ.INV(E227,$C$5)/$C$5)</f>
        <v>8.6517414679667866</v>
      </c>
    </row>
    <row r="228" spans="5:6" x14ac:dyDescent="0.3">
      <c r="E228" s="3">
        <f t="shared" ca="1" si="3"/>
        <v>0.22863540180377995</v>
      </c>
      <c r="F228" s="3" cm="1">
        <f t="array" aca="1" ref="F228" ca="1">(SUM(_xlfn.NORM.INV(_xlfn.RANDARRAY($C$4),SQRT($C$3/$C$4),1)^2)/$C$4)/(_xlfn.CHISQ.INV(E228,$C$5)/$C$5)</f>
        <v>11.461579197147378</v>
      </c>
    </row>
    <row r="229" spans="5:6" x14ac:dyDescent="0.3">
      <c r="E229" s="3">
        <f t="shared" ca="1" si="3"/>
        <v>0.32736416780913913</v>
      </c>
      <c r="F229" s="3" cm="1">
        <f t="array" aca="1" ref="F229" ca="1">(SUM(_xlfn.NORM.INV(_xlfn.RANDARRAY($C$4),SQRT($C$3/$C$4),1)^2)/$C$4)/(_xlfn.CHISQ.INV(E229,$C$5)/$C$5)</f>
        <v>6.1480828106999992</v>
      </c>
    </row>
    <row r="230" spans="5:6" x14ac:dyDescent="0.3">
      <c r="E230" s="3">
        <f t="shared" ca="1" si="3"/>
        <v>0.38596020524889663</v>
      </c>
      <c r="F230" s="3" cm="1">
        <f t="array" aca="1" ref="F230" ca="1">(SUM(_xlfn.NORM.INV(_xlfn.RANDARRAY($C$4),SQRT($C$3/$C$4),1)^2)/$C$4)/(_xlfn.CHISQ.INV(E230,$C$5)/$C$5)</f>
        <v>7.3405177619509017</v>
      </c>
    </row>
    <row r="231" spans="5:6" x14ac:dyDescent="0.3">
      <c r="E231" s="3">
        <f t="shared" ca="1" si="3"/>
        <v>0.2249087370666677</v>
      </c>
      <c r="F231" s="3" cm="1">
        <f t="array" aca="1" ref="F231" ca="1">(SUM(_xlfn.NORM.INV(_xlfn.RANDARRAY($C$4),SQRT($C$3/$C$4),1)^2)/$C$4)/(_xlfn.CHISQ.INV(E231,$C$5)/$C$5)</f>
        <v>10.185197344031943</v>
      </c>
    </row>
    <row r="232" spans="5:6" x14ac:dyDescent="0.3">
      <c r="E232" s="3">
        <f t="shared" ca="1" si="3"/>
        <v>0.6154966833025286</v>
      </c>
      <c r="F232" s="3" cm="1">
        <f t="array" aca="1" ref="F232" ca="1">(SUM(_xlfn.NORM.INV(_xlfn.RANDARRAY($C$4),SQRT($C$3/$C$4),1)^2)/$C$4)/(_xlfn.CHISQ.INV(E232,$C$5)/$C$5)</f>
        <v>9.4718962779202194</v>
      </c>
    </row>
    <row r="233" spans="5:6" x14ac:dyDescent="0.3">
      <c r="E233" s="3">
        <f t="shared" ca="1" si="3"/>
        <v>0.4768863643588912</v>
      </c>
      <c r="F233" s="3" cm="1">
        <f t="array" aca="1" ref="F233" ca="1">(SUM(_xlfn.NORM.INV(_xlfn.RANDARRAY($C$4),SQRT($C$3/$C$4),1)^2)/$C$4)/(_xlfn.CHISQ.INV(E233,$C$5)/$C$5)</f>
        <v>10.906126460751887</v>
      </c>
    </row>
    <row r="234" spans="5:6" x14ac:dyDescent="0.3">
      <c r="E234" s="3">
        <f t="shared" ca="1" si="3"/>
        <v>0.28048637991258696</v>
      </c>
      <c r="F234" s="3" cm="1">
        <f t="array" aca="1" ref="F234" ca="1">(SUM(_xlfn.NORM.INV(_xlfn.RANDARRAY($C$4),SQRT($C$3/$C$4),1)^2)/$C$4)/(_xlfn.CHISQ.INV(E234,$C$5)/$C$5)</f>
        <v>8.8205206026568383</v>
      </c>
    </row>
    <row r="235" spans="5:6" x14ac:dyDescent="0.3">
      <c r="E235" s="3">
        <f t="shared" ca="1" si="3"/>
        <v>0.89374224879772413</v>
      </c>
      <c r="F235" s="3" cm="1">
        <f t="array" aca="1" ref="F235" ca="1">(SUM(_xlfn.NORM.INV(_xlfn.RANDARRAY($C$4),SQRT($C$3/$C$4),1)^2)/$C$4)/(_xlfn.CHISQ.INV(E235,$C$5)/$C$5)</f>
        <v>6.9890550629672408</v>
      </c>
    </row>
    <row r="236" spans="5:6" x14ac:dyDescent="0.3">
      <c r="E236" s="3">
        <f t="shared" ca="1" si="3"/>
        <v>0.74475618873905935</v>
      </c>
      <c r="F236" s="3" cm="1">
        <f t="array" aca="1" ref="F236" ca="1">(SUM(_xlfn.NORM.INV(_xlfn.RANDARRAY($C$4),SQRT($C$3/$C$4),1)^2)/$C$4)/(_xlfn.CHISQ.INV(E236,$C$5)/$C$5)</f>
        <v>8.2640758773175875</v>
      </c>
    </row>
    <row r="237" spans="5:6" x14ac:dyDescent="0.3">
      <c r="E237" s="3">
        <f t="shared" ca="1" si="3"/>
        <v>4.3731714837804581E-2</v>
      </c>
      <c r="F237" s="3" cm="1">
        <f t="array" aca="1" ref="F237" ca="1">(SUM(_xlfn.NORM.INV(_xlfn.RANDARRAY($C$4),SQRT($C$3/$C$4),1)^2)/$C$4)/(_xlfn.CHISQ.INV(E237,$C$5)/$C$5)</f>
        <v>10.372299823656469</v>
      </c>
    </row>
    <row r="238" spans="5:6" x14ac:dyDescent="0.3">
      <c r="E238" s="3">
        <f t="shared" ca="1" si="3"/>
        <v>0.47862735047391292</v>
      </c>
      <c r="F238" s="3" cm="1">
        <f t="array" aca="1" ref="F238" ca="1">(SUM(_xlfn.NORM.INV(_xlfn.RANDARRAY($C$4),SQRT($C$3/$C$4),1)^2)/$C$4)/(_xlfn.CHISQ.INV(E238,$C$5)/$C$5)</f>
        <v>8.6643670887532132</v>
      </c>
    </row>
    <row r="239" spans="5:6" x14ac:dyDescent="0.3">
      <c r="E239" s="3">
        <f t="shared" ca="1" si="3"/>
        <v>0.80155528947442234</v>
      </c>
      <c r="F239" s="3" cm="1">
        <f t="array" aca="1" ref="F239" ca="1">(SUM(_xlfn.NORM.INV(_xlfn.RANDARRAY($C$4),SQRT($C$3/$C$4),1)^2)/$C$4)/(_xlfn.CHISQ.INV(E239,$C$5)/$C$5)</f>
        <v>7.3880931655366249</v>
      </c>
    </row>
    <row r="240" spans="5:6" x14ac:dyDescent="0.3">
      <c r="E240" s="3">
        <f t="shared" ca="1" si="3"/>
        <v>0.10039761203337338</v>
      </c>
      <c r="F240" s="3" cm="1">
        <f t="array" aca="1" ref="F240" ca="1">(SUM(_xlfn.NORM.INV(_xlfn.RANDARRAY($C$4),SQRT($C$3/$C$4),1)^2)/$C$4)/(_xlfn.CHISQ.INV(E240,$C$5)/$C$5)</f>
        <v>9.8333379889441055</v>
      </c>
    </row>
    <row r="241" spans="5:6" x14ac:dyDescent="0.3">
      <c r="E241" s="3">
        <f t="shared" ca="1" si="3"/>
        <v>0.64570799806880008</v>
      </c>
      <c r="F241" s="3" cm="1">
        <f t="array" aca="1" ref="F241" ca="1">(SUM(_xlfn.NORM.INV(_xlfn.RANDARRAY($C$4),SQRT($C$3/$C$4),1)^2)/$C$4)/(_xlfn.CHISQ.INV(E241,$C$5)/$C$5)</f>
        <v>6.8741666658763041</v>
      </c>
    </row>
    <row r="242" spans="5:6" x14ac:dyDescent="0.3">
      <c r="E242" s="3">
        <f t="shared" ca="1" si="3"/>
        <v>0.32207081745519961</v>
      </c>
      <c r="F242" s="3" cm="1">
        <f t="array" aca="1" ref="F242" ca="1">(SUM(_xlfn.NORM.INV(_xlfn.RANDARRAY($C$4),SQRT($C$3/$C$4),1)^2)/$C$4)/(_xlfn.CHISQ.INV(E242,$C$5)/$C$5)</f>
        <v>9.6374907778466081</v>
      </c>
    </row>
    <row r="243" spans="5:6" x14ac:dyDescent="0.3">
      <c r="E243" s="3">
        <f t="shared" ca="1" si="3"/>
        <v>0.26071402775679819</v>
      </c>
      <c r="F243" s="3" cm="1">
        <f t="array" aca="1" ref="F243" ca="1">(SUM(_xlfn.NORM.INV(_xlfn.RANDARRAY($C$4),SQRT($C$3/$C$4),1)^2)/$C$4)/(_xlfn.CHISQ.INV(E243,$C$5)/$C$5)</f>
        <v>9.1287405611171959</v>
      </c>
    </row>
    <row r="244" spans="5:6" x14ac:dyDescent="0.3">
      <c r="E244" s="3">
        <f t="shared" ca="1" si="3"/>
        <v>0.7735015051744375</v>
      </c>
      <c r="F244" s="3" cm="1">
        <f t="array" aca="1" ref="F244" ca="1">(SUM(_xlfn.NORM.INV(_xlfn.RANDARRAY($C$4),SQRT($C$3/$C$4),1)^2)/$C$4)/(_xlfn.CHISQ.INV(E244,$C$5)/$C$5)</f>
        <v>7.2255570510453095</v>
      </c>
    </row>
    <row r="245" spans="5:6" x14ac:dyDescent="0.3">
      <c r="E245" s="3">
        <f t="shared" ca="1" si="3"/>
        <v>0.77240753816890217</v>
      </c>
      <c r="F245" s="3" cm="1">
        <f t="array" aca="1" ref="F245" ca="1">(SUM(_xlfn.NORM.INV(_xlfn.RANDARRAY($C$4),SQRT($C$3/$C$4),1)^2)/$C$4)/(_xlfn.CHISQ.INV(E245,$C$5)/$C$5)</f>
        <v>5.1886925854091706</v>
      </c>
    </row>
    <row r="246" spans="5:6" x14ac:dyDescent="0.3">
      <c r="E246" s="3">
        <f t="shared" ca="1" si="3"/>
        <v>0.95733258908879004</v>
      </c>
      <c r="F246" s="3" cm="1">
        <f t="array" aca="1" ref="F246" ca="1">(SUM(_xlfn.NORM.INV(_xlfn.RANDARRAY($C$4),SQRT($C$3/$C$4),1)^2)/$C$4)/(_xlfn.CHISQ.INV(E246,$C$5)/$C$5)</f>
        <v>5.5294915372874325</v>
      </c>
    </row>
    <row r="247" spans="5:6" x14ac:dyDescent="0.3">
      <c r="E247" s="3">
        <f t="shared" ca="1" si="3"/>
        <v>0.5544169814736909</v>
      </c>
      <c r="F247" s="3" cm="1">
        <f t="array" aca="1" ref="F247" ca="1">(SUM(_xlfn.NORM.INV(_xlfn.RANDARRAY($C$4),SQRT($C$3/$C$4),1)^2)/$C$4)/(_xlfn.CHISQ.INV(E247,$C$5)/$C$5)</f>
        <v>8.418520783770429</v>
      </c>
    </row>
    <row r="248" spans="5:6" x14ac:dyDescent="0.3">
      <c r="E248" s="3">
        <f t="shared" ca="1" si="3"/>
        <v>0.96316909803788631</v>
      </c>
      <c r="F248" s="3" cm="1">
        <f t="array" aca="1" ref="F248" ca="1">(SUM(_xlfn.NORM.INV(_xlfn.RANDARRAY($C$4),SQRT($C$3/$C$4),1)^2)/$C$4)/(_xlfn.CHISQ.INV(E248,$C$5)/$C$5)</f>
        <v>6.3769283610606085</v>
      </c>
    </row>
    <row r="249" spans="5:6" x14ac:dyDescent="0.3">
      <c r="E249" s="3">
        <f t="shared" ca="1" si="3"/>
        <v>0.64218091487106566</v>
      </c>
      <c r="F249" s="3" cm="1">
        <f t="array" aca="1" ref="F249" ca="1">(SUM(_xlfn.NORM.INV(_xlfn.RANDARRAY($C$4),SQRT($C$3/$C$4),1)^2)/$C$4)/(_xlfn.CHISQ.INV(E249,$C$5)/$C$5)</f>
        <v>7.668395756519276</v>
      </c>
    </row>
    <row r="250" spans="5:6" x14ac:dyDescent="0.3">
      <c r="E250" s="3">
        <f t="shared" ca="1" si="3"/>
        <v>5.41994871360858E-2</v>
      </c>
      <c r="F250" s="3" cm="1">
        <f t="array" aca="1" ref="F250" ca="1">(SUM(_xlfn.NORM.INV(_xlfn.RANDARRAY($C$4),SQRT($C$3/$C$4),1)^2)/$C$4)/(_xlfn.CHISQ.INV(E250,$C$5)/$C$5)</f>
        <v>11.215118379998403</v>
      </c>
    </row>
    <row r="251" spans="5:6" x14ac:dyDescent="0.3">
      <c r="E251" s="3">
        <f t="shared" ca="1" si="3"/>
        <v>0.61601932849255958</v>
      </c>
      <c r="F251" s="3" cm="1">
        <f t="array" aca="1" ref="F251" ca="1">(SUM(_xlfn.NORM.INV(_xlfn.RANDARRAY($C$4),SQRT($C$3/$C$4),1)^2)/$C$4)/(_xlfn.CHISQ.INV(E251,$C$5)/$C$5)</f>
        <v>7.2148215397861719</v>
      </c>
    </row>
    <row r="252" spans="5:6" x14ac:dyDescent="0.3">
      <c r="E252" s="3">
        <f t="shared" ca="1" si="3"/>
        <v>0.73769835909619885</v>
      </c>
      <c r="F252" s="3" cm="1">
        <f t="array" aca="1" ref="F252" ca="1">(SUM(_xlfn.NORM.INV(_xlfn.RANDARRAY($C$4),SQRT($C$3/$C$4),1)^2)/$C$4)/(_xlfn.CHISQ.INV(E252,$C$5)/$C$5)</f>
        <v>8.0569877641277703</v>
      </c>
    </row>
    <row r="253" spans="5:6" x14ac:dyDescent="0.3">
      <c r="E253" s="3">
        <f t="shared" ca="1" si="3"/>
        <v>0.96257057672015722</v>
      </c>
      <c r="F253" s="3" cm="1">
        <f t="array" aca="1" ref="F253" ca="1">(SUM(_xlfn.NORM.INV(_xlfn.RANDARRAY($C$4),SQRT($C$3/$C$4),1)^2)/$C$4)/(_xlfn.CHISQ.INV(E253,$C$5)/$C$5)</f>
        <v>4.4633916265561169</v>
      </c>
    </row>
    <row r="254" spans="5:6" x14ac:dyDescent="0.3">
      <c r="E254" s="3">
        <f t="shared" ca="1" si="3"/>
        <v>0.85884537151547569</v>
      </c>
      <c r="F254" s="3" cm="1">
        <f t="array" aca="1" ref="F254" ca="1">(SUM(_xlfn.NORM.INV(_xlfn.RANDARRAY($C$4),SQRT($C$3/$C$4),1)^2)/$C$4)/(_xlfn.CHISQ.INV(E254,$C$5)/$C$5)</f>
        <v>6.6272426911243025</v>
      </c>
    </row>
    <row r="255" spans="5:6" x14ac:dyDescent="0.3">
      <c r="E255" s="3">
        <f t="shared" ca="1" si="3"/>
        <v>7.3743707838082928E-2</v>
      </c>
      <c r="F255" s="3" cm="1">
        <f t="array" aca="1" ref="F255" ca="1">(SUM(_xlfn.NORM.INV(_xlfn.RANDARRAY($C$4),SQRT($C$3/$C$4),1)^2)/$C$4)/(_xlfn.CHISQ.INV(E255,$C$5)/$C$5)</f>
        <v>13.332501745620402</v>
      </c>
    </row>
    <row r="256" spans="5:6" x14ac:dyDescent="0.3">
      <c r="E256" s="3">
        <f t="shared" ca="1" si="3"/>
        <v>0.27857332768047283</v>
      </c>
      <c r="F256" s="3" cm="1">
        <f t="array" aca="1" ref="F256" ca="1">(SUM(_xlfn.NORM.INV(_xlfn.RANDARRAY($C$4),SQRT($C$3/$C$4),1)^2)/$C$4)/(_xlfn.CHISQ.INV(E256,$C$5)/$C$5)</f>
        <v>9.0196651369647274</v>
      </c>
    </row>
    <row r="257" spans="5:6" x14ac:dyDescent="0.3">
      <c r="E257" s="3">
        <f t="shared" ca="1" si="3"/>
        <v>0.67879591365949843</v>
      </c>
      <c r="F257" s="3" cm="1">
        <f t="array" aca="1" ref="F257" ca="1">(SUM(_xlfn.NORM.INV(_xlfn.RANDARRAY($C$4),SQRT($C$3/$C$4),1)^2)/$C$4)/(_xlfn.CHISQ.INV(E257,$C$5)/$C$5)</f>
        <v>6.7094137395269611</v>
      </c>
    </row>
    <row r="258" spans="5:6" x14ac:dyDescent="0.3">
      <c r="E258" s="3">
        <f t="shared" ca="1" si="3"/>
        <v>0.26497042238134294</v>
      </c>
      <c r="F258" s="3" cm="1">
        <f t="array" aca="1" ref="F258" ca="1">(SUM(_xlfn.NORM.INV(_xlfn.RANDARRAY($C$4),SQRT($C$3/$C$4),1)^2)/$C$4)/(_xlfn.CHISQ.INV(E258,$C$5)/$C$5)</f>
        <v>8.3939719724910677</v>
      </c>
    </row>
    <row r="259" spans="5:6" x14ac:dyDescent="0.3">
      <c r="E259" s="3">
        <f t="shared" ref="E259:E322" ca="1" si="4">RAND()</f>
        <v>0.61919956426160039</v>
      </c>
      <c r="F259" s="3" cm="1">
        <f t="array" aca="1" ref="F259" ca="1">(SUM(_xlfn.NORM.INV(_xlfn.RANDARRAY($C$4),SQRT($C$3/$C$4),1)^2)/$C$4)/(_xlfn.CHISQ.INV(E259,$C$5)/$C$5)</f>
        <v>6.631363162101688</v>
      </c>
    </row>
    <row r="260" spans="5:6" x14ac:dyDescent="0.3">
      <c r="E260" s="3">
        <f t="shared" ca="1" si="4"/>
        <v>0.87732872492454972</v>
      </c>
      <c r="F260" s="3" cm="1">
        <f t="array" aca="1" ref="F260" ca="1">(SUM(_xlfn.NORM.INV(_xlfn.RANDARRAY($C$4),SQRT($C$3/$C$4),1)^2)/$C$4)/(_xlfn.CHISQ.INV(E260,$C$5)/$C$5)</f>
        <v>6.4444432256231261</v>
      </c>
    </row>
    <row r="261" spans="5:6" x14ac:dyDescent="0.3">
      <c r="E261" s="3">
        <f t="shared" ca="1" si="4"/>
        <v>0.52662185229334324</v>
      </c>
      <c r="F261" s="3" cm="1">
        <f t="array" aca="1" ref="F261" ca="1">(SUM(_xlfn.NORM.INV(_xlfn.RANDARRAY($C$4),SQRT($C$3/$C$4),1)^2)/$C$4)/(_xlfn.CHISQ.INV(E261,$C$5)/$C$5)</f>
        <v>8.496114029002019</v>
      </c>
    </row>
    <row r="262" spans="5:6" x14ac:dyDescent="0.3">
      <c r="E262" s="3">
        <f t="shared" ca="1" si="4"/>
        <v>1.4003882286279024E-2</v>
      </c>
      <c r="F262" s="3" cm="1">
        <f t="array" aca="1" ref="F262" ca="1">(SUM(_xlfn.NORM.INV(_xlfn.RANDARRAY($C$4),SQRT($C$3/$C$4),1)^2)/$C$4)/(_xlfn.CHISQ.INV(E262,$C$5)/$C$5)</f>
        <v>13.92613397011605</v>
      </c>
    </row>
    <row r="263" spans="5:6" x14ac:dyDescent="0.3">
      <c r="E263" s="3">
        <f t="shared" ca="1" si="4"/>
        <v>0.42883729561716599</v>
      </c>
      <c r="F263" s="3" cm="1">
        <f t="array" aca="1" ref="F263" ca="1">(SUM(_xlfn.NORM.INV(_xlfn.RANDARRAY($C$4),SQRT($C$3/$C$4),1)^2)/$C$4)/(_xlfn.CHISQ.INV(E263,$C$5)/$C$5)</f>
        <v>6.4108478153066963</v>
      </c>
    </row>
    <row r="264" spans="5:6" x14ac:dyDescent="0.3">
      <c r="E264" s="3">
        <f t="shared" ca="1" si="4"/>
        <v>0.62738937873373479</v>
      </c>
      <c r="F264" s="3" cm="1">
        <f t="array" aca="1" ref="F264" ca="1">(SUM(_xlfn.NORM.INV(_xlfn.RANDARRAY($C$4),SQRT($C$3/$C$4),1)^2)/$C$4)/(_xlfn.CHISQ.INV(E264,$C$5)/$C$5)</f>
        <v>7.421880780751045</v>
      </c>
    </row>
    <row r="265" spans="5:6" x14ac:dyDescent="0.3">
      <c r="E265" s="3">
        <f t="shared" ca="1" si="4"/>
        <v>3.2192373879748604E-2</v>
      </c>
      <c r="F265" s="3" cm="1">
        <f t="array" aca="1" ref="F265" ca="1">(SUM(_xlfn.NORM.INV(_xlfn.RANDARRAY($C$4),SQRT($C$3/$C$4),1)^2)/$C$4)/(_xlfn.CHISQ.INV(E265,$C$5)/$C$5)</f>
        <v>10.890622326340349</v>
      </c>
    </row>
    <row r="266" spans="5:6" x14ac:dyDescent="0.3">
      <c r="E266" s="3">
        <f t="shared" ca="1" si="4"/>
        <v>2.2496794346366422E-2</v>
      </c>
      <c r="F266" s="3" cm="1">
        <f t="array" aca="1" ref="F266" ca="1">(SUM(_xlfn.NORM.INV(_xlfn.RANDARRAY($C$4),SQRT($C$3/$C$4),1)^2)/$C$4)/(_xlfn.CHISQ.INV(E266,$C$5)/$C$5)</f>
        <v>11.823333648147836</v>
      </c>
    </row>
    <row r="267" spans="5:6" x14ac:dyDescent="0.3">
      <c r="E267" s="3">
        <f t="shared" ca="1" si="4"/>
        <v>0.16847266107130476</v>
      </c>
      <c r="F267" s="3" cm="1">
        <f t="array" aca="1" ref="F267" ca="1">(SUM(_xlfn.NORM.INV(_xlfn.RANDARRAY($C$4),SQRT($C$3/$C$4),1)^2)/$C$4)/(_xlfn.CHISQ.INV(E267,$C$5)/$C$5)</f>
        <v>10.216727428334005</v>
      </c>
    </row>
    <row r="268" spans="5:6" x14ac:dyDescent="0.3">
      <c r="E268" s="3">
        <f t="shared" ca="1" si="4"/>
        <v>0.46891072963321001</v>
      </c>
      <c r="F268" s="3" cm="1">
        <f t="array" aca="1" ref="F268" ca="1">(SUM(_xlfn.NORM.INV(_xlfn.RANDARRAY($C$4),SQRT($C$3/$C$4),1)^2)/$C$4)/(_xlfn.CHISQ.INV(E268,$C$5)/$C$5)</f>
        <v>10.237323805174004</v>
      </c>
    </row>
    <row r="269" spans="5:6" x14ac:dyDescent="0.3">
      <c r="E269" s="3">
        <f t="shared" ca="1" si="4"/>
        <v>0.13719646001635921</v>
      </c>
      <c r="F269" s="3" cm="1">
        <f t="array" aca="1" ref="F269" ca="1">(SUM(_xlfn.NORM.INV(_xlfn.RANDARRAY($C$4),SQRT($C$3/$C$4),1)^2)/$C$4)/(_xlfn.CHISQ.INV(E269,$C$5)/$C$5)</f>
        <v>7.7260276468575206</v>
      </c>
    </row>
    <row r="270" spans="5:6" x14ac:dyDescent="0.3">
      <c r="E270" s="3">
        <f t="shared" ca="1" si="4"/>
        <v>0.20681258708269212</v>
      </c>
      <c r="F270" s="3" cm="1">
        <f t="array" aca="1" ref="F270" ca="1">(SUM(_xlfn.NORM.INV(_xlfn.RANDARRAY($C$4),SQRT($C$3/$C$4),1)^2)/$C$4)/(_xlfn.CHISQ.INV(E270,$C$5)/$C$5)</f>
        <v>9.0807849198159971</v>
      </c>
    </row>
    <row r="271" spans="5:6" x14ac:dyDescent="0.3">
      <c r="E271" s="3">
        <f t="shared" ca="1" si="4"/>
        <v>0.50248196880302576</v>
      </c>
      <c r="F271" s="3" cm="1">
        <f t="array" aca="1" ref="F271" ca="1">(SUM(_xlfn.NORM.INV(_xlfn.RANDARRAY($C$4),SQRT($C$3/$C$4),1)^2)/$C$4)/(_xlfn.CHISQ.INV(E271,$C$5)/$C$5)</f>
        <v>7.7623455987910139</v>
      </c>
    </row>
    <row r="272" spans="5:6" x14ac:dyDescent="0.3">
      <c r="E272" s="3">
        <f t="shared" ca="1" si="4"/>
        <v>0.85156967704507758</v>
      </c>
      <c r="F272" s="3" cm="1">
        <f t="array" aca="1" ref="F272" ca="1">(SUM(_xlfn.NORM.INV(_xlfn.RANDARRAY($C$4),SQRT($C$3/$C$4),1)^2)/$C$4)/(_xlfn.CHISQ.INV(E272,$C$5)/$C$5)</f>
        <v>5.0444066277351451</v>
      </c>
    </row>
    <row r="273" spans="5:6" x14ac:dyDescent="0.3">
      <c r="E273" s="3">
        <f t="shared" ca="1" si="4"/>
        <v>0.40046042361311052</v>
      </c>
      <c r="F273" s="3" cm="1">
        <f t="array" aca="1" ref="F273" ca="1">(SUM(_xlfn.NORM.INV(_xlfn.RANDARRAY($C$4),SQRT($C$3/$C$4),1)^2)/$C$4)/(_xlfn.CHISQ.INV(E273,$C$5)/$C$5)</f>
        <v>11.350048968972917</v>
      </c>
    </row>
    <row r="274" spans="5:6" x14ac:dyDescent="0.3">
      <c r="E274" s="3">
        <f t="shared" ca="1" si="4"/>
        <v>0.49709078542449603</v>
      </c>
      <c r="F274" s="3" cm="1">
        <f t="array" aca="1" ref="F274" ca="1">(SUM(_xlfn.NORM.INV(_xlfn.RANDARRAY($C$4),SQRT($C$3/$C$4),1)^2)/$C$4)/(_xlfn.CHISQ.INV(E274,$C$5)/$C$5)</f>
        <v>7.9359409258875155</v>
      </c>
    </row>
    <row r="275" spans="5:6" x14ac:dyDescent="0.3">
      <c r="E275" s="3">
        <f t="shared" ca="1" si="4"/>
        <v>0.67869031157127591</v>
      </c>
      <c r="F275" s="3" cm="1">
        <f t="array" aca="1" ref="F275" ca="1">(SUM(_xlfn.NORM.INV(_xlfn.RANDARRAY($C$4),SQRT($C$3/$C$4),1)^2)/$C$4)/(_xlfn.CHISQ.INV(E275,$C$5)/$C$5)</f>
        <v>7.8647272328911413</v>
      </c>
    </row>
    <row r="276" spans="5:6" x14ac:dyDescent="0.3">
      <c r="E276" s="3">
        <f t="shared" ca="1" si="4"/>
        <v>0.3864978503817732</v>
      </c>
      <c r="F276" s="3" cm="1">
        <f t="array" aca="1" ref="F276" ca="1">(SUM(_xlfn.NORM.INV(_xlfn.RANDARRAY($C$4),SQRT($C$3/$C$4),1)^2)/$C$4)/(_xlfn.CHISQ.INV(E276,$C$5)/$C$5)</f>
        <v>8.2644663765687181</v>
      </c>
    </row>
    <row r="277" spans="5:6" x14ac:dyDescent="0.3">
      <c r="E277" s="3">
        <f t="shared" ca="1" si="4"/>
        <v>0.81275093523535968</v>
      </c>
      <c r="F277" s="3" cm="1">
        <f t="array" aca="1" ref="F277" ca="1">(SUM(_xlfn.NORM.INV(_xlfn.RANDARRAY($C$4),SQRT($C$3/$C$4),1)^2)/$C$4)/(_xlfn.CHISQ.INV(E277,$C$5)/$C$5)</f>
        <v>5.9725071623902029</v>
      </c>
    </row>
    <row r="278" spans="5:6" x14ac:dyDescent="0.3">
      <c r="E278" s="3">
        <f t="shared" ca="1" si="4"/>
        <v>0.16689148562047129</v>
      </c>
      <c r="F278" s="3" cm="1">
        <f t="array" aca="1" ref="F278" ca="1">(SUM(_xlfn.NORM.INV(_xlfn.RANDARRAY($C$4),SQRT($C$3/$C$4),1)^2)/$C$4)/(_xlfn.CHISQ.INV(E278,$C$5)/$C$5)</f>
        <v>7.8205113601982754</v>
      </c>
    </row>
    <row r="279" spans="5:6" x14ac:dyDescent="0.3">
      <c r="E279" s="3">
        <f t="shared" ca="1" si="4"/>
        <v>0.27762902812045498</v>
      </c>
      <c r="F279" s="3" cm="1">
        <f t="array" aca="1" ref="F279" ca="1">(SUM(_xlfn.NORM.INV(_xlfn.RANDARRAY($C$4),SQRT($C$3/$C$4),1)^2)/$C$4)/(_xlfn.CHISQ.INV(E279,$C$5)/$C$5)</f>
        <v>7.4478043595608066</v>
      </c>
    </row>
    <row r="280" spans="5:6" x14ac:dyDescent="0.3">
      <c r="E280" s="3">
        <f t="shared" ca="1" si="4"/>
        <v>0.64515898618991829</v>
      </c>
      <c r="F280" s="3" cm="1">
        <f t="array" aca="1" ref="F280" ca="1">(SUM(_xlfn.NORM.INV(_xlfn.RANDARRAY($C$4),SQRT($C$3/$C$4),1)^2)/$C$4)/(_xlfn.CHISQ.INV(E280,$C$5)/$C$5)</f>
        <v>7.0790894151882311</v>
      </c>
    </row>
    <row r="281" spans="5:6" x14ac:dyDescent="0.3">
      <c r="E281" s="3">
        <f t="shared" ca="1" si="4"/>
        <v>0.41298459030135082</v>
      </c>
      <c r="F281" s="3" cm="1">
        <f t="array" aca="1" ref="F281" ca="1">(SUM(_xlfn.NORM.INV(_xlfn.RANDARRAY($C$4),SQRT($C$3/$C$4),1)^2)/$C$4)/(_xlfn.CHISQ.INV(E281,$C$5)/$C$5)</f>
        <v>8.9923235784269782</v>
      </c>
    </row>
    <row r="282" spans="5:6" x14ac:dyDescent="0.3">
      <c r="E282" s="3">
        <f t="shared" ca="1" si="4"/>
        <v>0.79362610454280424</v>
      </c>
      <c r="F282" s="3" cm="1">
        <f t="array" aca="1" ref="F282" ca="1">(SUM(_xlfn.NORM.INV(_xlfn.RANDARRAY($C$4),SQRT($C$3/$C$4),1)^2)/$C$4)/(_xlfn.CHISQ.INV(E282,$C$5)/$C$5)</f>
        <v>7.1745454920729195</v>
      </c>
    </row>
    <row r="283" spans="5:6" x14ac:dyDescent="0.3">
      <c r="E283" s="3">
        <f t="shared" ca="1" si="4"/>
        <v>0.33459641518044536</v>
      </c>
      <c r="F283" s="3" cm="1">
        <f t="array" aca="1" ref="F283" ca="1">(SUM(_xlfn.NORM.INV(_xlfn.RANDARRAY($C$4),SQRT($C$3/$C$4),1)^2)/$C$4)/(_xlfn.CHISQ.INV(E283,$C$5)/$C$5)</f>
        <v>8.9738710527633536</v>
      </c>
    </row>
    <row r="284" spans="5:6" x14ac:dyDescent="0.3">
      <c r="E284" s="3">
        <f t="shared" ca="1" si="4"/>
        <v>0.31422493846812494</v>
      </c>
      <c r="F284" s="3" cm="1">
        <f t="array" aca="1" ref="F284" ca="1">(SUM(_xlfn.NORM.INV(_xlfn.RANDARRAY($C$4),SQRT($C$3/$C$4),1)^2)/$C$4)/(_xlfn.CHISQ.INV(E284,$C$5)/$C$5)</f>
        <v>11.301665247428742</v>
      </c>
    </row>
    <row r="285" spans="5:6" x14ac:dyDescent="0.3">
      <c r="E285" s="3">
        <f t="shared" ca="1" si="4"/>
        <v>0.36422662377657578</v>
      </c>
      <c r="F285" s="3" cm="1">
        <f t="array" aca="1" ref="F285" ca="1">(SUM(_xlfn.NORM.INV(_xlfn.RANDARRAY($C$4),SQRT($C$3/$C$4),1)^2)/$C$4)/(_xlfn.CHISQ.INV(E285,$C$5)/$C$5)</f>
        <v>7.9005679839110181</v>
      </c>
    </row>
    <row r="286" spans="5:6" x14ac:dyDescent="0.3">
      <c r="E286" s="3">
        <f t="shared" ca="1" si="4"/>
        <v>0.16652284678209284</v>
      </c>
      <c r="F286" s="3" cm="1">
        <f t="array" aca="1" ref="F286" ca="1">(SUM(_xlfn.NORM.INV(_xlfn.RANDARRAY($C$4),SQRT($C$3/$C$4),1)^2)/$C$4)/(_xlfn.CHISQ.INV(E286,$C$5)/$C$5)</f>
        <v>8.4390453994925192</v>
      </c>
    </row>
    <row r="287" spans="5:6" x14ac:dyDescent="0.3">
      <c r="E287" s="3">
        <f t="shared" ca="1" si="4"/>
        <v>2.087164993666013E-3</v>
      </c>
      <c r="F287" s="3" cm="1">
        <f t="array" aca="1" ref="F287" ca="1">(SUM(_xlfn.NORM.INV(_xlfn.RANDARRAY($C$4),SQRT($C$3/$C$4),1)^2)/$C$4)/(_xlfn.CHISQ.INV(E287,$C$5)/$C$5)</f>
        <v>12.260703462615139</v>
      </c>
    </row>
    <row r="288" spans="5:6" x14ac:dyDescent="0.3">
      <c r="E288" s="3">
        <f t="shared" ca="1" si="4"/>
        <v>0.86357990990714806</v>
      </c>
      <c r="F288" s="3" cm="1">
        <f t="array" aca="1" ref="F288" ca="1">(SUM(_xlfn.NORM.INV(_xlfn.RANDARRAY($C$4),SQRT($C$3/$C$4),1)^2)/$C$4)/(_xlfn.CHISQ.INV(E288,$C$5)/$C$5)</f>
        <v>6.3215721384119927</v>
      </c>
    </row>
    <row r="289" spans="5:6" x14ac:dyDescent="0.3">
      <c r="E289" s="3">
        <f t="shared" ca="1" si="4"/>
        <v>0.19745041958534637</v>
      </c>
      <c r="F289" s="3" cm="1">
        <f t="array" aca="1" ref="F289" ca="1">(SUM(_xlfn.NORM.INV(_xlfn.RANDARRAY($C$4),SQRT($C$3/$C$4),1)^2)/$C$4)/(_xlfn.CHISQ.INV(E289,$C$5)/$C$5)</f>
        <v>8.4310534858132353</v>
      </c>
    </row>
    <row r="290" spans="5:6" x14ac:dyDescent="0.3">
      <c r="E290" s="3">
        <f t="shared" ca="1" si="4"/>
        <v>0.98725782866245437</v>
      </c>
      <c r="F290" s="3" cm="1">
        <f t="array" aca="1" ref="F290" ca="1">(SUM(_xlfn.NORM.INV(_xlfn.RANDARRAY($C$4),SQRT($C$3/$C$4),1)^2)/$C$4)/(_xlfn.CHISQ.INV(E290,$C$5)/$C$5)</f>
        <v>3.8958519174262127</v>
      </c>
    </row>
    <row r="291" spans="5:6" x14ac:dyDescent="0.3">
      <c r="E291" s="3">
        <f t="shared" ca="1" si="4"/>
        <v>0.74878608235147193</v>
      </c>
      <c r="F291" s="3" cm="1">
        <f t="array" aca="1" ref="F291" ca="1">(SUM(_xlfn.NORM.INV(_xlfn.RANDARRAY($C$4),SQRT($C$3/$C$4),1)^2)/$C$4)/(_xlfn.CHISQ.INV(E291,$C$5)/$C$5)</f>
        <v>4.7750994450667994</v>
      </c>
    </row>
    <row r="292" spans="5:6" x14ac:dyDescent="0.3">
      <c r="E292" s="3">
        <f t="shared" ca="1" si="4"/>
        <v>0.93576828442698057</v>
      </c>
      <c r="F292" s="3" cm="1">
        <f t="array" aca="1" ref="F292" ca="1">(SUM(_xlfn.NORM.INV(_xlfn.RANDARRAY($C$4),SQRT($C$3/$C$4),1)^2)/$C$4)/(_xlfn.CHISQ.INV(E292,$C$5)/$C$5)</f>
        <v>6.6703285492396782</v>
      </c>
    </row>
    <row r="293" spans="5:6" x14ac:dyDescent="0.3">
      <c r="E293" s="3">
        <f t="shared" ca="1" si="4"/>
        <v>0.34716406093425656</v>
      </c>
      <c r="F293" s="3" cm="1">
        <f t="array" aca="1" ref="F293" ca="1">(SUM(_xlfn.NORM.INV(_xlfn.RANDARRAY($C$4),SQRT($C$3/$C$4),1)^2)/$C$4)/(_xlfn.CHISQ.INV(E293,$C$5)/$C$5)</f>
        <v>7.1929433183643257</v>
      </c>
    </row>
    <row r="294" spans="5:6" x14ac:dyDescent="0.3">
      <c r="E294" s="3">
        <f t="shared" ca="1" si="4"/>
        <v>0.37786423909014188</v>
      </c>
      <c r="F294" s="3" cm="1">
        <f t="array" aca="1" ref="F294" ca="1">(SUM(_xlfn.NORM.INV(_xlfn.RANDARRAY($C$4),SQRT($C$3/$C$4),1)^2)/$C$4)/(_xlfn.CHISQ.INV(E294,$C$5)/$C$5)</f>
        <v>9.5206909093827807</v>
      </c>
    </row>
    <row r="295" spans="5:6" x14ac:dyDescent="0.3">
      <c r="E295" s="3">
        <f t="shared" ca="1" si="4"/>
        <v>0.4749195047622945</v>
      </c>
      <c r="F295" s="3" cm="1">
        <f t="array" aca="1" ref="F295" ca="1">(SUM(_xlfn.NORM.INV(_xlfn.RANDARRAY($C$4),SQRT($C$3/$C$4),1)^2)/$C$4)/(_xlfn.CHISQ.INV(E295,$C$5)/$C$5)</f>
        <v>7.83039299934231</v>
      </c>
    </row>
    <row r="296" spans="5:6" x14ac:dyDescent="0.3">
      <c r="E296" s="3">
        <f t="shared" ca="1" si="4"/>
        <v>0.10874977159993848</v>
      </c>
      <c r="F296" s="3" cm="1">
        <f t="array" aca="1" ref="F296" ca="1">(SUM(_xlfn.NORM.INV(_xlfn.RANDARRAY($C$4),SQRT($C$3/$C$4),1)^2)/$C$4)/(_xlfn.CHISQ.INV(E296,$C$5)/$C$5)</f>
        <v>10.140346950561449</v>
      </c>
    </row>
    <row r="297" spans="5:6" x14ac:dyDescent="0.3">
      <c r="E297" s="3">
        <f t="shared" ca="1" si="4"/>
        <v>0.17462681079332887</v>
      </c>
      <c r="F297" s="3" cm="1">
        <f t="array" aca="1" ref="F297" ca="1">(SUM(_xlfn.NORM.INV(_xlfn.RANDARRAY($C$4),SQRT($C$3/$C$4),1)^2)/$C$4)/(_xlfn.CHISQ.INV(E297,$C$5)/$C$5)</f>
        <v>6.8717600149163651</v>
      </c>
    </row>
    <row r="298" spans="5:6" x14ac:dyDescent="0.3">
      <c r="E298" s="3">
        <f t="shared" ca="1" si="4"/>
        <v>2.1248550299213909E-2</v>
      </c>
      <c r="F298" s="3" cm="1">
        <f t="array" aca="1" ref="F298" ca="1">(SUM(_xlfn.NORM.INV(_xlfn.RANDARRAY($C$4),SQRT($C$3/$C$4),1)^2)/$C$4)/(_xlfn.CHISQ.INV(E298,$C$5)/$C$5)</f>
        <v>12.661306756456408</v>
      </c>
    </row>
    <row r="299" spans="5:6" x14ac:dyDescent="0.3">
      <c r="E299" s="3">
        <f t="shared" ca="1" si="4"/>
        <v>0.70451608971262447</v>
      </c>
      <c r="F299" s="3" cm="1">
        <f t="array" aca="1" ref="F299" ca="1">(SUM(_xlfn.NORM.INV(_xlfn.RANDARRAY($C$4),SQRT($C$3/$C$4),1)^2)/$C$4)/(_xlfn.CHISQ.INV(E299,$C$5)/$C$5)</f>
        <v>7.4353578153420017</v>
      </c>
    </row>
    <row r="300" spans="5:6" x14ac:dyDescent="0.3">
      <c r="E300" s="3">
        <f t="shared" ca="1" si="4"/>
        <v>0.54205138568541866</v>
      </c>
      <c r="F300" s="3" cm="1">
        <f t="array" aca="1" ref="F300" ca="1">(SUM(_xlfn.NORM.INV(_xlfn.RANDARRAY($C$4),SQRT($C$3/$C$4),1)^2)/$C$4)/(_xlfn.CHISQ.INV(E300,$C$5)/$C$5)</f>
        <v>8.6590654565417982</v>
      </c>
    </row>
    <row r="301" spans="5:6" x14ac:dyDescent="0.3">
      <c r="E301" s="3">
        <f t="shared" ca="1" si="4"/>
        <v>5.6308413493544318E-2</v>
      </c>
      <c r="F301" s="3" cm="1">
        <f t="array" aca="1" ref="F301" ca="1">(SUM(_xlfn.NORM.INV(_xlfn.RANDARRAY($C$4),SQRT($C$3/$C$4),1)^2)/$C$4)/(_xlfn.CHISQ.INV(E301,$C$5)/$C$5)</f>
        <v>7.6578335953581469</v>
      </c>
    </row>
    <row r="302" spans="5:6" x14ac:dyDescent="0.3">
      <c r="E302" s="3">
        <f t="shared" ca="1" si="4"/>
        <v>2.508504072521156E-2</v>
      </c>
      <c r="F302" s="3" cm="1">
        <f t="array" aca="1" ref="F302" ca="1">(SUM(_xlfn.NORM.INV(_xlfn.RANDARRAY($C$4),SQRT($C$3/$C$4),1)^2)/$C$4)/(_xlfn.CHISQ.INV(E302,$C$5)/$C$5)</f>
        <v>8.4938504122312004</v>
      </c>
    </row>
    <row r="303" spans="5:6" x14ac:dyDescent="0.3">
      <c r="E303" s="3">
        <f t="shared" ca="1" si="4"/>
        <v>0.82997349831045175</v>
      </c>
      <c r="F303" s="3" cm="1">
        <f t="array" aca="1" ref="F303" ca="1">(SUM(_xlfn.NORM.INV(_xlfn.RANDARRAY($C$4),SQRT($C$3/$C$4),1)^2)/$C$4)/(_xlfn.CHISQ.INV(E303,$C$5)/$C$5)</f>
        <v>6.2045813595347434</v>
      </c>
    </row>
    <row r="304" spans="5:6" x14ac:dyDescent="0.3">
      <c r="E304" s="3">
        <f t="shared" ca="1" si="4"/>
        <v>0.15224798859899091</v>
      </c>
      <c r="F304" s="3" cm="1">
        <f t="array" aca="1" ref="F304" ca="1">(SUM(_xlfn.NORM.INV(_xlfn.RANDARRAY($C$4),SQRT($C$3/$C$4),1)^2)/$C$4)/(_xlfn.CHISQ.INV(E304,$C$5)/$C$5)</f>
        <v>10.351905300706932</v>
      </c>
    </row>
    <row r="305" spans="5:6" x14ac:dyDescent="0.3">
      <c r="E305" s="3">
        <f t="shared" ca="1" si="4"/>
        <v>0.51993487674933625</v>
      </c>
      <c r="F305" s="3" cm="1">
        <f t="array" aca="1" ref="F305" ca="1">(SUM(_xlfn.NORM.INV(_xlfn.RANDARRAY($C$4),SQRT($C$3/$C$4),1)^2)/$C$4)/(_xlfn.CHISQ.INV(E305,$C$5)/$C$5)</f>
        <v>6.2515477153280052</v>
      </c>
    </row>
    <row r="306" spans="5:6" x14ac:dyDescent="0.3">
      <c r="E306" s="3">
        <f t="shared" ca="1" si="4"/>
        <v>0.85100455503219086</v>
      </c>
      <c r="F306" s="3" cm="1">
        <f t="array" aca="1" ref="F306" ca="1">(SUM(_xlfn.NORM.INV(_xlfn.RANDARRAY($C$4),SQRT($C$3/$C$4),1)^2)/$C$4)/(_xlfn.CHISQ.INV(E306,$C$5)/$C$5)</f>
        <v>6.3409399234030275</v>
      </c>
    </row>
    <row r="307" spans="5:6" x14ac:dyDescent="0.3">
      <c r="E307" s="3">
        <f t="shared" ca="1" si="4"/>
        <v>0.63963342391592226</v>
      </c>
      <c r="F307" s="3" cm="1">
        <f t="array" aca="1" ref="F307" ca="1">(SUM(_xlfn.NORM.INV(_xlfn.RANDARRAY($C$4),SQRT($C$3/$C$4),1)^2)/$C$4)/(_xlfn.CHISQ.INV(E307,$C$5)/$C$5)</f>
        <v>7.2958240475192069</v>
      </c>
    </row>
    <row r="308" spans="5:6" x14ac:dyDescent="0.3">
      <c r="E308" s="3">
        <f t="shared" ca="1" si="4"/>
        <v>0.71177526826576276</v>
      </c>
      <c r="F308" s="3" cm="1">
        <f t="array" aca="1" ref="F308" ca="1">(SUM(_xlfn.NORM.INV(_xlfn.RANDARRAY($C$4),SQRT($C$3/$C$4),1)^2)/$C$4)/(_xlfn.CHISQ.INV(E308,$C$5)/$C$5)</f>
        <v>7.4928199442483105</v>
      </c>
    </row>
    <row r="309" spans="5:6" x14ac:dyDescent="0.3">
      <c r="E309" s="3">
        <f t="shared" ca="1" si="4"/>
        <v>0.24646956821182509</v>
      </c>
      <c r="F309" s="3" cm="1">
        <f t="array" aca="1" ref="F309" ca="1">(SUM(_xlfn.NORM.INV(_xlfn.RANDARRAY($C$4),SQRT($C$3/$C$4),1)^2)/$C$4)/(_xlfn.CHISQ.INV(E309,$C$5)/$C$5)</f>
        <v>7.08237502088733</v>
      </c>
    </row>
    <row r="310" spans="5:6" x14ac:dyDescent="0.3">
      <c r="E310" s="3">
        <f t="shared" ca="1" si="4"/>
        <v>2.3146270198353691E-2</v>
      </c>
      <c r="F310" s="3" cm="1">
        <f t="array" aca="1" ref="F310" ca="1">(SUM(_xlfn.NORM.INV(_xlfn.RANDARRAY($C$4),SQRT($C$3/$C$4),1)^2)/$C$4)/(_xlfn.CHISQ.INV(E310,$C$5)/$C$5)</f>
        <v>12.749112468488267</v>
      </c>
    </row>
    <row r="311" spans="5:6" x14ac:dyDescent="0.3">
      <c r="E311" s="3">
        <f t="shared" ca="1" si="4"/>
        <v>0.60110767568928225</v>
      </c>
      <c r="F311" s="3" cm="1">
        <f t="array" aca="1" ref="F311" ca="1">(SUM(_xlfn.NORM.INV(_xlfn.RANDARRAY($C$4),SQRT($C$3/$C$4),1)^2)/$C$4)/(_xlfn.CHISQ.INV(E311,$C$5)/$C$5)</f>
        <v>9.2546203904679114</v>
      </c>
    </row>
    <row r="312" spans="5:6" x14ac:dyDescent="0.3">
      <c r="E312" s="3">
        <f t="shared" ca="1" si="4"/>
        <v>0.54277905836800466</v>
      </c>
      <c r="F312" s="3" cm="1">
        <f t="array" aca="1" ref="F312" ca="1">(SUM(_xlfn.NORM.INV(_xlfn.RANDARRAY($C$4),SQRT($C$3/$C$4),1)^2)/$C$4)/(_xlfn.CHISQ.INV(E312,$C$5)/$C$5)</f>
        <v>5.7226580806973644</v>
      </c>
    </row>
    <row r="313" spans="5:6" x14ac:dyDescent="0.3">
      <c r="E313" s="3">
        <f t="shared" ca="1" si="4"/>
        <v>0.90165416791998787</v>
      </c>
      <c r="F313" s="3" cm="1">
        <f t="array" aca="1" ref="F313" ca="1">(SUM(_xlfn.NORM.INV(_xlfn.RANDARRAY($C$4),SQRT($C$3/$C$4),1)^2)/$C$4)/(_xlfn.CHISQ.INV(E313,$C$5)/$C$5)</f>
        <v>4.0274762487533362</v>
      </c>
    </row>
    <row r="314" spans="5:6" x14ac:dyDescent="0.3">
      <c r="E314" s="3">
        <f t="shared" ca="1" si="4"/>
        <v>0.15666508440353277</v>
      </c>
      <c r="F314" s="3" cm="1">
        <f t="array" aca="1" ref="F314" ca="1">(SUM(_xlfn.NORM.INV(_xlfn.RANDARRAY($C$4),SQRT($C$3/$C$4),1)^2)/$C$4)/(_xlfn.CHISQ.INV(E314,$C$5)/$C$5)</f>
        <v>10.319540957568774</v>
      </c>
    </row>
    <row r="315" spans="5:6" x14ac:dyDescent="0.3">
      <c r="E315" s="3">
        <f t="shared" ca="1" si="4"/>
        <v>0.75748677486204052</v>
      </c>
      <c r="F315" s="3" cm="1">
        <f t="array" aca="1" ref="F315" ca="1">(SUM(_xlfn.NORM.INV(_xlfn.RANDARRAY($C$4),SQRT($C$3/$C$4),1)^2)/$C$4)/(_xlfn.CHISQ.INV(E315,$C$5)/$C$5)</f>
        <v>8.9195345631602674</v>
      </c>
    </row>
    <row r="316" spans="5:6" x14ac:dyDescent="0.3">
      <c r="E316" s="3">
        <f t="shared" ca="1" si="4"/>
        <v>0.92004831554876698</v>
      </c>
      <c r="F316" s="3" cm="1">
        <f t="array" aca="1" ref="F316" ca="1">(SUM(_xlfn.NORM.INV(_xlfn.RANDARRAY($C$4),SQRT($C$3/$C$4),1)^2)/$C$4)/(_xlfn.CHISQ.INV(E316,$C$5)/$C$5)</f>
        <v>5.0240493443982635</v>
      </c>
    </row>
    <row r="317" spans="5:6" x14ac:dyDescent="0.3">
      <c r="E317" s="3">
        <f t="shared" ca="1" si="4"/>
        <v>0.42904513281329748</v>
      </c>
      <c r="F317" s="3" cm="1">
        <f t="array" aca="1" ref="F317" ca="1">(SUM(_xlfn.NORM.INV(_xlfn.RANDARRAY($C$4),SQRT($C$3/$C$4),1)^2)/$C$4)/(_xlfn.CHISQ.INV(E317,$C$5)/$C$5)</f>
        <v>7.9453183170214885</v>
      </c>
    </row>
    <row r="318" spans="5:6" x14ac:dyDescent="0.3">
      <c r="E318" s="3">
        <f t="shared" ca="1" si="4"/>
        <v>0.46576709165712438</v>
      </c>
      <c r="F318" s="3" cm="1">
        <f t="array" aca="1" ref="F318" ca="1">(SUM(_xlfn.NORM.INV(_xlfn.RANDARRAY($C$4),SQRT($C$3/$C$4),1)^2)/$C$4)/(_xlfn.CHISQ.INV(E318,$C$5)/$C$5)</f>
        <v>8.0134983297182938</v>
      </c>
    </row>
    <row r="319" spans="5:6" x14ac:dyDescent="0.3">
      <c r="E319" s="3">
        <f t="shared" ca="1" si="4"/>
        <v>0.42681046403413914</v>
      </c>
      <c r="F319" s="3" cm="1">
        <f t="array" aca="1" ref="F319" ca="1">(SUM(_xlfn.NORM.INV(_xlfn.RANDARRAY($C$4),SQRT($C$3/$C$4),1)^2)/$C$4)/(_xlfn.CHISQ.INV(E319,$C$5)/$C$5)</f>
        <v>8.0549712153271162</v>
      </c>
    </row>
    <row r="320" spans="5:6" x14ac:dyDescent="0.3">
      <c r="E320" s="3">
        <f t="shared" ca="1" si="4"/>
        <v>0.5131243281528951</v>
      </c>
      <c r="F320" s="3" cm="1">
        <f t="array" aca="1" ref="F320" ca="1">(SUM(_xlfn.NORM.INV(_xlfn.RANDARRAY($C$4),SQRT($C$3/$C$4),1)^2)/$C$4)/(_xlfn.CHISQ.INV(E320,$C$5)/$C$5)</f>
        <v>4.9826494151022374</v>
      </c>
    </row>
    <row r="321" spans="5:6" x14ac:dyDescent="0.3">
      <c r="E321" s="3">
        <f t="shared" ca="1" si="4"/>
        <v>0.7006520071462552</v>
      </c>
      <c r="F321" s="3" cm="1">
        <f t="array" aca="1" ref="F321" ca="1">(SUM(_xlfn.NORM.INV(_xlfn.RANDARRAY($C$4),SQRT($C$3/$C$4),1)^2)/$C$4)/(_xlfn.CHISQ.INV(E321,$C$5)/$C$5)</f>
        <v>4.7218896003643325</v>
      </c>
    </row>
    <row r="322" spans="5:6" x14ac:dyDescent="0.3">
      <c r="E322" s="3">
        <f t="shared" ca="1" si="4"/>
        <v>6.1781960500488453E-2</v>
      </c>
      <c r="F322" s="3" cm="1">
        <f t="array" aca="1" ref="F322" ca="1">(SUM(_xlfn.NORM.INV(_xlfn.RANDARRAY($C$4),SQRT($C$3/$C$4),1)^2)/$C$4)/(_xlfn.CHISQ.INV(E322,$C$5)/$C$5)</f>
        <v>13.310428734353179</v>
      </c>
    </row>
    <row r="323" spans="5:6" x14ac:dyDescent="0.3">
      <c r="E323" s="3">
        <f t="shared" ref="E323:E386" ca="1" si="5">RAND()</f>
        <v>0.48354067977755233</v>
      </c>
      <c r="F323" s="3" cm="1">
        <f t="array" aca="1" ref="F323" ca="1">(SUM(_xlfn.NORM.INV(_xlfn.RANDARRAY($C$4),SQRT($C$3/$C$4),1)^2)/$C$4)/(_xlfn.CHISQ.INV(E323,$C$5)/$C$5)</f>
        <v>7.1354362156555586</v>
      </c>
    </row>
    <row r="324" spans="5:6" x14ac:dyDescent="0.3">
      <c r="E324" s="3">
        <f t="shared" ca="1" si="5"/>
        <v>0.55098968640356238</v>
      </c>
      <c r="F324" s="3" cm="1">
        <f t="array" aca="1" ref="F324" ca="1">(SUM(_xlfn.NORM.INV(_xlfn.RANDARRAY($C$4),SQRT($C$3/$C$4),1)^2)/$C$4)/(_xlfn.CHISQ.INV(E324,$C$5)/$C$5)</f>
        <v>6.3786872439881188</v>
      </c>
    </row>
    <row r="325" spans="5:6" x14ac:dyDescent="0.3">
      <c r="E325" s="3">
        <f t="shared" ca="1" si="5"/>
        <v>0.5491580124732689</v>
      </c>
      <c r="F325" s="3" cm="1">
        <f t="array" aca="1" ref="F325" ca="1">(SUM(_xlfn.NORM.INV(_xlfn.RANDARRAY($C$4),SQRT($C$3/$C$4),1)^2)/$C$4)/(_xlfn.CHISQ.INV(E325,$C$5)/$C$5)</f>
        <v>7.1637096724373315</v>
      </c>
    </row>
    <row r="326" spans="5:6" x14ac:dyDescent="0.3">
      <c r="E326" s="3">
        <f t="shared" ca="1" si="5"/>
        <v>0.79887878759228759</v>
      </c>
      <c r="F326" s="3" cm="1">
        <f t="array" aca="1" ref="F326" ca="1">(SUM(_xlfn.NORM.INV(_xlfn.RANDARRAY($C$4),SQRT($C$3/$C$4),1)^2)/$C$4)/(_xlfn.CHISQ.INV(E326,$C$5)/$C$5)</f>
        <v>4.4997252717208891</v>
      </c>
    </row>
    <row r="327" spans="5:6" x14ac:dyDescent="0.3">
      <c r="E327" s="3">
        <f t="shared" ca="1" si="5"/>
        <v>0.61560742158268233</v>
      </c>
      <c r="F327" s="3" cm="1">
        <f t="array" aca="1" ref="F327" ca="1">(SUM(_xlfn.NORM.INV(_xlfn.RANDARRAY($C$4),SQRT($C$3/$C$4),1)^2)/$C$4)/(_xlfn.CHISQ.INV(E327,$C$5)/$C$5)</f>
        <v>6.293886032216121</v>
      </c>
    </row>
    <row r="328" spans="5:6" x14ac:dyDescent="0.3">
      <c r="E328" s="3">
        <f t="shared" ca="1" si="5"/>
        <v>0.84841054750807687</v>
      </c>
      <c r="F328" s="3" cm="1">
        <f t="array" aca="1" ref="F328" ca="1">(SUM(_xlfn.NORM.INV(_xlfn.RANDARRAY($C$4),SQRT($C$3/$C$4),1)^2)/$C$4)/(_xlfn.CHISQ.INV(E328,$C$5)/$C$5)</f>
        <v>5.1458046763523839</v>
      </c>
    </row>
    <row r="329" spans="5:6" x14ac:dyDescent="0.3">
      <c r="E329" s="3">
        <f t="shared" ca="1" si="5"/>
        <v>0.82339138179499827</v>
      </c>
      <c r="F329" s="3" cm="1">
        <f t="array" aca="1" ref="F329" ca="1">(SUM(_xlfn.NORM.INV(_xlfn.RANDARRAY($C$4),SQRT($C$3/$C$4),1)^2)/$C$4)/(_xlfn.CHISQ.INV(E329,$C$5)/$C$5)</f>
        <v>5.4190734730667538</v>
      </c>
    </row>
    <row r="330" spans="5:6" x14ac:dyDescent="0.3">
      <c r="E330" s="3">
        <f t="shared" ca="1" si="5"/>
        <v>0.41669184457625363</v>
      </c>
      <c r="F330" s="3" cm="1">
        <f t="array" aca="1" ref="F330" ca="1">(SUM(_xlfn.NORM.INV(_xlfn.RANDARRAY($C$4),SQRT($C$3/$C$4),1)^2)/$C$4)/(_xlfn.CHISQ.INV(E330,$C$5)/$C$5)</f>
        <v>7.2358680142937146</v>
      </c>
    </row>
    <row r="331" spans="5:6" x14ac:dyDescent="0.3">
      <c r="E331" s="3">
        <f t="shared" ca="1" si="5"/>
        <v>0.11293656914501804</v>
      </c>
      <c r="F331" s="3" cm="1">
        <f t="array" aca="1" ref="F331" ca="1">(SUM(_xlfn.NORM.INV(_xlfn.RANDARRAY($C$4),SQRT($C$3/$C$4),1)^2)/$C$4)/(_xlfn.CHISQ.INV(E331,$C$5)/$C$5)</f>
        <v>9.8406248682880282</v>
      </c>
    </row>
    <row r="332" spans="5:6" x14ac:dyDescent="0.3">
      <c r="E332" s="3">
        <f t="shared" ca="1" si="5"/>
        <v>0.74563479377895769</v>
      </c>
      <c r="F332" s="3" cm="1">
        <f t="array" aca="1" ref="F332" ca="1">(SUM(_xlfn.NORM.INV(_xlfn.RANDARRAY($C$4),SQRT($C$3/$C$4),1)^2)/$C$4)/(_xlfn.CHISQ.INV(E332,$C$5)/$C$5)</f>
        <v>7.1146997190697734</v>
      </c>
    </row>
    <row r="333" spans="5:6" x14ac:dyDescent="0.3">
      <c r="E333" s="3">
        <f t="shared" ca="1" si="5"/>
        <v>0.5052987218370727</v>
      </c>
      <c r="F333" s="3" cm="1">
        <f t="array" aca="1" ref="F333" ca="1">(SUM(_xlfn.NORM.INV(_xlfn.RANDARRAY($C$4),SQRT($C$3/$C$4),1)^2)/$C$4)/(_xlfn.CHISQ.INV(E333,$C$5)/$C$5)</f>
        <v>8.892554447713497</v>
      </c>
    </row>
    <row r="334" spans="5:6" x14ac:dyDescent="0.3">
      <c r="E334" s="3">
        <f t="shared" ca="1" si="5"/>
        <v>0.30585481116581492</v>
      </c>
      <c r="F334" s="3" cm="1">
        <f t="array" aca="1" ref="F334" ca="1">(SUM(_xlfn.NORM.INV(_xlfn.RANDARRAY($C$4),SQRT($C$3/$C$4),1)^2)/$C$4)/(_xlfn.CHISQ.INV(E334,$C$5)/$C$5)</f>
        <v>8.4040510385517777</v>
      </c>
    </row>
    <row r="335" spans="5:6" x14ac:dyDescent="0.3">
      <c r="E335" s="3">
        <f t="shared" ca="1" si="5"/>
        <v>0.49160524848196374</v>
      </c>
      <c r="F335" s="3" cm="1">
        <f t="array" aca="1" ref="F335" ca="1">(SUM(_xlfn.NORM.INV(_xlfn.RANDARRAY($C$4),SQRT($C$3/$C$4),1)^2)/$C$4)/(_xlfn.CHISQ.INV(E335,$C$5)/$C$5)</f>
        <v>7.2134485760096716</v>
      </c>
    </row>
    <row r="336" spans="5:6" x14ac:dyDescent="0.3">
      <c r="E336" s="3">
        <f t="shared" ca="1" si="5"/>
        <v>0.37103100560038815</v>
      </c>
      <c r="F336" s="3" cm="1">
        <f t="array" aca="1" ref="F336" ca="1">(SUM(_xlfn.NORM.INV(_xlfn.RANDARRAY($C$4),SQRT($C$3/$C$4),1)^2)/$C$4)/(_xlfn.CHISQ.INV(E336,$C$5)/$C$5)</f>
        <v>6.6366083739352888</v>
      </c>
    </row>
    <row r="337" spans="5:6" x14ac:dyDescent="0.3">
      <c r="E337" s="3">
        <f t="shared" ca="1" si="5"/>
        <v>0.62481012820447823</v>
      </c>
      <c r="F337" s="3" cm="1">
        <f t="array" aca="1" ref="F337" ca="1">(SUM(_xlfn.NORM.INV(_xlfn.RANDARRAY($C$4),SQRT($C$3/$C$4),1)^2)/$C$4)/(_xlfn.CHISQ.INV(E337,$C$5)/$C$5)</f>
        <v>11.344885716915252</v>
      </c>
    </row>
    <row r="338" spans="5:6" x14ac:dyDescent="0.3">
      <c r="E338" s="3">
        <f t="shared" ca="1" si="5"/>
        <v>0.9336828780123092</v>
      </c>
      <c r="F338" s="3" cm="1">
        <f t="array" aca="1" ref="F338" ca="1">(SUM(_xlfn.NORM.INV(_xlfn.RANDARRAY($C$4),SQRT($C$3/$C$4),1)^2)/$C$4)/(_xlfn.CHISQ.INV(E338,$C$5)/$C$5)</f>
        <v>5.7928612396719474</v>
      </c>
    </row>
    <row r="339" spans="5:6" x14ac:dyDescent="0.3">
      <c r="E339" s="3">
        <f t="shared" ca="1" si="5"/>
        <v>0.95044248942531429</v>
      </c>
      <c r="F339" s="3" cm="1">
        <f t="array" aca="1" ref="F339" ca="1">(SUM(_xlfn.NORM.INV(_xlfn.RANDARRAY($C$4),SQRT($C$3/$C$4),1)^2)/$C$4)/(_xlfn.CHISQ.INV(E339,$C$5)/$C$5)</f>
        <v>5.7761342711936985</v>
      </c>
    </row>
    <row r="340" spans="5:6" x14ac:dyDescent="0.3">
      <c r="E340" s="3">
        <f t="shared" ca="1" si="5"/>
        <v>0.15310363263927051</v>
      </c>
      <c r="F340" s="3" cm="1">
        <f t="array" aca="1" ref="F340" ca="1">(SUM(_xlfn.NORM.INV(_xlfn.RANDARRAY($C$4),SQRT($C$3/$C$4),1)^2)/$C$4)/(_xlfn.CHISQ.INV(E340,$C$5)/$C$5)</f>
        <v>9.4855002064827598</v>
      </c>
    </row>
    <row r="341" spans="5:6" x14ac:dyDescent="0.3">
      <c r="E341" s="3">
        <f t="shared" ca="1" si="5"/>
        <v>0.9427678893329563</v>
      </c>
      <c r="F341" s="3" cm="1">
        <f t="array" aca="1" ref="F341" ca="1">(SUM(_xlfn.NORM.INV(_xlfn.RANDARRAY($C$4),SQRT($C$3/$C$4),1)^2)/$C$4)/(_xlfn.CHISQ.INV(E341,$C$5)/$C$5)</f>
        <v>5.2204262304089752</v>
      </c>
    </row>
    <row r="342" spans="5:6" x14ac:dyDescent="0.3">
      <c r="E342" s="3">
        <f t="shared" ca="1" si="5"/>
        <v>0.6245018259348718</v>
      </c>
      <c r="F342" s="3" cm="1">
        <f t="array" aca="1" ref="F342" ca="1">(SUM(_xlfn.NORM.INV(_xlfn.RANDARRAY($C$4),SQRT($C$3/$C$4),1)^2)/$C$4)/(_xlfn.CHISQ.INV(E342,$C$5)/$C$5)</f>
        <v>7.9974017289044159</v>
      </c>
    </row>
    <row r="343" spans="5:6" x14ac:dyDescent="0.3">
      <c r="E343" s="3">
        <f t="shared" ca="1" si="5"/>
        <v>0.65651787281136365</v>
      </c>
      <c r="F343" s="3" cm="1">
        <f t="array" aca="1" ref="F343" ca="1">(SUM(_xlfn.NORM.INV(_xlfn.RANDARRAY($C$4),SQRT($C$3/$C$4),1)^2)/$C$4)/(_xlfn.CHISQ.INV(E343,$C$5)/$C$5)</f>
        <v>6.424154864490319</v>
      </c>
    </row>
    <row r="344" spans="5:6" x14ac:dyDescent="0.3">
      <c r="E344" s="3">
        <f t="shared" ca="1" si="5"/>
        <v>0.49064557578531509</v>
      </c>
      <c r="F344" s="3" cm="1">
        <f t="array" aca="1" ref="F344" ca="1">(SUM(_xlfn.NORM.INV(_xlfn.RANDARRAY($C$4),SQRT($C$3/$C$4),1)^2)/$C$4)/(_xlfn.CHISQ.INV(E344,$C$5)/$C$5)</f>
        <v>5.8399294526014529</v>
      </c>
    </row>
    <row r="345" spans="5:6" x14ac:dyDescent="0.3">
      <c r="E345" s="3">
        <f t="shared" ca="1" si="5"/>
        <v>0.11649978475449074</v>
      </c>
      <c r="F345" s="3" cm="1">
        <f t="array" aca="1" ref="F345" ca="1">(SUM(_xlfn.NORM.INV(_xlfn.RANDARRAY($C$4),SQRT($C$3/$C$4),1)^2)/$C$4)/(_xlfn.CHISQ.INV(E345,$C$5)/$C$5)</f>
        <v>8.852784605438325</v>
      </c>
    </row>
    <row r="346" spans="5:6" x14ac:dyDescent="0.3">
      <c r="E346" s="3">
        <f t="shared" ca="1" si="5"/>
        <v>0.23805436671911617</v>
      </c>
      <c r="F346" s="3" cm="1">
        <f t="array" aca="1" ref="F346" ca="1">(SUM(_xlfn.NORM.INV(_xlfn.RANDARRAY($C$4),SQRT($C$3/$C$4),1)^2)/$C$4)/(_xlfn.CHISQ.INV(E346,$C$5)/$C$5)</f>
        <v>8.4223638939543761</v>
      </c>
    </row>
    <row r="347" spans="5:6" x14ac:dyDescent="0.3">
      <c r="E347" s="3">
        <f t="shared" ca="1" si="5"/>
        <v>0.29779882657906132</v>
      </c>
      <c r="F347" s="3" cm="1">
        <f t="array" aca="1" ref="F347" ca="1">(SUM(_xlfn.NORM.INV(_xlfn.RANDARRAY($C$4),SQRT($C$3/$C$4),1)^2)/$C$4)/(_xlfn.CHISQ.INV(E347,$C$5)/$C$5)</f>
        <v>8.6410597929168613</v>
      </c>
    </row>
    <row r="348" spans="5:6" x14ac:dyDescent="0.3">
      <c r="E348" s="3">
        <f t="shared" ca="1" si="5"/>
        <v>3.305118004841745E-2</v>
      </c>
      <c r="F348" s="3" cm="1">
        <f t="array" aca="1" ref="F348" ca="1">(SUM(_xlfn.NORM.INV(_xlfn.RANDARRAY($C$4),SQRT($C$3/$C$4),1)^2)/$C$4)/(_xlfn.CHISQ.INV(E348,$C$5)/$C$5)</f>
        <v>12.134860441447421</v>
      </c>
    </row>
    <row r="349" spans="5:6" x14ac:dyDescent="0.3">
      <c r="E349" s="3">
        <f t="shared" ca="1" si="5"/>
        <v>0.9734820201172053</v>
      </c>
      <c r="F349" s="3" cm="1">
        <f t="array" aca="1" ref="F349" ca="1">(SUM(_xlfn.NORM.INV(_xlfn.RANDARRAY($C$4),SQRT($C$3/$C$4),1)^2)/$C$4)/(_xlfn.CHISQ.INV(E349,$C$5)/$C$5)</f>
        <v>4.015108726206492</v>
      </c>
    </row>
    <row r="350" spans="5:6" x14ac:dyDescent="0.3">
      <c r="E350" s="3">
        <f t="shared" ca="1" si="5"/>
        <v>0.62899032966713764</v>
      </c>
      <c r="F350" s="3" cm="1">
        <f t="array" aca="1" ref="F350" ca="1">(SUM(_xlfn.NORM.INV(_xlfn.RANDARRAY($C$4),SQRT($C$3/$C$4),1)^2)/$C$4)/(_xlfn.CHISQ.INV(E350,$C$5)/$C$5)</f>
        <v>8.3063143248294633</v>
      </c>
    </row>
    <row r="351" spans="5:6" x14ac:dyDescent="0.3">
      <c r="E351" s="3">
        <f t="shared" ca="1" si="5"/>
        <v>0.11804343420355501</v>
      </c>
      <c r="F351" s="3" cm="1">
        <f t="array" aca="1" ref="F351" ca="1">(SUM(_xlfn.NORM.INV(_xlfn.RANDARRAY($C$4),SQRT($C$3/$C$4),1)^2)/$C$4)/(_xlfn.CHISQ.INV(E351,$C$5)/$C$5)</f>
        <v>9.4399104381034853</v>
      </c>
    </row>
    <row r="352" spans="5:6" x14ac:dyDescent="0.3">
      <c r="E352" s="3">
        <f t="shared" ca="1" si="5"/>
        <v>0.90159818177037276</v>
      </c>
      <c r="F352" s="3" cm="1">
        <f t="array" aca="1" ref="F352" ca="1">(SUM(_xlfn.NORM.INV(_xlfn.RANDARRAY($C$4),SQRT($C$3/$C$4),1)^2)/$C$4)/(_xlfn.CHISQ.INV(E352,$C$5)/$C$5)</f>
        <v>5.6559117990617338</v>
      </c>
    </row>
    <row r="353" spans="5:6" x14ac:dyDescent="0.3">
      <c r="E353" s="3">
        <f t="shared" ca="1" si="5"/>
        <v>0.57214201216559468</v>
      </c>
      <c r="F353" s="3" cm="1">
        <f t="array" aca="1" ref="F353" ca="1">(SUM(_xlfn.NORM.INV(_xlfn.RANDARRAY($C$4),SQRT($C$3/$C$4),1)^2)/$C$4)/(_xlfn.CHISQ.INV(E353,$C$5)/$C$5)</f>
        <v>8.0125766832571337</v>
      </c>
    </row>
    <row r="354" spans="5:6" x14ac:dyDescent="0.3">
      <c r="E354" s="3">
        <f t="shared" ca="1" si="5"/>
        <v>0.53748316496429038</v>
      </c>
      <c r="F354" s="3" cm="1">
        <f t="array" aca="1" ref="F354" ca="1">(SUM(_xlfn.NORM.INV(_xlfn.RANDARRAY($C$4),SQRT($C$3/$C$4),1)^2)/$C$4)/(_xlfn.CHISQ.INV(E354,$C$5)/$C$5)</f>
        <v>6.8758926716836202</v>
      </c>
    </row>
    <row r="355" spans="5:6" x14ac:dyDescent="0.3">
      <c r="E355" s="3">
        <f t="shared" ca="1" si="5"/>
        <v>0.26209819081468466</v>
      </c>
      <c r="F355" s="3" cm="1">
        <f t="array" aca="1" ref="F355" ca="1">(SUM(_xlfn.NORM.INV(_xlfn.RANDARRAY($C$4),SQRT($C$3/$C$4),1)^2)/$C$4)/(_xlfn.CHISQ.INV(E355,$C$5)/$C$5)</f>
        <v>9.3482985367050393</v>
      </c>
    </row>
    <row r="356" spans="5:6" x14ac:dyDescent="0.3">
      <c r="E356" s="3">
        <f t="shared" ca="1" si="5"/>
        <v>0.49019715351906346</v>
      </c>
      <c r="F356" s="3" cm="1">
        <f t="array" aca="1" ref="F356" ca="1">(SUM(_xlfn.NORM.INV(_xlfn.RANDARRAY($C$4),SQRT($C$3/$C$4),1)^2)/$C$4)/(_xlfn.CHISQ.INV(E356,$C$5)/$C$5)</f>
        <v>4.2311547484055243</v>
      </c>
    </row>
    <row r="357" spans="5:6" x14ac:dyDescent="0.3">
      <c r="E357" s="3">
        <f t="shared" ca="1" si="5"/>
        <v>7.4026040937459237E-2</v>
      </c>
      <c r="F357" s="3" cm="1">
        <f t="array" aca="1" ref="F357" ca="1">(SUM(_xlfn.NORM.INV(_xlfn.RANDARRAY($C$4),SQRT($C$3/$C$4),1)^2)/$C$4)/(_xlfn.CHISQ.INV(E357,$C$5)/$C$5)</f>
        <v>13.269096322446003</v>
      </c>
    </row>
    <row r="358" spans="5:6" x14ac:dyDescent="0.3">
      <c r="E358" s="3">
        <f t="shared" ca="1" si="5"/>
        <v>0.97761005932728295</v>
      </c>
      <c r="F358" s="3" cm="1">
        <f t="array" aca="1" ref="F358" ca="1">(SUM(_xlfn.NORM.INV(_xlfn.RANDARRAY($C$4),SQRT($C$3/$C$4),1)^2)/$C$4)/(_xlfn.CHISQ.INV(E358,$C$5)/$C$5)</f>
        <v>7.8397191629783194</v>
      </c>
    </row>
    <row r="359" spans="5:6" x14ac:dyDescent="0.3">
      <c r="E359" s="3">
        <f t="shared" ca="1" si="5"/>
        <v>3.9964633843226127E-2</v>
      </c>
      <c r="F359" s="3" cm="1">
        <f t="array" aca="1" ref="F359" ca="1">(SUM(_xlfn.NORM.INV(_xlfn.RANDARRAY($C$4),SQRT($C$3/$C$4),1)^2)/$C$4)/(_xlfn.CHISQ.INV(E359,$C$5)/$C$5)</f>
        <v>15.43343318615328</v>
      </c>
    </row>
    <row r="360" spans="5:6" x14ac:dyDescent="0.3">
      <c r="E360" s="3">
        <f t="shared" ca="1" si="5"/>
        <v>0.62056047590746144</v>
      </c>
      <c r="F360" s="3" cm="1">
        <f t="array" aca="1" ref="F360" ca="1">(SUM(_xlfn.NORM.INV(_xlfn.RANDARRAY($C$4),SQRT($C$3/$C$4),1)^2)/$C$4)/(_xlfn.CHISQ.INV(E360,$C$5)/$C$5)</f>
        <v>6.4542291867045778</v>
      </c>
    </row>
    <row r="361" spans="5:6" x14ac:dyDescent="0.3">
      <c r="E361" s="3">
        <f t="shared" ca="1" si="5"/>
        <v>0.32690547000003545</v>
      </c>
      <c r="F361" s="3" cm="1">
        <f t="array" aca="1" ref="F361" ca="1">(SUM(_xlfn.NORM.INV(_xlfn.RANDARRAY($C$4),SQRT($C$3/$C$4),1)^2)/$C$4)/(_xlfn.CHISQ.INV(E361,$C$5)/$C$5)</f>
        <v>9.1623561984083963</v>
      </c>
    </row>
    <row r="362" spans="5:6" x14ac:dyDescent="0.3">
      <c r="E362" s="3">
        <f t="shared" ca="1" si="5"/>
        <v>0.60152618331191354</v>
      </c>
      <c r="F362" s="3" cm="1">
        <f t="array" aca="1" ref="F362" ca="1">(SUM(_xlfn.NORM.INV(_xlfn.RANDARRAY($C$4),SQRT($C$3/$C$4),1)^2)/$C$4)/(_xlfn.CHISQ.INV(E362,$C$5)/$C$5)</f>
        <v>7.1894727402514755</v>
      </c>
    </row>
    <row r="363" spans="5:6" x14ac:dyDescent="0.3">
      <c r="E363" s="3">
        <f t="shared" ca="1" si="5"/>
        <v>0.23730619895585703</v>
      </c>
      <c r="F363" s="3" cm="1">
        <f t="array" aca="1" ref="F363" ca="1">(SUM(_xlfn.NORM.INV(_xlfn.RANDARRAY($C$4),SQRT($C$3/$C$4),1)^2)/$C$4)/(_xlfn.CHISQ.INV(E363,$C$5)/$C$5)</f>
        <v>7.0937722065350801</v>
      </c>
    </row>
    <row r="364" spans="5:6" x14ac:dyDescent="0.3">
      <c r="E364" s="3">
        <f t="shared" ca="1" si="5"/>
        <v>0.26299430976196081</v>
      </c>
      <c r="F364" s="3" cm="1">
        <f t="array" aca="1" ref="F364" ca="1">(SUM(_xlfn.NORM.INV(_xlfn.RANDARRAY($C$4),SQRT($C$3/$C$4),1)^2)/$C$4)/(_xlfn.CHISQ.INV(E364,$C$5)/$C$5)</f>
        <v>9.3108256370137923</v>
      </c>
    </row>
    <row r="365" spans="5:6" x14ac:dyDescent="0.3">
      <c r="E365" s="3">
        <f t="shared" ca="1" si="5"/>
        <v>0.97620837246125658</v>
      </c>
      <c r="F365" s="3" cm="1">
        <f t="array" aca="1" ref="F365" ca="1">(SUM(_xlfn.NORM.INV(_xlfn.RANDARRAY($C$4),SQRT($C$3/$C$4),1)^2)/$C$4)/(_xlfn.CHISQ.INV(E365,$C$5)/$C$5)</f>
        <v>5.8310444644464203</v>
      </c>
    </row>
    <row r="366" spans="5:6" x14ac:dyDescent="0.3">
      <c r="E366" s="3">
        <f t="shared" ca="1" si="5"/>
        <v>0.3775890088402154</v>
      </c>
      <c r="F366" s="3" cm="1">
        <f t="array" aca="1" ref="F366" ca="1">(SUM(_xlfn.NORM.INV(_xlfn.RANDARRAY($C$4),SQRT($C$3/$C$4),1)^2)/$C$4)/(_xlfn.CHISQ.INV(E366,$C$5)/$C$5)</f>
        <v>6.6885114491118856</v>
      </c>
    </row>
    <row r="367" spans="5:6" x14ac:dyDescent="0.3">
      <c r="E367" s="3">
        <f t="shared" ca="1" si="5"/>
        <v>0.3499656819284922</v>
      </c>
      <c r="F367" s="3" cm="1">
        <f t="array" aca="1" ref="F367" ca="1">(SUM(_xlfn.NORM.INV(_xlfn.RANDARRAY($C$4),SQRT($C$3/$C$4),1)^2)/$C$4)/(_xlfn.CHISQ.INV(E367,$C$5)/$C$5)</f>
        <v>10.39061273225877</v>
      </c>
    </row>
    <row r="368" spans="5:6" x14ac:dyDescent="0.3">
      <c r="E368" s="3">
        <f t="shared" ca="1" si="5"/>
        <v>0.36154082992914616</v>
      </c>
      <c r="F368" s="3" cm="1">
        <f t="array" aca="1" ref="F368" ca="1">(SUM(_xlfn.NORM.INV(_xlfn.RANDARRAY($C$4),SQRT($C$3/$C$4),1)^2)/$C$4)/(_xlfn.CHISQ.INV(E368,$C$5)/$C$5)</f>
        <v>10.612972002836143</v>
      </c>
    </row>
    <row r="369" spans="5:6" x14ac:dyDescent="0.3">
      <c r="E369" s="3">
        <f t="shared" ca="1" si="5"/>
        <v>0.94450681691265415</v>
      </c>
      <c r="F369" s="3" cm="1">
        <f t="array" aca="1" ref="F369" ca="1">(SUM(_xlfn.NORM.INV(_xlfn.RANDARRAY($C$4),SQRT($C$3/$C$4),1)^2)/$C$4)/(_xlfn.CHISQ.INV(E369,$C$5)/$C$5)</f>
        <v>8.3434641894413968</v>
      </c>
    </row>
    <row r="370" spans="5:6" x14ac:dyDescent="0.3">
      <c r="E370" s="3">
        <f t="shared" ca="1" si="5"/>
        <v>0.84857866008307681</v>
      </c>
      <c r="F370" s="3" cm="1">
        <f t="array" aca="1" ref="F370" ca="1">(SUM(_xlfn.NORM.INV(_xlfn.RANDARRAY($C$4),SQRT($C$3/$C$4),1)^2)/$C$4)/(_xlfn.CHISQ.INV(E370,$C$5)/$C$5)</f>
        <v>6.1681452669139878</v>
      </c>
    </row>
    <row r="371" spans="5:6" x14ac:dyDescent="0.3">
      <c r="E371" s="3">
        <f t="shared" ca="1" si="5"/>
        <v>0.53652757728824252</v>
      </c>
      <c r="F371" s="3" cm="1">
        <f t="array" aca="1" ref="F371" ca="1">(SUM(_xlfn.NORM.INV(_xlfn.RANDARRAY($C$4),SQRT($C$3/$C$4),1)^2)/$C$4)/(_xlfn.CHISQ.INV(E371,$C$5)/$C$5)</f>
        <v>7.4205446935343451</v>
      </c>
    </row>
    <row r="372" spans="5:6" x14ac:dyDescent="0.3">
      <c r="E372" s="3">
        <f t="shared" ca="1" si="5"/>
        <v>0.19610166837347431</v>
      </c>
      <c r="F372" s="3" cm="1">
        <f t="array" aca="1" ref="F372" ca="1">(SUM(_xlfn.NORM.INV(_xlfn.RANDARRAY($C$4),SQRT($C$3/$C$4),1)^2)/$C$4)/(_xlfn.CHISQ.INV(E372,$C$5)/$C$5)</f>
        <v>9.7447079130395977</v>
      </c>
    </row>
    <row r="373" spans="5:6" x14ac:dyDescent="0.3">
      <c r="E373" s="3">
        <f t="shared" ca="1" si="5"/>
        <v>0.44691639206240774</v>
      </c>
      <c r="F373" s="3" cm="1">
        <f t="array" aca="1" ref="F373" ca="1">(SUM(_xlfn.NORM.INV(_xlfn.RANDARRAY($C$4),SQRT($C$3/$C$4),1)^2)/$C$4)/(_xlfn.CHISQ.INV(E373,$C$5)/$C$5)</f>
        <v>7.7081012025821645</v>
      </c>
    </row>
    <row r="374" spans="5:6" x14ac:dyDescent="0.3">
      <c r="E374" s="3">
        <f t="shared" ca="1" si="5"/>
        <v>0.62134053611670226</v>
      </c>
      <c r="F374" s="3" cm="1">
        <f t="array" aca="1" ref="F374" ca="1">(SUM(_xlfn.NORM.INV(_xlfn.RANDARRAY($C$4),SQRT($C$3/$C$4),1)^2)/$C$4)/(_xlfn.CHISQ.INV(E374,$C$5)/$C$5)</f>
        <v>8.3484644541588438</v>
      </c>
    </row>
    <row r="375" spans="5:6" x14ac:dyDescent="0.3">
      <c r="E375" s="3">
        <f t="shared" ca="1" si="5"/>
        <v>0.14060367589010725</v>
      </c>
      <c r="F375" s="3" cm="1">
        <f t="array" aca="1" ref="F375" ca="1">(SUM(_xlfn.NORM.INV(_xlfn.RANDARRAY($C$4),SQRT($C$3/$C$4),1)^2)/$C$4)/(_xlfn.CHISQ.INV(E375,$C$5)/$C$5)</f>
        <v>7.7466866133339671</v>
      </c>
    </row>
    <row r="376" spans="5:6" x14ac:dyDescent="0.3">
      <c r="E376" s="3">
        <f t="shared" ca="1" si="5"/>
        <v>0.12938755092555521</v>
      </c>
      <c r="F376" s="3" cm="1">
        <f t="array" aca="1" ref="F376" ca="1">(SUM(_xlfn.NORM.INV(_xlfn.RANDARRAY($C$4),SQRT($C$3/$C$4),1)^2)/$C$4)/(_xlfn.CHISQ.INV(E376,$C$5)/$C$5)</f>
        <v>11.47828910846772</v>
      </c>
    </row>
    <row r="377" spans="5:6" x14ac:dyDescent="0.3">
      <c r="E377" s="3">
        <f t="shared" ca="1" si="5"/>
        <v>0.90984687305764333</v>
      </c>
      <c r="F377" s="3" cm="1">
        <f t="array" aca="1" ref="F377" ca="1">(SUM(_xlfn.NORM.INV(_xlfn.RANDARRAY($C$4),SQRT($C$3/$C$4),1)^2)/$C$4)/(_xlfn.CHISQ.INV(E377,$C$5)/$C$5)</f>
        <v>6.4113006308385714</v>
      </c>
    </row>
    <row r="378" spans="5:6" x14ac:dyDescent="0.3">
      <c r="E378" s="3">
        <f t="shared" ca="1" si="5"/>
        <v>0.23005808188055188</v>
      </c>
      <c r="F378" s="3" cm="1">
        <f t="array" aca="1" ref="F378" ca="1">(SUM(_xlfn.NORM.INV(_xlfn.RANDARRAY($C$4),SQRT($C$3/$C$4),1)^2)/$C$4)/(_xlfn.CHISQ.INV(E378,$C$5)/$C$5)</f>
        <v>8.1627154421362054</v>
      </c>
    </row>
    <row r="379" spans="5:6" x14ac:dyDescent="0.3">
      <c r="E379" s="3">
        <f t="shared" ca="1" si="5"/>
        <v>0.92929084447578347</v>
      </c>
      <c r="F379" s="3" cm="1">
        <f t="array" aca="1" ref="F379" ca="1">(SUM(_xlfn.NORM.INV(_xlfn.RANDARRAY($C$4),SQRT($C$3/$C$4),1)^2)/$C$4)/(_xlfn.CHISQ.INV(E379,$C$5)/$C$5)</f>
        <v>5.1651554780354454</v>
      </c>
    </row>
    <row r="380" spans="5:6" x14ac:dyDescent="0.3">
      <c r="E380" s="3">
        <f t="shared" ca="1" si="5"/>
        <v>3.504139225842684E-2</v>
      </c>
      <c r="F380" s="3" cm="1">
        <f t="array" aca="1" ref="F380" ca="1">(SUM(_xlfn.NORM.INV(_xlfn.RANDARRAY($C$4),SQRT($C$3/$C$4),1)^2)/$C$4)/(_xlfn.CHISQ.INV(E380,$C$5)/$C$5)</f>
        <v>10.246160154616407</v>
      </c>
    </row>
    <row r="381" spans="5:6" x14ac:dyDescent="0.3">
      <c r="E381" s="3">
        <f t="shared" ca="1" si="5"/>
        <v>0.69887201598238913</v>
      </c>
      <c r="F381" s="3" cm="1">
        <f t="array" aca="1" ref="F381" ca="1">(SUM(_xlfn.NORM.INV(_xlfn.RANDARRAY($C$4),SQRT($C$3/$C$4),1)^2)/$C$4)/(_xlfn.CHISQ.INV(E381,$C$5)/$C$5)</f>
        <v>5.5517068522146937</v>
      </c>
    </row>
    <row r="382" spans="5:6" x14ac:dyDescent="0.3">
      <c r="E382" s="3">
        <f t="shared" ca="1" si="5"/>
        <v>0.18874934601416882</v>
      </c>
      <c r="F382" s="3" cm="1">
        <f t="array" aca="1" ref="F382" ca="1">(SUM(_xlfn.NORM.INV(_xlfn.RANDARRAY($C$4),SQRT($C$3/$C$4),1)^2)/$C$4)/(_xlfn.CHISQ.INV(E382,$C$5)/$C$5)</f>
        <v>7.6663466102427513</v>
      </c>
    </row>
    <row r="383" spans="5:6" x14ac:dyDescent="0.3">
      <c r="E383" s="3">
        <f t="shared" ca="1" si="5"/>
        <v>0.69887220485019264</v>
      </c>
      <c r="F383" s="3" cm="1">
        <f t="array" aca="1" ref="F383" ca="1">(SUM(_xlfn.NORM.INV(_xlfn.RANDARRAY($C$4),SQRT($C$3/$C$4),1)^2)/$C$4)/(_xlfn.CHISQ.INV(E383,$C$5)/$C$5)</f>
        <v>7.5560957208195685</v>
      </c>
    </row>
    <row r="384" spans="5:6" x14ac:dyDescent="0.3">
      <c r="E384" s="3">
        <f t="shared" ca="1" si="5"/>
        <v>0.36209232998203678</v>
      </c>
      <c r="F384" s="3" cm="1">
        <f t="array" aca="1" ref="F384" ca="1">(SUM(_xlfn.NORM.INV(_xlfn.RANDARRAY($C$4),SQRT($C$3/$C$4),1)^2)/$C$4)/(_xlfn.CHISQ.INV(E384,$C$5)/$C$5)</f>
        <v>7.1121099018263445</v>
      </c>
    </row>
    <row r="385" spans="5:6" x14ac:dyDescent="0.3">
      <c r="E385" s="3">
        <f t="shared" ca="1" si="5"/>
        <v>0.13764421738338406</v>
      </c>
      <c r="F385" s="3" cm="1">
        <f t="array" aca="1" ref="F385" ca="1">(SUM(_xlfn.NORM.INV(_xlfn.RANDARRAY($C$4),SQRT($C$3/$C$4),1)^2)/$C$4)/(_xlfn.CHISQ.INV(E385,$C$5)/$C$5)</f>
        <v>8.9024627812980821</v>
      </c>
    </row>
    <row r="386" spans="5:6" x14ac:dyDescent="0.3">
      <c r="E386" s="3">
        <f t="shared" ca="1" si="5"/>
        <v>0.49034549452899867</v>
      </c>
      <c r="F386" s="3" cm="1">
        <f t="array" aca="1" ref="F386" ca="1">(SUM(_xlfn.NORM.INV(_xlfn.RANDARRAY($C$4),SQRT($C$3/$C$4),1)^2)/$C$4)/(_xlfn.CHISQ.INV(E386,$C$5)/$C$5)</f>
        <v>5.7524152033782991</v>
      </c>
    </row>
    <row r="387" spans="5:6" x14ac:dyDescent="0.3">
      <c r="E387" s="3">
        <f t="shared" ref="E387:E450" ca="1" si="6">RAND()</f>
        <v>0.83364758328666988</v>
      </c>
      <c r="F387" s="3" cm="1">
        <f t="array" aca="1" ref="F387" ca="1">(SUM(_xlfn.NORM.INV(_xlfn.RANDARRAY($C$4),SQRT($C$3/$C$4),1)^2)/$C$4)/(_xlfn.CHISQ.INV(E387,$C$5)/$C$5)</f>
        <v>7.2724556989188383</v>
      </c>
    </row>
    <row r="388" spans="5:6" x14ac:dyDescent="0.3">
      <c r="E388" s="3">
        <f t="shared" ca="1" si="6"/>
        <v>0.15047633269363681</v>
      </c>
      <c r="F388" s="3" cm="1">
        <f t="array" aca="1" ref="F388" ca="1">(SUM(_xlfn.NORM.INV(_xlfn.RANDARRAY($C$4),SQRT($C$3/$C$4),1)^2)/$C$4)/(_xlfn.CHISQ.INV(E388,$C$5)/$C$5)</f>
        <v>11.247621829545112</v>
      </c>
    </row>
    <row r="389" spans="5:6" x14ac:dyDescent="0.3">
      <c r="E389" s="3">
        <f t="shared" ca="1" si="6"/>
        <v>0.26395280090271944</v>
      </c>
      <c r="F389" s="3" cm="1">
        <f t="array" aca="1" ref="F389" ca="1">(SUM(_xlfn.NORM.INV(_xlfn.RANDARRAY($C$4),SQRT($C$3/$C$4),1)^2)/$C$4)/(_xlfn.CHISQ.INV(E389,$C$5)/$C$5)</f>
        <v>7.6083899933404373</v>
      </c>
    </row>
    <row r="390" spans="5:6" x14ac:dyDescent="0.3">
      <c r="E390" s="3">
        <f t="shared" ca="1" si="6"/>
        <v>9.1240374010123304E-2</v>
      </c>
      <c r="F390" s="3" cm="1">
        <f t="array" aca="1" ref="F390" ca="1">(SUM(_xlfn.NORM.INV(_xlfn.RANDARRAY($C$4),SQRT($C$3/$C$4),1)^2)/$C$4)/(_xlfn.CHISQ.INV(E390,$C$5)/$C$5)</f>
        <v>8.3608429810115847</v>
      </c>
    </row>
    <row r="391" spans="5:6" x14ac:dyDescent="0.3">
      <c r="E391" s="3">
        <f t="shared" ca="1" si="6"/>
        <v>0.41940310842866513</v>
      </c>
      <c r="F391" s="3" cm="1">
        <f t="array" aca="1" ref="F391" ca="1">(SUM(_xlfn.NORM.INV(_xlfn.RANDARRAY($C$4),SQRT($C$3/$C$4),1)^2)/$C$4)/(_xlfn.CHISQ.INV(E391,$C$5)/$C$5)</f>
        <v>9.5811637039009696</v>
      </c>
    </row>
    <row r="392" spans="5:6" x14ac:dyDescent="0.3">
      <c r="E392" s="3">
        <f t="shared" ca="1" si="6"/>
        <v>0.49725311986415632</v>
      </c>
      <c r="F392" s="3" cm="1">
        <f t="array" aca="1" ref="F392" ca="1">(SUM(_xlfn.NORM.INV(_xlfn.RANDARRAY($C$4),SQRT($C$3/$C$4),1)^2)/$C$4)/(_xlfn.CHISQ.INV(E392,$C$5)/$C$5)</f>
        <v>6.9748715497630851</v>
      </c>
    </row>
    <row r="393" spans="5:6" x14ac:dyDescent="0.3">
      <c r="E393" s="3">
        <f t="shared" ca="1" si="6"/>
        <v>0.49814533206941103</v>
      </c>
      <c r="F393" s="3" cm="1">
        <f t="array" aca="1" ref="F393" ca="1">(SUM(_xlfn.NORM.INV(_xlfn.RANDARRAY($C$4),SQRT($C$3/$C$4),1)^2)/$C$4)/(_xlfn.CHISQ.INV(E393,$C$5)/$C$5)</f>
        <v>6.9673934303727432</v>
      </c>
    </row>
    <row r="394" spans="5:6" x14ac:dyDescent="0.3">
      <c r="E394" s="3">
        <f t="shared" ca="1" si="6"/>
        <v>0.54579915408595192</v>
      </c>
      <c r="F394" s="3" cm="1">
        <f t="array" aca="1" ref="F394" ca="1">(SUM(_xlfn.NORM.INV(_xlfn.RANDARRAY($C$4),SQRT($C$3/$C$4),1)^2)/$C$4)/(_xlfn.CHISQ.INV(E394,$C$5)/$C$5)</f>
        <v>6.5507920623081981</v>
      </c>
    </row>
    <row r="395" spans="5:6" x14ac:dyDescent="0.3">
      <c r="E395" s="3">
        <f t="shared" ca="1" si="6"/>
        <v>0.13545661558505451</v>
      </c>
      <c r="F395" s="3" cm="1">
        <f t="array" aca="1" ref="F395" ca="1">(SUM(_xlfn.NORM.INV(_xlfn.RANDARRAY($C$4),SQRT($C$3/$C$4),1)^2)/$C$4)/(_xlfn.CHISQ.INV(E395,$C$5)/$C$5)</f>
        <v>9.1181375379743201</v>
      </c>
    </row>
    <row r="396" spans="5:6" x14ac:dyDescent="0.3">
      <c r="E396" s="3">
        <f t="shared" ca="1" si="6"/>
        <v>0.43357240419714826</v>
      </c>
      <c r="F396" s="3" cm="1">
        <f t="array" aca="1" ref="F396" ca="1">(SUM(_xlfn.NORM.INV(_xlfn.RANDARRAY($C$4),SQRT($C$3/$C$4),1)^2)/$C$4)/(_xlfn.CHISQ.INV(E396,$C$5)/$C$5)</f>
        <v>8.5265495935712305</v>
      </c>
    </row>
    <row r="397" spans="5:6" x14ac:dyDescent="0.3">
      <c r="E397" s="3">
        <f t="shared" ca="1" si="6"/>
        <v>0.68833836236267776</v>
      </c>
      <c r="F397" s="3" cm="1">
        <f t="array" aca="1" ref="F397" ca="1">(SUM(_xlfn.NORM.INV(_xlfn.RANDARRAY($C$4),SQRT($C$3/$C$4),1)^2)/$C$4)/(_xlfn.CHISQ.INV(E397,$C$5)/$C$5)</f>
        <v>7.5951812465759971</v>
      </c>
    </row>
    <row r="398" spans="5:6" x14ac:dyDescent="0.3">
      <c r="E398" s="3">
        <f t="shared" ca="1" si="6"/>
        <v>0.7797345971867865</v>
      </c>
      <c r="F398" s="3" cm="1">
        <f t="array" aca="1" ref="F398" ca="1">(SUM(_xlfn.NORM.INV(_xlfn.RANDARRAY($C$4),SQRT($C$3/$C$4),1)^2)/$C$4)/(_xlfn.CHISQ.INV(E398,$C$5)/$C$5)</f>
        <v>7.0740968232015584</v>
      </c>
    </row>
    <row r="399" spans="5:6" x14ac:dyDescent="0.3">
      <c r="E399" s="3">
        <f t="shared" ca="1" si="6"/>
        <v>0.98777909866597635</v>
      </c>
      <c r="F399" s="3" cm="1">
        <f t="array" aca="1" ref="F399" ca="1">(SUM(_xlfn.NORM.INV(_xlfn.RANDARRAY($C$4),SQRT($C$3/$C$4),1)^2)/$C$4)/(_xlfn.CHISQ.INV(E399,$C$5)/$C$5)</f>
        <v>5.2735766914085414</v>
      </c>
    </row>
    <row r="400" spans="5:6" x14ac:dyDescent="0.3">
      <c r="E400" s="3">
        <f t="shared" ca="1" si="6"/>
        <v>0.57625989385860177</v>
      </c>
      <c r="F400" s="3" cm="1">
        <f t="array" aca="1" ref="F400" ca="1">(SUM(_xlfn.NORM.INV(_xlfn.RANDARRAY($C$4),SQRT($C$3/$C$4),1)^2)/$C$4)/(_xlfn.CHISQ.INV(E400,$C$5)/$C$5)</f>
        <v>7.7347995680403354</v>
      </c>
    </row>
    <row r="401" spans="5:6" x14ac:dyDescent="0.3">
      <c r="E401" s="3">
        <f t="shared" ca="1" si="6"/>
        <v>0.5523231739264679</v>
      </c>
      <c r="F401" s="3" cm="1">
        <f t="array" aca="1" ref="F401" ca="1">(SUM(_xlfn.NORM.INV(_xlfn.RANDARRAY($C$4),SQRT($C$3/$C$4),1)^2)/$C$4)/(_xlfn.CHISQ.INV(E401,$C$5)/$C$5)</f>
        <v>8.0199750866208408</v>
      </c>
    </row>
    <row r="402" spans="5:6" x14ac:dyDescent="0.3">
      <c r="E402" s="3">
        <f t="shared" ca="1" si="6"/>
        <v>0.33587895640780308</v>
      </c>
      <c r="F402" s="3" cm="1">
        <f t="array" aca="1" ref="F402" ca="1">(SUM(_xlfn.NORM.INV(_xlfn.RANDARRAY($C$4),SQRT($C$3/$C$4),1)^2)/$C$4)/(_xlfn.CHISQ.INV(E402,$C$5)/$C$5)</f>
        <v>11.684931084481883</v>
      </c>
    </row>
    <row r="403" spans="5:6" x14ac:dyDescent="0.3">
      <c r="E403" s="3">
        <f t="shared" ca="1" si="6"/>
        <v>0.9233936569402158</v>
      </c>
      <c r="F403" s="3" cm="1">
        <f t="array" aca="1" ref="F403" ca="1">(SUM(_xlfn.NORM.INV(_xlfn.RANDARRAY($C$4),SQRT($C$3/$C$4),1)^2)/$C$4)/(_xlfn.CHISQ.INV(E403,$C$5)/$C$5)</f>
        <v>4.8486890814427452</v>
      </c>
    </row>
    <row r="404" spans="5:6" x14ac:dyDescent="0.3">
      <c r="E404" s="3">
        <f t="shared" ca="1" si="6"/>
        <v>0.12111198272708235</v>
      </c>
      <c r="F404" s="3" cm="1">
        <f t="array" aca="1" ref="F404" ca="1">(SUM(_xlfn.NORM.INV(_xlfn.RANDARRAY($C$4),SQRT($C$3/$C$4),1)^2)/$C$4)/(_xlfn.CHISQ.INV(E404,$C$5)/$C$5)</f>
        <v>12.003448852467539</v>
      </c>
    </row>
    <row r="405" spans="5:6" x14ac:dyDescent="0.3">
      <c r="E405" s="3">
        <f t="shared" ca="1" si="6"/>
        <v>0.2108632351860068</v>
      </c>
      <c r="F405" s="3" cm="1">
        <f t="array" aca="1" ref="F405" ca="1">(SUM(_xlfn.NORM.INV(_xlfn.RANDARRAY($C$4),SQRT($C$3/$C$4),1)^2)/$C$4)/(_xlfn.CHISQ.INV(E405,$C$5)/$C$5)</f>
        <v>9.6608915024123654</v>
      </c>
    </row>
    <row r="406" spans="5:6" x14ac:dyDescent="0.3">
      <c r="E406" s="3">
        <f t="shared" ca="1" si="6"/>
        <v>0.80211165384913419</v>
      </c>
      <c r="F406" s="3" cm="1">
        <f t="array" aca="1" ref="F406" ca="1">(SUM(_xlfn.NORM.INV(_xlfn.RANDARRAY($C$4),SQRT($C$3/$C$4),1)^2)/$C$4)/(_xlfn.CHISQ.INV(E406,$C$5)/$C$5)</f>
        <v>5.647769310113695</v>
      </c>
    </row>
    <row r="407" spans="5:6" x14ac:dyDescent="0.3">
      <c r="E407" s="3">
        <f t="shared" ca="1" si="6"/>
        <v>8.6690904518530343E-2</v>
      </c>
      <c r="F407" s="3" cm="1">
        <f t="array" aca="1" ref="F407" ca="1">(SUM(_xlfn.NORM.INV(_xlfn.RANDARRAY($C$4),SQRT($C$3/$C$4),1)^2)/$C$4)/(_xlfn.CHISQ.INV(E407,$C$5)/$C$5)</f>
        <v>9.708529893449839</v>
      </c>
    </row>
    <row r="408" spans="5:6" x14ac:dyDescent="0.3">
      <c r="E408" s="3">
        <f t="shared" ca="1" si="6"/>
        <v>0.6959696242481499</v>
      </c>
      <c r="F408" s="3" cm="1">
        <f t="array" aca="1" ref="F408" ca="1">(SUM(_xlfn.NORM.INV(_xlfn.RANDARRAY($C$4),SQRT($C$3/$C$4),1)^2)/$C$4)/(_xlfn.CHISQ.INV(E408,$C$5)/$C$5)</f>
        <v>5.9222870015127178</v>
      </c>
    </row>
    <row r="409" spans="5:6" x14ac:dyDescent="0.3">
      <c r="E409" s="3">
        <f t="shared" ca="1" si="6"/>
        <v>0.64774331531692009</v>
      </c>
      <c r="F409" s="3" cm="1">
        <f t="array" aca="1" ref="F409" ca="1">(SUM(_xlfn.NORM.INV(_xlfn.RANDARRAY($C$4),SQRT($C$3/$C$4),1)^2)/$C$4)/(_xlfn.CHISQ.INV(E409,$C$5)/$C$5)</f>
        <v>8.5656515013421544</v>
      </c>
    </row>
    <row r="410" spans="5:6" x14ac:dyDescent="0.3">
      <c r="E410" s="3">
        <f t="shared" ca="1" si="6"/>
        <v>0.30786403483606317</v>
      </c>
      <c r="F410" s="3" cm="1">
        <f t="array" aca="1" ref="F410" ca="1">(SUM(_xlfn.NORM.INV(_xlfn.RANDARRAY($C$4),SQRT($C$3/$C$4),1)^2)/$C$4)/(_xlfn.CHISQ.INV(E410,$C$5)/$C$5)</f>
        <v>8.5963705827951991</v>
      </c>
    </row>
    <row r="411" spans="5:6" x14ac:dyDescent="0.3">
      <c r="E411" s="3">
        <f t="shared" ca="1" si="6"/>
        <v>0.77030573975581829</v>
      </c>
      <c r="F411" s="3" cm="1">
        <f t="array" aca="1" ref="F411" ca="1">(SUM(_xlfn.NORM.INV(_xlfn.RANDARRAY($C$4),SQRT($C$3/$C$4),1)^2)/$C$4)/(_xlfn.CHISQ.INV(E411,$C$5)/$C$5)</f>
        <v>6.762447401018985</v>
      </c>
    </row>
    <row r="412" spans="5:6" x14ac:dyDescent="0.3">
      <c r="E412" s="3">
        <f t="shared" ca="1" si="6"/>
        <v>0.94428626074148447</v>
      </c>
      <c r="F412" s="3" cm="1">
        <f t="array" aca="1" ref="F412" ca="1">(SUM(_xlfn.NORM.INV(_xlfn.RANDARRAY($C$4),SQRT($C$3/$C$4),1)^2)/$C$4)/(_xlfn.CHISQ.INV(E412,$C$5)/$C$5)</f>
        <v>4.352605030055396</v>
      </c>
    </row>
    <row r="413" spans="5:6" x14ac:dyDescent="0.3">
      <c r="E413" s="3">
        <f t="shared" ca="1" si="6"/>
        <v>0.62904260002503654</v>
      </c>
      <c r="F413" s="3" cm="1">
        <f t="array" aca="1" ref="F413" ca="1">(SUM(_xlfn.NORM.INV(_xlfn.RANDARRAY($C$4),SQRT($C$3/$C$4),1)^2)/$C$4)/(_xlfn.CHISQ.INV(E413,$C$5)/$C$5)</f>
        <v>6.2295442942962014</v>
      </c>
    </row>
    <row r="414" spans="5:6" x14ac:dyDescent="0.3">
      <c r="E414" s="3">
        <f t="shared" ca="1" si="6"/>
        <v>0.20432260550235559</v>
      </c>
      <c r="F414" s="3" cm="1">
        <f t="array" aca="1" ref="F414" ca="1">(SUM(_xlfn.NORM.INV(_xlfn.RANDARRAY($C$4),SQRT($C$3/$C$4),1)^2)/$C$4)/(_xlfn.CHISQ.INV(E414,$C$5)/$C$5)</f>
        <v>10.648413661340207</v>
      </c>
    </row>
    <row r="415" spans="5:6" x14ac:dyDescent="0.3">
      <c r="E415" s="3">
        <f t="shared" ca="1" si="6"/>
        <v>0.44678855581643018</v>
      </c>
      <c r="F415" s="3" cm="1">
        <f t="array" aca="1" ref="F415" ca="1">(SUM(_xlfn.NORM.INV(_xlfn.RANDARRAY($C$4),SQRT($C$3/$C$4),1)^2)/$C$4)/(_xlfn.CHISQ.INV(E415,$C$5)/$C$5)</f>
        <v>7.6991374522787348</v>
      </c>
    </row>
    <row r="416" spans="5:6" x14ac:dyDescent="0.3">
      <c r="E416" s="3">
        <f t="shared" ca="1" si="6"/>
        <v>0.2416288120885034</v>
      </c>
      <c r="F416" s="3" cm="1">
        <f t="array" aca="1" ref="F416" ca="1">(SUM(_xlfn.NORM.INV(_xlfn.RANDARRAY($C$4),SQRT($C$3/$C$4),1)^2)/$C$4)/(_xlfn.CHISQ.INV(E416,$C$5)/$C$5)</f>
        <v>8.2265823758515246</v>
      </c>
    </row>
    <row r="417" spans="5:6" x14ac:dyDescent="0.3">
      <c r="E417" s="3">
        <f t="shared" ca="1" si="6"/>
        <v>0.65972869635289055</v>
      </c>
      <c r="F417" s="3" cm="1">
        <f t="array" aca="1" ref="F417" ca="1">(SUM(_xlfn.NORM.INV(_xlfn.RANDARRAY($C$4),SQRT($C$3/$C$4),1)^2)/$C$4)/(_xlfn.CHISQ.INV(E417,$C$5)/$C$5)</f>
        <v>7.8577426180963386</v>
      </c>
    </row>
    <row r="418" spans="5:6" x14ac:dyDescent="0.3">
      <c r="E418" s="3">
        <f t="shared" ca="1" si="6"/>
        <v>0.82091822207040921</v>
      </c>
      <c r="F418" s="3" cm="1">
        <f t="array" aca="1" ref="F418" ca="1">(SUM(_xlfn.NORM.INV(_xlfn.RANDARRAY($C$4),SQRT($C$3/$C$4),1)^2)/$C$4)/(_xlfn.CHISQ.INV(E418,$C$5)/$C$5)</f>
        <v>8.2018709917679367</v>
      </c>
    </row>
    <row r="419" spans="5:6" x14ac:dyDescent="0.3">
      <c r="E419" s="3">
        <f t="shared" ca="1" si="6"/>
        <v>0.55076545941736188</v>
      </c>
      <c r="F419" s="3" cm="1">
        <f t="array" aca="1" ref="F419" ca="1">(SUM(_xlfn.NORM.INV(_xlfn.RANDARRAY($C$4),SQRT($C$3/$C$4),1)^2)/$C$4)/(_xlfn.CHISQ.INV(E419,$C$5)/$C$5)</f>
        <v>6.9408497095531523</v>
      </c>
    </row>
    <row r="420" spans="5:6" x14ac:dyDescent="0.3">
      <c r="E420" s="3">
        <f t="shared" ca="1" si="6"/>
        <v>0.71861201981291589</v>
      </c>
      <c r="F420" s="3" cm="1">
        <f t="array" aca="1" ref="F420" ca="1">(SUM(_xlfn.NORM.INV(_xlfn.RANDARRAY($C$4),SQRT($C$3/$C$4),1)^2)/$C$4)/(_xlfn.CHISQ.INV(E420,$C$5)/$C$5)</f>
        <v>6.4744720249095842</v>
      </c>
    </row>
    <row r="421" spans="5:6" x14ac:dyDescent="0.3">
      <c r="E421" s="3">
        <f t="shared" ca="1" si="6"/>
        <v>0.28126372591783011</v>
      </c>
      <c r="F421" s="3" cm="1">
        <f t="array" aca="1" ref="F421" ca="1">(SUM(_xlfn.NORM.INV(_xlfn.RANDARRAY($C$4),SQRT($C$3/$C$4),1)^2)/$C$4)/(_xlfn.CHISQ.INV(E421,$C$5)/$C$5)</f>
        <v>9.8348099937791922</v>
      </c>
    </row>
    <row r="422" spans="5:6" x14ac:dyDescent="0.3">
      <c r="E422" s="3">
        <f t="shared" ca="1" si="6"/>
        <v>0.55693969182111613</v>
      </c>
      <c r="F422" s="3" cm="1">
        <f t="array" aca="1" ref="F422" ca="1">(SUM(_xlfn.NORM.INV(_xlfn.RANDARRAY($C$4),SQRT($C$3/$C$4),1)^2)/$C$4)/(_xlfn.CHISQ.INV(E422,$C$5)/$C$5)</f>
        <v>5.367946280912629</v>
      </c>
    </row>
    <row r="423" spans="5:6" x14ac:dyDescent="0.3">
      <c r="E423" s="3">
        <f t="shared" ca="1" si="6"/>
        <v>0.99561269174252576</v>
      </c>
      <c r="F423" s="3" cm="1">
        <f t="array" aca="1" ref="F423" ca="1">(SUM(_xlfn.NORM.INV(_xlfn.RANDARRAY($C$4),SQRT($C$3/$C$4),1)^2)/$C$4)/(_xlfn.CHISQ.INV(E423,$C$5)/$C$5)</f>
        <v>5.3572850522931263</v>
      </c>
    </row>
    <row r="424" spans="5:6" x14ac:dyDescent="0.3">
      <c r="E424" s="3">
        <f t="shared" ca="1" si="6"/>
        <v>0.40846617541725549</v>
      </c>
      <c r="F424" s="3" cm="1">
        <f t="array" aca="1" ref="F424" ca="1">(SUM(_xlfn.NORM.INV(_xlfn.RANDARRAY($C$4),SQRT($C$3/$C$4),1)^2)/$C$4)/(_xlfn.CHISQ.INV(E424,$C$5)/$C$5)</f>
        <v>7.538241104020738</v>
      </c>
    </row>
    <row r="425" spans="5:6" x14ac:dyDescent="0.3">
      <c r="E425" s="3">
        <f t="shared" ca="1" si="6"/>
        <v>0.72674268092676442</v>
      </c>
      <c r="F425" s="3" cm="1">
        <f t="array" aca="1" ref="F425" ca="1">(SUM(_xlfn.NORM.INV(_xlfn.RANDARRAY($C$4),SQRT($C$3/$C$4),1)^2)/$C$4)/(_xlfn.CHISQ.INV(E425,$C$5)/$C$5)</f>
        <v>6.0289569254447164</v>
      </c>
    </row>
    <row r="426" spans="5:6" x14ac:dyDescent="0.3">
      <c r="E426" s="3">
        <f t="shared" ca="1" si="6"/>
        <v>0.82181599160326679</v>
      </c>
      <c r="F426" s="3" cm="1">
        <f t="array" aca="1" ref="F426" ca="1">(SUM(_xlfn.NORM.INV(_xlfn.RANDARRAY($C$4),SQRT($C$3/$C$4),1)^2)/$C$4)/(_xlfn.CHISQ.INV(E426,$C$5)/$C$5)</f>
        <v>5.2870691159306755</v>
      </c>
    </row>
    <row r="427" spans="5:6" x14ac:dyDescent="0.3">
      <c r="E427" s="3">
        <f t="shared" ca="1" si="6"/>
        <v>0.21084731515275679</v>
      </c>
      <c r="F427" s="3" cm="1">
        <f t="array" aca="1" ref="F427" ca="1">(SUM(_xlfn.NORM.INV(_xlfn.RANDARRAY($C$4),SQRT($C$3/$C$4),1)^2)/$C$4)/(_xlfn.CHISQ.INV(E427,$C$5)/$C$5)</f>
        <v>8.5364111840164707</v>
      </c>
    </row>
    <row r="428" spans="5:6" x14ac:dyDescent="0.3">
      <c r="E428" s="3">
        <f t="shared" ca="1" si="6"/>
        <v>0.38675141067657193</v>
      </c>
      <c r="F428" s="3" cm="1">
        <f t="array" aca="1" ref="F428" ca="1">(SUM(_xlfn.NORM.INV(_xlfn.RANDARRAY($C$4),SQRT($C$3/$C$4),1)^2)/$C$4)/(_xlfn.CHISQ.INV(E428,$C$5)/$C$5)</f>
        <v>9.4170721040340126</v>
      </c>
    </row>
    <row r="429" spans="5:6" x14ac:dyDescent="0.3">
      <c r="E429" s="3">
        <f t="shared" ca="1" si="6"/>
        <v>0.50184316059585587</v>
      </c>
      <c r="F429" s="3" cm="1">
        <f t="array" aca="1" ref="F429" ca="1">(SUM(_xlfn.NORM.INV(_xlfn.RANDARRAY($C$4),SQRT($C$3/$C$4),1)^2)/$C$4)/(_xlfn.CHISQ.INV(E429,$C$5)/$C$5)</f>
        <v>5.8759728931555566</v>
      </c>
    </row>
    <row r="430" spans="5:6" x14ac:dyDescent="0.3">
      <c r="E430" s="3">
        <f t="shared" ca="1" si="6"/>
        <v>0.4667021796628259</v>
      </c>
      <c r="F430" s="3" cm="1">
        <f t="array" aca="1" ref="F430" ca="1">(SUM(_xlfn.NORM.INV(_xlfn.RANDARRAY($C$4),SQRT($C$3/$C$4),1)^2)/$C$4)/(_xlfn.CHISQ.INV(E430,$C$5)/$C$5)</f>
        <v>9.2423657061694122</v>
      </c>
    </row>
    <row r="431" spans="5:6" x14ac:dyDescent="0.3">
      <c r="E431" s="3">
        <f t="shared" ca="1" si="6"/>
        <v>0.23425805859586368</v>
      </c>
      <c r="F431" s="3" cm="1">
        <f t="array" aca="1" ref="F431" ca="1">(SUM(_xlfn.NORM.INV(_xlfn.RANDARRAY($C$4),SQRT($C$3/$C$4),1)^2)/$C$4)/(_xlfn.CHISQ.INV(E431,$C$5)/$C$5)</f>
        <v>12.044040656200258</v>
      </c>
    </row>
    <row r="432" spans="5:6" x14ac:dyDescent="0.3">
      <c r="E432" s="3">
        <f t="shared" ca="1" si="6"/>
        <v>0.2770622866865714</v>
      </c>
      <c r="F432" s="3" cm="1">
        <f t="array" aca="1" ref="F432" ca="1">(SUM(_xlfn.NORM.INV(_xlfn.RANDARRAY($C$4),SQRT($C$3/$C$4),1)^2)/$C$4)/(_xlfn.CHISQ.INV(E432,$C$5)/$C$5)</f>
        <v>7.962692924608791</v>
      </c>
    </row>
    <row r="433" spans="5:6" x14ac:dyDescent="0.3">
      <c r="E433" s="3">
        <f t="shared" ca="1" si="6"/>
        <v>0.57656352169706215</v>
      </c>
      <c r="F433" s="3" cm="1">
        <f t="array" aca="1" ref="F433" ca="1">(SUM(_xlfn.NORM.INV(_xlfn.RANDARRAY($C$4),SQRT($C$3/$C$4),1)^2)/$C$4)/(_xlfn.CHISQ.INV(E433,$C$5)/$C$5)</f>
        <v>9.7989389050581135</v>
      </c>
    </row>
    <row r="434" spans="5:6" x14ac:dyDescent="0.3">
      <c r="E434" s="3">
        <f t="shared" ca="1" si="6"/>
        <v>0.43067221511401788</v>
      </c>
      <c r="F434" s="3" cm="1">
        <f t="array" aca="1" ref="F434" ca="1">(SUM(_xlfn.NORM.INV(_xlfn.RANDARRAY($C$4),SQRT($C$3/$C$4),1)^2)/$C$4)/(_xlfn.CHISQ.INV(E434,$C$5)/$C$5)</f>
        <v>9.0045872527616471</v>
      </c>
    </row>
    <row r="435" spans="5:6" x14ac:dyDescent="0.3">
      <c r="E435" s="3">
        <f t="shared" ca="1" si="6"/>
        <v>3.9286254295948231E-3</v>
      </c>
      <c r="F435" s="3" cm="1">
        <f t="array" aca="1" ref="F435" ca="1">(SUM(_xlfn.NORM.INV(_xlfn.RANDARRAY($C$4),SQRT($C$3/$C$4),1)^2)/$C$4)/(_xlfn.CHISQ.INV(E435,$C$5)/$C$5)</f>
        <v>13.233577234101508</v>
      </c>
    </row>
    <row r="436" spans="5:6" x14ac:dyDescent="0.3">
      <c r="E436" s="3">
        <f t="shared" ca="1" si="6"/>
        <v>0.6491281810851528</v>
      </c>
      <c r="F436" s="3" cm="1">
        <f t="array" aca="1" ref="F436" ca="1">(SUM(_xlfn.NORM.INV(_xlfn.RANDARRAY($C$4),SQRT($C$3/$C$4),1)^2)/$C$4)/(_xlfn.CHISQ.INV(E436,$C$5)/$C$5)</f>
        <v>9.0780412240525052</v>
      </c>
    </row>
    <row r="437" spans="5:6" x14ac:dyDescent="0.3">
      <c r="E437" s="3">
        <f t="shared" ca="1" si="6"/>
        <v>7.3060608413989314E-2</v>
      </c>
      <c r="F437" s="3" cm="1">
        <f t="array" aca="1" ref="F437" ca="1">(SUM(_xlfn.NORM.INV(_xlfn.RANDARRAY($C$4),SQRT($C$3/$C$4),1)^2)/$C$4)/(_xlfn.CHISQ.INV(E437,$C$5)/$C$5)</f>
        <v>9.8332978636742929</v>
      </c>
    </row>
    <row r="438" spans="5:6" x14ac:dyDescent="0.3">
      <c r="E438" s="3">
        <f t="shared" ca="1" si="6"/>
        <v>0.34539992754827975</v>
      </c>
      <c r="F438" s="3" cm="1">
        <f t="array" aca="1" ref="F438" ca="1">(SUM(_xlfn.NORM.INV(_xlfn.RANDARRAY($C$4),SQRT($C$3/$C$4),1)^2)/$C$4)/(_xlfn.CHISQ.INV(E438,$C$5)/$C$5)</f>
        <v>9.9909970791958997</v>
      </c>
    </row>
    <row r="439" spans="5:6" x14ac:dyDescent="0.3">
      <c r="E439" s="3">
        <f t="shared" ca="1" si="6"/>
        <v>0.27917476430791788</v>
      </c>
      <c r="F439" s="3" cm="1">
        <f t="array" aca="1" ref="F439" ca="1">(SUM(_xlfn.NORM.INV(_xlfn.RANDARRAY($C$4),SQRT($C$3/$C$4),1)^2)/$C$4)/(_xlfn.CHISQ.INV(E439,$C$5)/$C$5)</f>
        <v>8.2741827908890944</v>
      </c>
    </row>
    <row r="440" spans="5:6" x14ac:dyDescent="0.3">
      <c r="E440" s="3">
        <f t="shared" ca="1" si="6"/>
        <v>0.17432597156865692</v>
      </c>
      <c r="F440" s="3" cm="1">
        <f t="array" aca="1" ref="F440" ca="1">(SUM(_xlfn.NORM.INV(_xlfn.RANDARRAY($C$4),SQRT($C$3/$C$4),1)^2)/$C$4)/(_xlfn.CHISQ.INV(E440,$C$5)/$C$5)</f>
        <v>6.378050436521117</v>
      </c>
    </row>
    <row r="441" spans="5:6" x14ac:dyDescent="0.3">
      <c r="E441" s="3">
        <f t="shared" ca="1" si="6"/>
        <v>0.40219551977959556</v>
      </c>
      <c r="F441" s="3" cm="1">
        <f t="array" aca="1" ref="F441" ca="1">(SUM(_xlfn.NORM.INV(_xlfn.RANDARRAY($C$4),SQRT($C$3/$C$4),1)^2)/$C$4)/(_xlfn.CHISQ.INV(E441,$C$5)/$C$5)</f>
        <v>5.0856167114265522</v>
      </c>
    </row>
    <row r="442" spans="5:6" x14ac:dyDescent="0.3">
      <c r="E442" s="3">
        <f t="shared" ca="1" si="6"/>
        <v>0.4632756687843862</v>
      </c>
      <c r="F442" s="3" cm="1">
        <f t="array" aca="1" ref="F442" ca="1">(SUM(_xlfn.NORM.INV(_xlfn.RANDARRAY($C$4),SQRT($C$3/$C$4),1)^2)/$C$4)/(_xlfn.CHISQ.INV(E442,$C$5)/$C$5)</f>
        <v>6.7126576460046055</v>
      </c>
    </row>
    <row r="443" spans="5:6" x14ac:dyDescent="0.3">
      <c r="E443" s="3">
        <f t="shared" ca="1" si="6"/>
        <v>0.63369359567899775</v>
      </c>
      <c r="F443" s="3" cm="1">
        <f t="array" aca="1" ref="F443" ca="1">(SUM(_xlfn.NORM.INV(_xlfn.RANDARRAY($C$4),SQRT($C$3/$C$4),1)^2)/$C$4)/(_xlfn.CHISQ.INV(E443,$C$5)/$C$5)</f>
        <v>5.6728296147355106</v>
      </c>
    </row>
    <row r="444" spans="5:6" x14ac:dyDescent="0.3">
      <c r="E444" s="3">
        <f t="shared" ca="1" si="6"/>
        <v>2.4057445504625963E-2</v>
      </c>
      <c r="F444" s="3" cm="1">
        <f t="array" aca="1" ref="F444" ca="1">(SUM(_xlfn.NORM.INV(_xlfn.RANDARRAY($C$4),SQRT($C$3/$C$4),1)^2)/$C$4)/(_xlfn.CHISQ.INV(E444,$C$5)/$C$5)</f>
        <v>11.73745001319538</v>
      </c>
    </row>
    <row r="445" spans="5:6" x14ac:dyDescent="0.3">
      <c r="E445" s="3">
        <f t="shared" ca="1" si="6"/>
        <v>0.86941168599891927</v>
      </c>
      <c r="F445" s="3" cm="1">
        <f t="array" aca="1" ref="F445" ca="1">(SUM(_xlfn.NORM.INV(_xlfn.RANDARRAY($C$4),SQRT($C$3/$C$4),1)^2)/$C$4)/(_xlfn.CHISQ.INV(E445,$C$5)/$C$5)</f>
        <v>7.3548286584861042</v>
      </c>
    </row>
    <row r="446" spans="5:6" x14ac:dyDescent="0.3">
      <c r="E446" s="3">
        <f t="shared" ca="1" si="6"/>
        <v>5.7396226731768696E-2</v>
      </c>
      <c r="F446" s="3" cm="1">
        <f t="array" aca="1" ref="F446" ca="1">(SUM(_xlfn.NORM.INV(_xlfn.RANDARRAY($C$4),SQRT($C$3/$C$4),1)^2)/$C$4)/(_xlfn.CHISQ.INV(E446,$C$5)/$C$5)</f>
        <v>12.093898359969796</v>
      </c>
    </row>
    <row r="447" spans="5:6" x14ac:dyDescent="0.3">
      <c r="E447" s="3">
        <f t="shared" ca="1" si="6"/>
        <v>0.35222775144189622</v>
      </c>
      <c r="F447" s="3" cm="1">
        <f t="array" aca="1" ref="F447" ca="1">(SUM(_xlfn.NORM.INV(_xlfn.RANDARRAY($C$4),SQRT($C$3/$C$4),1)^2)/$C$4)/(_xlfn.CHISQ.INV(E447,$C$5)/$C$5)</f>
        <v>8.0435438895428337</v>
      </c>
    </row>
    <row r="448" spans="5:6" x14ac:dyDescent="0.3">
      <c r="E448" s="3">
        <f t="shared" ca="1" si="6"/>
        <v>0.23667000719305564</v>
      </c>
      <c r="F448" s="3" cm="1">
        <f t="array" aca="1" ref="F448" ca="1">(SUM(_xlfn.NORM.INV(_xlfn.RANDARRAY($C$4),SQRT($C$3/$C$4),1)^2)/$C$4)/(_xlfn.CHISQ.INV(E448,$C$5)/$C$5)</f>
        <v>6.7462402520470643</v>
      </c>
    </row>
    <row r="449" spans="5:6" x14ac:dyDescent="0.3">
      <c r="E449" s="3">
        <f t="shared" ca="1" si="6"/>
        <v>0.54440973146683513</v>
      </c>
      <c r="F449" s="3" cm="1">
        <f t="array" aca="1" ref="F449" ca="1">(SUM(_xlfn.NORM.INV(_xlfn.RANDARRAY($C$4),SQRT($C$3/$C$4),1)^2)/$C$4)/(_xlfn.CHISQ.INV(E449,$C$5)/$C$5)</f>
        <v>9.0868037627926537</v>
      </c>
    </row>
    <row r="450" spans="5:6" x14ac:dyDescent="0.3">
      <c r="E450" s="3">
        <f t="shared" ca="1" si="6"/>
        <v>1.336234319050178E-2</v>
      </c>
      <c r="F450" s="3" cm="1">
        <f t="array" aca="1" ref="F450" ca="1">(SUM(_xlfn.NORM.INV(_xlfn.RANDARRAY($C$4),SQRT($C$3/$C$4),1)^2)/$C$4)/(_xlfn.CHISQ.INV(E450,$C$5)/$C$5)</f>
        <v>8.7035841138203498</v>
      </c>
    </row>
    <row r="451" spans="5:6" x14ac:dyDescent="0.3">
      <c r="E451" s="3">
        <f t="shared" ref="E451:E514" ca="1" si="7">RAND()</f>
        <v>0.27352343693048509</v>
      </c>
      <c r="F451" s="3" cm="1">
        <f t="array" aca="1" ref="F451" ca="1">(SUM(_xlfn.NORM.INV(_xlfn.RANDARRAY($C$4),SQRT($C$3/$C$4),1)^2)/$C$4)/(_xlfn.CHISQ.INV(E451,$C$5)/$C$5)</f>
        <v>10.539691280750425</v>
      </c>
    </row>
    <row r="452" spans="5:6" x14ac:dyDescent="0.3">
      <c r="E452" s="3">
        <f t="shared" ca="1" si="7"/>
        <v>0.26932590221023467</v>
      </c>
      <c r="F452" s="3" cm="1">
        <f t="array" aca="1" ref="F452" ca="1">(SUM(_xlfn.NORM.INV(_xlfn.RANDARRAY($C$4),SQRT($C$3/$C$4),1)^2)/$C$4)/(_xlfn.CHISQ.INV(E452,$C$5)/$C$5)</f>
        <v>7.7972929518675187</v>
      </c>
    </row>
    <row r="453" spans="5:6" x14ac:dyDescent="0.3">
      <c r="E453" s="3">
        <f t="shared" ca="1" si="7"/>
        <v>0.16534248021831499</v>
      </c>
      <c r="F453" s="3" cm="1">
        <f t="array" aca="1" ref="F453" ca="1">(SUM(_xlfn.NORM.INV(_xlfn.RANDARRAY($C$4),SQRT($C$3/$C$4),1)^2)/$C$4)/(_xlfn.CHISQ.INV(E453,$C$5)/$C$5)</f>
        <v>6.9915098562736908</v>
      </c>
    </row>
    <row r="454" spans="5:6" x14ac:dyDescent="0.3">
      <c r="E454" s="3">
        <f t="shared" ca="1" si="7"/>
        <v>0.60626427818836959</v>
      </c>
      <c r="F454" s="3" cm="1">
        <f t="array" aca="1" ref="F454" ca="1">(SUM(_xlfn.NORM.INV(_xlfn.RANDARRAY($C$4),SQRT($C$3/$C$4),1)^2)/$C$4)/(_xlfn.CHISQ.INV(E454,$C$5)/$C$5)</f>
        <v>8.1268579929629396</v>
      </c>
    </row>
    <row r="455" spans="5:6" x14ac:dyDescent="0.3">
      <c r="E455" s="3">
        <f t="shared" ca="1" si="7"/>
        <v>0.95512374620774043</v>
      </c>
      <c r="F455" s="3" cm="1">
        <f t="array" aca="1" ref="F455" ca="1">(SUM(_xlfn.NORM.INV(_xlfn.RANDARRAY($C$4),SQRT($C$3/$C$4),1)^2)/$C$4)/(_xlfn.CHISQ.INV(E455,$C$5)/$C$5)</f>
        <v>4.7525608877672818</v>
      </c>
    </row>
    <row r="456" spans="5:6" x14ac:dyDescent="0.3">
      <c r="E456" s="3">
        <f t="shared" ca="1" si="7"/>
        <v>0.77814857470151799</v>
      </c>
      <c r="F456" s="3" cm="1">
        <f t="array" aca="1" ref="F456" ca="1">(SUM(_xlfn.NORM.INV(_xlfn.RANDARRAY($C$4),SQRT($C$3/$C$4),1)^2)/$C$4)/(_xlfn.CHISQ.INV(E456,$C$5)/$C$5)</f>
        <v>7.5771578671283271</v>
      </c>
    </row>
    <row r="457" spans="5:6" x14ac:dyDescent="0.3">
      <c r="E457" s="3">
        <f t="shared" ca="1" si="7"/>
        <v>0.43472861251525907</v>
      </c>
      <c r="F457" s="3" cm="1">
        <f t="array" aca="1" ref="F457" ca="1">(SUM(_xlfn.NORM.INV(_xlfn.RANDARRAY($C$4),SQRT($C$3/$C$4),1)^2)/$C$4)/(_xlfn.CHISQ.INV(E457,$C$5)/$C$5)</f>
        <v>9.2634684062520876</v>
      </c>
    </row>
    <row r="458" spans="5:6" x14ac:dyDescent="0.3">
      <c r="E458" s="3">
        <f t="shared" ca="1" si="7"/>
        <v>0.63664571877204279</v>
      </c>
      <c r="F458" s="3" cm="1">
        <f t="array" aca="1" ref="F458" ca="1">(SUM(_xlfn.NORM.INV(_xlfn.RANDARRAY($C$4),SQRT($C$3/$C$4),1)^2)/$C$4)/(_xlfn.CHISQ.INV(E458,$C$5)/$C$5)</f>
        <v>5.9992689549623508</v>
      </c>
    </row>
    <row r="459" spans="5:6" x14ac:dyDescent="0.3">
      <c r="E459" s="3">
        <f t="shared" ca="1" si="7"/>
        <v>0.97159156018161186</v>
      </c>
      <c r="F459" s="3" cm="1">
        <f t="array" aca="1" ref="F459" ca="1">(SUM(_xlfn.NORM.INV(_xlfn.RANDARRAY($C$4),SQRT($C$3/$C$4),1)^2)/$C$4)/(_xlfn.CHISQ.INV(E459,$C$5)/$C$5)</f>
        <v>5.2896087342291542</v>
      </c>
    </row>
    <row r="460" spans="5:6" x14ac:dyDescent="0.3">
      <c r="E460" s="3">
        <f t="shared" ca="1" si="7"/>
        <v>0.51046248678821649</v>
      </c>
      <c r="F460" s="3" cm="1">
        <f t="array" aca="1" ref="F460" ca="1">(SUM(_xlfn.NORM.INV(_xlfn.RANDARRAY($C$4),SQRT($C$3/$C$4),1)^2)/$C$4)/(_xlfn.CHISQ.INV(E460,$C$5)/$C$5)</f>
        <v>9.7097180934861793</v>
      </c>
    </row>
    <row r="461" spans="5:6" x14ac:dyDescent="0.3">
      <c r="E461" s="3">
        <f t="shared" ca="1" si="7"/>
        <v>0.84972000946842308</v>
      </c>
      <c r="F461" s="3" cm="1">
        <f t="array" aca="1" ref="F461" ca="1">(SUM(_xlfn.NORM.INV(_xlfn.RANDARRAY($C$4),SQRT($C$3/$C$4),1)^2)/$C$4)/(_xlfn.CHISQ.INV(E461,$C$5)/$C$5)</f>
        <v>6.8035120438188494</v>
      </c>
    </row>
    <row r="462" spans="5:6" x14ac:dyDescent="0.3">
      <c r="E462" s="3">
        <f t="shared" ca="1" si="7"/>
        <v>0.2095720740557222</v>
      </c>
      <c r="F462" s="3" cm="1">
        <f t="array" aca="1" ref="F462" ca="1">(SUM(_xlfn.NORM.INV(_xlfn.RANDARRAY($C$4),SQRT($C$3/$C$4),1)^2)/$C$4)/(_xlfn.CHISQ.INV(E462,$C$5)/$C$5)</f>
        <v>11.805236006215731</v>
      </c>
    </row>
    <row r="463" spans="5:6" x14ac:dyDescent="0.3">
      <c r="E463" s="3">
        <f t="shared" ca="1" si="7"/>
        <v>0.40301614061896196</v>
      </c>
      <c r="F463" s="3" cm="1">
        <f t="array" aca="1" ref="F463" ca="1">(SUM(_xlfn.NORM.INV(_xlfn.RANDARRAY($C$4),SQRT($C$3/$C$4),1)^2)/$C$4)/(_xlfn.CHISQ.INV(E463,$C$5)/$C$5)</f>
        <v>7.0293904746811613</v>
      </c>
    </row>
    <row r="464" spans="5:6" x14ac:dyDescent="0.3">
      <c r="E464" s="3">
        <f t="shared" ca="1" si="7"/>
        <v>0.70004494910282344</v>
      </c>
      <c r="F464" s="3" cm="1">
        <f t="array" aca="1" ref="F464" ca="1">(SUM(_xlfn.NORM.INV(_xlfn.RANDARRAY($C$4),SQRT($C$3/$C$4),1)^2)/$C$4)/(_xlfn.CHISQ.INV(E464,$C$5)/$C$5)</f>
        <v>8.2174847201840144</v>
      </c>
    </row>
    <row r="465" spans="5:6" x14ac:dyDescent="0.3">
      <c r="E465" s="3">
        <f t="shared" ca="1" si="7"/>
        <v>0.32645569225866389</v>
      </c>
      <c r="F465" s="3" cm="1">
        <f t="array" aca="1" ref="F465" ca="1">(SUM(_xlfn.NORM.INV(_xlfn.RANDARRAY($C$4),SQRT($C$3/$C$4),1)^2)/$C$4)/(_xlfn.CHISQ.INV(E465,$C$5)/$C$5)</f>
        <v>7.125645987171124</v>
      </c>
    </row>
    <row r="466" spans="5:6" x14ac:dyDescent="0.3">
      <c r="E466" s="3">
        <f t="shared" ca="1" si="7"/>
        <v>0.38861934051674951</v>
      </c>
      <c r="F466" s="3" cm="1">
        <f t="array" aca="1" ref="F466" ca="1">(SUM(_xlfn.NORM.INV(_xlfn.RANDARRAY($C$4),SQRT($C$3/$C$4),1)^2)/$C$4)/(_xlfn.CHISQ.INV(E466,$C$5)/$C$5)</f>
        <v>10.325188988268465</v>
      </c>
    </row>
    <row r="467" spans="5:6" x14ac:dyDescent="0.3">
      <c r="E467" s="3">
        <f t="shared" ca="1" si="7"/>
        <v>0.83643809480995934</v>
      </c>
      <c r="F467" s="3" cm="1">
        <f t="array" aca="1" ref="F467" ca="1">(SUM(_xlfn.NORM.INV(_xlfn.RANDARRAY($C$4),SQRT($C$3/$C$4),1)^2)/$C$4)/(_xlfn.CHISQ.INV(E467,$C$5)/$C$5)</f>
        <v>6.5355371454691884</v>
      </c>
    </row>
    <row r="468" spans="5:6" x14ac:dyDescent="0.3">
      <c r="E468" s="3">
        <f t="shared" ca="1" si="7"/>
        <v>0.65431386654943191</v>
      </c>
      <c r="F468" s="3" cm="1">
        <f t="array" aca="1" ref="F468" ca="1">(SUM(_xlfn.NORM.INV(_xlfn.RANDARRAY($C$4),SQRT($C$3/$C$4),1)^2)/$C$4)/(_xlfn.CHISQ.INV(E468,$C$5)/$C$5)</f>
        <v>7.3240395597437971</v>
      </c>
    </row>
    <row r="469" spans="5:6" x14ac:dyDescent="0.3">
      <c r="E469" s="3">
        <f t="shared" ca="1" si="7"/>
        <v>0.26291354066775041</v>
      </c>
      <c r="F469" s="3" cm="1">
        <f t="array" aca="1" ref="F469" ca="1">(SUM(_xlfn.NORM.INV(_xlfn.RANDARRAY($C$4),SQRT($C$3/$C$4),1)^2)/$C$4)/(_xlfn.CHISQ.INV(E469,$C$5)/$C$5)</f>
        <v>7.6456416412090258</v>
      </c>
    </row>
    <row r="470" spans="5:6" x14ac:dyDescent="0.3">
      <c r="E470" s="3">
        <f t="shared" ca="1" si="7"/>
        <v>0.21244536907843126</v>
      </c>
      <c r="F470" s="3" cm="1">
        <f t="array" aca="1" ref="F470" ca="1">(SUM(_xlfn.NORM.INV(_xlfn.RANDARRAY($C$4),SQRT($C$3/$C$4),1)^2)/$C$4)/(_xlfn.CHISQ.INV(E470,$C$5)/$C$5)</f>
        <v>8.2086835246059042</v>
      </c>
    </row>
    <row r="471" spans="5:6" x14ac:dyDescent="0.3">
      <c r="E471" s="3">
        <f t="shared" ca="1" si="7"/>
        <v>0.38728540128723576</v>
      </c>
      <c r="F471" s="3" cm="1">
        <f t="array" aca="1" ref="F471" ca="1">(SUM(_xlfn.NORM.INV(_xlfn.RANDARRAY($C$4),SQRT($C$3/$C$4),1)^2)/$C$4)/(_xlfn.CHISQ.INV(E471,$C$5)/$C$5)</f>
        <v>8.5764537002716654</v>
      </c>
    </row>
    <row r="472" spans="5:6" x14ac:dyDescent="0.3">
      <c r="E472" s="3">
        <f t="shared" ca="1" si="7"/>
        <v>9.6192521692191058E-2</v>
      </c>
      <c r="F472" s="3" cm="1">
        <f t="array" aca="1" ref="F472" ca="1">(SUM(_xlfn.NORM.INV(_xlfn.RANDARRAY($C$4),SQRT($C$3/$C$4),1)^2)/$C$4)/(_xlfn.CHISQ.INV(E472,$C$5)/$C$5)</f>
        <v>8.7549510050188992</v>
      </c>
    </row>
    <row r="473" spans="5:6" x14ac:dyDescent="0.3">
      <c r="E473" s="3">
        <f t="shared" ca="1" si="7"/>
        <v>0.67410254504524258</v>
      </c>
      <c r="F473" s="3" cm="1">
        <f t="array" aca="1" ref="F473" ca="1">(SUM(_xlfn.NORM.INV(_xlfn.RANDARRAY($C$4),SQRT($C$3/$C$4),1)^2)/$C$4)/(_xlfn.CHISQ.INV(E473,$C$5)/$C$5)</f>
        <v>7.0389759785620241</v>
      </c>
    </row>
    <row r="474" spans="5:6" x14ac:dyDescent="0.3">
      <c r="E474" s="3">
        <f t="shared" ca="1" si="7"/>
        <v>0.79757929062526645</v>
      </c>
      <c r="F474" s="3" cm="1">
        <f t="array" aca="1" ref="F474" ca="1">(SUM(_xlfn.NORM.INV(_xlfn.RANDARRAY($C$4),SQRT($C$3/$C$4),1)^2)/$C$4)/(_xlfn.CHISQ.INV(E474,$C$5)/$C$5)</f>
        <v>7.1972525134876255</v>
      </c>
    </row>
    <row r="475" spans="5:6" x14ac:dyDescent="0.3">
      <c r="E475" s="3">
        <f t="shared" ca="1" si="7"/>
        <v>0.19090979403214936</v>
      </c>
      <c r="F475" s="3" cm="1">
        <f t="array" aca="1" ref="F475" ca="1">(SUM(_xlfn.NORM.INV(_xlfn.RANDARRAY($C$4),SQRT($C$3/$C$4),1)^2)/$C$4)/(_xlfn.CHISQ.INV(E475,$C$5)/$C$5)</f>
        <v>9.1678326052218111</v>
      </c>
    </row>
    <row r="476" spans="5:6" x14ac:dyDescent="0.3">
      <c r="E476" s="3">
        <f t="shared" ca="1" si="7"/>
        <v>0.52120126765165142</v>
      </c>
      <c r="F476" s="3" cm="1">
        <f t="array" aca="1" ref="F476" ca="1">(SUM(_xlfn.NORM.INV(_xlfn.RANDARRAY($C$4),SQRT($C$3/$C$4),1)^2)/$C$4)/(_xlfn.CHISQ.INV(E476,$C$5)/$C$5)</f>
        <v>6.7175931651298644</v>
      </c>
    </row>
    <row r="477" spans="5:6" x14ac:dyDescent="0.3">
      <c r="E477" s="3">
        <f t="shared" ca="1" si="7"/>
        <v>0.83338083666769047</v>
      </c>
      <c r="F477" s="3" cm="1">
        <f t="array" aca="1" ref="F477" ca="1">(SUM(_xlfn.NORM.INV(_xlfn.RANDARRAY($C$4),SQRT($C$3/$C$4),1)^2)/$C$4)/(_xlfn.CHISQ.INV(E477,$C$5)/$C$5)</f>
        <v>4.7268722249514061</v>
      </c>
    </row>
    <row r="478" spans="5:6" x14ac:dyDescent="0.3">
      <c r="E478" s="3">
        <f t="shared" ca="1" si="7"/>
        <v>0.62945082626063731</v>
      </c>
      <c r="F478" s="3" cm="1">
        <f t="array" aca="1" ref="F478" ca="1">(SUM(_xlfn.NORM.INV(_xlfn.RANDARRAY($C$4),SQRT($C$3/$C$4),1)^2)/$C$4)/(_xlfn.CHISQ.INV(E478,$C$5)/$C$5)</f>
        <v>7.8161673614555101</v>
      </c>
    </row>
    <row r="479" spans="5:6" x14ac:dyDescent="0.3">
      <c r="E479" s="3">
        <f t="shared" ca="1" si="7"/>
        <v>0.97943044920703881</v>
      </c>
      <c r="F479" s="3" cm="1">
        <f t="array" aca="1" ref="F479" ca="1">(SUM(_xlfn.NORM.INV(_xlfn.RANDARRAY($C$4),SQRT($C$3/$C$4),1)^2)/$C$4)/(_xlfn.CHISQ.INV(E479,$C$5)/$C$5)</f>
        <v>7.4829774300816876</v>
      </c>
    </row>
    <row r="480" spans="5:6" x14ac:dyDescent="0.3">
      <c r="E480" s="3">
        <f t="shared" ca="1" si="7"/>
        <v>0.59882481958326161</v>
      </c>
      <c r="F480" s="3" cm="1">
        <f t="array" aca="1" ref="F480" ca="1">(SUM(_xlfn.NORM.INV(_xlfn.RANDARRAY($C$4),SQRT($C$3/$C$4),1)^2)/$C$4)/(_xlfn.CHISQ.INV(E480,$C$5)/$C$5)</f>
        <v>8.5475458337030901</v>
      </c>
    </row>
    <row r="481" spans="5:6" x14ac:dyDescent="0.3">
      <c r="E481" s="3">
        <f t="shared" ca="1" si="7"/>
        <v>0.91271906753604903</v>
      </c>
      <c r="F481" s="3" cm="1">
        <f t="array" aca="1" ref="F481" ca="1">(SUM(_xlfn.NORM.INV(_xlfn.RANDARRAY($C$4),SQRT($C$3/$C$4),1)^2)/$C$4)/(_xlfn.CHISQ.INV(E481,$C$5)/$C$5)</f>
        <v>4.055768020785032</v>
      </c>
    </row>
    <row r="482" spans="5:6" x14ac:dyDescent="0.3">
      <c r="E482" s="3">
        <f t="shared" ca="1" si="7"/>
        <v>0.38652800683117605</v>
      </c>
      <c r="F482" s="3" cm="1">
        <f t="array" aca="1" ref="F482" ca="1">(SUM(_xlfn.NORM.INV(_xlfn.RANDARRAY($C$4),SQRT($C$3/$C$4),1)^2)/$C$4)/(_xlfn.CHISQ.INV(E482,$C$5)/$C$5)</f>
        <v>9.0070973025636789</v>
      </c>
    </row>
    <row r="483" spans="5:6" x14ac:dyDescent="0.3">
      <c r="E483" s="3">
        <f t="shared" ca="1" si="7"/>
        <v>0.59959411698842413</v>
      </c>
      <c r="F483" s="3" cm="1">
        <f t="array" aca="1" ref="F483" ca="1">(SUM(_xlfn.NORM.INV(_xlfn.RANDARRAY($C$4),SQRT($C$3/$C$4),1)^2)/$C$4)/(_xlfn.CHISQ.INV(E483,$C$5)/$C$5)</f>
        <v>8.0459173231823549</v>
      </c>
    </row>
    <row r="484" spans="5:6" x14ac:dyDescent="0.3">
      <c r="E484" s="3">
        <f t="shared" ca="1" si="7"/>
        <v>0.56045741559713869</v>
      </c>
      <c r="F484" s="3" cm="1">
        <f t="array" aca="1" ref="F484" ca="1">(SUM(_xlfn.NORM.INV(_xlfn.RANDARRAY($C$4),SQRT($C$3/$C$4),1)^2)/$C$4)/(_xlfn.CHISQ.INV(E484,$C$5)/$C$5)</f>
        <v>5.5156090571473033</v>
      </c>
    </row>
    <row r="485" spans="5:6" x14ac:dyDescent="0.3">
      <c r="E485" s="3">
        <f t="shared" ca="1" si="7"/>
        <v>0.27548630899710347</v>
      </c>
      <c r="F485" s="3" cm="1">
        <f t="array" aca="1" ref="F485" ca="1">(SUM(_xlfn.NORM.INV(_xlfn.RANDARRAY($C$4),SQRT($C$3/$C$4),1)^2)/$C$4)/(_xlfn.CHISQ.INV(E485,$C$5)/$C$5)</f>
        <v>7.6875462960501206</v>
      </c>
    </row>
    <row r="486" spans="5:6" x14ac:dyDescent="0.3">
      <c r="E486" s="3">
        <f t="shared" ca="1" si="7"/>
        <v>0.97545355382510424</v>
      </c>
      <c r="F486" s="3" cm="1">
        <f t="array" aca="1" ref="F486" ca="1">(SUM(_xlfn.NORM.INV(_xlfn.RANDARRAY($C$4),SQRT($C$3/$C$4),1)^2)/$C$4)/(_xlfn.CHISQ.INV(E486,$C$5)/$C$5)</f>
        <v>4.5494694731162557</v>
      </c>
    </row>
    <row r="487" spans="5:6" x14ac:dyDescent="0.3">
      <c r="E487" s="3">
        <f t="shared" ca="1" si="7"/>
        <v>6.0274249350677267E-2</v>
      </c>
      <c r="F487" s="3" cm="1">
        <f t="array" aca="1" ref="F487" ca="1">(SUM(_xlfn.NORM.INV(_xlfn.RANDARRAY($C$4),SQRT($C$3/$C$4),1)^2)/$C$4)/(_xlfn.CHISQ.INV(E487,$C$5)/$C$5)</f>
        <v>10.631165183937195</v>
      </c>
    </row>
    <row r="488" spans="5:6" x14ac:dyDescent="0.3">
      <c r="E488" s="3">
        <f t="shared" ca="1" si="7"/>
        <v>0.84524688162431649</v>
      </c>
      <c r="F488" s="3" cm="1">
        <f t="array" aca="1" ref="F488" ca="1">(SUM(_xlfn.NORM.INV(_xlfn.RANDARRAY($C$4),SQRT($C$3/$C$4),1)^2)/$C$4)/(_xlfn.CHISQ.INV(E488,$C$5)/$C$5)</f>
        <v>3.8542426811882495</v>
      </c>
    </row>
    <row r="489" spans="5:6" x14ac:dyDescent="0.3">
      <c r="E489" s="3">
        <f t="shared" ca="1" si="7"/>
        <v>0.14471138468516798</v>
      </c>
      <c r="F489" s="3" cm="1">
        <f t="array" aca="1" ref="F489" ca="1">(SUM(_xlfn.NORM.INV(_xlfn.RANDARRAY($C$4),SQRT($C$3/$C$4),1)^2)/$C$4)/(_xlfn.CHISQ.INV(E489,$C$5)/$C$5)</f>
        <v>10.866930561234323</v>
      </c>
    </row>
    <row r="490" spans="5:6" x14ac:dyDescent="0.3">
      <c r="E490" s="3">
        <f t="shared" ca="1" si="7"/>
        <v>0.15338306386351819</v>
      </c>
      <c r="F490" s="3" cm="1">
        <f t="array" aca="1" ref="F490" ca="1">(SUM(_xlfn.NORM.INV(_xlfn.RANDARRAY($C$4),SQRT($C$3/$C$4),1)^2)/$C$4)/(_xlfn.CHISQ.INV(E490,$C$5)/$C$5)</f>
        <v>10.962068487683437</v>
      </c>
    </row>
    <row r="491" spans="5:6" x14ac:dyDescent="0.3">
      <c r="E491" s="3">
        <f t="shared" ca="1" si="7"/>
        <v>0.41199819463318876</v>
      </c>
      <c r="F491" s="3" cm="1">
        <f t="array" aca="1" ref="F491" ca="1">(SUM(_xlfn.NORM.INV(_xlfn.RANDARRAY($C$4),SQRT($C$3/$C$4),1)^2)/$C$4)/(_xlfn.CHISQ.INV(E491,$C$5)/$C$5)</f>
        <v>8.5235235949441357</v>
      </c>
    </row>
    <row r="492" spans="5:6" x14ac:dyDescent="0.3">
      <c r="E492" s="3">
        <f t="shared" ca="1" si="7"/>
        <v>0.63605681732605424</v>
      </c>
      <c r="F492" s="3" cm="1">
        <f t="array" aca="1" ref="F492" ca="1">(SUM(_xlfn.NORM.INV(_xlfn.RANDARRAY($C$4),SQRT($C$3/$C$4),1)^2)/$C$4)/(_xlfn.CHISQ.INV(E492,$C$5)/$C$5)</f>
        <v>6.5598955011036377</v>
      </c>
    </row>
    <row r="493" spans="5:6" x14ac:dyDescent="0.3">
      <c r="E493" s="3">
        <f t="shared" ca="1" si="7"/>
        <v>0.38785845228521776</v>
      </c>
      <c r="F493" s="3" cm="1">
        <f t="array" aca="1" ref="F493" ca="1">(SUM(_xlfn.NORM.INV(_xlfn.RANDARRAY($C$4),SQRT($C$3/$C$4),1)^2)/$C$4)/(_xlfn.CHISQ.INV(E493,$C$5)/$C$5)</f>
        <v>8.8400649296354885</v>
      </c>
    </row>
    <row r="494" spans="5:6" x14ac:dyDescent="0.3">
      <c r="E494" s="3">
        <f t="shared" ca="1" si="7"/>
        <v>0.56973069805953414</v>
      </c>
      <c r="F494" s="3" cm="1">
        <f t="array" aca="1" ref="F494" ca="1">(SUM(_xlfn.NORM.INV(_xlfn.RANDARRAY($C$4),SQRT($C$3/$C$4),1)^2)/$C$4)/(_xlfn.CHISQ.INV(E494,$C$5)/$C$5)</f>
        <v>6.1436979618362395</v>
      </c>
    </row>
    <row r="495" spans="5:6" x14ac:dyDescent="0.3">
      <c r="E495" s="3">
        <f t="shared" ca="1" si="7"/>
        <v>0.9585013943082934</v>
      </c>
      <c r="F495" s="3" cm="1">
        <f t="array" aca="1" ref="F495" ca="1">(SUM(_xlfn.NORM.INV(_xlfn.RANDARRAY($C$4),SQRT($C$3/$C$4),1)^2)/$C$4)/(_xlfn.CHISQ.INV(E495,$C$5)/$C$5)</f>
        <v>6.9606985189950104</v>
      </c>
    </row>
    <row r="496" spans="5:6" x14ac:dyDescent="0.3">
      <c r="E496" s="3">
        <f t="shared" ca="1" si="7"/>
        <v>0.64733017040384944</v>
      </c>
      <c r="F496" s="3" cm="1">
        <f t="array" aca="1" ref="F496" ca="1">(SUM(_xlfn.NORM.INV(_xlfn.RANDARRAY($C$4),SQRT($C$3/$C$4),1)^2)/$C$4)/(_xlfn.CHISQ.INV(E496,$C$5)/$C$5)</f>
        <v>6.6573236794556436</v>
      </c>
    </row>
    <row r="497" spans="5:6" x14ac:dyDescent="0.3">
      <c r="E497" s="3">
        <f t="shared" ca="1" si="7"/>
        <v>0.47312486230951567</v>
      </c>
      <c r="F497" s="3" cm="1">
        <f t="array" aca="1" ref="F497" ca="1">(SUM(_xlfn.NORM.INV(_xlfn.RANDARRAY($C$4),SQRT($C$3/$C$4),1)^2)/$C$4)/(_xlfn.CHISQ.INV(E497,$C$5)/$C$5)</f>
        <v>5.9239130314261015</v>
      </c>
    </row>
    <row r="498" spans="5:6" x14ac:dyDescent="0.3">
      <c r="E498" s="3">
        <f t="shared" ca="1" si="7"/>
        <v>1.0550813514414448E-2</v>
      </c>
      <c r="F498" s="3" cm="1">
        <f t="array" aca="1" ref="F498" ca="1">(SUM(_xlfn.NORM.INV(_xlfn.RANDARRAY($C$4),SQRT($C$3/$C$4),1)^2)/$C$4)/(_xlfn.CHISQ.INV(E498,$C$5)/$C$5)</f>
        <v>10.56565173416609</v>
      </c>
    </row>
    <row r="499" spans="5:6" x14ac:dyDescent="0.3">
      <c r="E499" s="3">
        <f t="shared" ca="1" si="7"/>
        <v>0.39638204151632128</v>
      </c>
      <c r="F499" s="3" cm="1">
        <f t="array" aca="1" ref="F499" ca="1">(SUM(_xlfn.NORM.INV(_xlfn.RANDARRAY($C$4),SQRT($C$3/$C$4),1)^2)/$C$4)/(_xlfn.CHISQ.INV(E499,$C$5)/$C$5)</f>
        <v>6.7042942396336436</v>
      </c>
    </row>
    <row r="500" spans="5:6" x14ac:dyDescent="0.3">
      <c r="E500" s="3">
        <f t="shared" ca="1" si="7"/>
        <v>0.61204378527772652</v>
      </c>
      <c r="F500" s="3" cm="1">
        <f t="array" aca="1" ref="F500" ca="1">(SUM(_xlfn.NORM.INV(_xlfn.RANDARRAY($C$4),SQRT($C$3/$C$4),1)^2)/$C$4)/(_xlfn.CHISQ.INV(E500,$C$5)/$C$5)</f>
        <v>8.3459892434222791</v>
      </c>
    </row>
    <row r="501" spans="5:6" x14ac:dyDescent="0.3">
      <c r="E501" s="3">
        <f t="shared" ca="1" si="7"/>
        <v>6.3320476043751794E-2</v>
      </c>
      <c r="F501" s="3" cm="1">
        <f t="array" aca="1" ref="F501" ca="1">(SUM(_xlfn.NORM.INV(_xlfn.RANDARRAY($C$4),SQRT($C$3/$C$4),1)^2)/$C$4)/(_xlfn.CHISQ.INV(E501,$C$5)/$C$5)</f>
        <v>7.2928569114823034</v>
      </c>
    </row>
    <row r="502" spans="5:6" x14ac:dyDescent="0.3">
      <c r="E502" s="3">
        <f t="shared" ca="1" si="7"/>
        <v>0.23653763666321381</v>
      </c>
      <c r="F502" s="3" cm="1">
        <f t="array" aca="1" ref="F502" ca="1">(SUM(_xlfn.NORM.INV(_xlfn.RANDARRAY($C$4),SQRT($C$3/$C$4),1)^2)/$C$4)/(_xlfn.CHISQ.INV(E502,$C$5)/$C$5)</f>
        <v>8.899761545623706</v>
      </c>
    </row>
    <row r="503" spans="5:6" x14ac:dyDescent="0.3">
      <c r="E503" s="3">
        <f t="shared" ca="1" si="7"/>
        <v>0.46483219511464013</v>
      </c>
      <c r="F503" s="3" cm="1">
        <f t="array" aca="1" ref="F503" ca="1">(SUM(_xlfn.NORM.INV(_xlfn.RANDARRAY($C$4),SQRT($C$3/$C$4),1)^2)/$C$4)/(_xlfn.CHISQ.INV(E503,$C$5)/$C$5)</f>
        <v>6.2799152959254902</v>
      </c>
    </row>
    <row r="504" spans="5:6" x14ac:dyDescent="0.3">
      <c r="E504" s="3">
        <f t="shared" ca="1" si="7"/>
        <v>5.1753104131936123E-2</v>
      </c>
      <c r="F504" s="3" cm="1">
        <f t="array" aca="1" ref="F504" ca="1">(SUM(_xlfn.NORM.INV(_xlfn.RANDARRAY($C$4),SQRT($C$3/$C$4),1)^2)/$C$4)/(_xlfn.CHISQ.INV(E504,$C$5)/$C$5)</f>
        <v>8.0632703366068501</v>
      </c>
    </row>
    <row r="505" spans="5:6" x14ac:dyDescent="0.3">
      <c r="E505" s="3">
        <f t="shared" ca="1" si="7"/>
        <v>0.58426495619439422</v>
      </c>
      <c r="F505" s="3" cm="1">
        <f t="array" aca="1" ref="F505" ca="1">(SUM(_xlfn.NORM.INV(_xlfn.RANDARRAY($C$4),SQRT($C$3/$C$4),1)^2)/$C$4)/(_xlfn.CHISQ.INV(E505,$C$5)/$C$5)</f>
        <v>7.0250578157424917</v>
      </c>
    </row>
    <row r="506" spans="5:6" x14ac:dyDescent="0.3">
      <c r="E506" s="3">
        <f t="shared" ca="1" si="7"/>
        <v>0.53276063153908504</v>
      </c>
      <c r="F506" s="3" cm="1">
        <f t="array" aca="1" ref="F506" ca="1">(SUM(_xlfn.NORM.INV(_xlfn.RANDARRAY($C$4),SQRT($C$3/$C$4),1)^2)/$C$4)/(_xlfn.CHISQ.INV(E506,$C$5)/$C$5)</f>
        <v>6.7121478320914854</v>
      </c>
    </row>
    <row r="507" spans="5:6" x14ac:dyDescent="0.3">
      <c r="E507" s="3">
        <f t="shared" ca="1" si="7"/>
        <v>0.1633156271066849</v>
      </c>
      <c r="F507" s="3" cm="1">
        <f t="array" aca="1" ref="F507" ca="1">(SUM(_xlfn.NORM.INV(_xlfn.RANDARRAY($C$4),SQRT($C$3/$C$4),1)^2)/$C$4)/(_xlfn.CHISQ.INV(E507,$C$5)/$C$5)</f>
        <v>7.9209706003479328</v>
      </c>
    </row>
    <row r="508" spans="5:6" x14ac:dyDescent="0.3">
      <c r="E508" s="3">
        <f t="shared" ca="1" si="7"/>
        <v>0.86503295427676707</v>
      </c>
      <c r="F508" s="3" cm="1">
        <f t="array" aca="1" ref="F508" ca="1">(SUM(_xlfn.NORM.INV(_xlfn.RANDARRAY($C$4),SQRT($C$3/$C$4),1)^2)/$C$4)/(_xlfn.CHISQ.INV(E508,$C$5)/$C$5)</f>
        <v>6.6630314910681641</v>
      </c>
    </row>
    <row r="509" spans="5:6" x14ac:dyDescent="0.3">
      <c r="E509" s="3">
        <f t="shared" ca="1" si="7"/>
        <v>0.32648759830697194</v>
      </c>
      <c r="F509" s="3" cm="1">
        <f t="array" aca="1" ref="F509" ca="1">(SUM(_xlfn.NORM.INV(_xlfn.RANDARRAY($C$4),SQRT($C$3/$C$4),1)^2)/$C$4)/(_xlfn.CHISQ.INV(E509,$C$5)/$C$5)</f>
        <v>8.057829352958974</v>
      </c>
    </row>
    <row r="510" spans="5:6" x14ac:dyDescent="0.3">
      <c r="E510" s="3">
        <f t="shared" ca="1" si="7"/>
        <v>0.4206536153628837</v>
      </c>
      <c r="F510" s="3" cm="1">
        <f t="array" aca="1" ref="F510" ca="1">(SUM(_xlfn.NORM.INV(_xlfn.RANDARRAY($C$4),SQRT($C$3/$C$4),1)^2)/$C$4)/(_xlfn.CHISQ.INV(E510,$C$5)/$C$5)</f>
        <v>8.0407253766706095</v>
      </c>
    </row>
    <row r="511" spans="5:6" x14ac:dyDescent="0.3">
      <c r="E511" s="3">
        <f t="shared" ca="1" si="7"/>
        <v>0.51194936104113187</v>
      </c>
      <c r="F511" s="3" cm="1">
        <f t="array" aca="1" ref="F511" ca="1">(SUM(_xlfn.NORM.INV(_xlfn.RANDARRAY($C$4),SQRT($C$3/$C$4),1)^2)/$C$4)/(_xlfn.CHISQ.INV(E511,$C$5)/$C$5)</f>
        <v>6.0578100471574805</v>
      </c>
    </row>
    <row r="512" spans="5:6" x14ac:dyDescent="0.3">
      <c r="E512" s="3">
        <f t="shared" ca="1" si="7"/>
        <v>0.62415330295809091</v>
      </c>
      <c r="F512" s="3" cm="1">
        <f t="array" aca="1" ref="F512" ca="1">(SUM(_xlfn.NORM.INV(_xlfn.RANDARRAY($C$4),SQRT($C$3/$C$4),1)^2)/$C$4)/(_xlfn.CHISQ.INV(E512,$C$5)/$C$5)</f>
        <v>6.3183753294059848</v>
      </c>
    </row>
    <row r="513" spans="5:6" x14ac:dyDescent="0.3">
      <c r="E513" s="3">
        <f t="shared" ca="1" si="7"/>
        <v>0.55430334047508123</v>
      </c>
      <c r="F513" s="3" cm="1">
        <f t="array" aca="1" ref="F513" ca="1">(SUM(_xlfn.NORM.INV(_xlfn.RANDARRAY($C$4),SQRT($C$3/$C$4),1)^2)/$C$4)/(_xlfn.CHISQ.INV(E513,$C$5)/$C$5)</f>
        <v>10.181282938793197</v>
      </c>
    </row>
    <row r="514" spans="5:6" x14ac:dyDescent="0.3">
      <c r="E514" s="3">
        <f t="shared" ca="1" si="7"/>
        <v>0.90217749402402347</v>
      </c>
      <c r="F514" s="3" cm="1">
        <f t="array" aca="1" ref="F514" ca="1">(SUM(_xlfn.NORM.INV(_xlfn.RANDARRAY($C$4),SQRT($C$3/$C$4),1)^2)/$C$4)/(_xlfn.CHISQ.INV(E514,$C$5)/$C$5)</f>
        <v>7.0358656408769509</v>
      </c>
    </row>
    <row r="515" spans="5:6" x14ac:dyDescent="0.3">
      <c r="E515" s="3">
        <f t="shared" ref="E515:E578" ca="1" si="8">RAND()</f>
        <v>0.58469742988115025</v>
      </c>
      <c r="F515" s="3" cm="1">
        <f t="array" aca="1" ref="F515" ca="1">(SUM(_xlfn.NORM.INV(_xlfn.RANDARRAY($C$4),SQRT($C$3/$C$4),1)^2)/$C$4)/(_xlfn.CHISQ.INV(E515,$C$5)/$C$5)</f>
        <v>9.6054572205438582</v>
      </c>
    </row>
    <row r="516" spans="5:6" x14ac:dyDescent="0.3">
      <c r="E516" s="3">
        <f t="shared" ca="1" si="8"/>
        <v>0.40552712081140074</v>
      </c>
      <c r="F516" s="3" cm="1">
        <f t="array" aca="1" ref="F516" ca="1">(SUM(_xlfn.NORM.INV(_xlfn.RANDARRAY($C$4),SQRT($C$3/$C$4),1)^2)/$C$4)/(_xlfn.CHISQ.INV(E516,$C$5)/$C$5)</f>
        <v>6.4548626820055217</v>
      </c>
    </row>
    <row r="517" spans="5:6" x14ac:dyDescent="0.3">
      <c r="E517" s="3">
        <f t="shared" ca="1" si="8"/>
        <v>0.51662676129196161</v>
      </c>
      <c r="F517" s="3" cm="1">
        <f t="array" aca="1" ref="F517" ca="1">(SUM(_xlfn.NORM.INV(_xlfn.RANDARRAY($C$4),SQRT($C$3/$C$4),1)^2)/$C$4)/(_xlfn.CHISQ.INV(E517,$C$5)/$C$5)</f>
        <v>8.0465269790656855</v>
      </c>
    </row>
    <row r="518" spans="5:6" x14ac:dyDescent="0.3">
      <c r="E518" s="3">
        <f t="shared" ca="1" si="8"/>
        <v>0.51586617485221542</v>
      </c>
      <c r="F518" s="3" cm="1">
        <f t="array" aca="1" ref="F518" ca="1">(SUM(_xlfn.NORM.INV(_xlfn.RANDARRAY($C$4),SQRT($C$3/$C$4),1)^2)/$C$4)/(_xlfn.CHISQ.INV(E518,$C$5)/$C$5)</f>
        <v>8.5324447684022466</v>
      </c>
    </row>
    <row r="519" spans="5:6" x14ac:dyDescent="0.3">
      <c r="E519" s="3">
        <f t="shared" ca="1" si="8"/>
        <v>0.11312725614277241</v>
      </c>
      <c r="F519" s="3" cm="1">
        <f t="array" aca="1" ref="F519" ca="1">(SUM(_xlfn.NORM.INV(_xlfn.RANDARRAY($C$4),SQRT($C$3/$C$4),1)^2)/$C$4)/(_xlfn.CHISQ.INV(E519,$C$5)/$C$5)</f>
        <v>8.7959598951218148</v>
      </c>
    </row>
    <row r="520" spans="5:6" x14ac:dyDescent="0.3">
      <c r="E520" s="3">
        <f t="shared" ca="1" si="8"/>
        <v>0.92708477301356373</v>
      </c>
      <c r="F520" s="3" cm="1">
        <f t="array" aca="1" ref="F520" ca="1">(SUM(_xlfn.NORM.INV(_xlfn.RANDARRAY($C$4),SQRT($C$3/$C$4),1)^2)/$C$4)/(_xlfn.CHISQ.INV(E520,$C$5)/$C$5)</f>
        <v>5.9715841573239903</v>
      </c>
    </row>
    <row r="521" spans="5:6" x14ac:dyDescent="0.3">
      <c r="E521" s="3">
        <f t="shared" ca="1" si="8"/>
        <v>0.58403309954225424</v>
      </c>
      <c r="F521" s="3" cm="1">
        <f t="array" aca="1" ref="F521" ca="1">(SUM(_xlfn.NORM.INV(_xlfn.RANDARRAY($C$4),SQRT($C$3/$C$4),1)^2)/$C$4)/(_xlfn.CHISQ.INV(E521,$C$5)/$C$5)</f>
        <v>5.8145826681738306</v>
      </c>
    </row>
    <row r="522" spans="5:6" x14ac:dyDescent="0.3">
      <c r="E522" s="3">
        <f t="shared" ca="1" si="8"/>
        <v>0.52613092691571617</v>
      </c>
      <c r="F522" s="3" cm="1">
        <f t="array" aca="1" ref="F522" ca="1">(SUM(_xlfn.NORM.INV(_xlfn.RANDARRAY($C$4),SQRT($C$3/$C$4),1)^2)/$C$4)/(_xlfn.CHISQ.INV(E522,$C$5)/$C$5)</f>
        <v>7.9984977833812732</v>
      </c>
    </row>
    <row r="523" spans="5:6" x14ac:dyDescent="0.3">
      <c r="E523" s="3">
        <f t="shared" ca="1" si="8"/>
        <v>0.13486342191443368</v>
      </c>
      <c r="F523" s="3" cm="1">
        <f t="array" aca="1" ref="F523" ca="1">(SUM(_xlfn.NORM.INV(_xlfn.RANDARRAY($C$4),SQRT($C$3/$C$4),1)^2)/$C$4)/(_xlfn.CHISQ.INV(E523,$C$5)/$C$5)</f>
        <v>14.373365258131011</v>
      </c>
    </row>
    <row r="524" spans="5:6" x14ac:dyDescent="0.3">
      <c r="E524" s="3">
        <f t="shared" ca="1" si="8"/>
        <v>0.50566431547564306</v>
      </c>
      <c r="F524" s="3" cm="1">
        <f t="array" aca="1" ref="F524" ca="1">(SUM(_xlfn.NORM.INV(_xlfn.RANDARRAY($C$4),SQRT($C$3/$C$4),1)^2)/$C$4)/(_xlfn.CHISQ.INV(E524,$C$5)/$C$5)</f>
        <v>7.0935397685141162</v>
      </c>
    </row>
    <row r="525" spans="5:6" x14ac:dyDescent="0.3">
      <c r="E525" s="3">
        <f t="shared" ca="1" si="8"/>
        <v>0.62424865026094378</v>
      </c>
      <c r="F525" s="3" cm="1">
        <f t="array" aca="1" ref="F525" ca="1">(SUM(_xlfn.NORM.INV(_xlfn.RANDARRAY($C$4),SQRT($C$3/$C$4),1)^2)/$C$4)/(_xlfn.CHISQ.INV(E525,$C$5)/$C$5)</f>
        <v>6.7673846511501674</v>
      </c>
    </row>
    <row r="526" spans="5:6" x14ac:dyDescent="0.3">
      <c r="E526" s="3">
        <f t="shared" ca="1" si="8"/>
        <v>0.7463684572928091</v>
      </c>
      <c r="F526" s="3" cm="1">
        <f t="array" aca="1" ref="F526" ca="1">(SUM(_xlfn.NORM.INV(_xlfn.RANDARRAY($C$4),SQRT($C$3/$C$4),1)^2)/$C$4)/(_xlfn.CHISQ.INV(E526,$C$5)/$C$5)</f>
        <v>6.0590434385813374</v>
      </c>
    </row>
    <row r="527" spans="5:6" x14ac:dyDescent="0.3">
      <c r="E527" s="3">
        <f t="shared" ca="1" si="8"/>
        <v>0.82576895325529986</v>
      </c>
      <c r="F527" s="3" cm="1">
        <f t="array" aca="1" ref="F527" ca="1">(SUM(_xlfn.NORM.INV(_xlfn.RANDARRAY($C$4),SQRT($C$3/$C$4),1)^2)/$C$4)/(_xlfn.CHISQ.INV(E527,$C$5)/$C$5)</f>
        <v>5.3710350041474157</v>
      </c>
    </row>
    <row r="528" spans="5:6" x14ac:dyDescent="0.3">
      <c r="E528" s="3">
        <f t="shared" ca="1" si="8"/>
        <v>0.69696776353740075</v>
      </c>
      <c r="F528" s="3" cm="1">
        <f t="array" aca="1" ref="F528" ca="1">(SUM(_xlfn.NORM.INV(_xlfn.RANDARRAY($C$4),SQRT($C$3/$C$4),1)^2)/$C$4)/(_xlfn.CHISQ.INV(E528,$C$5)/$C$5)</f>
        <v>7.8412489852471854</v>
      </c>
    </row>
    <row r="529" spans="5:6" x14ac:dyDescent="0.3">
      <c r="E529" s="3">
        <f t="shared" ca="1" si="8"/>
        <v>4.8198262421080273E-2</v>
      </c>
      <c r="F529" s="3" cm="1">
        <f t="array" aca="1" ref="F529" ca="1">(SUM(_xlfn.NORM.INV(_xlfn.RANDARRAY($C$4),SQRT($C$3/$C$4),1)^2)/$C$4)/(_xlfn.CHISQ.INV(E529,$C$5)/$C$5)</f>
        <v>12.924633828065547</v>
      </c>
    </row>
    <row r="530" spans="5:6" x14ac:dyDescent="0.3">
      <c r="E530" s="3">
        <f t="shared" ca="1" si="8"/>
        <v>1.4460601573701881E-2</v>
      </c>
      <c r="F530" s="3" cm="1">
        <f t="array" aca="1" ref="F530" ca="1">(SUM(_xlfn.NORM.INV(_xlfn.RANDARRAY($C$4),SQRT($C$3/$C$4),1)^2)/$C$4)/(_xlfn.CHISQ.INV(E530,$C$5)/$C$5)</f>
        <v>14.39347350754473</v>
      </c>
    </row>
    <row r="531" spans="5:6" x14ac:dyDescent="0.3">
      <c r="E531" s="3">
        <f t="shared" ca="1" si="8"/>
        <v>0.48688606054078265</v>
      </c>
      <c r="F531" s="3" cm="1">
        <f t="array" aca="1" ref="F531" ca="1">(SUM(_xlfn.NORM.INV(_xlfn.RANDARRAY($C$4),SQRT($C$3/$C$4),1)^2)/$C$4)/(_xlfn.CHISQ.INV(E531,$C$5)/$C$5)</f>
        <v>5.1617340034625698</v>
      </c>
    </row>
    <row r="532" spans="5:6" x14ac:dyDescent="0.3">
      <c r="E532" s="3">
        <f t="shared" ca="1" si="8"/>
        <v>0.31058322912391556</v>
      </c>
      <c r="F532" s="3" cm="1">
        <f t="array" aca="1" ref="F532" ca="1">(SUM(_xlfn.NORM.INV(_xlfn.RANDARRAY($C$4),SQRT($C$3/$C$4),1)^2)/$C$4)/(_xlfn.CHISQ.INV(E532,$C$5)/$C$5)</f>
        <v>7.6175305832112992</v>
      </c>
    </row>
    <row r="533" spans="5:6" x14ac:dyDescent="0.3">
      <c r="E533" s="3">
        <f t="shared" ca="1" si="8"/>
        <v>0.17616031771590968</v>
      </c>
      <c r="F533" s="3" cm="1">
        <f t="array" aca="1" ref="F533" ca="1">(SUM(_xlfn.NORM.INV(_xlfn.RANDARRAY($C$4),SQRT($C$3/$C$4),1)^2)/$C$4)/(_xlfn.CHISQ.INV(E533,$C$5)/$C$5)</f>
        <v>8.2393502454135259</v>
      </c>
    </row>
    <row r="534" spans="5:6" x14ac:dyDescent="0.3">
      <c r="E534" s="3">
        <f t="shared" ca="1" si="8"/>
        <v>0.3661002338534185</v>
      </c>
      <c r="F534" s="3" cm="1">
        <f t="array" aca="1" ref="F534" ca="1">(SUM(_xlfn.NORM.INV(_xlfn.RANDARRAY($C$4),SQRT($C$3/$C$4),1)^2)/$C$4)/(_xlfn.CHISQ.INV(E534,$C$5)/$C$5)</f>
        <v>6.1434629956687319</v>
      </c>
    </row>
    <row r="535" spans="5:6" x14ac:dyDescent="0.3">
      <c r="E535" s="3">
        <f t="shared" ca="1" si="8"/>
        <v>0.44572991767189163</v>
      </c>
      <c r="F535" s="3" cm="1">
        <f t="array" aca="1" ref="F535" ca="1">(SUM(_xlfn.NORM.INV(_xlfn.RANDARRAY($C$4),SQRT($C$3/$C$4),1)^2)/$C$4)/(_xlfn.CHISQ.INV(E535,$C$5)/$C$5)</f>
        <v>7.1479941572377683</v>
      </c>
    </row>
    <row r="536" spans="5:6" x14ac:dyDescent="0.3">
      <c r="E536" s="3">
        <f t="shared" ca="1" si="8"/>
        <v>0.12998205162027809</v>
      </c>
      <c r="F536" s="3" cm="1">
        <f t="array" aca="1" ref="F536" ca="1">(SUM(_xlfn.NORM.INV(_xlfn.RANDARRAY($C$4),SQRT($C$3/$C$4),1)^2)/$C$4)/(_xlfn.CHISQ.INV(E536,$C$5)/$C$5)</f>
        <v>10.705944877203738</v>
      </c>
    </row>
    <row r="537" spans="5:6" x14ac:dyDescent="0.3">
      <c r="E537" s="3">
        <f t="shared" ca="1" si="8"/>
        <v>6.6977426419948749E-2</v>
      </c>
      <c r="F537" s="3" cm="1">
        <f t="array" aca="1" ref="F537" ca="1">(SUM(_xlfn.NORM.INV(_xlfn.RANDARRAY($C$4),SQRT($C$3/$C$4),1)^2)/$C$4)/(_xlfn.CHISQ.INV(E537,$C$5)/$C$5)</f>
        <v>8.3745735636834002</v>
      </c>
    </row>
    <row r="538" spans="5:6" x14ac:dyDescent="0.3">
      <c r="E538" s="3">
        <f t="shared" ca="1" si="8"/>
        <v>1.6185228848186406E-2</v>
      </c>
      <c r="F538" s="3" cm="1">
        <f t="array" aca="1" ref="F538" ca="1">(SUM(_xlfn.NORM.INV(_xlfn.RANDARRAY($C$4),SQRT($C$3/$C$4),1)^2)/$C$4)/(_xlfn.CHISQ.INV(E538,$C$5)/$C$5)</f>
        <v>10.724294286058267</v>
      </c>
    </row>
    <row r="539" spans="5:6" x14ac:dyDescent="0.3">
      <c r="E539" s="3">
        <f t="shared" ca="1" si="8"/>
        <v>0.63110414532452519</v>
      </c>
      <c r="F539" s="3" cm="1">
        <f t="array" aca="1" ref="F539" ca="1">(SUM(_xlfn.NORM.INV(_xlfn.RANDARRAY($C$4),SQRT($C$3/$C$4),1)^2)/$C$4)/(_xlfn.CHISQ.INV(E539,$C$5)/$C$5)</f>
        <v>7.340703573126814</v>
      </c>
    </row>
    <row r="540" spans="5:6" x14ac:dyDescent="0.3">
      <c r="E540" s="3">
        <f t="shared" ca="1" si="8"/>
        <v>0.30315664463589687</v>
      </c>
      <c r="F540" s="3" cm="1">
        <f t="array" aca="1" ref="F540" ca="1">(SUM(_xlfn.NORM.INV(_xlfn.RANDARRAY($C$4),SQRT($C$3/$C$4),1)^2)/$C$4)/(_xlfn.CHISQ.INV(E540,$C$5)/$C$5)</f>
        <v>9.3955885797503615</v>
      </c>
    </row>
    <row r="541" spans="5:6" x14ac:dyDescent="0.3">
      <c r="E541" s="3">
        <f t="shared" ca="1" si="8"/>
        <v>0.92971484940302329</v>
      </c>
      <c r="F541" s="3" cm="1">
        <f t="array" aca="1" ref="F541" ca="1">(SUM(_xlfn.NORM.INV(_xlfn.RANDARRAY($C$4),SQRT($C$3/$C$4),1)^2)/$C$4)/(_xlfn.CHISQ.INV(E541,$C$5)/$C$5)</f>
        <v>5.4718995478333827</v>
      </c>
    </row>
    <row r="542" spans="5:6" x14ac:dyDescent="0.3">
      <c r="E542" s="3">
        <f t="shared" ca="1" si="8"/>
        <v>0.74813066328029765</v>
      </c>
      <c r="F542" s="3" cm="1">
        <f t="array" aca="1" ref="F542" ca="1">(SUM(_xlfn.NORM.INV(_xlfn.RANDARRAY($C$4),SQRT($C$3/$C$4),1)^2)/$C$4)/(_xlfn.CHISQ.INV(E542,$C$5)/$C$5)</f>
        <v>5.8350611042155904</v>
      </c>
    </row>
    <row r="543" spans="5:6" x14ac:dyDescent="0.3">
      <c r="E543" s="3">
        <f t="shared" ca="1" si="8"/>
        <v>0.81195923793523717</v>
      </c>
      <c r="F543" s="3" cm="1">
        <f t="array" aca="1" ref="F543" ca="1">(SUM(_xlfn.NORM.INV(_xlfn.RANDARRAY($C$4),SQRT($C$3/$C$4),1)^2)/$C$4)/(_xlfn.CHISQ.INV(E543,$C$5)/$C$5)</f>
        <v>7.3362066387323859</v>
      </c>
    </row>
    <row r="544" spans="5:6" x14ac:dyDescent="0.3">
      <c r="E544" s="3">
        <f t="shared" ca="1" si="8"/>
        <v>0.29955814099226963</v>
      </c>
      <c r="F544" s="3" cm="1">
        <f t="array" aca="1" ref="F544" ca="1">(SUM(_xlfn.NORM.INV(_xlfn.RANDARRAY($C$4),SQRT($C$3/$C$4),1)^2)/$C$4)/(_xlfn.CHISQ.INV(E544,$C$5)/$C$5)</f>
        <v>5.7500371012206575</v>
      </c>
    </row>
    <row r="545" spans="5:6" x14ac:dyDescent="0.3">
      <c r="E545" s="3">
        <f t="shared" ca="1" si="8"/>
        <v>6.2961623869505767E-2</v>
      </c>
      <c r="F545" s="3" cm="1">
        <f t="array" aca="1" ref="F545" ca="1">(SUM(_xlfn.NORM.INV(_xlfn.RANDARRAY($C$4),SQRT($C$3/$C$4),1)^2)/$C$4)/(_xlfn.CHISQ.INV(E545,$C$5)/$C$5)</f>
        <v>13.189129895127589</v>
      </c>
    </row>
    <row r="546" spans="5:6" x14ac:dyDescent="0.3">
      <c r="E546" s="3">
        <f t="shared" ca="1" si="8"/>
        <v>0.58397369850556802</v>
      </c>
      <c r="F546" s="3" cm="1">
        <f t="array" aca="1" ref="F546" ca="1">(SUM(_xlfn.NORM.INV(_xlfn.RANDARRAY($C$4),SQRT($C$3/$C$4),1)^2)/$C$4)/(_xlfn.CHISQ.INV(E546,$C$5)/$C$5)</f>
        <v>7.7094403002213978</v>
      </c>
    </row>
    <row r="547" spans="5:6" x14ac:dyDescent="0.3">
      <c r="E547" s="3">
        <f t="shared" ca="1" si="8"/>
        <v>0.11245234428773021</v>
      </c>
      <c r="F547" s="3" cm="1">
        <f t="array" aca="1" ref="F547" ca="1">(SUM(_xlfn.NORM.INV(_xlfn.RANDARRAY($C$4),SQRT($C$3/$C$4),1)^2)/$C$4)/(_xlfn.CHISQ.INV(E547,$C$5)/$C$5)</f>
        <v>9.0870578898671255</v>
      </c>
    </row>
    <row r="548" spans="5:6" x14ac:dyDescent="0.3">
      <c r="E548" s="3">
        <f t="shared" ca="1" si="8"/>
        <v>0.65284606228542519</v>
      </c>
      <c r="F548" s="3" cm="1">
        <f t="array" aca="1" ref="F548" ca="1">(SUM(_xlfn.NORM.INV(_xlfn.RANDARRAY($C$4),SQRT($C$3/$C$4),1)^2)/$C$4)/(_xlfn.CHISQ.INV(E548,$C$5)/$C$5)</f>
        <v>11.892805055336375</v>
      </c>
    </row>
    <row r="549" spans="5:6" x14ac:dyDescent="0.3">
      <c r="E549" s="3">
        <f t="shared" ca="1" si="8"/>
        <v>0.92435148732488781</v>
      </c>
      <c r="F549" s="3" cm="1">
        <f t="array" aca="1" ref="F549" ca="1">(SUM(_xlfn.NORM.INV(_xlfn.RANDARRAY($C$4),SQRT($C$3/$C$4),1)^2)/$C$4)/(_xlfn.CHISQ.INV(E549,$C$5)/$C$5)</f>
        <v>6.4186546947717202</v>
      </c>
    </row>
    <row r="550" spans="5:6" x14ac:dyDescent="0.3">
      <c r="E550" s="3">
        <f t="shared" ca="1" si="8"/>
        <v>0.58946112505777826</v>
      </c>
      <c r="F550" s="3" cm="1">
        <f t="array" aca="1" ref="F550" ca="1">(SUM(_xlfn.NORM.INV(_xlfn.RANDARRAY($C$4),SQRT($C$3/$C$4),1)^2)/$C$4)/(_xlfn.CHISQ.INV(E550,$C$5)/$C$5)</f>
        <v>8.8431360859111976</v>
      </c>
    </row>
    <row r="551" spans="5:6" x14ac:dyDescent="0.3">
      <c r="E551" s="3">
        <f t="shared" ca="1" si="8"/>
        <v>0.76503532922684236</v>
      </c>
      <c r="F551" s="3" cm="1">
        <f t="array" aca="1" ref="F551" ca="1">(SUM(_xlfn.NORM.INV(_xlfn.RANDARRAY($C$4),SQRT($C$3/$C$4),1)^2)/$C$4)/(_xlfn.CHISQ.INV(E551,$C$5)/$C$5)</f>
        <v>5.0206513117411564</v>
      </c>
    </row>
    <row r="552" spans="5:6" x14ac:dyDescent="0.3">
      <c r="E552" s="3">
        <f t="shared" ca="1" si="8"/>
        <v>0.35067242114633135</v>
      </c>
      <c r="F552" s="3" cm="1">
        <f t="array" aca="1" ref="F552" ca="1">(SUM(_xlfn.NORM.INV(_xlfn.RANDARRAY($C$4),SQRT($C$3/$C$4),1)^2)/$C$4)/(_xlfn.CHISQ.INV(E552,$C$5)/$C$5)</f>
        <v>6.7932821883282477</v>
      </c>
    </row>
    <row r="553" spans="5:6" x14ac:dyDescent="0.3">
      <c r="E553" s="3">
        <f t="shared" ca="1" si="8"/>
        <v>0.36192812438557775</v>
      </c>
      <c r="F553" s="3" cm="1">
        <f t="array" aca="1" ref="F553" ca="1">(SUM(_xlfn.NORM.INV(_xlfn.RANDARRAY($C$4),SQRT($C$3/$C$4),1)^2)/$C$4)/(_xlfn.CHISQ.INV(E553,$C$5)/$C$5)</f>
        <v>6.951194421056873</v>
      </c>
    </row>
    <row r="554" spans="5:6" x14ac:dyDescent="0.3">
      <c r="E554" s="3">
        <f t="shared" ca="1" si="8"/>
        <v>0.72904792437431154</v>
      </c>
      <c r="F554" s="3" cm="1">
        <f t="array" aca="1" ref="F554" ca="1">(SUM(_xlfn.NORM.INV(_xlfn.RANDARRAY($C$4),SQRT($C$3/$C$4),1)^2)/$C$4)/(_xlfn.CHISQ.INV(E554,$C$5)/$C$5)</f>
        <v>6.2136496430724248</v>
      </c>
    </row>
    <row r="555" spans="5:6" x14ac:dyDescent="0.3">
      <c r="E555" s="3">
        <f t="shared" ca="1" si="8"/>
        <v>0.78394208124092568</v>
      </c>
      <c r="F555" s="3" cm="1">
        <f t="array" aca="1" ref="F555" ca="1">(SUM(_xlfn.NORM.INV(_xlfn.RANDARRAY($C$4),SQRT($C$3/$C$4),1)^2)/$C$4)/(_xlfn.CHISQ.INV(E555,$C$5)/$C$5)</f>
        <v>7.4687901036559232</v>
      </c>
    </row>
    <row r="556" spans="5:6" x14ac:dyDescent="0.3">
      <c r="E556" s="3">
        <f t="shared" ca="1" si="8"/>
        <v>0.35140760441293417</v>
      </c>
      <c r="F556" s="3" cm="1">
        <f t="array" aca="1" ref="F556" ca="1">(SUM(_xlfn.NORM.INV(_xlfn.RANDARRAY($C$4),SQRT($C$3/$C$4),1)^2)/$C$4)/(_xlfn.CHISQ.INV(E556,$C$5)/$C$5)</f>
        <v>7.8683055432116058</v>
      </c>
    </row>
    <row r="557" spans="5:6" x14ac:dyDescent="0.3">
      <c r="E557" s="3">
        <f t="shared" ca="1" si="8"/>
        <v>0.7678926324031129</v>
      </c>
      <c r="F557" s="3" cm="1">
        <f t="array" aca="1" ref="F557" ca="1">(SUM(_xlfn.NORM.INV(_xlfn.RANDARRAY($C$4),SQRT($C$3/$C$4),1)^2)/$C$4)/(_xlfn.CHISQ.INV(E557,$C$5)/$C$5)</f>
        <v>6.5271393443281633</v>
      </c>
    </row>
    <row r="558" spans="5:6" x14ac:dyDescent="0.3">
      <c r="E558" s="3">
        <f t="shared" ca="1" si="8"/>
        <v>0.85531060581902196</v>
      </c>
      <c r="F558" s="3" cm="1">
        <f t="array" aca="1" ref="F558" ca="1">(SUM(_xlfn.NORM.INV(_xlfn.RANDARRAY($C$4),SQRT($C$3/$C$4),1)^2)/$C$4)/(_xlfn.CHISQ.INV(E558,$C$5)/$C$5)</f>
        <v>6.5856420171652559</v>
      </c>
    </row>
    <row r="559" spans="5:6" x14ac:dyDescent="0.3">
      <c r="E559" s="3">
        <f t="shared" ca="1" si="8"/>
        <v>0.77738079359212309</v>
      </c>
      <c r="F559" s="3" cm="1">
        <f t="array" aca="1" ref="F559" ca="1">(SUM(_xlfn.NORM.INV(_xlfn.RANDARRAY($C$4),SQRT($C$3/$C$4),1)^2)/$C$4)/(_xlfn.CHISQ.INV(E559,$C$5)/$C$5)</f>
        <v>8.5811888437275989</v>
      </c>
    </row>
    <row r="560" spans="5:6" x14ac:dyDescent="0.3">
      <c r="E560" s="3">
        <f t="shared" ca="1" si="8"/>
        <v>0.39196144791334298</v>
      </c>
      <c r="F560" s="3" cm="1">
        <f t="array" aca="1" ref="F560" ca="1">(SUM(_xlfn.NORM.INV(_xlfn.RANDARRAY($C$4),SQRT($C$3/$C$4),1)^2)/$C$4)/(_xlfn.CHISQ.INV(E560,$C$5)/$C$5)</f>
        <v>7.4154243419965251</v>
      </c>
    </row>
    <row r="561" spans="5:6" x14ac:dyDescent="0.3">
      <c r="E561" s="3">
        <f t="shared" ca="1" si="8"/>
        <v>0.32486998557822133</v>
      </c>
      <c r="F561" s="3" cm="1">
        <f t="array" aca="1" ref="F561" ca="1">(SUM(_xlfn.NORM.INV(_xlfn.RANDARRAY($C$4),SQRT($C$3/$C$4),1)^2)/$C$4)/(_xlfn.CHISQ.INV(E561,$C$5)/$C$5)</f>
        <v>8.2913660979061952</v>
      </c>
    </row>
    <row r="562" spans="5:6" x14ac:dyDescent="0.3">
      <c r="E562" s="3">
        <f t="shared" ca="1" si="8"/>
        <v>0.14433214550646167</v>
      </c>
      <c r="F562" s="3" cm="1">
        <f t="array" aca="1" ref="F562" ca="1">(SUM(_xlfn.NORM.INV(_xlfn.RANDARRAY($C$4),SQRT($C$3/$C$4),1)^2)/$C$4)/(_xlfn.CHISQ.INV(E562,$C$5)/$C$5)</f>
        <v>10.58707715416875</v>
      </c>
    </row>
    <row r="563" spans="5:6" x14ac:dyDescent="0.3">
      <c r="E563" s="3">
        <f t="shared" ca="1" si="8"/>
        <v>0.7183550886489527</v>
      </c>
      <c r="F563" s="3" cm="1">
        <f t="array" aca="1" ref="F563" ca="1">(SUM(_xlfn.NORM.INV(_xlfn.RANDARRAY($C$4),SQRT($C$3/$C$4),1)^2)/$C$4)/(_xlfn.CHISQ.INV(E563,$C$5)/$C$5)</f>
        <v>7.8330995669761876</v>
      </c>
    </row>
    <row r="564" spans="5:6" x14ac:dyDescent="0.3">
      <c r="E564" s="3">
        <f t="shared" ca="1" si="8"/>
        <v>0.84927757256007097</v>
      </c>
      <c r="F564" s="3" cm="1">
        <f t="array" aca="1" ref="F564" ca="1">(SUM(_xlfn.NORM.INV(_xlfn.RANDARRAY($C$4),SQRT($C$3/$C$4),1)^2)/$C$4)/(_xlfn.CHISQ.INV(E564,$C$5)/$C$5)</f>
        <v>8.0234880482302859</v>
      </c>
    </row>
    <row r="565" spans="5:6" x14ac:dyDescent="0.3">
      <c r="E565" s="3">
        <f t="shared" ca="1" si="8"/>
        <v>0.22332444213471536</v>
      </c>
      <c r="F565" s="3" cm="1">
        <f t="array" aca="1" ref="F565" ca="1">(SUM(_xlfn.NORM.INV(_xlfn.RANDARRAY($C$4),SQRT($C$3/$C$4),1)^2)/$C$4)/(_xlfn.CHISQ.INV(E565,$C$5)/$C$5)</f>
        <v>6.3237946495300745</v>
      </c>
    </row>
    <row r="566" spans="5:6" x14ac:dyDescent="0.3">
      <c r="E566" s="3">
        <f t="shared" ca="1" si="8"/>
        <v>0.56831440987413817</v>
      </c>
      <c r="F566" s="3" cm="1">
        <f t="array" aca="1" ref="F566" ca="1">(SUM(_xlfn.NORM.INV(_xlfn.RANDARRAY($C$4),SQRT($C$3/$C$4),1)^2)/$C$4)/(_xlfn.CHISQ.INV(E566,$C$5)/$C$5)</f>
        <v>9.2355775659865262</v>
      </c>
    </row>
    <row r="567" spans="5:6" x14ac:dyDescent="0.3">
      <c r="E567" s="3">
        <f t="shared" ca="1" si="8"/>
        <v>0.40966091118707837</v>
      </c>
      <c r="F567" s="3" cm="1">
        <f t="array" aca="1" ref="F567" ca="1">(SUM(_xlfn.NORM.INV(_xlfn.RANDARRAY($C$4),SQRT($C$3/$C$4),1)^2)/$C$4)/(_xlfn.CHISQ.INV(E567,$C$5)/$C$5)</f>
        <v>8.1876469297036767</v>
      </c>
    </row>
    <row r="568" spans="5:6" x14ac:dyDescent="0.3">
      <c r="E568" s="3">
        <f t="shared" ca="1" si="8"/>
        <v>0.97016860185861753</v>
      </c>
      <c r="F568" s="3" cm="1">
        <f t="array" aca="1" ref="F568" ca="1">(SUM(_xlfn.NORM.INV(_xlfn.RANDARRAY($C$4),SQRT($C$3/$C$4),1)^2)/$C$4)/(_xlfn.CHISQ.INV(E568,$C$5)/$C$5)</f>
        <v>5.3621802640478462</v>
      </c>
    </row>
    <row r="569" spans="5:6" x14ac:dyDescent="0.3">
      <c r="E569" s="3">
        <f t="shared" ca="1" si="8"/>
        <v>0.7598925600829034</v>
      </c>
      <c r="F569" s="3" cm="1">
        <f t="array" aca="1" ref="F569" ca="1">(SUM(_xlfn.NORM.INV(_xlfn.RANDARRAY($C$4),SQRT($C$3/$C$4),1)^2)/$C$4)/(_xlfn.CHISQ.INV(E569,$C$5)/$C$5)</f>
        <v>8.4373474523177538</v>
      </c>
    </row>
    <row r="570" spans="5:6" x14ac:dyDescent="0.3">
      <c r="E570" s="3">
        <f t="shared" ca="1" si="8"/>
        <v>0.73381414795044431</v>
      </c>
      <c r="F570" s="3" cm="1">
        <f t="array" aca="1" ref="F570" ca="1">(SUM(_xlfn.NORM.INV(_xlfn.RANDARRAY($C$4),SQRT($C$3/$C$4),1)^2)/$C$4)/(_xlfn.CHISQ.INV(E570,$C$5)/$C$5)</f>
        <v>5.2312319410738368</v>
      </c>
    </row>
    <row r="571" spans="5:6" x14ac:dyDescent="0.3">
      <c r="E571" s="3">
        <f t="shared" ca="1" si="8"/>
        <v>0.16743809517984465</v>
      </c>
      <c r="F571" s="3" cm="1">
        <f t="array" aca="1" ref="F571" ca="1">(SUM(_xlfn.NORM.INV(_xlfn.RANDARRAY($C$4),SQRT($C$3/$C$4),1)^2)/$C$4)/(_xlfn.CHISQ.INV(E571,$C$5)/$C$5)</f>
        <v>7.6748362445763352</v>
      </c>
    </row>
    <row r="572" spans="5:6" x14ac:dyDescent="0.3">
      <c r="E572" s="3">
        <f t="shared" ca="1" si="8"/>
        <v>0.59959433305140009</v>
      </c>
      <c r="F572" s="3" cm="1">
        <f t="array" aca="1" ref="F572" ca="1">(SUM(_xlfn.NORM.INV(_xlfn.RANDARRAY($C$4),SQRT($C$3/$C$4),1)^2)/$C$4)/(_xlfn.CHISQ.INV(E572,$C$5)/$C$5)</f>
        <v>7.862639289759497</v>
      </c>
    </row>
    <row r="573" spans="5:6" x14ac:dyDescent="0.3">
      <c r="E573" s="3">
        <f t="shared" ca="1" si="8"/>
        <v>0.18387269831911535</v>
      </c>
      <c r="F573" s="3" cm="1">
        <f t="array" aca="1" ref="F573" ca="1">(SUM(_xlfn.NORM.INV(_xlfn.RANDARRAY($C$4),SQRT($C$3/$C$4),1)^2)/$C$4)/(_xlfn.CHISQ.INV(E573,$C$5)/$C$5)</f>
        <v>10.009563382161273</v>
      </c>
    </row>
    <row r="574" spans="5:6" x14ac:dyDescent="0.3">
      <c r="E574" s="3">
        <f t="shared" ca="1" si="8"/>
        <v>0.74006973274989896</v>
      </c>
      <c r="F574" s="3" cm="1">
        <f t="array" aca="1" ref="F574" ca="1">(SUM(_xlfn.NORM.INV(_xlfn.RANDARRAY($C$4),SQRT($C$3/$C$4),1)^2)/$C$4)/(_xlfn.CHISQ.INV(E574,$C$5)/$C$5)</f>
        <v>9.1055469672860365</v>
      </c>
    </row>
    <row r="575" spans="5:6" x14ac:dyDescent="0.3">
      <c r="E575" s="3">
        <f t="shared" ca="1" si="8"/>
        <v>0.9637657699910519</v>
      </c>
      <c r="F575" s="3" cm="1">
        <f t="array" aca="1" ref="F575" ca="1">(SUM(_xlfn.NORM.INV(_xlfn.RANDARRAY($C$4),SQRT($C$3/$C$4),1)^2)/$C$4)/(_xlfn.CHISQ.INV(E575,$C$5)/$C$5)</f>
        <v>5.0634171925095659</v>
      </c>
    </row>
    <row r="576" spans="5:6" x14ac:dyDescent="0.3">
      <c r="E576" s="3">
        <f t="shared" ca="1" si="8"/>
        <v>0.77728101490357493</v>
      </c>
      <c r="F576" s="3" cm="1">
        <f t="array" aca="1" ref="F576" ca="1">(SUM(_xlfn.NORM.INV(_xlfn.RANDARRAY($C$4),SQRT($C$3/$C$4),1)^2)/$C$4)/(_xlfn.CHISQ.INV(E576,$C$5)/$C$5)</f>
        <v>6.3855532995249531</v>
      </c>
    </row>
    <row r="577" spans="5:6" x14ac:dyDescent="0.3">
      <c r="E577" s="3">
        <f t="shared" ca="1" si="8"/>
        <v>0.90506973269680779</v>
      </c>
      <c r="F577" s="3" cm="1">
        <f t="array" aca="1" ref="F577" ca="1">(SUM(_xlfn.NORM.INV(_xlfn.RANDARRAY($C$4),SQRT($C$3/$C$4),1)^2)/$C$4)/(_xlfn.CHISQ.INV(E577,$C$5)/$C$5)</f>
        <v>5.7159068486886841</v>
      </c>
    </row>
    <row r="578" spans="5:6" x14ac:dyDescent="0.3">
      <c r="E578" s="3">
        <f t="shared" ca="1" si="8"/>
        <v>0.76277688277278943</v>
      </c>
      <c r="F578" s="3" cm="1">
        <f t="array" aca="1" ref="F578" ca="1">(SUM(_xlfn.NORM.INV(_xlfn.RANDARRAY($C$4),SQRT($C$3/$C$4),1)^2)/$C$4)/(_xlfn.CHISQ.INV(E578,$C$5)/$C$5)</f>
        <v>6.0637543873222004</v>
      </c>
    </row>
    <row r="579" spans="5:6" x14ac:dyDescent="0.3">
      <c r="E579" s="3">
        <f t="shared" ref="E579:E642" ca="1" si="9">RAND()</f>
        <v>5.895107006950262E-2</v>
      </c>
      <c r="F579" s="3" cm="1">
        <f t="array" aca="1" ref="F579" ca="1">(SUM(_xlfn.NORM.INV(_xlfn.RANDARRAY($C$4),SQRT($C$3/$C$4),1)^2)/$C$4)/(_xlfn.CHISQ.INV(E579,$C$5)/$C$5)</f>
        <v>12.562844693799397</v>
      </c>
    </row>
    <row r="580" spans="5:6" x14ac:dyDescent="0.3">
      <c r="E580" s="3">
        <f t="shared" ca="1" si="9"/>
        <v>0.55432261198661703</v>
      </c>
      <c r="F580" s="3" cm="1">
        <f t="array" aca="1" ref="F580" ca="1">(SUM(_xlfn.NORM.INV(_xlfn.RANDARRAY($C$4),SQRT($C$3/$C$4),1)^2)/$C$4)/(_xlfn.CHISQ.INV(E580,$C$5)/$C$5)</f>
        <v>7.4400977929157621</v>
      </c>
    </row>
    <row r="581" spans="5:6" x14ac:dyDescent="0.3">
      <c r="E581" s="3">
        <f t="shared" ca="1" si="9"/>
        <v>0.57625829962941366</v>
      </c>
      <c r="F581" s="3" cm="1">
        <f t="array" aca="1" ref="F581" ca="1">(SUM(_xlfn.NORM.INV(_xlfn.RANDARRAY($C$4),SQRT($C$3/$C$4),1)^2)/$C$4)/(_xlfn.CHISQ.INV(E581,$C$5)/$C$5)</f>
        <v>8.705997394688259</v>
      </c>
    </row>
    <row r="582" spans="5:6" x14ac:dyDescent="0.3">
      <c r="E582" s="3">
        <f t="shared" ca="1" si="9"/>
        <v>0.81010008983284865</v>
      </c>
      <c r="F582" s="3" cm="1">
        <f t="array" aca="1" ref="F582" ca="1">(SUM(_xlfn.NORM.INV(_xlfn.RANDARRAY($C$4),SQRT($C$3/$C$4),1)^2)/$C$4)/(_xlfn.CHISQ.INV(E582,$C$5)/$C$5)</f>
        <v>6.4760713218878694</v>
      </c>
    </row>
    <row r="583" spans="5:6" x14ac:dyDescent="0.3">
      <c r="E583" s="3">
        <f t="shared" ca="1" si="9"/>
        <v>0.49112344639646777</v>
      </c>
      <c r="F583" s="3" cm="1">
        <f t="array" aca="1" ref="F583" ca="1">(SUM(_xlfn.NORM.INV(_xlfn.RANDARRAY($C$4),SQRT($C$3/$C$4),1)^2)/$C$4)/(_xlfn.CHISQ.INV(E583,$C$5)/$C$5)</f>
        <v>7.0333857745953612</v>
      </c>
    </row>
    <row r="584" spans="5:6" x14ac:dyDescent="0.3">
      <c r="E584" s="3">
        <f t="shared" ca="1" si="9"/>
        <v>0.18985139958192776</v>
      </c>
      <c r="F584" s="3" cm="1">
        <f t="array" aca="1" ref="F584" ca="1">(SUM(_xlfn.NORM.INV(_xlfn.RANDARRAY($C$4),SQRT($C$3/$C$4),1)^2)/$C$4)/(_xlfn.CHISQ.INV(E584,$C$5)/$C$5)</f>
        <v>9.9647265052288638</v>
      </c>
    </row>
    <row r="585" spans="5:6" x14ac:dyDescent="0.3">
      <c r="E585" s="3">
        <f t="shared" ca="1" si="9"/>
        <v>8.5934652099252329E-2</v>
      </c>
      <c r="F585" s="3" cm="1">
        <f t="array" aca="1" ref="F585" ca="1">(SUM(_xlfn.NORM.INV(_xlfn.RANDARRAY($C$4),SQRT($C$3/$C$4),1)^2)/$C$4)/(_xlfn.CHISQ.INV(E585,$C$5)/$C$5)</f>
        <v>7.0419171563326248</v>
      </c>
    </row>
    <row r="586" spans="5:6" x14ac:dyDescent="0.3">
      <c r="E586" s="3">
        <f t="shared" ca="1" si="9"/>
        <v>0.54929498745162797</v>
      </c>
      <c r="F586" s="3" cm="1">
        <f t="array" aca="1" ref="F586" ca="1">(SUM(_xlfn.NORM.INV(_xlfn.RANDARRAY($C$4),SQRT($C$3/$C$4),1)^2)/$C$4)/(_xlfn.CHISQ.INV(E586,$C$5)/$C$5)</f>
        <v>9.8138407905891629</v>
      </c>
    </row>
    <row r="587" spans="5:6" x14ac:dyDescent="0.3">
      <c r="E587" s="3">
        <f t="shared" ca="1" si="9"/>
        <v>0.43500947775477772</v>
      </c>
      <c r="F587" s="3" cm="1">
        <f t="array" aca="1" ref="F587" ca="1">(SUM(_xlfn.NORM.INV(_xlfn.RANDARRAY($C$4),SQRT($C$3/$C$4),1)^2)/$C$4)/(_xlfn.CHISQ.INV(E587,$C$5)/$C$5)</f>
        <v>8.9805445049671899</v>
      </c>
    </row>
    <row r="588" spans="5:6" x14ac:dyDescent="0.3">
      <c r="E588" s="3">
        <f t="shared" ca="1" si="9"/>
        <v>0.41760605141724039</v>
      </c>
      <c r="F588" s="3" cm="1">
        <f t="array" aca="1" ref="F588" ca="1">(SUM(_xlfn.NORM.INV(_xlfn.RANDARRAY($C$4),SQRT($C$3/$C$4),1)^2)/$C$4)/(_xlfn.CHISQ.INV(E588,$C$5)/$C$5)</f>
        <v>7.2415664909231552</v>
      </c>
    </row>
    <row r="589" spans="5:6" x14ac:dyDescent="0.3">
      <c r="E589" s="3">
        <f t="shared" ca="1" si="9"/>
        <v>0.44080505126368585</v>
      </c>
      <c r="F589" s="3" cm="1">
        <f t="array" aca="1" ref="F589" ca="1">(SUM(_xlfn.NORM.INV(_xlfn.RANDARRAY($C$4),SQRT($C$3/$C$4),1)^2)/$C$4)/(_xlfn.CHISQ.INV(E589,$C$5)/$C$5)</f>
        <v>5.6972571974198738</v>
      </c>
    </row>
    <row r="590" spans="5:6" x14ac:dyDescent="0.3">
      <c r="E590" s="3">
        <f t="shared" ca="1" si="9"/>
        <v>0.98082283344197851</v>
      </c>
      <c r="F590" s="3" cm="1">
        <f t="array" aca="1" ref="F590" ca="1">(SUM(_xlfn.NORM.INV(_xlfn.RANDARRAY($C$4),SQRT($C$3/$C$4),1)^2)/$C$4)/(_xlfn.CHISQ.INV(E590,$C$5)/$C$5)</f>
        <v>8.3962650901397531</v>
      </c>
    </row>
    <row r="591" spans="5:6" x14ac:dyDescent="0.3">
      <c r="E591" s="3">
        <f t="shared" ca="1" si="9"/>
        <v>9.2226596289158191E-2</v>
      </c>
      <c r="F591" s="3" cm="1">
        <f t="array" aca="1" ref="F591" ca="1">(SUM(_xlfn.NORM.INV(_xlfn.RANDARRAY($C$4),SQRT($C$3/$C$4),1)^2)/$C$4)/(_xlfn.CHISQ.INV(E591,$C$5)/$C$5)</f>
        <v>12.10715408604775</v>
      </c>
    </row>
    <row r="592" spans="5:6" x14ac:dyDescent="0.3">
      <c r="E592" s="3">
        <f t="shared" ca="1" si="9"/>
        <v>0.73165926362132949</v>
      </c>
      <c r="F592" s="3" cm="1">
        <f t="array" aca="1" ref="F592" ca="1">(SUM(_xlfn.NORM.INV(_xlfn.RANDARRAY($C$4),SQRT($C$3/$C$4),1)^2)/$C$4)/(_xlfn.CHISQ.INV(E592,$C$5)/$C$5)</f>
        <v>5.2785853096582906</v>
      </c>
    </row>
    <row r="593" spans="5:6" x14ac:dyDescent="0.3">
      <c r="E593" s="3">
        <f t="shared" ca="1" si="9"/>
        <v>0.91466227038040604</v>
      </c>
      <c r="F593" s="3" cm="1">
        <f t="array" aca="1" ref="F593" ca="1">(SUM(_xlfn.NORM.INV(_xlfn.RANDARRAY($C$4),SQRT($C$3/$C$4),1)^2)/$C$4)/(_xlfn.CHISQ.INV(E593,$C$5)/$C$5)</f>
        <v>7.4945394806281449</v>
      </c>
    </row>
    <row r="594" spans="5:6" x14ac:dyDescent="0.3">
      <c r="E594" s="3">
        <f t="shared" ca="1" si="9"/>
        <v>0.51784191133234281</v>
      </c>
      <c r="F594" s="3" cm="1">
        <f t="array" aca="1" ref="F594" ca="1">(SUM(_xlfn.NORM.INV(_xlfn.RANDARRAY($C$4),SQRT($C$3/$C$4),1)^2)/$C$4)/(_xlfn.CHISQ.INV(E594,$C$5)/$C$5)</f>
        <v>6.7823710062016032</v>
      </c>
    </row>
    <row r="595" spans="5:6" x14ac:dyDescent="0.3">
      <c r="E595" s="3">
        <f t="shared" ca="1" si="9"/>
        <v>0.42822493960022778</v>
      </c>
      <c r="F595" s="3" cm="1">
        <f t="array" aca="1" ref="F595" ca="1">(SUM(_xlfn.NORM.INV(_xlfn.RANDARRAY($C$4),SQRT($C$3/$C$4),1)^2)/$C$4)/(_xlfn.CHISQ.INV(E595,$C$5)/$C$5)</f>
        <v>5.2216202996121419</v>
      </c>
    </row>
    <row r="596" spans="5:6" x14ac:dyDescent="0.3">
      <c r="E596" s="3">
        <f t="shared" ca="1" si="9"/>
        <v>0.1947610214651363</v>
      </c>
      <c r="F596" s="3" cm="1">
        <f t="array" aca="1" ref="F596" ca="1">(SUM(_xlfn.NORM.INV(_xlfn.RANDARRAY($C$4),SQRT($C$3/$C$4),1)^2)/$C$4)/(_xlfn.CHISQ.INV(E596,$C$5)/$C$5)</f>
        <v>8.348216542827986</v>
      </c>
    </row>
    <row r="597" spans="5:6" x14ac:dyDescent="0.3">
      <c r="E597" s="3">
        <f t="shared" ca="1" si="9"/>
        <v>0.44882099062763881</v>
      </c>
      <c r="F597" s="3" cm="1">
        <f t="array" aca="1" ref="F597" ca="1">(SUM(_xlfn.NORM.INV(_xlfn.RANDARRAY($C$4),SQRT($C$3/$C$4),1)^2)/$C$4)/(_xlfn.CHISQ.INV(E597,$C$5)/$C$5)</f>
        <v>11.111535001753163</v>
      </c>
    </row>
    <row r="598" spans="5:6" x14ac:dyDescent="0.3">
      <c r="E598" s="3">
        <f t="shared" ca="1" si="9"/>
        <v>0.87369825981214033</v>
      </c>
      <c r="F598" s="3" cm="1">
        <f t="array" aca="1" ref="F598" ca="1">(SUM(_xlfn.NORM.INV(_xlfn.RANDARRAY($C$4),SQRT($C$3/$C$4),1)^2)/$C$4)/(_xlfn.CHISQ.INV(E598,$C$5)/$C$5)</f>
        <v>7.6903233635069403</v>
      </c>
    </row>
    <row r="599" spans="5:6" x14ac:dyDescent="0.3">
      <c r="E599" s="3">
        <f t="shared" ca="1" si="9"/>
        <v>0.72079346062492489</v>
      </c>
      <c r="F599" s="3" cm="1">
        <f t="array" aca="1" ref="F599" ca="1">(SUM(_xlfn.NORM.INV(_xlfn.RANDARRAY($C$4),SQRT($C$3/$C$4),1)^2)/$C$4)/(_xlfn.CHISQ.INV(E599,$C$5)/$C$5)</f>
        <v>6.0676736269106195</v>
      </c>
    </row>
    <row r="600" spans="5:6" x14ac:dyDescent="0.3">
      <c r="E600" s="3">
        <f t="shared" ca="1" si="9"/>
        <v>0.66167490431409604</v>
      </c>
      <c r="F600" s="3" cm="1">
        <f t="array" aca="1" ref="F600" ca="1">(SUM(_xlfn.NORM.INV(_xlfn.RANDARRAY($C$4),SQRT($C$3/$C$4),1)^2)/$C$4)/(_xlfn.CHISQ.INV(E600,$C$5)/$C$5)</f>
        <v>5.0575789726478915</v>
      </c>
    </row>
    <row r="601" spans="5:6" x14ac:dyDescent="0.3">
      <c r="E601" s="3">
        <f t="shared" ca="1" si="9"/>
        <v>0.56490081834855155</v>
      </c>
      <c r="F601" s="3" cm="1">
        <f t="array" aca="1" ref="F601" ca="1">(SUM(_xlfn.NORM.INV(_xlfn.RANDARRAY($C$4),SQRT($C$3/$C$4),1)^2)/$C$4)/(_xlfn.CHISQ.INV(E601,$C$5)/$C$5)</f>
        <v>7.9844540551321863</v>
      </c>
    </row>
    <row r="602" spans="5:6" x14ac:dyDescent="0.3">
      <c r="E602" s="3">
        <f t="shared" ca="1" si="9"/>
        <v>0.10133061084551276</v>
      </c>
      <c r="F602" s="3" cm="1">
        <f t="array" aca="1" ref="F602" ca="1">(SUM(_xlfn.NORM.INV(_xlfn.RANDARRAY($C$4),SQRT($C$3/$C$4),1)^2)/$C$4)/(_xlfn.CHISQ.INV(E602,$C$5)/$C$5)</f>
        <v>10.527541907270733</v>
      </c>
    </row>
    <row r="603" spans="5:6" x14ac:dyDescent="0.3">
      <c r="E603" s="3">
        <f t="shared" ca="1" si="9"/>
        <v>0.39934797175607606</v>
      </c>
      <c r="F603" s="3" cm="1">
        <f t="array" aca="1" ref="F603" ca="1">(SUM(_xlfn.NORM.INV(_xlfn.RANDARRAY($C$4),SQRT($C$3/$C$4),1)^2)/$C$4)/(_xlfn.CHISQ.INV(E603,$C$5)/$C$5)</f>
        <v>5.7288240481657473</v>
      </c>
    </row>
    <row r="604" spans="5:6" x14ac:dyDescent="0.3">
      <c r="E604" s="3">
        <f t="shared" ca="1" si="9"/>
        <v>4.4743326553725371E-2</v>
      </c>
      <c r="F604" s="3" cm="1">
        <f t="array" aca="1" ref="F604" ca="1">(SUM(_xlfn.NORM.INV(_xlfn.RANDARRAY($C$4),SQRT($C$3/$C$4),1)^2)/$C$4)/(_xlfn.CHISQ.INV(E604,$C$5)/$C$5)</f>
        <v>15.936034243092664</v>
      </c>
    </row>
    <row r="605" spans="5:6" x14ac:dyDescent="0.3">
      <c r="E605" s="3">
        <f t="shared" ca="1" si="9"/>
        <v>0.68864207391357291</v>
      </c>
      <c r="F605" s="3" cm="1">
        <f t="array" aca="1" ref="F605" ca="1">(SUM(_xlfn.NORM.INV(_xlfn.RANDARRAY($C$4),SQRT($C$3/$C$4),1)^2)/$C$4)/(_xlfn.CHISQ.INV(E605,$C$5)/$C$5)</f>
        <v>8.8217200476624686</v>
      </c>
    </row>
    <row r="606" spans="5:6" x14ac:dyDescent="0.3">
      <c r="E606" s="3">
        <f t="shared" ca="1" si="9"/>
        <v>0.69124195088894802</v>
      </c>
      <c r="F606" s="3" cm="1">
        <f t="array" aca="1" ref="F606" ca="1">(SUM(_xlfn.NORM.INV(_xlfn.RANDARRAY($C$4),SQRT($C$3/$C$4),1)^2)/$C$4)/(_xlfn.CHISQ.INV(E606,$C$5)/$C$5)</f>
        <v>3.9871980653696557</v>
      </c>
    </row>
    <row r="607" spans="5:6" x14ac:dyDescent="0.3">
      <c r="E607" s="3">
        <f t="shared" ca="1" si="9"/>
        <v>0.11745048953390513</v>
      </c>
      <c r="F607" s="3" cm="1">
        <f t="array" aca="1" ref="F607" ca="1">(SUM(_xlfn.NORM.INV(_xlfn.RANDARRAY($C$4),SQRT($C$3/$C$4),1)^2)/$C$4)/(_xlfn.CHISQ.INV(E607,$C$5)/$C$5)</f>
        <v>10.647615094187916</v>
      </c>
    </row>
    <row r="608" spans="5:6" x14ac:dyDescent="0.3">
      <c r="E608" s="3">
        <f t="shared" ca="1" si="9"/>
        <v>0.94881276574223472</v>
      </c>
      <c r="F608" s="3" cm="1">
        <f t="array" aca="1" ref="F608" ca="1">(SUM(_xlfn.NORM.INV(_xlfn.RANDARRAY($C$4),SQRT($C$3/$C$4),1)^2)/$C$4)/(_xlfn.CHISQ.INV(E608,$C$5)/$C$5)</f>
        <v>3.1304037817970194</v>
      </c>
    </row>
    <row r="609" spans="5:6" x14ac:dyDescent="0.3">
      <c r="E609" s="3">
        <f t="shared" ca="1" si="9"/>
        <v>0.61512061280289387</v>
      </c>
      <c r="F609" s="3" cm="1">
        <f t="array" aca="1" ref="F609" ca="1">(SUM(_xlfn.NORM.INV(_xlfn.RANDARRAY($C$4),SQRT($C$3/$C$4),1)^2)/$C$4)/(_xlfn.CHISQ.INV(E609,$C$5)/$C$5)</f>
        <v>5.9507129019297791</v>
      </c>
    </row>
    <row r="610" spans="5:6" x14ac:dyDescent="0.3">
      <c r="E610" s="3">
        <f t="shared" ca="1" si="9"/>
        <v>0.40662590560602463</v>
      </c>
      <c r="F610" s="3" cm="1">
        <f t="array" aca="1" ref="F610" ca="1">(SUM(_xlfn.NORM.INV(_xlfn.RANDARRAY($C$4),SQRT($C$3/$C$4),1)^2)/$C$4)/(_xlfn.CHISQ.INV(E610,$C$5)/$C$5)</f>
        <v>8.1411719524005957</v>
      </c>
    </row>
    <row r="611" spans="5:6" x14ac:dyDescent="0.3">
      <c r="E611" s="3">
        <f t="shared" ca="1" si="9"/>
        <v>0.33226572906034502</v>
      </c>
      <c r="F611" s="3" cm="1">
        <f t="array" aca="1" ref="F611" ca="1">(SUM(_xlfn.NORM.INV(_xlfn.RANDARRAY($C$4),SQRT($C$3/$C$4),1)^2)/$C$4)/(_xlfn.CHISQ.INV(E611,$C$5)/$C$5)</f>
        <v>5.3930526339154845</v>
      </c>
    </row>
    <row r="612" spans="5:6" x14ac:dyDescent="0.3">
      <c r="E612" s="3">
        <f t="shared" ca="1" si="9"/>
        <v>0.92195688341889037</v>
      </c>
      <c r="F612" s="3" cm="1">
        <f t="array" aca="1" ref="F612" ca="1">(SUM(_xlfn.NORM.INV(_xlfn.RANDARRAY($C$4),SQRT($C$3/$C$4),1)^2)/$C$4)/(_xlfn.CHISQ.INV(E612,$C$5)/$C$5)</f>
        <v>5.707413275718455</v>
      </c>
    </row>
    <row r="613" spans="5:6" x14ac:dyDescent="0.3">
      <c r="E613" s="3">
        <f t="shared" ca="1" si="9"/>
        <v>0.62200945649435169</v>
      </c>
      <c r="F613" s="3" cm="1">
        <f t="array" aca="1" ref="F613" ca="1">(SUM(_xlfn.NORM.INV(_xlfn.RANDARRAY($C$4),SQRT($C$3/$C$4),1)^2)/$C$4)/(_xlfn.CHISQ.INV(E613,$C$5)/$C$5)</f>
        <v>6.6422900177578716</v>
      </c>
    </row>
    <row r="614" spans="5:6" x14ac:dyDescent="0.3">
      <c r="E614" s="3">
        <f t="shared" ca="1" si="9"/>
        <v>0.87587613205308013</v>
      </c>
      <c r="F614" s="3" cm="1">
        <f t="array" aca="1" ref="F614" ca="1">(SUM(_xlfn.NORM.INV(_xlfn.RANDARRAY($C$4),SQRT($C$3/$C$4),1)^2)/$C$4)/(_xlfn.CHISQ.INV(E614,$C$5)/$C$5)</f>
        <v>5.248967069244312</v>
      </c>
    </row>
    <row r="615" spans="5:6" x14ac:dyDescent="0.3">
      <c r="E615" s="3">
        <f t="shared" ca="1" si="9"/>
        <v>0.8886271201663658</v>
      </c>
      <c r="F615" s="3" cm="1">
        <f t="array" aca="1" ref="F615" ca="1">(SUM(_xlfn.NORM.INV(_xlfn.RANDARRAY($C$4),SQRT($C$3/$C$4),1)^2)/$C$4)/(_xlfn.CHISQ.INV(E615,$C$5)/$C$5)</f>
        <v>6.4411304580942161</v>
      </c>
    </row>
    <row r="616" spans="5:6" x14ac:dyDescent="0.3">
      <c r="E616" s="3">
        <f t="shared" ca="1" si="9"/>
        <v>0.88795621127801405</v>
      </c>
      <c r="F616" s="3" cm="1">
        <f t="array" aca="1" ref="F616" ca="1">(SUM(_xlfn.NORM.INV(_xlfn.RANDARRAY($C$4),SQRT($C$3/$C$4),1)^2)/$C$4)/(_xlfn.CHISQ.INV(E616,$C$5)/$C$5)</f>
        <v>7.2015156879602422</v>
      </c>
    </row>
    <row r="617" spans="5:6" x14ac:dyDescent="0.3">
      <c r="E617" s="3">
        <f t="shared" ca="1" si="9"/>
        <v>0.66941806799456505</v>
      </c>
      <c r="F617" s="3" cm="1">
        <f t="array" aca="1" ref="F617" ca="1">(SUM(_xlfn.NORM.INV(_xlfn.RANDARRAY($C$4),SQRT($C$3/$C$4),1)^2)/$C$4)/(_xlfn.CHISQ.INV(E617,$C$5)/$C$5)</f>
        <v>7.9724658190620099</v>
      </c>
    </row>
    <row r="618" spans="5:6" x14ac:dyDescent="0.3">
      <c r="E618" s="3">
        <f t="shared" ca="1" si="9"/>
        <v>0.67853193657631206</v>
      </c>
      <c r="F618" s="3" cm="1">
        <f t="array" aca="1" ref="F618" ca="1">(SUM(_xlfn.NORM.INV(_xlfn.RANDARRAY($C$4),SQRT($C$3/$C$4),1)^2)/$C$4)/(_xlfn.CHISQ.INV(E618,$C$5)/$C$5)</f>
        <v>6.3928972877730867</v>
      </c>
    </row>
    <row r="619" spans="5:6" x14ac:dyDescent="0.3">
      <c r="E619" s="3">
        <f t="shared" ca="1" si="9"/>
        <v>0.36699315401809951</v>
      </c>
      <c r="F619" s="3" cm="1">
        <f t="array" aca="1" ref="F619" ca="1">(SUM(_xlfn.NORM.INV(_xlfn.RANDARRAY($C$4),SQRT($C$3/$C$4),1)^2)/$C$4)/(_xlfn.CHISQ.INV(E619,$C$5)/$C$5)</f>
        <v>8.7905213108724265</v>
      </c>
    </row>
    <row r="620" spans="5:6" x14ac:dyDescent="0.3">
      <c r="E620" s="3">
        <f t="shared" ca="1" si="9"/>
        <v>0.99448207584308967</v>
      </c>
      <c r="F620" s="3" cm="1">
        <f t="array" aca="1" ref="F620" ca="1">(SUM(_xlfn.NORM.INV(_xlfn.RANDARRAY($C$4),SQRT($C$3/$C$4),1)^2)/$C$4)/(_xlfn.CHISQ.INV(E620,$C$5)/$C$5)</f>
        <v>5.9229003309075257</v>
      </c>
    </row>
    <row r="621" spans="5:6" x14ac:dyDescent="0.3">
      <c r="E621" s="3">
        <f t="shared" ca="1" si="9"/>
        <v>0.20157102841682029</v>
      </c>
      <c r="F621" s="3" cm="1">
        <f t="array" aca="1" ref="F621" ca="1">(SUM(_xlfn.NORM.INV(_xlfn.RANDARRAY($C$4),SQRT($C$3/$C$4),1)^2)/$C$4)/(_xlfn.CHISQ.INV(E621,$C$5)/$C$5)</f>
        <v>7.5747657603926672</v>
      </c>
    </row>
    <row r="622" spans="5:6" x14ac:dyDescent="0.3">
      <c r="E622" s="3">
        <f t="shared" ca="1" si="9"/>
        <v>0.11345861041988281</v>
      </c>
      <c r="F622" s="3" cm="1">
        <f t="array" aca="1" ref="F622" ca="1">(SUM(_xlfn.NORM.INV(_xlfn.RANDARRAY($C$4),SQRT($C$3/$C$4),1)^2)/$C$4)/(_xlfn.CHISQ.INV(E622,$C$5)/$C$5)</f>
        <v>7.5895210617752102</v>
      </c>
    </row>
    <row r="623" spans="5:6" x14ac:dyDescent="0.3">
      <c r="E623" s="3">
        <f t="shared" ca="1" si="9"/>
        <v>5.2779621068158922E-2</v>
      </c>
      <c r="F623" s="3" cm="1">
        <f t="array" aca="1" ref="F623" ca="1">(SUM(_xlfn.NORM.INV(_xlfn.RANDARRAY($C$4),SQRT($C$3/$C$4),1)^2)/$C$4)/(_xlfn.CHISQ.INV(E623,$C$5)/$C$5)</f>
        <v>8.9688118950757545</v>
      </c>
    </row>
    <row r="624" spans="5:6" x14ac:dyDescent="0.3">
      <c r="E624" s="3">
        <f t="shared" ca="1" si="9"/>
        <v>0.67905075236625745</v>
      </c>
      <c r="F624" s="3" cm="1">
        <f t="array" aca="1" ref="F624" ca="1">(SUM(_xlfn.NORM.INV(_xlfn.RANDARRAY($C$4),SQRT($C$3/$C$4),1)^2)/$C$4)/(_xlfn.CHISQ.INV(E624,$C$5)/$C$5)</f>
        <v>6.3064217598817063</v>
      </c>
    </row>
    <row r="625" spans="5:6" x14ac:dyDescent="0.3">
      <c r="E625" s="3">
        <f t="shared" ca="1" si="9"/>
        <v>0.53248213423522395</v>
      </c>
      <c r="F625" s="3" cm="1">
        <f t="array" aca="1" ref="F625" ca="1">(SUM(_xlfn.NORM.INV(_xlfn.RANDARRAY($C$4),SQRT($C$3/$C$4),1)^2)/$C$4)/(_xlfn.CHISQ.INV(E625,$C$5)/$C$5)</f>
        <v>7.9556662730837351</v>
      </c>
    </row>
    <row r="626" spans="5:6" x14ac:dyDescent="0.3">
      <c r="E626" s="3">
        <f t="shared" ca="1" si="9"/>
        <v>0.642047768465142</v>
      </c>
      <c r="F626" s="3" cm="1">
        <f t="array" aca="1" ref="F626" ca="1">(SUM(_xlfn.NORM.INV(_xlfn.RANDARRAY($C$4),SQRT($C$3/$C$4),1)^2)/$C$4)/(_xlfn.CHISQ.INV(E626,$C$5)/$C$5)</f>
        <v>7.2368809348105758</v>
      </c>
    </row>
    <row r="627" spans="5:6" x14ac:dyDescent="0.3">
      <c r="E627" s="3">
        <f t="shared" ca="1" si="9"/>
        <v>0.6112002337320096</v>
      </c>
      <c r="F627" s="3" cm="1">
        <f t="array" aca="1" ref="F627" ca="1">(SUM(_xlfn.NORM.INV(_xlfn.RANDARRAY($C$4),SQRT($C$3/$C$4),1)^2)/$C$4)/(_xlfn.CHISQ.INV(E627,$C$5)/$C$5)</f>
        <v>7.7762742742908966</v>
      </c>
    </row>
    <row r="628" spans="5:6" x14ac:dyDescent="0.3">
      <c r="E628" s="3">
        <f t="shared" ca="1" si="9"/>
        <v>0.1251616762910267</v>
      </c>
      <c r="F628" s="3" cm="1">
        <f t="array" aca="1" ref="F628" ca="1">(SUM(_xlfn.NORM.INV(_xlfn.RANDARRAY($C$4),SQRT($C$3/$C$4),1)^2)/$C$4)/(_xlfn.CHISQ.INV(E628,$C$5)/$C$5)</f>
        <v>9.1902482777347938</v>
      </c>
    </row>
    <row r="629" spans="5:6" x14ac:dyDescent="0.3">
      <c r="E629" s="3">
        <f t="shared" ca="1" si="9"/>
        <v>0.79249122131109428</v>
      </c>
      <c r="F629" s="3" cm="1">
        <f t="array" aca="1" ref="F629" ca="1">(SUM(_xlfn.NORM.INV(_xlfn.RANDARRAY($C$4),SQRT($C$3/$C$4),1)^2)/$C$4)/(_xlfn.CHISQ.INV(E629,$C$5)/$C$5)</f>
        <v>7.347508525743299</v>
      </c>
    </row>
    <row r="630" spans="5:6" x14ac:dyDescent="0.3">
      <c r="E630" s="3">
        <f t="shared" ca="1" si="9"/>
        <v>4.7683283505792762E-2</v>
      </c>
      <c r="F630" s="3" cm="1">
        <f t="array" aca="1" ref="F630" ca="1">(SUM(_xlfn.NORM.INV(_xlfn.RANDARRAY($C$4),SQRT($C$3/$C$4),1)^2)/$C$4)/(_xlfn.CHISQ.INV(E630,$C$5)/$C$5)</f>
        <v>8.8475723728976821</v>
      </c>
    </row>
    <row r="631" spans="5:6" x14ac:dyDescent="0.3">
      <c r="E631" s="3">
        <f t="shared" ca="1" si="9"/>
        <v>0.49343130450763095</v>
      </c>
      <c r="F631" s="3" cm="1">
        <f t="array" aca="1" ref="F631" ca="1">(SUM(_xlfn.NORM.INV(_xlfn.RANDARRAY($C$4),SQRT($C$3/$C$4),1)^2)/$C$4)/(_xlfn.CHISQ.INV(E631,$C$5)/$C$5)</f>
        <v>6.6188305248416253</v>
      </c>
    </row>
    <row r="632" spans="5:6" x14ac:dyDescent="0.3">
      <c r="E632" s="3">
        <f t="shared" ca="1" si="9"/>
        <v>2.159460918410927E-2</v>
      </c>
      <c r="F632" s="3" cm="1">
        <f t="array" aca="1" ref="F632" ca="1">(SUM(_xlfn.NORM.INV(_xlfn.RANDARRAY($C$4),SQRT($C$3/$C$4),1)^2)/$C$4)/(_xlfn.CHISQ.INV(E632,$C$5)/$C$5)</f>
        <v>12.5224131785243</v>
      </c>
    </row>
    <row r="633" spans="5:6" x14ac:dyDescent="0.3">
      <c r="E633" s="3">
        <f t="shared" ca="1" si="9"/>
        <v>0.83270921409458132</v>
      </c>
      <c r="F633" s="3" cm="1">
        <f t="array" aca="1" ref="F633" ca="1">(SUM(_xlfn.NORM.INV(_xlfn.RANDARRAY($C$4),SQRT($C$3/$C$4),1)^2)/$C$4)/(_xlfn.CHISQ.INV(E633,$C$5)/$C$5)</f>
        <v>6.1797473519310291</v>
      </c>
    </row>
    <row r="634" spans="5:6" x14ac:dyDescent="0.3">
      <c r="E634" s="3">
        <f t="shared" ca="1" si="9"/>
        <v>0.36977483746618456</v>
      </c>
      <c r="F634" s="3" cm="1">
        <f t="array" aca="1" ref="F634" ca="1">(SUM(_xlfn.NORM.INV(_xlfn.RANDARRAY($C$4),SQRT($C$3/$C$4),1)^2)/$C$4)/(_xlfn.CHISQ.INV(E634,$C$5)/$C$5)</f>
        <v>9.4385401732828687</v>
      </c>
    </row>
    <row r="635" spans="5:6" x14ac:dyDescent="0.3">
      <c r="E635" s="3">
        <f t="shared" ca="1" si="9"/>
        <v>0.5409532173380065</v>
      </c>
      <c r="F635" s="3" cm="1">
        <f t="array" aca="1" ref="F635" ca="1">(SUM(_xlfn.NORM.INV(_xlfn.RANDARRAY($C$4),SQRT($C$3/$C$4),1)^2)/$C$4)/(_xlfn.CHISQ.INV(E635,$C$5)/$C$5)</f>
        <v>9.6598976821269389</v>
      </c>
    </row>
    <row r="636" spans="5:6" x14ac:dyDescent="0.3">
      <c r="E636" s="3">
        <f t="shared" ca="1" si="9"/>
        <v>0.42264225014728751</v>
      </c>
      <c r="F636" s="3" cm="1">
        <f t="array" aca="1" ref="F636" ca="1">(SUM(_xlfn.NORM.INV(_xlfn.RANDARRAY($C$4),SQRT($C$3/$C$4),1)^2)/$C$4)/(_xlfn.CHISQ.INV(E636,$C$5)/$C$5)</f>
        <v>8.9562556384324203</v>
      </c>
    </row>
    <row r="637" spans="5:6" x14ac:dyDescent="0.3">
      <c r="E637" s="3">
        <f t="shared" ca="1" si="9"/>
        <v>0.89247219446337367</v>
      </c>
      <c r="F637" s="3" cm="1">
        <f t="array" aca="1" ref="F637" ca="1">(SUM(_xlfn.NORM.INV(_xlfn.RANDARRAY($C$4),SQRT($C$3/$C$4),1)^2)/$C$4)/(_xlfn.CHISQ.INV(E637,$C$5)/$C$5)</f>
        <v>5.9928447381210335</v>
      </c>
    </row>
    <row r="638" spans="5:6" x14ac:dyDescent="0.3">
      <c r="E638" s="3">
        <f t="shared" ca="1" si="9"/>
        <v>0.49762580434651138</v>
      </c>
      <c r="F638" s="3" cm="1">
        <f t="array" aca="1" ref="F638" ca="1">(SUM(_xlfn.NORM.INV(_xlfn.RANDARRAY($C$4),SQRT($C$3/$C$4),1)^2)/$C$4)/(_xlfn.CHISQ.INV(E638,$C$5)/$C$5)</f>
        <v>8.9396674764863988</v>
      </c>
    </row>
    <row r="639" spans="5:6" x14ac:dyDescent="0.3">
      <c r="E639" s="3">
        <f t="shared" ca="1" si="9"/>
        <v>2.9587002943008422E-2</v>
      </c>
      <c r="F639" s="3" cm="1">
        <f t="array" aca="1" ref="F639" ca="1">(SUM(_xlfn.NORM.INV(_xlfn.RANDARRAY($C$4),SQRT($C$3/$C$4),1)^2)/$C$4)/(_xlfn.CHISQ.INV(E639,$C$5)/$C$5)</f>
        <v>9.9072914706180644</v>
      </c>
    </row>
    <row r="640" spans="5:6" x14ac:dyDescent="0.3">
      <c r="E640" s="3">
        <f t="shared" ca="1" si="9"/>
        <v>0.57447426162365522</v>
      </c>
      <c r="F640" s="3" cm="1">
        <f t="array" aca="1" ref="F640" ca="1">(SUM(_xlfn.NORM.INV(_xlfn.RANDARRAY($C$4),SQRT($C$3/$C$4),1)^2)/$C$4)/(_xlfn.CHISQ.INV(E640,$C$5)/$C$5)</f>
        <v>6.0821340923869149</v>
      </c>
    </row>
    <row r="641" spans="5:6" x14ac:dyDescent="0.3">
      <c r="E641" s="3">
        <f t="shared" ca="1" si="9"/>
        <v>0.55155048153169661</v>
      </c>
      <c r="F641" s="3" cm="1">
        <f t="array" aca="1" ref="F641" ca="1">(SUM(_xlfn.NORM.INV(_xlfn.RANDARRAY($C$4),SQRT($C$3/$C$4),1)^2)/$C$4)/(_xlfn.CHISQ.INV(E641,$C$5)/$C$5)</f>
        <v>7.8679641769741577</v>
      </c>
    </row>
    <row r="642" spans="5:6" x14ac:dyDescent="0.3">
      <c r="E642" s="3">
        <f t="shared" ca="1" si="9"/>
        <v>0.64463250054453491</v>
      </c>
      <c r="F642" s="3" cm="1">
        <f t="array" aca="1" ref="F642" ca="1">(SUM(_xlfn.NORM.INV(_xlfn.RANDARRAY($C$4),SQRT($C$3/$C$4),1)^2)/$C$4)/(_xlfn.CHISQ.INV(E642,$C$5)/$C$5)</f>
        <v>9.2510483906031862</v>
      </c>
    </row>
    <row r="643" spans="5:6" x14ac:dyDescent="0.3">
      <c r="E643" s="3">
        <f t="shared" ref="E643:E706" ca="1" si="10">RAND()</f>
        <v>0.37379565053551511</v>
      </c>
      <c r="F643" s="3" cm="1">
        <f t="array" aca="1" ref="F643" ca="1">(SUM(_xlfn.NORM.INV(_xlfn.RANDARRAY($C$4),SQRT($C$3/$C$4),1)^2)/$C$4)/(_xlfn.CHISQ.INV(E643,$C$5)/$C$5)</f>
        <v>11.087399674296055</v>
      </c>
    </row>
    <row r="644" spans="5:6" x14ac:dyDescent="0.3">
      <c r="E644" s="3">
        <f t="shared" ca="1" si="10"/>
        <v>0.16613630211653974</v>
      </c>
      <c r="F644" s="3" cm="1">
        <f t="array" aca="1" ref="F644" ca="1">(SUM(_xlfn.NORM.INV(_xlfn.RANDARRAY($C$4),SQRT($C$3/$C$4),1)^2)/$C$4)/(_xlfn.CHISQ.INV(E644,$C$5)/$C$5)</f>
        <v>10.473489148540956</v>
      </c>
    </row>
    <row r="645" spans="5:6" x14ac:dyDescent="0.3">
      <c r="E645" s="3">
        <f t="shared" ca="1" si="10"/>
        <v>3.6049726271695559E-2</v>
      </c>
      <c r="F645" s="3" cm="1">
        <f t="array" aca="1" ref="F645" ca="1">(SUM(_xlfn.NORM.INV(_xlfn.RANDARRAY($C$4),SQRT($C$3/$C$4),1)^2)/$C$4)/(_xlfn.CHISQ.INV(E645,$C$5)/$C$5)</f>
        <v>11.790043302497445</v>
      </c>
    </row>
    <row r="646" spans="5:6" x14ac:dyDescent="0.3">
      <c r="E646" s="3">
        <f t="shared" ca="1" si="10"/>
        <v>0.25436508237135158</v>
      </c>
      <c r="F646" s="3" cm="1">
        <f t="array" aca="1" ref="F646" ca="1">(SUM(_xlfn.NORM.INV(_xlfn.RANDARRAY($C$4),SQRT($C$3/$C$4),1)^2)/$C$4)/(_xlfn.CHISQ.INV(E646,$C$5)/$C$5)</f>
        <v>8.3731432700068762</v>
      </c>
    </row>
    <row r="647" spans="5:6" x14ac:dyDescent="0.3">
      <c r="E647" s="3">
        <f t="shared" ca="1" si="10"/>
        <v>0.45191713696058189</v>
      </c>
      <c r="F647" s="3" cm="1">
        <f t="array" aca="1" ref="F647" ca="1">(SUM(_xlfn.NORM.INV(_xlfn.RANDARRAY($C$4),SQRT($C$3/$C$4),1)^2)/$C$4)/(_xlfn.CHISQ.INV(E647,$C$5)/$C$5)</f>
        <v>8.0958053160127914</v>
      </c>
    </row>
    <row r="648" spans="5:6" x14ac:dyDescent="0.3">
      <c r="E648" s="3">
        <f t="shared" ca="1" si="10"/>
        <v>0.30369364215995753</v>
      </c>
      <c r="F648" s="3" cm="1">
        <f t="array" aca="1" ref="F648" ca="1">(SUM(_xlfn.NORM.INV(_xlfn.RANDARRAY($C$4),SQRT($C$3/$C$4),1)^2)/$C$4)/(_xlfn.CHISQ.INV(E648,$C$5)/$C$5)</f>
        <v>9.0416540375866461</v>
      </c>
    </row>
    <row r="649" spans="5:6" x14ac:dyDescent="0.3">
      <c r="E649" s="3">
        <f t="shared" ca="1" si="10"/>
        <v>0.2407226894719332</v>
      </c>
      <c r="F649" s="3" cm="1">
        <f t="array" aca="1" ref="F649" ca="1">(SUM(_xlfn.NORM.INV(_xlfn.RANDARRAY($C$4),SQRT($C$3/$C$4),1)^2)/$C$4)/(_xlfn.CHISQ.INV(E649,$C$5)/$C$5)</f>
        <v>9.357175522039638</v>
      </c>
    </row>
    <row r="650" spans="5:6" x14ac:dyDescent="0.3">
      <c r="E650" s="3">
        <f t="shared" ca="1" si="10"/>
        <v>0.54004794018925339</v>
      </c>
      <c r="F650" s="3" cm="1">
        <f t="array" aca="1" ref="F650" ca="1">(SUM(_xlfn.NORM.INV(_xlfn.RANDARRAY($C$4),SQRT($C$3/$C$4),1)^2)/$C$4)/(_xlfn.CHISQ.INV(E650,$C$5)/$C$5)</f>
        <v>6.3223878736055426</v>
      </c>
    </row>
    <row r="651" spans="5:6" x14ac:dyDescent="0.3">
      <c r="E651" s="3">
        <f t="shared" ca="1" si="10"/>
        <v>0.90773747558764351</v>
      </c>
      <c r="F651" s="3" cm="1">
        <f t="array" aca="1" ref="F651" ca="1">(SUM(_xlfn.NORM.INV(_xlfn.RANDARRAY($C$4),SQRT($C$3/$C$4),1)^2)/$C$4)/(_xlfn.CHISQ.INV(E651,$C$5)/$C$5)</f>
        <v>6.6431405728705712</v>
      </c>
    </row>
    <row r="652" spans="5:6" x14ac:dyDescent="0.3">
      <c r="E652" s="3">
        <f t="shared" ca="1" si="10"/>
        <v>0.81853767508060893</v>
      </c>
      <c r="F652" s="3" cm="1">
        <f t="array" aca="1" ref="F652" ca="1">(SUM(_xlfn.NORM.INV(_xlfn.RANDARRAY($C$4),SQRT($C$3/$C$4),1)^2)/$C$4)/(_xlfn.CHISQ.INV(E652,$C$5)/$C$5)</f>
        <v>7.0141401756056485</v>
      </c>
    </row>
    <row r="653" spans="5:6" x14ac:dyDescent="0.3">
      <c r="E653" s="3">
        <f t="shared" ca="1" si="10"/>
        <v>0.93478803735997185</v>
      </c>
      <c r="F653" s="3" cm="1">
        <f t="array" aca="1" ref="F653" ca="1">(SUM(_xlfn.NORM.INV(_xlfn.RANDARRAY($C$4),SQRT($C$3/$C$4),1)^2)/$C$4)/(_xlfn.CHISQ.INV(E653,$C$5)/$C$5)</f>
        <v>5.7930005187780598</v>
      </c>
    </row>
    <row r="654" spans="5:6" x14ac:dyDescent="0.3">
      <c r="E654" s="3">
        <f t="shared" ca="1" si="10"/>
        <v>7.7781988261177659E-2</v>
      </c>
      <c r="F654" s="3" cm="1">
        <f t="array" aca="1" ref="F654" ca="1">(SUM(_xlfn.NORM.INV(_xlfn.RANDARRAY($C$4),SQRT($C$3/$C$4),1)^2)/$C$4)/(_xlfn.CHISQ.INV(E654,$C$5)/$C$5)</f>
        <v>9.6182712065352902</v>
      </c>
    </row>
    <row r="655" spans="5:6" x14ac:dyDescent="0.3">
      <c r="E655" s="3">
        <f t="shared" ca="1" si="10"/>
        <v>0.92646366325070628</v>
      </c>
      <c r="F655" s="3" cm="1">
        <f t="array" aca="1" ref="F655" ca="1">(SUM(_xlfn.NORM.INV(_xlfn.RANDARRAY($C$4),SQRT($C$3/$C$4),1)^2)/$C$4)/(_xlfn.CHISQ.INV(E655,$C$5)/$C$5)</f>
        <v>4.8193115588963522</v>
      </c>
    </row>
    <row r="656" spans="5:6" x14ac:dyDescent="0.3">
      <c r="E656" s="3">
        <f t="shared" ca="1" si="10"/>
        <v>0.52963913380118255</v>
      </c>
      <c r="F656" s="3" cm="1">
        <f t="array" aca="1" ref="F656" ca="1">(SUM(_xlfn.NORM.INV(_xlfn.RANDARRAY($C$4),SQRT($C$3/$C$4),1)^2)/$C$4)/(_xlfn.CHISQ.INV(E656,$C$5)/$C$5)</f>
        <v>6.8166651269173189</v>
      </c>
    </row>
    <row r="657" spans="5:6" x14ac:dyDescent="0.3">
      <c r="E657" s="3">
        <f t="shared" ca="1" si="10"/>
        <v>0.91521810337091281</v>
      </c>
      <c r="F657" s="3" cm="1">
        <f t="array" aca="1" ref="F657" ca="1">(SUM(_xlfn.NORM.INV(_xlfn.RANDARRAY($C$4),SQRT($C$3/$C$4),1)^2)/$C$4)/(_xlfn.CHISQ.INV(E657,$C$5)/$C$5)</f>
        <v>5.5645683763096736</v>
      </c>
    </row>
    <row r="658" spans="5:6" x14ac:dyDescent="0.3">
      <c r="E658" s="3">
        <f t="shared" ca="1" si="10"/>
        <v>9.4523179944326685E-2</v>
      </c>
      <c r="F658" s="3" cm="1">
        <f t="array" aca="1" ref="F658" ca="1">(SUM(_xlfn.NORM.INV(_xlfn.RANDARRAY($C$4),SQRT($C$3/$C$4),1)^2)/$C$4)/(_xlfn.CHISQ.INV(E658,$C$5)/$C$5)</f>
        <v>13.071627712796424</v>
      </c>
    </row>
    <row r="659" spans="5:6" x14ac:dyDescent="0.3">
      <c r="E659" s="3">
        <f t="shared" ca="1" si="10"/>
        <v>0.66873558873403371</v>
      </c>
      <c r="F659" s="3" cm="1">
        <f t="array" aca="1" ref="F659" ca="1">(SUM(_xlfn.NORM.INV(_xlfn.RANDARRAY($C$4),SQRT($C$3/$C$4),1)^2)/$C$4)/(_xlfn.CHISQ.INV(E659,$C$5)/$C$5)</f>
        <v>6.3610127333084421</v>
      </c>
    </row>
    <row r="660" spans="5:6" x14ac:dyDescent="0.3">
      <c r="E660" s="3">
        <f t="shared" ca="1" si="10"/>
        <v>0.7010244479344272</v>
      </c>
      <c r="F660" s="3" cm="1">
        <f t="array" aca="1" ref="F660" ca="1">(SUM(_xlfn.NORM.INV(_xlfn.RANDARRAY($C$4),SQRT($C$3/$C$4),1)^2)/$C$4)/(_xlfn.CHISQ.INV(E660,$C$5)/$C$5)</f>
        <v>5.3968903430188711</v>
      </c>
    </row>
    <row r="661" spans="5:6" x14ac:dyDescent="0.3">
      <c r="E661" s="3">
        <f t="shared" ca="1" si="10"/>
        <v>0.31472414019865058</v>
      </c>
      <c r="F661" s="3" cm="1">
        <f t="array" aca="1" ref="F661" ca="1">(SUM(_xlfn.NORM.INV(_xlfn.RANDARRAY($C$4),SQRT($C$3/$C$4),1)^2)/$C$4)/(_xlfn.CHISQ.INV(E661,$C$5)/$C$5)</f>
        <v>9.0148921767573214</v>
      </c>
    </row>
    <row r="662" spans="5:6" x14ac:dyDescent="0.3">
      <c r="E662" s="3">
        <f t="shared" ca="1" si="10"/>
        <v>0.79086822978046556</v>
      </c>
      <c r="F662" s="3" cm="1">
        <f t="array" aca="1" ref="F662" ca="1">(SUM(_xlfn.NORM.INV(_xlfn.RANDARRAY($C$4),SQRT($C$3/$C$4),1)^2)/$C$4)/(_xlfn.CHISQ.INV(E662,$C$5)/$C$5)</f>
        <v>7.0365005333213428</v>
      </c>
    </row>
    <row r="663" spans="5:6" x14ac:dyDescent="0.3">
      <c r="E663" s="3">
        <f t="shared" ca="1" si="10"/>
        <v>0.52418686767591116</v>
      </c>
      <c r="F663" s="3" cm="1">
        <f t="array" aca="1" ref="F663" ca="1">(SUM(_xlfn.NORM.INV(_xlfn.RANDARRAY($C$4),SQRT($C$3/$C$4),1)^2)/$C$4)/(_xlfn.CHISQ.INV(E663,$C$5)/$C$5)</f>
        <v>8.5900997503284682</v>
      </c>
    </row>
    <row r="664" spans="5:6" x14ac:dyDescent="0.3">
      <c r="E664" s="3">
        <f t="shared" ca="1" si="10"/>
        <v>0.13301885785759104</v>
      </c>
      <c r="F664" s="3" cm="1">
        <f t="array" aca="1" ref="F664" ca="1">(SUM(_xlfn.NORM.INV(_xlfn.RANDARRAY($C$4),SQRT($C$3/$C$4),1)^2)/$C$4)/(_xlfn.CHISQ.INV(E664,$C$5)/$C$5)</f>
        <v>8.1680807305396002</v>
      </c>
    </row>
    <row r="665" spans="5:6" x14ac:dyDescent="0.3">
      <c r="E665" s="3">
        <f t="shared" ca="1" si="10"/>
        <v>0.51962633775154854</v>
      </c>
      <c r="F665" s="3" cm="1">
        <f t="array" aca="1" ref="F665" ca="1">(SUM(_xlfn.NORM.INV(_xlfn.RANDARRAY($C$4),SQRT($C$3/$C$4),1)^2)/$C$4)/(_xlfn.CHISQ.INV(E665,$C$5)/$C$5)</f>
        <v>6.4388242316627746</v>
      </c>
    </row>
    <row r="666" spans="5:6" x14ac:dyDescent="0.3">
      <c r="E666" s="3">
        <f t="shared" ca="1" si="10"/>
        <v>0.2580719277650263</v>
      </c>
      <c r="F666" s="3" cm="1">
        <f t="array" aca="1" ref="F666" ca="1">(SUM(_xlfn.NORM.INV(_xlfn.RANDARRAY($C$4),SQRT($C$3/$C$4),1)^2)/$C$4)/(_xlfn.CHISQ.INV(E666,$C$5)/$C$5)</f>
        <v>7.2468282524031506</v>
      </c>
    </row>
    <row r="667" spans="5:6" x14ac:dyDescent="0.3">
      <c r="E667" s="3">
        <f t="shared" ca="1" si="10"/>
        <v>0.15085266301619749</v>
      </c>
      <c r="F667" s="3" cm="1">
        <f t="array" aca="1" ref="F667" ca="1">(SUM(_xlfn.NORM.INV(_xlfn.RANDARRAY($C$4),SQRT($C$3/$C$4),1)^2)/$C$4)/(_xlfn.CHISQ.INV(E667,$C$5)/$C$5)</f>
        <v>7.7508700649209699</v>
      </c>
    </row>
    <row r="668" spans="5:6" x14ac:dyDescent="0.3">
      <c r="E668" s="3">
        <f t="shared" ca="1" si="10"/>
        <v>0.91305975057386424</v>
      </c>
      <c r="F668" s="3" cm="1">
        <f t="array" aca="1" ref="F668" ca="1">(SUM(_xlfn.NORM.INV(_xlfn.RANDARRAY($C$4),SQRT($C$3/$C$4),1)^2)/$C$4)/(_xlfn.CHISQ.INV(E668,$C$5)/$C$5)</f>
        <v>5.5103157917659535</v>
      </c>
    </row>
    <row r="669" spans="5:6" x14ac:dyDescent="0.3">
      <c r="E669" s="3">
        <f t="shared" ca="1" si="10"/>
        <v>0.91604189260731295</v>
      </c>
      <c r="F669" s="3" cm="1">
        <f t="array" aca="1" ref="F669" ca="1">(SUM(_xlfn.NORM.INV(_xlfn.RANDARRAY($C$4),SQRT($C$3/$C$4),1)^2)/$C$4)/(_xlfn.CHISQ.INV(E669,$C$5)/$C$5)</f>
        <v>6.9516659990114045</v>
      </c>
    </row>
    <row r="670" spans="5:6" x14ac:dyDescent="0.3">
      <c r="E670" s="3">
        <f t="shared" ca="1" si="10"/>
        <v>0.62672570369072134</v>
      </c>
      <c r="F670" s="3" cm="1">
        <f t="array" aca="1" ref="F670" ca="1">(SUM(_xlfn.NORM.INV(_xlfn.RANDARRAY($C$4),SQRT($C$3/$C$4),1)^2)/$C$4)/(_xlfn.CHISQ.INV(E670,$C$5)/$C$5)</f>
        <v>6.8417772066183078</v>
      </c>
    </row>
    <row r="671" spans="5:6" x14ac:dyDescent="0.3">
      <c r="E671" s="3">
        <f t="shared" ca="1" si="10"/>
        <v>0.67651033904927371</v>
      </c>
      <c r="F671" s="3" cm="1">
        <f t="array" aca="1" ref="F671" ca="1">(SUM(_xlfn.NORM.INV(_xlfn.RANDARRAY($C$4),SQRT($C$3/$C$4),1)^2)/$C$4)/(_xlfn.CHISQ.INV(E671,$C$5)/$C$5)</f>
        <v>5.1157510734079761</v>
      </c>
    </row>
    <row r="672" spans="5:6" x14ac:dyDescent="0.3">
      <c r="E672" s="3">
        <f t="shared" ca="1" si="10"/>
        <v>2.4883915182617899E-2</v>
      </c>
      <c r="F672" s="3" cm="1">
        <f t="array" aca="1" ref="F672" ca="1">(SUM(_xlfn.NORM.INV(_xlfn.RANDARRAY($C$4),SQRT($C$3/$C$4),1)^2)/$C$4)/(_xlfn.CHISQ.INV(E672,$C$5)/$C$5)</f>
        <v>7.8688953065236085</v>
      </c>
    </row>
    <row r="673" spans="5:6" x14ac:dyDescent="0.3">
      <c r="E673" s="3">
        <f t="shared" ca="1" si="10"/>
        <v>0.14861499115033872</v>
      </c>
      <c r="F673" s="3" cm="1">
        <f t="array" aca="1" ref="F673" ca="1">(SUM(_xlfn.NORM.INV(_xlfn.RANDARRAY($C$4),SQRT($C$3/$C$4),1)^2)/$C$4)/(_xlfn.CHISQ.INV(E673,$C$5)/$C$5)</f>
        <v>10.077158705037789</v>
      </c>
    </row>
    <row r="674" spans="5:6" x14ac:dyDescent="0.3">
      <c r="E674" s="3">
        <f t="shared" ca="1" si="10"/>
        <v>0.81643610724031135</v>
      </c>
      <c r="F674" s="3" cm="1">
        <f t="array" aca="1" ref="F674" ca="1">(SUM(_xlfn.NORM.INV(_xlfn.RANDARRAY($C$4),SQRT($C$3/$C$4),1)^2)/$C$4)/(_xlfn.CHISQ.INV(E674,$C$5)/$C$5)</f>
        <v>6.4704696038671781</v>
      </c>
    </row>
    <row r="675" spans="5:6" x14ac:dyDescent="0.3">
      <c r="E675" s="3">
        <f t="shared" ca="1" si="10"/>
        <v>0.60431154162879408</v>
      </c>
      <c r="F675" s="3" cm="1">
        <f t="array" aca="1" ref="F675" ca="1">(SUM(_xlfn.NORM.INV(_xlfn.RANDARRAY($C$4),SQRT($C$3/$C$4),1)^2)/$C$4)/(_xlfn.CHISQ.INV(E675,$C$5)/$C$5)</f>
        <v>6.4831563850564544</v>
      </c>
    </row>
    <row r="676" spans="5:6" x14ac:dyDescent="0.3">
      <c r="E676" s="3">
        <f t="shared" ca="1" si="10"/>
        <v>9.5545065228928472E-2</v>
      </c>
      <c r="F676" s="3" cm="1">
        <f t="array" aca="1" ref="F676" ca="1">(SUM(_xlfn.NORM.INV(_xlfn.RANDARRAY($C$4),SQRT($C$3/$C$4),1)^2)/$C$4)/(_xlfn.CHISQ.INV(E676,$C$5)/$C$5)</f>
        <v>6.7385057684406355</v>
      </c>
    </row>
    <row r="677" spans="5:6" x14ac:dyDescent="0.3">
      <c r="E677" s="3">
        <f t="shared" ca="1" si="10"/>
        <v>0.89670164576390321</v>
      </c>
      <c r="F677" s="3" cm="1">
        <f t="array" aca="1" ref="F677" ca="1">(SUM(_xlfn.NORM.INV(_xlfn.RANDARRAY($C$4),SQRT($C$3/$C$4),1)^2)/$C$4)/(_xlfn.CHISQ.INV(E677,$C$5)/$C$5)</f>
        <v>6.3614136505589967</v>
      </c>
    </row>
    <row r="678" spans="5:6" x14ac:dyDescent="0.3">
      <c r="E678" s="3">
        <f t="shared" ca="1" si="10"/>
        <v>4.4642969709066782E-2</v>
      </c>
      <c r="F678" s="3" cm="1">
        <f t="array" aca="1" ref="F678" ca="1">(SUM(_xlfn.NORM.INV(_xlfn.RANDARRAY($C$4),SQRT($C$3/$C$4),1)^2)/$C$4)/(_xlfn.CHISQ.INV(E678,$C$5)/$C$5)</f>
        <v>11.797307417345792</v>
      </c>
    </row>
    <row r="679" spans="5:6" x14ac:dyDescent="0.3">
      <c r="E679" s="3">
        <f t="shared" ca="1" si="10"/>
        <v>0.5935628815170807</v>
      </c>
      <c r="F679" s="3" cm="1">
        <f t="array" aca="1" ref="F679" ca="1">(SUM(_xlfn.NORM.INV(_xlfn.RANDARRAY($C$4),SQRT($C$3/$C$4),1)^2)/$C$4)/(_xlfn.CHISQ.INV(E679,$C$5)/$C$5)</f>
        <v>7.713028771348525</v>
      </c>
    </row>
    <row r="680" spans="5:6" x14ac:dyDescent="0.3">
      <c r="E680" s="3">
        <f t="shared" ca="1" si="10"/>
        <v>0.37342394644546439</v>
      </c>
      <c r="F680" s="3" cm="1">
        <f t="array" aca="1" ref="F680" ca="1">(SUM(_xlfn.NORM.INV(_xlfn.RANDARRAY($C$4),SQRT($C$3/$C$4),1)^2)/$C$4)/(_xlfn.CHISQ.INV(E680,$C$5)/$C$5)</f>
        <v>6.9346231258610187</v>
      </c>
    </row>
    <row r="681" spans="5:6" x14ac:dyDescent="0.3">
      <c r="E681" s="3">
        <f t="shared" ca="1" si="10"/>
        <v>0.17432438787891436</v>
      </c>
      <c r="F681" s="3" cm="1">
        <f t="array" aca="1" ref="F681" ca="1">(SUM(_xlfn.NORM.INV(_xlfn.RANDARRAY($C$4),SQRT($C$3/$C$4),1)^2)/$C$4)/(_xlfn.CHISQ.INV(E681,$C$5)/$C$5)</f>
        <v>14.460878256752302</v>
      </c>
    </row>
    <row r="682" spans="5:6" x14ac:dyDescent="0.3">
      <c r="E682" s="3">
        <f t="shared" ca="1" si="10"/>
        <v>0.4096200624868227</v>
      </c>
      <c r="F682" s="3" cm="1">
        <f t="array" aca="1" ref="F682" ca="1">(SUM(_xlfn.NORM.INV(_xlfn.RANDARRAY($C$4),SQRT($C$3/$C$4),1)^2)/$C$4)/(_xlfn.CHISQ.INV(E682,$C$5)/$C$5)</f>
        <v>9.2701648893632385</v>
      </c>
    </row>
    <row r="683" spans="5:6" x14ac:dyDescent="0.3">
      <c r="E683" s="3">
        <f t="shared" ca="1" si="10"/>
        <v>6.8443076055292984E-2</v>
      </c>
      <c r="F683" s="3" cm="1">
        <f t="array" aca="1" ref="F683" ca="1">(SUM(_xlfn.NORM.INV(_xlfn.RANDARRAY($C$4),SQRT($C$3/$C$4),1)^2)/$C$4)/(_xlfn.CHISQ.INV(E683,$C$5)/$C$5)</f>
        <v>12.11838455646854</v>
      </c>
    </row>
    <row r="684" spans="5:6" x14ac:dyDescent="0.3">
      <c r="E684" s="3">
        <f t="shared" ca="1" si="10"/>
        <v>0.66708378678739666</v>
      </c>
      <c r="F684" s="3" cm="1">
        <f t="array" aca="1" ref="F684" ca="1">(SUM(_xlfn.NORM.INV(_xlfn.RANDARRAY($C$4),SQRT($C$3/$C$4),1)^2)/$C$4)/(_xlfn.CHISQ.INV(E684,$C$5)/$C$5)</f>
        <v>5.7515297214961514</v>
      </c>
    </row>
    <row r="685" spans="5:6" x14ac:dyDescent="0.3">
      <c r="E685" s="3">
        <f t="shared" ca="1" si="10"/>
        <v>0.40287116034460602</v>
      </c>
      <c r="F685" s="3" cm="1">
        <f t="array" aca="1" ref="F685" ca="1">(SUM(_xlfn.NORM.INV(_xlfn.RANDARRAY($C$4),SQRT($C$3/$C$4),1)^2)/$C$4)/(_xlfn.CHISQ.INV(E685,$C$5)/$C$5)</f>
        <v>8.5573047643505351</v>
      </c>
    </row>
    <row r="686" spans="5:6" x14ac:dyDescent="0.3">
      <c r="E686" s="3">
        <f t="shared" ca="1" si="10"/>
        <v>0.96706047736438439</v>
      </c>
      <c r="F686" s="3" cm="1">
        <f t="array" aca="1" ref="F686" ca="1">(SUM(_xlfn.NORM.INV(_xlfn.RANDARRAY($C$4),SQRT($C$3/$C$4),1)^2)/$C$4)/(_xlfn.CHISQ.INV(E686,$C$5)/$C$5)</f>
        <v>7.2436914069851133</v>
      </c>
    </row>
    <row r="687" spans="5:6" x14ac:dyDescent="0.3">
      <c r="E687" s="3">
        <f t="shared" ca="1" si="10"/>
        <v>0.40483010201791159</v>
      </c>
      <c r="F687" s="3" cm="1">
        <f t="array" aca="1" ref="F687" ca="1">(SUM(_xlfn.NORM.INV(_xlfn.RANDARRAY($C$4),SQRT($C$3/$C$4),1)^2)/$C$4)/(_xlfn.CHISQ.INV(E687,$C$5)/$C$5)</f>
        <v>9.5835974846846543</v>
      </c>
    </row>
    <row r="688" spans="5:6" x14ac:dyDescent="0.3">
      <c r="E688" s="3">
        <f t="shared" ca="1" si="10"/>
        <v>7.9548944429930102E-2</v>
      </c>
      <c r="F688" s="3" cm="1">
        <f t="array" aca="1" ref="F688" ca="1">(SUM(_xlfn.NORM.INV(_xlfn.RANDARRAY($C$4),SQRT($C$3/$C$4),1)^2)/$C$4)/(_xlfn.CHISQ.INV(E688,$C$5)/$C$5)</f>
        <v>8.1255948248794905</v>
      </c>
    </row>
    <row r="689" spans="5:6" x14ac:dyDescent="0.3">
      <c r="E689" s="3">
        <f t="shared" ca="1" si="10"/>
        <v>0.77343118390359167</v>
      </c>
      <c r="F689" s="3" cm="1">
        <f t="array" aca="1" ref="F689" ca="1">(SUM(_xlfn.NORM.INV(_xlfn.RANDARRAY($C$4),SQRT($C$3/$C$4),1)^2)/$C$4)/(_xlfn.CHISQ.INV(E689,$C$5)/$C$5)</f>
        <v>7.9617817089950016</v>
      </c>
    </row>
    <row r="690" spans="5:6" x14ac:dyDescent="0.3">
      <c r="E690" s="3">
        <f t="shared" ca="1" si="10"/>
        <v>0.3188728159111911</v>
      </c>
      <c r="F690" s="3" cm="1">
        <f t="array" aca="1" ref="F690" ca="1">(SUM(_xlfn.NORM.INV(_xlfn.RANDARRAY($C$4),SQRT($C$3/$C$4),1)^2)/$C$4)/(_xlfn.CHISQ.INV(E690,$C$5)/$C$5)</f>
        <v>6.4498955524122819</v>
      </c>
    </row>
    <row r="691" spans="5:6" x14ac:dyDescent="0.3">
      <c r="E691" s="3">
        <f t="shared" ca="1" si="10"/>
        <v>0.88774548068551318</v>
      </c>
      <c r="F691" s="3" cm="1">
        <f t="array" aca="1" ref="F691" ca="1">(SUM(_xlfn.NORM.INV(_xlfn.RANDARRAY($C$4),SQRT($C$3/$C$4),1)^2)/$C$4)/(_xlfn.CHISQ.INV(E691,$C$5)/$C$5)</f>
        <v>6.2550542078828162</v>
      </c>
    </row>
    <row r="692" spans="5:6" x14ac:dyDescent="0.3">
      <c r="E692" s="3">
        <f t="shared" ca="1" si="10"/>
        <v>0.24580853205740794</v>
      </c>
      <c r="F692" s="3" cm="1">
        <f t="array" aca="1" ref="F692" ca="1">(SUM(_xlfn.NORM.INV(_xlfn.RANDARRAY($C$4),SQRT($C$3/$C$4),1)^2)/$C$4)/(_xlfn.CHISQ.INV(E692,$C$5)/$C$5)</f>
        <v>8.7657893247276046</v>
      </c>
    </row>
    <row r="693" spans="5:6" x14ac:dyDescent="0.3">
      <c r="E693" s="3">
        <f t="shared" ca="1" si="10"/>
        <v>0.72598658852465403</v>
      </c>
      <c r="F693" s="3" cm="1">
        <f t="array" aca="1" ref="F693" ca="1">(SUM(_xlfn.NORM.INV(_xlfn.RANDARRAY($C$4),SQRT($C$3/$C$4),1)^2)/$C$4)/(_xlfn.CHISQ.INV(E693,$C$5)/$C$5)</f>
        <v>8.0930953697913495</v>
      </c>
    </row>
    <row r="694" spans="5:6" x14ac:dyDescent="0.3">
      <c r="E694" s="3">
        <f t="shared" ca="1" si="10"/>
        <v>0.5895717630424897</v>
      </c>
      <c r="F694" s="3" cm="1">
        <f t="array" aca="1" ref="F694" ca="1">(SUM(_xlfn.NORM.INV(_xlfn.RANDARRAY($C$4),SQRT($C$3/$C$4),1)^2)/$C$4)/(_xlfn.CHISQ.INV(E694,$C$5)/$C$5)</f>
        <v>7.4107562093270918</v>
      </c>
    </row>
    <row r="695" spans="5:6" x14ac:dyDescent="0.3">
      <c r="E695" s="3">
        <f t="shared" ca="1" si="10"/>
        <v>0.97024988969093795</v>
      </c>
      <c r="F695" s="3" cm="1">
        <f t="array" aca="1" ref="F695" ca="1">(SUM(_xlfn.NORM.INV(_xlfn.RANDARRAY($C$4),SQRT($C$3/$C$4),1)^2)/$C$4)/(_xlfn.CHISQ.INV(E695,$C$5)/$C$5)</f>
        <v>6.46447118642942</v>
      </c>
    </row>
    <row r="696" spans="5:6" x14ac:dyDescent="0.3">
      <c r="E696" s="3">
        <f t="shared" ca="1" si="10"/>
        <v>0.68133071329850647</v>
      </c>
      <c r="F696" s="3" cm="1">
        <f t="array" aca="1" ref="F696" ca="1">(SUM(_xlfn.NORM.INV(_xlfn.RANDARRAY($C$4),SQRT($C$3/$C$4),1)^2)/$C$4)/(_xlfn.CHISQ.INV(E696,$C$5)/$C$5)</f>
        <v>8.6464355026501547</v>
      </c>
    </row>
    <row r="697" spans="5:6" x14ac:dyDescent="0.3">
      <c r="E697" s="3">
        <f t="shared" ca="1" si="10"/>
        <v>0.61360110720591854</v>
      </c>
      <c r="F697" s="3" cm="1">
        <f t="array" aca="1" ref="F697" ca="1">(SUM(_xlfn.NORM.INV(_xlfn.RANDARRAY($C$4),SQRT($C$3/$C$4),1)^2)/$C$4)/(_xlfn.CHISQ.INV(E697,$C$5)/$C$5)</f>
        <v>5.8225991704094842</v>
      </c>
    </row>
    <row r="698" spans="5:6" x14ac:dyDescent="0.3">
      <c r="E698" s="3">
        <f t="shared" ca="1" si="10"/>
        <v>0.75992327636643298</v>
      </c>
      <c r="F698" s="3" cm="1">
        <f t="array" aca="1" ref="F698" ca="1">(SUM(_xlfn.NORM.INV(_xlfn.RANDARRAY($C$4),SQRT($C$3/$C$4),1)^2)/$C$4)/(_xlfn.CHISQ.INV(E698,$C$5)/$C$5)</f>
        <v>5.2210521162366792</v>
      </c>
    </row>
    <row r="699" spans="5:6" x14ac:dyDescent="0.3">
      <c r="E699" s="3">
        <f t="shared" ca="1" si="10"/>
        <v>0.87128719506383623</v>
      </c>
      <c r="F699" s="3" cm="1">
        <f t="array" aca="1" ref="F699" ca="1">(SUM(_xlfn.NORM.INV(_xlfn.RANDARRAY($C$4),SQRT($C$3/$C$4),1)^2)/$C$4)/(_xlfn.CHISQ.INV(E699,$C$5)/$C$5)</f>
        <v>6.012254188016608</v>
      </c>
    </row>
    <row r="700" spans="5:6" x14ac:dyDescent="0.3">
      <c r="E700" s="3">
        <f t="shared" ca="1" si="10"/>
        <v>0.80322611578484338</v>
      </c>
      <c r="F700" s="3" cm="1">
        <f t="array" aca="1" ref="F700" ca="1">(SUM(_xlfn.NORM.INV(_xlfn.RANDARRAY($C$4),SQRT($C$3/$C$4),1)^2)/$C$4)/(_xlfn.CHISQ.INV(E700,$C$5)/$C$5)</f>
        <v>8.1072310477495684</v>
      </c>
    </row>
    <row r="701" spans="5:6" x14ac:dyDescent="0.3">
      <c r="E701" s="3">
        <f t="shared" ca="1" si="10"/>
        <v>0.86543725995829857</v>
      </c>
      <c r="F701" s="3" cm="1">
        <f t="array" aca="1" ref="F701" ca="1">(SUM(_xlfn.NORM.INV(_xlfn.RANDARRAY($C$4),SQRT($C$3/$C$4),1)^2)/$C$4)/(_xlfn.CHISQ.INV(E701,$C$5)/$C$5)</f>
        <v>5.399020293767796</v>
      </c>
    </row>
    <row r="702" spans="5:6" x14ac:dyDescent="0.3">
      <c r="E702" s="3">
        <f t="shared" ca="1" si="10"/>
        <v>0.81201324864448832</v>
      </c>
      <c r="F702" s="3" cm="1">
        <f t="array" aca="1" ref="F702" ca="1">(SUM(_xlfn.NORM.INV(_xlfn.RANDARRAY($C$4),SQRT($C$3/$C$4),1)^2)/$C$4)/(_xlfn.CHISQ.INV(E702,$C$5)/$C$5)</f>
        <v>6.9385193539968659</v>
      </c>
    </row>
    <row r="703" spans="5:6" x14ac:dyDescent="0.3">
      <c r="E703" s="3">
        <f t="shared" ca="1" si="10"/>
        <v>2.3314870402809551E-2</v>
      </c>
      <c r="F703" s="3" cm="1">
        <f t="array" aca="1" ref="F703" ca="1">(SUM(_xlfn.NORM.INV(_xlfn.RANDARRAY($C$4),SQRT($C$3/$C$4),1)^2)/$C$4)/(_xlfn.CHISQ.INV(E703,$C$5)/$C$5)</f>
        <v>13.192361544376425</v>
      </c>
    </row>
    <row r="704" spans="5:6" x14ac:dyDescent="0.3">
      <c r="E704" s="3">
        <f t="shared" ca="1" si="10"/>
        <v>0.9507239700807727</v>
      </c>
      <c r="F704" s="3" cm="1">
        <f t="array" aca="1" ref="F704" ca="1">(SUM(_xlfn.NORM.INV(_xlfn.RANDARRAY($C$4),SQRT($C$3/$C$4),1)^2)/$C$4)/(_xlfn.CHISQ.INV(E704,$C$5)/$C$5)</f>
        <v>4.8894846027077596</v>
      </c>
    </row>
    <row r="705" spans="5:6" x14ac:dyDescent="0.3">
      <c r="E705" s="3">
        <f t="shared" ca="1" si="10"/>
        <v>0.32748640019555875</v>
      </c>
      <c r="F705" s="3" cm="1">
        <f t="array" aca="1" ref="F705" ca="1">(SUM(_xlfn.NORM.INV(_xlfn.RANDARRAY($C$4),SQRT($C$3/$C$4),1)^2)/$C$4)/(_xlfn.CHISQ.INV(E705,$C$5)/$C$5)</f>
        <v>8.6225455809843581</v>
      </c>
    </row>
    <row r="706" spans="5:6" x14ac:dyDescent="0.3">
      <c r="E706" s="3">
        <f t="shared" ca="1" si="10"/>
        <v>0.43208757242574625</v>
      </c>
      <c r="F706" s="3" cm="1">
        <f t="array" aca="1" ref="F706" ca="1">(SUM(_xlfn.NORM.INV(_xlfn.RANDARRAY($C$4),SQRT($C$3/$C$4),1)^2)/$C$4)/(_xlfn.CHISQ.INV(E706,$C$5)/$C$5)</f>
        <v>7.25943098524644</v>
      </c>
    </row>
    <row r="707" spans="5:6" x14ac:dyDescent="0.3">
      <c r="E707" s="3">
        <f t="shared" ref="E707:E770" ca="1" si="11">RAND()</f>
        <v>0.86642235386975819</v>
      </c>
      <c r="F707" s="3" cm="1">
        <f t="array" aca="1" ref="F707" ca="1">(SUM(_xlfn.NORM.INV(_xlfn.RANDARRAY($C$4),SQRT($C$3/$C$4),1)^2)/$C$4)/(_xlfn.CHISQ.INV(E707,$C$5)/$C$5)</f>
        <v>5.4446571893724016</v>
      </c>
    </row>
    <row r="708" spans="5:6" x14ac:dyDescent="0.3">
      <c r="E708" s="3">
        <f t="shared" ca="1" si="11"/>
        <v>0.28053598013340653</v>
      </c>
      <c r="F708" s="3" cm="1">
        <f t="array" aca="1" ref="F708" ca="1">(SUM(_xlfn.NORM.INV(_xlfn.RANDARRAY($C$4),SQRT($C$3/$C$4),1)^2)/$C$4)/(_xlfn.CHISQ.INV(E708,$C$5)/$C$5)</f>
        <v>10.548509180521727</v>
      </c>
    </row>
    <row r="709" spans="5:6" x14ac:dyDescent="0.3">
      <c r="E709" s="3">
        <f t="shared" ca="1" si="11"/>
        <v>6.0963998296728605E-2</v>
      </c>
      <c r="F709" s="3" cm="1">
        <f t="array" aca="1" ref="F709" ca="1">(SUM(_xlfn.NORM.INV(_xlfn.RANDARRAY($C$4),SQRT($C$3/$C$4),1)^2)/$C$4)/(_xlfn.CHISQ.INV(E709,$C$5)/$C$5)</f>
        <v>11.562511733465454</v>
      </c>
    </row>
    <row r="710" spans="5:6" x14ac:dyDescent="0.3">
      <c r="E710" s="3">
        <f t="shared" ca="1" si="11"/>
        <v>2.7940531389846313E-2</v>
      </c>
      <c r="F710" s="3" cm="1">
        <f t="array" aca="1" ref="F710" ca="1">(SUM(_xlfn.NORM.INV(_xlfn.RANDARRAY($C$4),SQRT($C$3/$C$4),1)^2)/$C$4)/(_xlfn.CHISQ.INV(E710,$C$5)/$C$5)</f>
        <v>10.847389587991053</v>
      </c>
    </row>
    <row r="711" spans="5:6" x14ac:dyDescent="0.3">
      <c r="E711" s="3">
        <f t="shared" ca="1" si="11"/>
        <v>0.46716670175585606</v>
      </c>
      <c r="F711" s="3" cm="1">
        <f t="array" aca="1" ref="F711" ca="1">(SUM(_xlfn.NORM.INV(_xlfn.RANDARRAY($C$4),SQRT($C$3/$C$4),1)^2)/$C$4)/(_xlfn.CHISQ.INV(E711,$C$5)/$C$5)</f>
        <v>7.4304808941289853</v>
      </c>
    </row>
    <row r="712" spans="5:6" x14ac:dyDescent="0.3">
      <c r="E712" s="3">
        <f t="shared" ca="1" si="11"/>
        <v>0.49904356758298829</v>
      </c>
      <c r="F712" s="3" cm="1">
        <f t="array" aca="1" ref="F712" ca="1">(SUM(_xlfn.NORM.INV(_xlfn.RANDARRAY($C$4),SQRT($C$3/$C$4),1)^2)/$C$4)/(_xlfn.CHISQ.INV(E712,$C$5)/$C$5)</f>
        <v>9.6081076179591829</v>
      </c>
    </row>
    <row r="713" spans="5:6" x14ac:dyDescent="0.3">
      <c r="E713" s="3">
        <f t="shared" ca="1" si="11"/>
        <v>0.86194222340175031</v>
      </c>
      <c r="F713" s="3" cm="1">
        <f t="array" aca="1" ref="F713" ca="1">(SUM(_xlfn.NORM.INV(_xlfn.RANDARRAY($C$4),SQRT($C$3/$C$4),1)^2)/$C$4)/(_xlfn.CHISQ.INV(E713,$C$5)/$C$5)</f>
        <v>5.4592802900625479</v>
      </c>
    </row>
    <row r="714" spans="5:6" x14ac:dyDescent="0.3">
      <c r="E714" s="3">
        <f t="shared" ca="1" si="11"/>
        <v>0.56359216595987283</v>
      </c>
      <c r="F714" s="3" cm="1">
        <f t="array" aca="1" ref="F714" ca="1">(SUM(_xlfn.NORM.INV(_xlfn.RANDARRAY($C$4),SQRT($C$3/$C$4),1)^2)/$C$4)/(_xlfn.CHISQ.INV(E714,$C$5)/$C$5)</f>
        <v>7.2941386185865458</v>
      </c>
    </row>
    <row r="715" spans="5:6" x14ac:dyDescent="0.3">
      <c r="E715" s="3">
        <f t="shared" ca="1" si="11"/>
        <v>5.2679323205539585E-2</v>
      </c>
      <c r="F715" s="3" cm="1">
        <f t="array" aca="1" ref="F715" ca="1">(SUM(_xlfn.NORM.INV(_xlfn.RANDARRAY($C$4),SQRT($C$3/$C$4),1)^2)/$C$4)/(_xlfn.CHISQ.INV(E715,$C$5)/$C$5)</f>
        <v>9.9225928133253536</v>
      </c>
    </row>
    <row r="716" spans="5:6" x14ac:dyDescent="0.3">
      <c r="E716" s="3">
        <f t="shared" ca="1" si="11"/>
        <v>0.19808491661281358</v>
      </c>
      <c r="F716" s="3" cm="1">
        <f t="array" aca="1" ref="F716" ca="1">(SUM(_xlfn.NORM.INV(_xlfn.RANDARRAY($C$4),SQRT($C$3/$C$4),1)^2)/$C$4)/(_xlfn.CHISQ.INV(E716,$C$5)/$C$5)</f>
        <v>7.5908370991253005</v>
      </c>
    </row>
    <row r="717" spans="5:6" x14ac:dyDescent="0.3">
      <c r="E717" s="3">
        <f t="shared" ca="1" si="11"/>
        <v>0.46480342908896444</v>
      </c>
      <c r="F717" s="3" cm="1">
        <f t="array" aca="1" ref="F717" ca="1">(SUM(_xlfn.NORM.INV(_xlfn.RANDARRAY($C$4),SQRT($C$3/$C$4),1)^2)/$C$4)/(_xlfn.CHISQ.INV(E717,$C$5)/$C$5)</f>
        <v>7.6765480366917247</v>
      </c>
    </row>
    <row r="718" spans="5:6" x14ac:dyDescent="0.3">
      <c r="E718" s="3">
        <f t="shared" ca="1" si="11"/>
        <v>0.49601633720959271</v>
      </c>
      <c r="F718" s="3" cm="1">
        <f t="array" aca="1" ref="F718" ca="1">(SUM(_xlfn.NORM.INV(_xlfn.RANDARRAY($C$4),SQRT($C$3/$C$4),1)^2)/$C$4)/(_xlfn.CHISQ.INV(E718,$C$5)/$C$5)</f>
        <v>9.803996422578269</v>
      </c>
    </row>
    <row r="719" spans="5:6" x14ac:dyDescent="0.3">
      <c r="E719" s="3">
        <f t="shared" ca="1" si="11"/>
        <v>0.50849800081151408</v>
      </c>
      <c r="F719" s="3" cm="1">
        <f t="array" aca="1" ref="F719" ca="1">(SUM(_xlfn.NORM.INV(_xlfn.RANDARRAY($C$4),SQRT($C$3/$C$4),1)^2)/$C$4)/(_xlfn.CHISQ.INV(E719,$C$5)/$C$5)</f>
        <v>8.1540674513287712</v>
      </c>
    </row>
    <row r="720" spans="5:6" x14ac:dyDescent="0.3">
      <c r="E720" s="3">
        <f t="shared" ca="1" si="11"/>
        <v>0.61201394208944526</v>
      </c>
      <c r="F720" s="3" cm="1">
        <f t="array" aca="1" ref="F720" ca="1">(SUM(_xlfn.NORM.INV(_xlfn.RANDARRAY($C$4),SQRT($C$3/$C$4),1)^2)/$C$4)/(_xlfn.CHISQ.INV(E720,$C$5)/$C$5)</f>
        <v>5.6729435856190635</v>
      </c>
    </row>
    <row r="721" spans="5:6" x14ac:dyDescent="0.3">
      <c r="E721" s="3">
        <f t="shared" ca="1" si="11"/>
        <v>0.66467327854285674</v>
      </c>
      <c r="F721" s="3" cm="1">
        <f t="array" aca="1" ref="F721" ca="1">(SUM(_xlfn.NORM.INV(_xlfn.RANDARRAY($C$4),SQRT($C$3/$C$4),1)^2)/$C$4)/(_xlfn.CHISQ.INV(E721,$C$5)/$C$5)</f>
        <v>10.29493863912611</v>
      </c>
    </row>
    <row r="722" spans="5:6" x14ac:dyDescent="0.3">
      <c r="E722" s="3">
        <f t="shared" ca="1" si="11"/>
        <v>9.4095598033054673E-2</v>
      </c>
      <c r="F722" s="3" cm="1">
        <f t="array" aca="1" ref="F722" ca="1">(SUM(_xlfn.NORM.INV(_xlfn.RANDARRAY($C$4),SQRT($C$3/$C$4),1)^2)/$C$4)/(_xlfn.CHISQ.INV(E722,$C$5)/$C$5)</f>
        <v>10.907125907793343</v>
      </c>
    </row>
    <row r="723" spans="5:6" x14ac:dyDescent="0.3">
      <c r="E723" s="3">
        <f t="shared" ca="1" si="11"/>
        <v>0.98906902904403649</v>
      </c>
      <c r="F723" s="3" cm="1">
        <f t="array" aca="1" ref="F723" ca="1">(SUM(_xlfn.NORM.INV(_xlfn.RANDARRAY($C$4),SQRT($C$3/$C$4),1)^2)/$C$4)/(_xlfn.CHISQ.INV(E723,$C$5)/$C$5)</f>
        <v>4.1258306622423708</v>
      </c>
    </row>
    <row r="724" spans="5:6" x14ac:dyDescent="0.3">
      <c r="E724" s="3">
        <f t="shared" ca="1" si="11"/>
        <v>0.12181874845821716</v>
      </c>
      <c r="F724" s="3" cm="1">
        <f t="array" aca="1" ref="F724" ca="1">(SUM(_xlfn.NORM.INV(_xlfn.RANDARRAY($C$4),SQRT($C$3/$C$4),1)^2)/$C$4)/(_xlfn.CHISQ.INV(E724,$C$5)/$C$5)</f>
        <v>6.6707586727851087</v>
      </c>
    </row>
    <row r="725" spans="5:6" x14ac:dyDescent="0.3">
      <c r="E725" s="3">
        <f t="shared" ca="1" si="11"/>
        <v>0.77831949291825009</v>
      </c>
      <c r="F725" s="3" cm="1">
        <f t="array" aca="1" ref="F725" ca="1">(SUM(_xlfn.NORM.INV(_xlfn.RANDARRAY($C$4),SQRT($C$3/$C$4),1)^2)/$C$4)/(_xlfn.CHISQ.INV(E725,$C$5)/$C$5)</f>
        <v>6.4173693480212366</v>
      </c>
    </row>
    <row r="726" spans="5:6" x14ac:dyDescent="0.3">
      <c r="E726" s="3">
        <f t="shared" ca="1" si="11"/>
        <v>0.41244704010709943</v>
      </c>
      <c r="F726" s="3" cm="1">
        <f t="array" aca="1" ref="F726" ca="1">(SUM(_xlfn.NORM.INV(_xlfn.RANDARRAY($C$4),SQRT($C$3/$C$4),1)^2)/$C$4)/(_xlfn.CHISQ.INV(E726,$C$5)/$C$5)</f>
        <v>7.7140132233230876</v>
      </c>
    </row>
    <row r="727" spans="5:6" x14ac:dyDescent="0.3">
      <c r="E727" s="3">
        <f t="shared" ca="1" si="11"/>
        <v>0.78367906688902278</v>
      </c>
      <c r="F727" s="3" cm="1">
        <f t="array" aca="1" ref="F727" ca="1">(SUM(_xlfn.NORM.INV(_xlfn.RANDARRAY($C$4),SQRT($C$3/$C$4),1)^2)/$C$4)/(_xlfn.CHISQ.INV(E727,$C$5)/$C$5)</f>
        <v>9.6001496914414659</v>
      </c>
    </row>
    <row r="728" spans="5:6" x14ac:dyDescent="0.3">
      <c r="E728" s="3">
        <f t="shared" ca="1" si="11"/>
        <v>0.83134039913281677</v>
      </c>
      <c r="F728" s="3" cm="1">
        <f t="array" aca="1" ref="F728" ca="1">(SUM(_xlfn.NORM.INV(_xlfn.RANDARRAY($C$4),SQRT($C$3/$C$4),1)^2)/$C$4)/(_xlfn.CHISQ.INV(E728,$C$5)/$C$5)</f>
        <v>5.442864393936734</v>
      </c>
    </row>
    <row r="729" spans="5:6" x14ac:dyDescent="0.3">
      <c r="E729" s="3">
        <f t="shared" ca="1" si="11"/>
        <v>0.36843105164662304</v>
      </c>
      <c r="F729" s="3" cm="1">
        <f t="array" aca="1" ref="F729" ca="1">(SUM(_xlfn.NORM.INV(_xlfn.RANDARRAY($C$4),SQRT($C$3/$C$4),1)^2)/$C$4)/(_xlfn.CHISQ.INV(E729,$C$5)/$C$5)</f>
        <v>9.9496403655472445</v>
      </c>
    </row>
    <row r="730" spans="5:6" x14ac:dyDescent="0.3">
      <c r="E730" s="3">
        <f t="shared" ca="1" si="11"/>
        <v>0.11449529043173579</v>
      </c>
      <c r="F730" s="3" cm="1">
        <f t="array" aca="1" ref="F730" ca="1">(SUM(_xlfn.NORM.INV(_xlfn.RANDARRAY($C$4),SQRT($C$3/$C$4),1)^2)/$C$4)/(_xlfn.CHISQ.INV(E730,$C$5)/$C$5)</f>
        <v>8.0704710362186081</v>
      </c>
    </row>
    <row r="731" spans="5:6" x14ac:dyDescent="0.3">
      <c r="E731" s="3">
        <f t="shared" ca="1" si="11"/>
        <v>0.89758725656209837</v>
      </c>
      <c r="F731" s="3" cm="1">
        <f t="array" aca="1" ref="F731" ca="1">(SUM(_xlfn.NORM.INV(_xlfn.RANDARRAY($C$4),SQRT($C$3/$C$4),1)^2)/$C$4)/(_xlfn.CHISQ.INV(E731,$C$5)/$C$5)</f>
        <v>7.1594209779593188</v>
      </c>
    </row>
    <row r="732" spans="5:6" x14ac:dyDescent="0.3">
      <c r="E732" s="3">
        <f t="shared" ca="1" si="11"/>
        <v>0.50337673679912276</v>
      </c>
      <c r="F732" s="3" cm="1">
        <f t="array" aca="1" ref="F732" ca="1">(SUM(_xlfn.NORM.INV(_xlfn.RANDARRAY($C$4),SQRT($C$3/$C$4),1)^2)/$C$4)/(_xlfn.CHISQ.INV(E732,$C$5)/$C$5)</f>
        <v>9.3969702709306588</v>
      </c>
    </row>
    <row r="733" spans="5:6" x14ac:dyDescent="0.3">
      <c r="E733" s="3">
        <f t="shared" ca="1" si="11"/>
        <v>0.5489410089229152</v>
      </c>
      <c r="F733" s="3" cm="1">
        <f t="array" aca="1" ref="F733" ca="1">(SUM(_xlfn.NORM.INV(_xlfn.RANDARRAY($C$4),SQRT($C$3/$C$4),1)^2)/$C$4)/(_xlfn.CHISQ.INV(E733,$C$5)/$C$5)</f>
        <v>6.4635918747982073</v>
      </c>
    </row>
    <row r="734" spans="5:6" x14ac:dyDescent="0.3">
      <c r="E734" s="3">
        <f t="shared" ca="1" si="11"/>
        <v>0.42910990891769574</v>
      </c>
      <c r="F734" s="3" cm="1">
        <f t="array" aca="1" ref="F734" ca="1">(SUM(_xlfn.NORM.INV(_xlfn.RANDARRAY($C$4),SQRT($C$3/$C$4),1)^2)/$C$4)/(_xlfn.CHISQ.INV(E734,$C$5)/$C$5)</f>
        <v>8.830984802474191</v>
      </c>
    </row>
    <row r="735" spans="5:6" x14ac:dyDescent="0.3">
      <c r="E735" s="3">
        <f t="shared" ca="1" si="11"/>
        <v>7.0342184315736911E-2</v>
      </c>
      <c r="F735" s="3" cm="1">
        <f t="array" aca="1" ref="F735" ca="1">(SUM(_xlfn.NORM.INV(_xlfn.RANDARRAY($C$4),SQRT($C$3/$C$4),1)^2)/$C$4)/(_xlfn.CHISQ.INV(E735,$C$5)/$C$5)</f>
        <v>8.8199670364049734</v>
      </c>
    </row>
    <row r="736" spans="5:6" x14ac:dyDescent="0.3">
      <c r="E736" s="3">
        <f t="shared" ca="1" si="11"/>
        <v>0.67897653661464763</v>
      </c>
      <c r="F736" s="3" cm="1">
        <f t="array" aca="1" ref="F736" ca="1">(SUM(_xlfn.NORM.INV(_xlfn.RANDARRAY($C$4),SQRT($C$3/$C$4),1)^2)/$C$4)/(_xlfn.CHISQ.INV(E736,$C$5)/$C$5)</f>
        <v>7.9952174717650744</v>
      </c>
    </row>
    <row r="737" spans="5:6" x14ac:dyDescent="0.3">
      <c r="E737" s="3">
        <f t="shared" ca="1" si="11"/>
        <v>0.91328021087655842</v>
      </c>
      <c r="F737" s="3" cm="1">
        <f t="array" aca="1" ref="F737" ca="1">(SUM(_xlfn.NORM.INV(_xlfn.RANDARRAY($C$4),SQRT($C$3/$C$4),1)^2)/$C$4)/(_xlfn.CHISQ.INV(E737,$C$5)/$C$5)</f>
        <v>6.1160225263320065</v>
      </c>
    </row>
    <row r="738" spans="5:6" x14ac:dyDescent="0.3">
      <c r="E738" s="3">
        <f t="shared" ca="1" si="11"/>
        <v>0.78102596576003258</v>
      </c>
      <c r="F738" s="3" cm="1">
        <f t="array" aca="1" ref="F738" ca="1">(SUM(_xlfn.NORM.INV(_xlfn.RANDARRAY($C$4),SQRT($C$3/$C$4),1)^2)/$C$4)/(_xlfn.CHISQ.INV(E738,$C$5)/$C$5)</f>
        <v>6.0808512337293115</v>
      </c>
    </row>
    <row r="739" spans="5:6" x14ac:dyDescent="0.3">
      <c r="E739" s="3">
        <f t="shared" ca="1" si="11"/>
        <v>0.85441841907242044</v>
      </c>
      <c r="F739" s="3" cm="1">
        <f t="array" aca="1" ref="F739" ca="1">(SUM(_xlfn.NORM.INV(_xlfn.RANDARRAY($C$4),SQRT($C$3/$C$4),1)^2)/$C$4)/(_xlfn.CHISQ.INV(E739,$C$5)/$C$5)</f>
        <v>7.2238318096530065</v>
      </c>
    </row>
    <row r="740" spans="5:6" x14ac:dyDescent="0.3">
      <c r="E740" s="3">
        <f t="shared" ca="1" si="11"/>
        <v>2.5273618788199337E-2</v>
      </c>
      <c r="F740" s="3" cm="1">
        <f t="array" aca="1" ref="F740" ca="1">(SUM(_xlfn.NORM.INV(_xlfn.RANDARRAY($C$4),SQRT($C$3/$C$4),1)^2)/$C$4)/(_xlfn.CHISQ.INV(E740,$C$5)/$C$5)</f>
        <v>10.815626526179825</v>
      </c>
    </row>
    <row r="741" spans="5:6" x14ac:dyDescent="0.3">
      <c r="E741" s="3">
        <f t="shared" ca="1" si="11"/>
        <v>0.68602837375045633</v>
      </c>
      <c r="F741" s="3" cm="1">
        <f t="array" aca="1" ref="F741" ca="1">(SUM(_xlfn.NORM.INV(_xlfn.RANDARRAY($C$4),SQRT($C$3/$C$4),1)^2)/$C$4)/(_xlfn.CHISQ.INV(E741,$C$5)/$C$5)</f>
        <v>6.8755883541217706</v>
      </c>
    </row>
    <row r="742" spans="5:6" x14ac:dyDescent="0.3">
      <c r="E742" s="3">
        <f t="shared" ca="1" si="11"/>
        <v>4.7390915423278002E-2</v>
      </c>
      <c r="F742" s="3" cm="1">
        <f t="array" aca="1" ref="F742" ca="1">(SUM(_xlfn.NORM.INV(_xlfn.RANDARRAY($C$4),SQRT($C$3/$C$4),1)^2)/$C$4)/(_xlfn.CHISQ.INV(E742,$C$5)/$C$5)</f>
        <v>6.2944332947741488</v>
      </c>
    </row>
    <row r="743" spans="5:6" x14ac:dyDescent="0.3">
      <c r="E743" s="3">
        <f t="shared" ca="1" si="11"/>
        <v>0.8913677335838327</v>
      </c>
      <c r="F743" s="3" cm="1">
        <f t="array" aca="1" ref="F743" ca="1">(SUM(_xlfn.NORM.INV(_xlfn.RANDARRAY($C$4),SQRT($C$3/$C$4),1)^2)/$C$4)/(_xlfn.CHISQ.INV(E743,$C$5)/$C$5)</f>
        <v>6.1082446301767162</v>
      </c>
    </row>
    <row r="744" spans="5:6" x14ac:dyDescent="0.3">
      <c r="E744" s="3">
        <f t="shared" ca="1" si="11"/>
        <v>0.25086615647569699</v>
      </c>
      <c r="F744" s="3" cm="1">
        <f t="array" aca="1" ref="F744" ca="1">(SUM(_xlfn.NORM.INV(_xlfn.RANDARRAY($C$4),SQRT($C$3/$C$4),1)^2)/$C$4)/(_xlfn.CHISQ.INV(E744,$C$5)/$C$5)</f>
        <v>7.3742632372122836</v>
      </c>
    </row>
    <row r="745" spans="5:6" x14ac:dyDescent="0.3">
      <c r="E745" s="3">
        <f t="shared" ca="1" si="11"/>
        <v>5.1104654023087948E-2</v>
      </c>
      <c r="F745" s="3" cm="1">
        <f t="array" aca="1" ref="F745" ca="1">(SUM(_xlfn.NORM.INV(_xlfn.RANDARRAY($C$4),SQRT($C$3/$C$4),1)^2)/$C$4)/(_xlfn.CHISQ.INV(E745,$C$5)/$C$5)</f>
        <v>10.372778281418061</v>
      </c>
    </row>
    <row r="746" spans="5:6" x14ac:dyDescent="0.3">
      <c r="E746" s="3">
        <f t="shared" ca="1" si="11"/>
        <v>0.83822207379536984</v>
      </c>
      <c r="F746" s="3" cm="1">
        <f t="array" aca="1" ref="F746" ca="1">(SUM(_xlfn.NORM.INV(_xlfn.RANDARRAY($C$4),SQRT($C$3/$C$4),1)^2)/$C$4)/(_xlfn.CHISQ.INV(E746,$C$5)/$C$5)</f>
        <v>6.2613263535705102</v>
      </c>
    </row>
    <row r="747" spans="5:6" x14ac:dyDescent="0.3">
      <c r="E747" s="3">
        <f t="shared" ca="1" si="11"/>
        <v>1.9562365690506511E-2</v>
      </c>
      <c r="F747" s="3" cm="1">
        <f t="array" aca="1" ref="F747" ca="1">(SUM(_xlfn.NORM.INV(_xlfn.RANDARRAY($C$4),SQRT($C$3/$C$4),1)^2)/$C$4)/(_xlfn.CHISQ.INV(E747,$C$5)/$C$5)</f>
        <v>11.776488762890283</v>
      </c>
    </row>
    <row r="748" spans="5:6" x14ac:dyDescent="0.3">
      <c r="E748" s="3">
        <f t="shared" ca="1" si="11"/>
        <v>6.0100793996818891E-2</v>
      </c>
      <c r="F748" s="3" cm="1">
        <f t="array" aca="1" ref="F748" ca="1">(SUM(_xlfn.NORM.INV(_xlfn.RANDARRAY($C$4),SQRT($C$3/$C$4),1)^2)/$C$4)/(_xlfn.CHISQ.INV(E748,$C$5)/$C$5)</f>
        <v>12.251624147500186</v>
      </c>
    </row>
    <row r="749" spans="5:6" x14ac:dyDescent="0.3">
      <c r="E749" s="3">
        <f t="shared" ca="1" si="11"/>
        <v>0.20590748240719592</v>
      </c>
      <c r="F749" s="3" cm="1">
        <f t="array" aca="1" ref="F749" ca="1">(SUM(_xlfn.NORM.INV(_xlfn.RANDARRAY($C$4),SQRT($C$3/$C$4),1)^2)/$C$4)/(_xlfn.CHISQ.INV(E749,$C$5)/$C$5)</f>
        <v>5.9076345769664647</v>
      </c>
    </row>
    <row r="750" spans="5:6" x14ac:dyDescent="0.3">
      <c r="E750" s="3">
        <f t="shared" ca="1" si="11"/>
        <v>0.7110765577700513</v>
      </c>
      <c r="F750" s="3" cm="1">
        <f t="array" aca="1" ref="F750" ca="1">(SUM(_xlfn.NORM.INV(_xlfn.RANDARRAY($C$4),SQRT($C$3/$C$4),1)^2)/$C$4)/(_xlfn.CHISQ.INV(E750,$C$5)/$C$5)</f>
        <v>6.4270132925394474</v>
      </c>
    </row>
    <row r="751" spans="5:6" x14ac:dyDescent="0.3">
      <c r="E751" s="3">
        <f t="shared" ca="1" si="11"/>
        <v>0.19591730243664907</v>
      </c>
      <c r="F751" s="3" cm="1">
        <f t="array" aca="1" ref="F751" ca="1">(SUM(_xlfn.NORM.INV(_xlfn.RANDARRAY($C$4),SQRT($C$3/$C$4),1)^2)/$C$4)/(_xlfn.CHISQ.INV(E751,$C$5)/$C$5)</f>
        <v>8.8417506444260887</v>
      </c>
    </row>
    <row r="752" spans="5:6" x14ac:dyDescent="0.3">
      <c r="E752" s="3">
        <f t="shared" ca="1" si="11"/>
        <v>0.82897374953063563</v>
      </c>
      <c r="F752" s="3" cm="1">
        <f t="array" aca="1" ref="F752" ca="1">(SUM(_xlfn.NORM.INV(_xlfn.RANDARRAY($C$4),SQRT($C$3/$C$4),1)^2)/$C$4)/(_xlfn.CHISQ.INV(E752,$C$5)/$C$5)</f>
        <v>4.4978154387016023</v>
      </c>
    </row>
    <row r="753" spans="5:6" x14ac:dyDescent="0.3">
      <c r="E753" s="3">
        <f t="shared" ca="1" si="11"/>
        <v>0.47857758136830264</v>
      </c>
      <c r="F753" s="3" cm="1">
        <f t="array" aca="1" ref="F753" ca="1">(SUM(_xlfn.NORM.INV(_xlfn.RANDARRAY($C$4),SQRT($C$3/$C$4),1)^2)/$C$4)/(_xlfn.CHISQ.INV(E753,$C$5)/$C$5)</f>
        <v>7.8138385907829093</v>
      </c>
    </row>
    <row r="754" spans="5:6" x14ac:dyDescent="0.3">
      <c r="E754" s="3">
        <f t="shared" ca="1" si="11"/>
        <v>0.4575804166429428</v>
      </c>
      <c r="F754" s="3" cm="1">
        <f t="array" aca="1" ref="F754" ca="1">(SUM(_xlfn.NORM.INV(_xlfn.RANDARRAY($C$4),SQRT($C$3/$C$4),1)^2)/$C$4)/(_xlfn.CHISQ.INV(E754,$C$5)/$C$5)</f>
        <v>7.0846725134382575</v>
      </c>
    </row>
    <row r="755" spans="5:6" x14ac:dyDescent="0.3">
      <c r="E755" s="3">
        <f t="shared" ca="1" si="11"/>
        <v>0.53125281530637614</v>
      </c>
      <c r="F755" s="3" cm="1">
        <f t="array" aca="1" ref="F755" ca="1">(SUM(_xlfn.NORM.INV(_xlfn.RANDARRAY($C$4),SQRT($C$3/$C$4),1)^2)/$C$4)/(_xlfn.CHISQ.INV(E755,$C$5)/$C$5)</f>
        <v>9.6352078209784278</v>
      </c>
    </row>
    <row r="756" spans="5:6" x14ac:dyDescent="0.3">
      <c r="E756" s="3">
        <f t="shared" ca="1" si="11"/>
        <v>0.21682986605051713</v>
      </c>
      <c r="F756" s="3" cm="1">
        <f t="array" aca="1" ref="F756" ca="1">(SUM(_xlfn.NORM.INV(_xlfn.RANDARRAY($C$4),SQRT($C$3/$C$4),1)^2)/$C$4)/(_xlfn.CHISQ.INV(E756,$C$5)/$C$5)</f>
        <v>7.4203277840205901</v>
      </c>
    </row>
    <row r="757" spans="5:6" x14ac:dyDescent="0.3">
      <c r="E757" s="3">
        <f t="shared" ca="1" si="11"/>
        <v>0.26531675809293509</v>
      </c>
      <c r="F757" s="3" cm="1">
        <f t="array" aca="1" ref="F757" ca="1">(SUM(_xlfn.NORM.INV(_xlfn.RANDARRAY($C$4),SQRT($C$3/$C$4),1)^2)/$C$4)/(_xlfn.CHISQ.INV(E757,$C$5)/$C$5)</f>
        <v>10.824671412456141</v>
      </c>
    </row>
    <row r="758" spans="5:6" x14ac:dyDescent="0.3">
      <c r="E758" s="3">
        <f t="shared" ca="1" si="11"/>
        <v>0.51155701161701728</v>
      </c>
      <c r="F758" s="3" cm="1">
        <f t="array" aca="1" ref="F758" ca="1">(SUM(_xlfn.NORM.INV(_xlfn.RANDARRAY($C$4),SQRT($C$3/$C$4),1)^2)/$C$4)/(_xlfn.CHISQ.INV(E758,$C$5)/$C$5)</f>
        <v>6.7495777926860105</v>
      </c>
    </row>
    <row r="759" spans="5:6" x14ac:dyDescent="0.3">
      <c r="E759" s="3">
        <f t="shared" ca="1" si="11"/>
        <v>0.9972735054777373</v>
      </c>
      <c r="F759" s="3" cm="1">
        <f t="array" aca="1" ref="F759" ca="1">(SUM(_xlfn.NORM.INV(_xlfn.RANDARRAY($C$4),SQRT($C$3/$C$4),1)^2)/$C$4)/(_xlfn.CHISQ.INV(E759,$C$5)/$C$5)</f>
        <v>3.8451403739071357</v>
      </c>
    </row>
    <row r="760" spans="5:6" x14ac:dyDescent="0.3">
      <c r="E760" s="3">
        <f t="shared" ca="1" si="11"/>
        <v>0.5172038882363561</v>
      </c>
      <c r="F760" s="3" cm="1">
        <f t="array" aca="1" ref="F760" ca="1">(SUM(_xlfn.NORM.INV(_xlfn.RANDARRAY($C$4),SQRT($C$3/$C$4),1)^2)/$C$4)/(_xlfn.CHISQ.INV(E760,$C$5)/$C$5)</f>
        <v>7.218965325113798</v>
      </c>
    </row>
    <row r="761" spans="5:6" x14ac:dyDescent="0.3">
      <c r="E761" s="3">
        <f t="shared" ca="1" si="11"/>
        <v>0.99629701015634764</v>
      </c>
      <c r="F761" s="3" cm="1">
        <f t="array" aca="1" ref="F761" ca="1">(SUM(_xlfn.NORM.INV(_xlfn.RANDARRAY($C$4),SQRT($C$3/$C$4),1)^2)/$C$4)/(_xlfn.CHISQ.INV(E761,$C$5)/$C$5)</f>
        <v>5.5721247448988223</v>
      </c>
    </row>
    <row r="762" spans="5:6" x14ac:dyDescent="0.3">
      <c r="E762" s="3">
        <f t="shared" ca="1" si="11"/>
        <v>0.59750698050557294</v>
      </c>
      <c r="F762" s="3" cm="1">
        <f t="array" aca="1" ref="F762" ca="1">(SUM(_xlfn.NORM.INV(_xlfn.RANDARRAY($C$4),SQRT($C$3/$C$4),1)^2)/$C$4)/(_xlfn.CHISQ.INV(E762,$C$5)/$C$5)</f>
        <v>5.7609868866339644</v>
      </c>
    </row>
    <row r="763" spans="5:6" x14ac:dyDescent="0.3">
      <c r="E763" s="3">
        <f t="shared" ca="1" si="11"/>
        <v>0.75648028861610728</v>
      </c>
      <c r="F763" s="3" cm="1">
        <f t="array" aca="1" ref="F763" ca="1">(SUM(_xlfn.NORM.INV(_xlfn.RANDARRAY($C$4),SQRT($C$3/$C$4),1)^2)/$C$4)/(_xlfn.CHISQ.INV(E763,$C$5)/$C$5)</f>
        <v>6.6175692960421468</v>
      </c>
    </row>
    <row r="764" spans="5:6" x14ac:dyDescent="0.3">
      <c r="E764" s="3">
        <f t="shared" ca="1" si="11"/>
        <v>0.27291895785444464</v>
      </c>
      <c r="F764" s="3" cm="1">
        <f t="array" aca="1" ref="F764" ca="1">(SUM(_xlfn.NORM.INV(_xlfn.RANDARRAY($C$4),SQRT($C$3/$C$4),1)^2)/$C$4)/(_xlfn.CHISQ.INV(E764,$C$5)/$C$5)</f>
        <v>10.787817144646443</v>
      </c>
    </row>
    <row r="765" spans="5:6" x14ac:dyDescent="0.3">
      <c r="E765" s="3">
        <f t="shared" ca="1" si="11"/>
        <v>0.10372747896138101</v>
      </c>
      <c r="F765" s="3" cm="1">
        <f t="array" aca="1" ref="F765" ca="1">(SUM(_xlfn.NORM.INV(_xlfn.RANDARRAY($C$4),SQRT($C$3/$C$4),1)^2)/$C$4)/(_xlfn.CHISQ.INV(E765,$C$5)/$C$5)</f>
        <v>11.276076993746395</v>
      </c>
    </row>
    <row r="766" spans="5:6" x14ac:dyDescent="0.3">
      <c r="E766" s="3">
        <f t="shared" ca="1" si="11"/>
        <v>0.88133766887856002</v>
      </c>
      <c r="F766" s="3" cm="1">
        <f t="array" aca="1" ref="F766" ca="1">(SUM(_xlfn.NORM.INV(_xlfn.RANDARRAY($C$4),SQRT($C$3/$C$4),1)^2)/$C$4)/(_xlfn.CHISQ.INV(E766,$C$5)/$C$5)</f>
        <v>7.0648275978874979</v>
      </c>
    </row>
    <row r="767" spans="5:6" x14ac:dyDescent="0.3">
      <c r="E767" s="3">
        <f t="shared" ca="1" si="11"/>
        <v>0.67868799562305215</v>
      </c>
      <c r="F767" s="3" cm="1">
        <f t="array" aca="1" ref="F767" ca="1">(SUM(_xlfn.NORM.INV(_xlfn.RANDARRAY($C$4),SQRT($C$3/$C$4),1)^2)/$C$4)/(_xlfn.CHISQ.INV(E767,$C$5)/$C$5)</f>
        <v>6.9424945231365678</v>
      </c>
    </row>
    <row r="768" spans="5:6" x14ac:dyDescent="0.3">
      <c r="E768" s="3">
        <f t="shared" ca="1" si="11"/>
        <v>0.70026324728329437</v>
      </c>
      <c r="F768" s="3" cm="1">
        <f t="array" aca="1" ref="F768" ca="1">(SUM(_xlfn.NORM.INV(_xlfn.RANDARRAY($C$4),SQRT($C$3/$C$4),1)^2)/$C$4)/(_xlfn.CHISQ.INV(E768,$C$5)/$C$5)</f>
        <v>7.6278628594359397</v>
      </c>
    </row>
    <row r="769" spans="5:6" x14ac:dyDescent="0.3">
      <c r="E769" s="3">
        <f t="shared" ca="1" si="11"/>
        <v>6.3733038812678999E-2</v>
      </c>
      <c r="F769" s="3" cm="1">
        <f t="array" aca="1" ref="F769" ca="1">(SUM(_xlfn.NORM.INV(_xlfn.RANDARRAY($C$4),SQRT($C$3/$C$4),1)^2)/$C$4)/(_xlfn.CHISQ.INV(E769,$C$5)/$C$5)</f>
        <v>9.6596793296882968</v>
      </c>
    </row>
    <row r="770" spans="5:6" x14ac:dyDescent="0.3">
      <c r="E770" s="3">
        <f t="shared" ca="1" si="11"/>
        <v>0.7138240732422898</v>
      </c>
      <c r="F770" s="3" cm="1">
        <f t="array" aca="1" ref="F770" ca="1">(SUM(_xlfn.NORM.INV(_xlfn.RANDARRAY($C$4),SQRT($C$3/$C$4),1)^2)/$C$4)/(_xlfn.CHISQ.INV(E770,$C$5)/$C$5)</f>
        <v>6.3901447012884125</v>
      </c>
    </row>
    <row r="771" spans="5:6" x14ac:dyDescent="0.3">
      <c r="E771" s="3">
        <f t="shared" ref="E771:E834" ca="1" si="12">RAND()</f>
        <v>0.47415994290570129</v>
      </c>
      <c r="F771" s="3" cm="1">
        <f t="array" aca="1" ref="F771" ca="1">(SUM(_xlfn.NORM.INV(_xlfn.RANDARRAY($C$4),SQRT($C$3/$C$4),1)^2)/$C$4)/(_xlfn.CHISQ.INV(E771,$C$5)/$C$5)</f>
        <v>7.0096204305581997</v>
      </c>
    </row>
    <row r="772" spans="5:6" x14ac:dyDescent="0.3">
      <c r="E772" s="3">
        <f t="shared" ca="1" si="12"/>
        <v>0.91582095437242783</v>
      </c>
      <c r="F772" s="3" cm="1">
        <f t="array" aca="1" ref="F772" ca="1">(SUM(_xlfn.NORM.INV(_xlfn.RANDARRAY($C$4),SQRT($C$3/$C$4),1)^2)/$C$4)/(_xlfn.CHISQ.INV(E772,$C$5)/$C$5)</f>
        <v>6.3957149202292456</v>
      </c>
    </row>
    <row r="773" spans="5:6" x14ac:dyDescent="0.3">
      <c r="E773" s="3">
        <f t="shared" ca="1" si="12"/>
        <v>1.7336364936459181E-2</v>
      </c>
      <c r="F773" s="3" cm="1">
        <f t="array" aca="1" ref="F773" ca="1">(SUM(_xlfn.NORM.INV(_xlfn.RANDARRAY($C$4),SQRT($C$3/$C$4),1)^2)/$C$4)/(_xlfn.CHISQ.INV(E773,$C$5)/$C$5)</f>
        <v>10.720113859713022</v>
      </c>
    </row>
    <row r="774" spans="5:6" x14ac:dyDescent="0.3">
      <c r="E774" s="3">
        <f t="shared" ca="1" si="12"/>
        <v>0.6836254034024033</v>
      </c>
      <c r="F774" s="3" cm="1">
        <f t="array" aca="1" ref="F774" ca="1">(SUM(_xlfn.NORM.INV(_xlfn.RANDARRAY($C$4),SQRT($C$3/$C$4),1)^2)/$C$4)/(_xlfn.CHISQ.INV(E774,$C$5)/$C$5)</f>
        <v>6.1509167502207642</v>
      </c>
    </row>
    <row r="775" spans="5:6" x14ac:dyDescent="0.3">
      <c r="E775" s="3">
        <f t="shared" ca="1" si="12"/>
        <v>0.29685501940905523</v>
      </c>
      <c r="F775" s="3" cm="1">
        <f t="array" aca="1" ref="F775" ca="1">(SUM(_xlfn.NORM.INV(_xlfn.RANDARRAY($C$4),SQRT($C$3/$C$4),1)^2)/$C$4)/(_xlfn.CHISQ.INV(E775,$C$5)/$C$5)</f>
        <v>9.3817174095992861</v>
      </c>
    </row>
    <row r="776" spans="5:6" x14ac:dyDescent="0.3">
      <c r="E776" s="3">
        <f t="shared" ca="1" si="12"/>
        <v>0.851581436746637</v>
      </c>
      <c r="F776" s="3" cm="1">
        <f t="array" aca="1" ref="F776" ca="1">(SUM(_xlfn.NORM.INV(_xlfn.RANDARRAY($C$4),SQRT($C$3/$C$4),1)^2)/$C$4)/(_xlfn.CHISQ.INV(E776,$C$5)/$C$5)</f>
        <v>5.3033979445718904</v>
      </c>
    </row>
    <row r="777" spans="5:6" x14ac:dyDescent="0.3">
      <c r="E777" s="3">
        <f t="shared" ca="1" si="12"/>
        <v>0.75379556565046935</v>
      </c>
      <c r="F777" s="3" cm="1">
        <f t="array" aca="1" ref="F777" ca="1">(SUM(_xlfn.NORM.INV(_xlfn.RANDARRAY($C$4),SQRT($C$3/$C$4),1)^2)/$C$4)/(_xlfn.CHISQ.INV(E777,$C$5)/$C$5)</f>
        <v>7.4107110677387276</v>
      </c>
    </row>
    <row r="778" spans="5:6" x14ac:dyDescent="0.3">
      <c r="E778" s="3">
        <f t="shared" ca="1" si="12"/>
        <v>0.13123394383887677</v>
      </c>
      <c r="F778" s="3" cm="1">
        <f t="array" aca="1" ref="F778" ca="1">(SUM(_xlfn.NORM.INV(_xlfn.RANDARRAY($C$4),SQRT($C$3/$C$4),1)^2)/$C$4)/(_xlfn.CHISQ.INV(E778,$C$5)/$C$5)</f>
        <v>12.326670753106766</v>
      </c>
    </row>
    <row r="779" spans="5:6" x14ac:dyDescent="0.3">
      <c r="E779" s="3">
        <f t="shared" ca="1" si="12"/>
        <v>0.35192222107419457</v>
      </c>
      <c r="F779" s="3" cm="1">
        <f t="array" aca="1" ref="F779" ca="1">(SUM(_xlfn.NORM.INV(_xlfn.RANDARRAY($C$4),SQRT($C$3/$C$4),1)^2)/$C$4)/(_xlfn.CHISQ.INV(E779,$C$5)/$C$5)</f>
        <v>8.0692885675881953</v>
      </c>
    </row>
    <row r="780" spans="5:6" x14ac:dyDescent="0.3">
      <c r="E780" s="3">
        <f t="shared" ca="1" si="12"/>
        <v>0.43867657530311044</v>
      </c>
      <c r="F780" s="3" cm="1">
        <f t="array" aca="1" ref="F780" ca="1">(SUM(_xlfn.NORM.INV(_xlfn.RANDARRAY($C$4),SQRT($C$3/$C$4),1)^2)/$C$4)/(_xlfn.CHISQ.INV(E780,$C$5)/$C$5)</f>
        <v>8.5742227905526693</v>
      </c>
    </row>
    <row r="781" spans="5:6" x14ac:dyDescent="0.3">
      <c r="E781" s="3">
        <f t="shared" ca="1" si="12"/>
        <v>4.5025037271751889E-2</v>
      </c>
      <c r="F781" s="3" cm="1">
        <f t="array" aca="1" ref="F781" ca="1">(SUM(_xlfn.NORM.INV(_xlfn.RANDARRAY($C$4),SQRT($C$3/$C$4),1)^2)/$C$4)/(_xlfn.CHISQ.INV(E781,$C$5)/$C$5)</f>
        <v>13.376732293588343</v>
      </c>
    </row>
    <row r="782" spans="5:6" x14ac:dyDescent="0.3">
      <c r="E782" s="3">
        <f t="shared" ca="1" si="12"/>
        <v>0.97386874570286075</v>
      </c>
      <c r="F782" s="3" cm="1">
        <f t="array" aca="1" ref="F782" ca="1">(SUM(_xlfn.NORM.INV(_xlfn.RANDARRAY($C$4),SQRT($C$3/$C$4),1)^2)/$C$4)/(_xlfn.CHISQ.INV(E782,$C$5)/$C$5)</f>
        <v>4.966416925224352</v>
      </c>
    </row>
    <row r="783" spans="5:6" x14ac:dyDescent="0.3">
      <c r="E783" s="3">
        <f t="shared" ca="1" si="12"/>
        <v>0.1645056814195921</v>
      </c>
      <c r="F783" s="3" cm="1">
        <f t="array" aca="1" ref="F783" ca="1">(SUM(_xlfn.NORM.INV(_xlfn.RANDARRAY($C$4),SQRT($C$3/$C$4),1)^2)/$C$4)/(_xlfn.CHISQ.INV(E783,$C$5)/$C$5)</f>
        <v>8.3268197114417895</v>
      </c>
    </row>
    <row r="784" spans="5:6" x14ac:dyDescent="0.3">
      <c r="E784" s="3">
        <f t="shared" ca="1" si="12"/>
        <v>0.10884754909647776</v>
      </c>
      <c r="F784" s="3" cm="1">
        <f t="array" aca="1" ref="F784" ca="1">(SUM(_xlfn.NORM.INV(_xlfn.RANDARRAY($C$4),SQRT($C$3/$C$4),1)^2)/$C$4)/(_xlfn.CHISQ.INV(E784,$C$5)/$C$5)</f>
        <v>7.8127466994338732</v>
      </c>
    </row>
    <row r="785" spans="5:6" x14ac:dyDescent="0.3">
      <c r="E785" s="3">
        <f t="shared" ca="1" si="12"/>
        <v>0.15412767289098828</v>
      </c>
      <c r="F785" s="3" cm="1">
        <f t="array" aca="1" ref="F785" ca="1">(SUM(_xlfn.NORM.INV(_xlfn.RANDARRAY($C$4),SQRT($C$3/$C$4),1)^2)/$C$4)/(_xlfn.CHISQ.INV(E785,$C$5)/$C$5)</f>
        <v>7.1398592779910217</v>
      </c>
    </row>
    <row r="786" spans="5:6" x14ac:dyDescent="0.3">
      <c r="E786" s="3">
        <f t="shared" ca="1" si="12"/>
        <v>0.76135085931473523</v>
      </c>
      <c r="F786" s="3" cm="1">
        <f t="array" aca="1" ref="F786" ca="1">(SUM(_xlfn.NORM.INV(_xlfn.RANDARRAY($C$4),SQRT($C$3/$C$4),1)^2)/$C$4)/(_xlfn.CHISQ.INV(E786,$C$5)/$C$5)</f>
        <v>6.2467234925980586</v>
      </c>
    </row>
    <row r="787" spans="5:6" x14ac:dyDescent="0.3">
      <c r="E787" s="3">
        <f t="shared" ca="1" si="12"/>
        <v>0.26252699442507188</v>
      </c>
      <c r="F787" s="3" cm="1">
        <f t="array" aca="1" ref="F787" ca="1">(SUM(_xlfn.NORM.INV(_xlfn.RANDARRAY($C$4),SQRT($C$3/$C$4),1)^2)/$C$4)/(_xlfn.CHISQ.INV(E787,$C$5)/$C$5)</f>
        <v>7.6032663948103592</v>
      </c>
    </row>
    <row r="788" spans="5:6" x14ac:dyDescent="0.3">
      <c r="E788" s="3">
        <f t="shared" ca="1" si="12"/>
        <v>0.47973057693262544</v>
      </c>
      <c r="F788" s="3" cm="1">
        <f t="array" aca="1" ref="F788" ca="1">(SUM(_xlfn.NORM.INV(_xlfn.RANDARRAY($C$4),SQRT($C$3/$C$4),1)^2)/$C$4)/(_xlfn.CHISQ.INV(E788,$C$5)/$C$5)</f>
        <v>9.5960181219191973</v>
      </c>
    </row>
    <row r="789" spans="5:6" x14ac:dyDescent="0.3">
      <c r="E789" s="3">
        <f t="shared" ca="1" si="12"/>
        <v>0.73812887764700519</v>
      </c>
      <c r="F789" s="3" cm="1">
        <f t="array" aca="1" ref="F789" ca="1">(SUM(_xlfn.NORM.INV(_xlfn.RANDARRAY($C$4),SQRT($C$3/$C$4),1)^2)/$C$4)/(_xlfn.CHISQ.INV(E789,$C$5)/$C$5)</f>
        <v>7.4113701546275967</v>
      </c>
    </row>
    <row r="790" spans="5:6" x14ac:dyDescent="0.3">
      <c r="E790" s="3">
        <f t="shared" ca="1" si="12"/>
        <v>0.41487288678283285</v>
      </c>
      <c r="F790" s="3" cm="1">
        <f t="array" aca="1" ref="F790" ca="1">(SUM(_xlfn.NORM.INV(_xlfn.RANDARRAY($C$4),SQRT($C$3/$C$4),1)^2)/$C$4)/(_xlfn.CHISQ.INV(E790,$C$5)/$C$5)</f>
        <v>9.6814064318845823</v>
      </c>
    </row>
    <row r="791" spans="5:6" x14ac:dyDescent="0.3">
      <c r="E791" s="3">
        <f t="shared" ca="1" si="12"/>
        <v>0.88099378504777226</v>
      </c>
      <c r="F791" s="3" cm="1">
        <f t="array" aca="1" ref="F791" ca="1">(SUM(_xlfn.NORM.INV(_xlfn.RANDARRAY($C$4),SQRT($C$3/$C$4),1)^2)/$C$4)/(_xlfn.CHISQ.INV(E791,$C$5)/$C$5)</f>
        <v>5.8517588384854697</v>
      </c>
    </row>
    <row r="792" spans="5:6" x14ac:dyDescent="0.3">
      <c r="E792" s="3">
        <f t="shared" ca="1" si="12"/>
        <v>0.42953398842024182</v>
      </c>
      <c r="F792" s="3" cm="1">
        <f t="array" aca="1" ref="F792" ca="1">(SUM(_xlfn.NORM.INV(_xlfn.RANDARRAY($C$4),SQRT($C$3/$C$4),1)^2)/$C$4)/(_xlfn.CHISQ.INV(E792,$C$5)/$C$5)</f>
        <v>6.9969228817795184</v>
      </c>
    </row>
    <row r="793" spans="5:6" x14ac:dyDescent="0.3">
      <c r="E793" s="3">
        <f t="shared" ca="1" si="12"/>
        <v>0.74091545694898697</v>
      </c>
      <c r="F793" s="3" cm="1">
        <f t="array" aca="1" ref="F793" ca="1">(SUM(_xlfn.NORM.INV(_xlfn.RANDARRAY($C$4),SQRT($C$3/$C$4),1)^2)/$C$4)/(_xlfn.CHISQ.INV(E793,$C$5)/$C$5)</f>
        <v>6.3829539438650666</v>
      </c>
    </row>
    <row r="794" spans="5:6" x14ac:dyDescent="0.3">
      <c r="E794" s="3">
        <f t="shared" ca="1" si="12"/>
        <v>0.38975687208993826</v>
      </c>
      <c r="F794" s="3" cm="1">
        <f t="array" aca="1" ref="F794" ca="1">(SUM(_xlfn.NORM.INV(_xlfn.RANDARRAY($C$4),SQRT($C$3/$C$4),1)^2)/$C$4)/(_xlfn.CHISQ.INV(E794,$C$5)/$C$5)</f>
        <v>7.5593972445037982</v>
      </c>
    </row>
    <row r="795" spans="5:6" x14ac:dyDescent="0.3">
      <c r="E795" s="3">
        <f t="shared" ca="1" si="12"/>
        <v>0.20879816119396466</v>
      </c>
      <c r="F795" s="3" cm="1">
        <f t="array" aca="1" ref="F795" ca="1">(SUM(_xlfn.NORM.INV(_xlfn.RANDARRAY($C$4),SQRT($C$3/$C$4),1)^2)/$C$4)/(_xlfn.CHISQ.INV(E795,$C$5)/$C$5)</f>
        <v>9.3044368863417155</v>
      </c>
    </row>
    <row r="796" spans="5:6" x14ac:dyDescent="0.3">
      <c r="E796" s="3">
        <f t="shared" ca="1" si="12"/>
        <v>0.75252178170619655</v>
      </c>
      <c r="F796" s="3" cm="1">
        <f t="array" aca="1" ref="F796" ca="1">(SUM(_xlfn.NORM.INV(_xlfn.RANDARRAY($C$4),SQRT($C$3/$C$4),1)^2)/$C$4)/(_xlfn.CHISQ.INV(E796,$C$5)/$C$5)</f>
        <v>5.6627792468237468</v>
      </c>
    </row>
    <row r="797" spans="5:6" x14ac:dyDescent="0.3">
      <c r="E797" s="3">
        <f t="shared" ca="1" si="12"/>
        <v>0.1810637499382779</v>
      </c>
      <c r="F797" s="3" cm="1">
        <f t="array" aca="1" ref="F797" ca="1">(SUM(_xlfn.NORM.INV(_xlfn.RANDARRAY($C$4),SQRT($C$3/$C$4),1)^2)/$C$4)/(_xlfn.CHISQ.INV(E797,$C$5)/$C$5)</f>
        <v>8.2529616312376213</v>
      </c>
    </row>
    <row r="798" spans="5:6" x14ac:dyDescent="0.3">
      <c r="E798" s="3">
        <f t="shared" ca="1" si="12"/>
        <v>0.94603896836856849</v>
      </c>
      <c r="F798" s="3" cm="1">
        <f t="array" aca="1" ref="F798" ca="1">(SUM(_xlfn.NORM.INV(_xlfn.RANDARRAY($C$4),SQRT($C$3/$C$4),1)^2)/$C$4)/(_xlfn.CHISQ.INV(E798,$C$5)/$C$5)</f>
        <v>7.2909764933547105</v>
      </c>
    </row>
    <row r="799" spans="5:6" x14ac:dyDescent="0.3">
      <c r="E799" s="3">
        <f t="shared" ca="1" si="12"/>
        <v>0.587560849218422</v>
      </c>
      <c r="F799" s="3" cm="1">
        <f t="array" aca="1" ref="F799" ca="1">(SUM(_xlfn.NORM.INV(_xlfn.RANDARRAY($C$4),SQRT($C$3/$C$4),1)^2)/$C$4)/(_xlfn.CHISQ.INV(E799,$C$5)/$C$5)</f>
        <v>8.4346811134607744</v>
      </c>
    </row>
    <row r="800" spans="5:6" x14ac:dyDescent="0.3">
      <c r="E800" s="3">
        <f t="shared" ca="1" si="12"/>
        <v>0.68327597322373845</v>
      </c>
      <c r="F800" s="3" cm="1">
        <f t="array" aca="1" ref="F800" ca="1">(SUM(_xlfn.NORM.INV(_xlfn.RANDARRAY($C$4),SQRT($C$3/$C$4),1)^2)/$C$4)/(_xlfn.CHISQ.INV(E800,$C$5)/$C$5)</f>
        <v>5.771439442211526</v>
      </c>
    </row>
    <row r="801" spans="5:6" x14ac:dyDescent="0.3">
      <c r="E801" s="3">
        <f t="shared" ca="1" si="12"/>
        <v>0.13831233054152858</v>
      </c>
      <c r="F801" s="3" cm="1">
        <f t="array" aca="1" ref="F801" ca="1">(SUM(_xlfn.NORM.INV(_xlfn.RANDARRAY($C$4),SQRT($C$3/$C$4),1)^2)/$C$4)/(_xlfn.CHISQ.INV(E801,$C$5)/$C$5)</f>
        <v>7.703490724823344</v>
      </c>
    </row>
    <row r="802" spans="5:6" x14ac:dyDescent="0.3">
      <c r="E802" s="3">
        <f t="shared" ca="1" si="12"/>
        <v>0.89145303925769537</v>
      </c>
      <c r="F802" s="3" cm="1">
        <f t="array" aca="1" ref="F802" ca="1">(SUM(_xlfn.NORM.INV(_xlfn.RANDARRAY($C$4),SQRT($C$3/$C$4),1)^2)/$C$4)/(_xlfn.CHISQ.INV(E802,$C$5)/$C$5)</f>
        <v>6.8953951325518448</v>
      </c>
    </row>
    <row r="803" spans="5:6" x14ac:dyDescent="0.3">
      <c r="E803" s="3">
        <f t="shared" ca="1" si="12"/>
        <v>0.66696229437667998</v>
      </c>
      <c r="F803" s="3" cm="1">
        <f t="array" aca="1" ref="F803" ca="1">(SUM(_xlfn.NORM.INV(_xlfn.RANDARRAY($C$4),SQRT($C$3/$C$4),1)^2)/$C$4)/(_xlfn.CHISQ.INV(E803,$C$5)/$C$5)</f>
        <v>9.0007954314062779</v>
      </c>
    </row>
    <row r="804" spans="5:6" x14ac:dyDescent="0.3">
      <c r="E804" s="3">
        <f t="shared" ca="1" si="12"/>
        <v>0.38844023725844057</v>
      </c>
      <c r="F804" s="3" cm="1">
        <f t="array" aca="1" ref="F804" ca="1">(SUM(_xlfn.NORM.INV(_xlfn.RANDARRAY($C$4),SQRT($C$3/$C$4),1)^2)/$C$4)/(_xlfn.CHISQ.INV(E804,$C$5)/$C$5)</f>
        <v>8.9572040159617536</v>
      </c>
    </row>
    <row r="805" spans="5:6" x14ac:dyDescent="0.3">
      <c r="E805" s="3">
        <f t="shared" ca="1" si="12"/>
        <v>5.3058218814893476E-2</v>
      </c>
      <c r="F805" s="3" cm="1">
        <f t="array" aca="1" ref="F805" ca="1">(SUM(_xlfn.NORM.INV(_xlfn.RANDARRAY($C$4),SQRT($C$3/$C$4),1)^2)/$C$4)/(_xlfn.CHISQ.INV(E805,$C$5)/$C$5)</f>
        <v>6.9306927275339847</v>
      </c>
    </row>
    <row r="806" spans="5:6" x14ac:dyDescent="0.3">
      <c r="E806" s="3">
        <f t="shared" ca="1" si="12"/>
        <v>0.36475475431341908</v>
      </c>
      <c r="F806" s="3" cm="1">
        <f t="array" aca="1" ref="F806" ca="1">(SUM(_xlfn.NORM.INV(_xlfn.RANDARRAY($C$4),SQRT($C$3/$C$4),1)^2)/$C$4)/(_xlfn.CHISQ.INV(E806,$C$5)/$C$5)</f>
        <v>8.2829346319225863</v>
      </c>
    </row>
    <row r="807" spans="5:6" x14ac:dyDescent="0.3">
      <c r="E807" s="3">
        <f t="shared" ca="1" si="12"/>
        <v>0.52982931768315467</v>
      </c>
      <c r="F807" s="3" cm="1">
        <f t="array" aca="1" ref="F807" ca="1">(SUM(_xlfn.NORM.INV(_xlfn.RANDARRAY($C$4),SQRT($C$3/$C$4),1)^2)/$C$4)/(_xlfn.CHISQ.INV(E807,$C$5)/$C$5)</f>
        <v>6.1322507506298169</v>
      </c>
    </row>
    <row r="808" spans="5:6" x14ac:dyDescent="0.3">
      <c r="E808" s="3">
        <f t="shared" ca="1" si="12"/>
        <v>0.32389602827063924</v>
      </c>
      <c r="F808" s="3" cm="1">
        <f t="array" aca="1" ref="F808" ca="1">(SUM(_xlfn.NORM.INV(_xlfn.RANDARRAY($C$4),SQRT($C$3/$C$4),1)^2)/$C$4)/(_xlfn.CHISQ.INV(E808,$C$5)/$C$5)</f>
        <v>7.0223577130187627</v>
      </c>
    </row>
    <row r="809" spans="5:6" x14ac:dyDescent="0.3">
      <c r="E809" s="3">
        <f t="shared" ca="1" si="12"/>
        <v>0.15457427362421583</v>
      </c>
      <c r="F809" s="3" cm="1">
        <f t="array" aca="1" ref="F809" ca="1">(SUM(_xlfn.NORM.INV(_xlfn.RANDARRAY($C$4),SQRT($C$3/$C$4),1)^2)/$C$4)/(_xlfn.CHISQ.INV(E809,$C$5)/$C$5)</f>
        <v>9.2487094785169983</v>
      </c>
    </row>
    <row r="810" spans="5:6" x14ac:dyDescent="0.3">
      <c r="E810" s="3">
        <f t="shared" ca="1" si="12"/>
        <v>0.32713266448382161</v>
      </c>
      <c r="F810" s="3" cm="1">
        <f t="array" aca="1" ref="F810" ca="1">(SUM(_xlfn.NORM.INV(_xlfn.RANDARRAY($C$4),SQRT($C$3/$C$4),1)^2)/$C$4)/(_xlfn.CHISQ.INV(E810,$C$5)/$C$5)</f>
        <v>9.81815870227042</v>
      </c>
    </row>
    <row r="811" spans="5:6" x14ac:dyDescent="0.3">
      <c r="E811" s="3">
        <f t="shared" ca="1" si="12"/>
        <v>0.12233544713874056</v>
      </c>
      <c r="F811" s="3" cm="1">
        <f t="array" aca="1" ref="F811" ca="1">(SUM(_xlfn.NORM.INV(_xlfn.RANDARRAY($C$4),SQRT($C$3/$C$4),1)^2)/$C$4)/(_xlfn.CHISQ.INV(E811,$C$5)/$C$5)</f>
        <v>11.05203353670173</v>
      </c>
    </row>
    <row r="812" spans="5:6" x14ac:dyDescent="0.3">
      <c r="E812" s="3">
        <f t="shared" ca="1" si="12"/>
        <v>0.28621508190912415</v>
      </c>
      <c r="F812" s="3" cm="1">
        <f t="array" aca="1" ref="F812" ca="1">(SUM(_xlfn.NORM.INV(_xlfn.RANDARRAY($C$4),SQRT($C$3/$C$4),1)^2)/$C$4)/(_xlfn.CHISQ.INV(E812,$C$5)/$C$5)</f>
        <v>9.0964149256535816</v>
      </c>
    </row>
    <row r="813" spans="5:6" x14ac:dyDescent="0.3">
      <c r="E813" s="3">
        <f t="shared" ca="1" si="12"/>
        <v>0.21396903614498053</v>
      </c>
      <c r="F813" s="3" cm="1">
        <f t="array" aca="1" ref="F813" ca="1">(SUM(_xlfn.NORM.INV(_xlfn.RANDARRAY($C$4),SQRT($C$3/$C$4),1)^2)/$C$4)/(_xlfn.CHISQ.INV(E813,$C$5)/$C$5)</f>
        <v>6.4637326857879049</v>
      </c>
    </row>
    <row r="814" spans="5:6" x14ac:dyDescent="0.3">
      <c r="E814" s="3">
        <f t="shared" ca="1" si="12"/>
        <v>3.8219188349438049E-2</v>
      </c>
      <c r="F814" s="3" cm="1">
        <f t="array" aca="1" ref="F814" ca="1">(SUM(_xlfn.NORM.INV(_xlfn.RANDARRAY($C$4),SQRT($C$3/$C$4),1)^2)/$C$4)/(_xlfn.CHISQ.INV(E814,$C$5)/$C$5)</f>
        <v>9.4981328143559711</v>
      </c>
    </row>
    <row r="815" spans="5:6" x14ac:dyDescent="0.3">
      <c r="E815" s="3">
        <f t="shared" ca="1" si="12"/>
        <v>0.60561892149716401</v>
      </c>
      <c r="F815" s="3" cm="1">
        <f t="array" aca="1" ref="F815" ca="1">(SUM(_xlfn.NORM.INV(_xlfn.RANDARRAY($C$4),SQRT($C$3/$C$4),1)^2)/$C$4)/(_xlfn.CHISQ.INV(E815,$C$5)/$C$5)</f>
        <v>7.9038947227157506</v>
      </c>
    </row>
    <row r="816" spans="5:6" x14ac:dyDescent="0.3">
      <c r="E816" s="3">
        <f t="shared" ca="1" si="12"/>
        <v>0.92527080875244294</v>
      </c>
      <c r="F816" s="3" cm="1">
        <f t="array" aca="1" ref="F816" ca="1">(SUM(_xlfn.NORM.INV(_xlfn.RANDARRAY($C$4),SQRT($C$3/$C$4),1)^2)/$C$4)/(_xlfn.CHISQ.INV(E816,$C$5)/$C$5)</f>
        <v>5.5793876357439132</v>
      </c>
    </row>
    <row r="817" spans="5:6" x14ac:dyDescent="0.3">
      <c r="E817" s="3">
        <f t="shared" ca="1" si="12"/>
        <v>0.44676225199163189</v>
      </c>
      <c r="F817" s="3" cm="1">
        <f t="array" aca="1" ref="F817" ca="1">(SUM(_xlfn.NORM.INV(_xlfn.RANDARRAY($C$4),SQRT($C$3/$C$4),1)^2)/$C$4)/(_xlfn.CHISQ.INV(E817,$C$5)/$C$5)</f>
        <v>7.7509119703680645</v>
      </c>
    </row>
    <row r="818" spans="5:6" x14ac:dyDescent="0.3">
      <c r="E818" s="3">
        <f t="shared" ca="1" si="12"/>
        <v>0.65933173200938255</v>
      </c>
      <c r="F818" s="3" cm="1">
        <f t="array" aca="1" ref="F818" ca="1">(SUM(_xlfn.NORM.INV(_xlfn.RANDARRAY($C$4),SQRT($C$3/$C$4),1)^2)/$C$4)/(_xlfn.CHISQ.INV(E818,$C$5)/$C$5)</f>
        <v>7.153215241022739</v>
      </c>
    </row>
    <row r="819" spans="5:6" x14ac:dyDescent="0.3">
      <c r="E819" s="3">
        <f t="shared" ca="1" si="12"/>
        <v>0.93343325726625659</v>
      </c>
      <c r="F819" s="3" cm="1">
        <f t="array" aca="1" ref="F819" ca="1">(SUM(_xlfn.NORM.INV(_xlfn.RANDARRAY($C$4),SQRT($C$3/$C$4),1)^2)/$C$4)/(_xlfn.CHISQ.INV(E819,$C$5)/$C$5)</f>
        <v>5.3599173037217298</v>
      </c>
    </row>
    <row r="820" spans="5:6" x14ac:dyDescent="0.3">
      <c r="E820" s="3">
        <f t="shared" ca="1" si="12"/>
        <v>0.34601710945584707</v>
      </c>
      <c r="F820" s="3" cm="1">
        <f t="array" aca="1" ref="F820" ca="1">(SUM(_xlfn.NORM.INV(_xlfn.RANDARRAY($C$4),SQRT($C$3/$C$4),1)^2)/$C$4)/(_xlfn.CHISQ.INV(E820,$C$5)/$C$5)</f>
        <v>7.3665900721910447</v>
      </c>
    </row>
    <row r="821" spans="5:6" x14ac:dyDescent="0.3">
      <c r="E821" s="3">
        <f t="shared" ca="1" si="12"/>
        <v>0.5409361672411046</v>
      </c>
      <c r="F821" s="3" cm="1">
        <f t="array" aca="1" ref="F821" ca="1">(SUM(_xlfn.NORM.INV(_xlfn.RANDARRAY($C$4),SQRT($C$3/$C$4),1)^2)/$C$4)/(_xlfn.CHISQ.INV(E821,$C$5)/$C$5)</f>
        <v>5.5110650291851826</v>
      </c>
    </row>
    <row r="822" spans="5:6" x14ac:dyDescent="0.3">
      <c r="E822" s="3">
        <f t="shared" ca="1" si="12"/>
        <v>0.28922770605773163</v>
      </c>
      <c r="F822" s="3" cm="1">
        <f t="array" aca="1" ref="F822" ca="1">(SUM(_xlfn.NORM.INV(_xlfn.RANDARRAY($C$4),SQRT($C$3/$C$4),1)^2)/$C$4)/(_xlfn.CHISQ.INV(E822,$C$5)/$C$5)</f>
        <v>9.3346765868263102</v>
      </c>
    </row>
    <row r="823" spans="5:6" x14ac:dyDescent="0.3">
      <c r="E823" s="3">
        <f t="shared" ca="1" si="12"/>
        <v>0.39085500162093145</v>
      </c>
      <c r="F823" s="3" cm="1">
        <f t="array" aca="1" ref="F823" ca="1">(SUM(_xlfn.NORM.INV(_xlfn.RANDARRAY($C$4),SQRT($C$3/$C$4),1)^2)/$C$4)/(_xlfn.CHISQ.INV(E823,$C$5)/$C$5)</f>
        <v>9.6934525823913553</v>
      </c>
    </row>
    <row r="824" spans="5:6" x14ac:dyDescent="0.3">
      <c r="E824" s="3">
        <f t="shared" ca="1" si="12"/>
        <v>0.79265989591574537</v>
      </c>
      <c r="F824" s="3" cm="1">
        <f t="array" aca="1" ref="F824" ca="1">(SUM(_xlfn.NORM.INV(_xlfn.RANDARRAY($C$4),SQRT($C$3/$C$4),1)^2)/$C$4)/(_xlfn.CHISQ.INV(E824,$C$5)/$C$5)</f>
        <v>6.0257129885804597</v>
      </c>
    </row>
    <row r="825" spans="5:6" x14ac:dyDescent="0.3">
      <c r="E825" s="3">
        <f t="shared" ca="1" si="12"/>
        <v>0.75491973375408139</v>
      </c>
      <c r="F825" s="3" cm="1">
        <f t="array" aca="1" ref="F825" ca="1">(SUM(_xlfn.NORM.INV(_xlfn.RANDARRAY($C$4),SQRT($C$3/$C$4),1)^2)/$C$4)/(_xlfn.CHISQ.INV(E825,$C$5)/$C$5)</f>
        <v>9.5868899762740032</v>
      </c>
    </row>
    <row r="826" spans="5:6" x14ac:dyDescent="0.3">
      <c r="E826" s="3">
        <f t="shared" ca="1" si="12"/>
        <v>0.82489809733887021</v>
      </c>
      <c r="F826" s="3" cm="1">
        <f t="array" aca="1" ref="F826" ca="1">(SUM(_xlfn.NORM.INV(_xlfn.RANDARRAY($C$4),SQRT($C$3/$C$4),1)^2)/$C$4)/(_xlfn.CHISQ.INV(E826,$C$5)/$C$5)</f>
        <v>4.5255685753847228</v>
      </c>
    </row>
    <row r="827" spans="5:6" x14ac:dyDescent="0.3">
      <c r="E827" s="3">
        <f t="shared" ca="1" si="12"/>
        <v>0.27669410660296312</v>
      </c>
      <c r="F827" s="3" cm="1">
        <f t="array" aca="1" ref="F827" ca="1">(SUM(_xlfn.NORM.INV(_xlfn.RANDARRAY($C$4),SQRT($C$3/$C$4),1)^2)/$C$4)/(_xlfn.CHISQ.INV(E827,$C$5)/$C$5)</f>
        <v>8.1259232365929446</v>
      </c>
    </row>
    <row r="828" spans="5:6" x14ac:dyDescent="0.3">
      <c r="E828" s="3">
        <f t="shared" ca="1" si="12"/>
        <v>0.24295334961374382</v>
      </c>
      <c r="F828" s="3" cm="1">
        <f t="array" aca="1" ref="F828" ca="1">(SUM(_xlfn.NORM.INV(_xlfn.RANDARRAY($C$4),SQRT($C$3/$C$4),1)^2)/$C$4)/(_xlfn.CHISQ.INV(E828,$C$5)/$C$5)</f>
        <v>6.670104269289074</v>
      </c>
    </row>
    <row r="829" spans="5:6" x14ac:dyDescent="0.3">
      <c r="E829" s="3">
        <f t="shared" ca="1" si="12"/>
        <v>0.82557098711875065</v>
      </c>
      <c r="F829" s="3" cm="1">
        <f t="array" aca="1" ref="F829" ca="1">(SUM(_xlfn.NORM.INV(_xlfn.RANDARRAY($C$4),SQRT($C$3/$C$4),1)^2)/$C$4)/(_xlfn.CHISQ.INV(E829,$C$5)/$C$5)</f>
        <v>5.5871576358616553</v>
      </c>
    </row>
    <row r="830" spans="5:6" x14ac:dyDescent="0.3">
      <c r="E830" s="3">
        <f t="shared" ca="1" si="12"/>
        <v>0.74805077099783612</v>
      </c>
      <c r="F830" s="3" cm="1">
        <f t="array" aca="1" ref="F830" ca="1">(SUM(_xlfn.NORM.INV(_xlfn.RANDARRAY($C$4),SQRT($C$3/$C$4),1)^2)/$C$4)/(_xlfn.CHISQ.INV(E830,$C$5)/$C$5)</f>
        <v>6.2708126166799287</v>
      </c>
    </row>
    <row r="831" spans="5:6" x14ac:dyDescent="0.3">
      <c r="E831" s="3">
        <f t="shared" ca="1" si="12"/>
        <v>0.11359917953520482</v>
      </c>
      <c r="F831" s="3" cm="1">
        <f t="array" aca="1" ref="F831" ca="1">(SUM(_xlfn.NORM.INV(_xlfn.RANDARRAY($C$4),SQRT($C$3/$C$4),1)^2)/$C$4)/(_xlfn.CHISQ.INV(E831,$C$5)/$C$5)</f>
        <v>7.5939026730105965</v>
      </c>
    </row>
    <row r="832" spans="5:6" x14ac:dyDescent="0.3">
      <c r="E832" s="3">
        <f t="shared" ca="1" si="12"/>
        <v>0.31100274070075129</v>
      </c>
      <c r="F832" s="3" cm="1">
        <f t="array" aca="1" ref="F832" ca="1">(SUM(_xlfn.NORM.INV(_xlfn.RANDARRAY($C$4),SQRT($C$3/$C$4),1)^2)/$C$4)/(_xlfn.CHISQ.INV(E832,$C$5)/$C$5)</f>
        <v>9.4765331074479828</v>
      </c>
    </row>
    <row r="833" spans="5:6" x14ac:dyDescent="0.3">
      <c r="E833" s="3">
        <f t="shared" ca="1" si="12"/>
        <v>7.9402870534855508E-2</v>
      </c>
      <c r="F833" s="3" cm="1">
        <f t="array" aca="1" ref="F833" ca="1">(SUM(_xlfn.NORM.INV(_xlfn.RANDARRAY($C$4),SQRT($C$3/$C$4),1)^2)/$C$4)/(_xlfn.CHISQ.INV(E833,$C$5)/$C$5)</f>
        <v>9.6069727605518445</v>
      </c>
    </row>
    <row r="834" spans="5:6" x14ac:dyDescent="0.3">
      <c r="E834" s="3">
        <f t="shared" ca="1" si="12"/>
        <v>0.30787560628132948</v>
      </c>
      <c r="F834" s="3" cm="1">
        <f t="array" aca="1" ref="F834" ca="1">(SUM(_xlfn.NORM.INV(_xlfn.RANDARRAY($C$4),SQRT($C$3/$C$4),1)^2)/$C$4)/(_xlfn.CHISQ.INV(E834,$C$5)/$C$5)</f>
        <v>8.7410583512552655</v>
      </c>
    </row>
    <row r="835" spans="5:6" x14ac:dyDescent="0.3">
      <c r="E835" s="3">
        <f t="shared" ref="E835:E898" ca="1" si="13">RAND()</f>
        <v>0.74148294646990942</v>
      </c>
      <c r="F835" s="3" cm="1">
        <f t="array" aca="1" ref="F835" ca="1">(SUM(_xlfn.NORM.INV(_xlfn.RANDARRAY($C$4),SQRT($C$3/$C$4),1)^2)/$C$4)/(_xlfn.CHISQ.INV(E835,$C$5)/$C$5)</f>
        <v>6.3598836061001771</v>
      </c>
    </row>
    <row r="836" spans="5:6" x14ac:dyDescent="0.3">
      <c r="E836" s="3">
        <f t="shared" ca="1" si="13"/>
        <v>0.6194820391534942</v>
      </c>
      <c r="F836" s="3" cm="1">
        <f t="array" aca="1" ref="F836" ca="1">(SUM(_xlfn.NORM.INV(_xlfn.RANDARRAY($C$4),SQRT($C$3/$C$4),1)^2)/$C$4)/(_xlfn.CHISQ.INV(E836,$C$5)/$C$5)</f>
        <v>5.7439417731362976</v>
      </c>
    </row>
    <row r="837" spans="5:6" x14ac:dyDescent="0.3">
      <c r="E837" s="3">
        <f t="shared" ca="1" si="13"/>
        <v>0.95383428387313851</v>
      </c>
      <c r="F837" s="3" cm="1">
        <f t="array" aca="1" ref="F837" ca="1">(SUM(_xlfn.NORM.INV(_xlfn.RANDARRAY($C$4),SQRT($C$3/$C$4),1)^2)/$C$4)/(_xlfn.CHISQ.INV(E837,$C$5)/$C$5)</f>
        <v>5.1740259296920792</v>
      </c>
    </row>
    <row r="838" spans="5:6" x14ac:dyDescent="0.3">
      <c r="E838" s="3">
        <f t="shared" ca="1" si="13"/>
        <v>0.75974324259714254</v>
      </c>
      <c r="F838" s="3" cm="1">
        <f t="array" aca="1" ref="F838" ca="1">(SUM(_xlfn.NORM.INV(_xlfn.RANDARRAY($C$4),SQRT($C$3/$C$4),1)^2)/$C$4)/(_xlfn.CHISQ.INV(E838,$C$5)/$C$5)</f>
        <v>6.9392580064237084</v>
      </c>
    </row>
    <row r="839" spans="5:6" x14ac:dyDescent="0.3">
      <c r="E839" s="3">
        <f t="shared" ca="1" si="13"/>
        <v>0.20487216238614281</v>
      </c>
      <c r="F839" s="3" cm="1">
        <f t="array" aca="1" ref="F839" ca="1">(SUM(_xlfn.NORM.INV(_xlfn.RANDARRAY($C$4),SQRT($C$3/$C$4),1)^2)/$C$4)/(_xlfn.CHISQ.INV(E839,$C$5)/$C$5)</f>
        <v>8.4330800417657166</v>
      </c>
    </row>
    <row r="840" spans="5:6" x14ac:dyDescent="0.3">
      <c r="E840" s="3">
        <f t="shared" ca="1" si="13"/>
        <v>0.56329897453005062</v>
      </c>
      <c r="F840" s="3" cm="1">
        <f t="array" aca="1" ref="F840" ca="1">(SUM(_xlfn.NORM.INV(_xlfn.RANDARRAY($C$4),SQRT($C$3/$C$4),1)^2)/$C$4)/(_xlfn.CHISQ.INV(E840,$C$5)/$C$5)</f>
        <v>5.0323757766614952</v>
      </c>
    </row>
    <row r="841" spans="5:6" x14ac:dyDescent="0.3">
      <c r="E841" s="3">
        <f t="shared" ca="1" si="13"/>
        <v>0.9900564735002978</v>
      </c>
      <c r="F841" s="3" cm="1">
        <f t="array" aca="1" ref="F841" ca="1">(SUM(_xlfn.NORM.INV(_xlfn.RANDARRAY($C$4),SQRT($C$3/$C$4),1)^2)/$C$4)/(_xlfn.CHISQ.INV(E841,$C$5)/$C$5)</f>
        <v>7.9077895693080613</v>
      </c>
    </row>
    <row r="842" spans="5:6" x14ac:dyDescent="0.3">
      <c r="E842" s="3">
        <f t="shared" ca="1" si="13"/>
        <v>0.18315036437517462</v>
      </c>
      <c r="F842" s="3" cm="1">
        <f t="array" aca="1" ref="F842" ca="1">(SUM(_xlfn.NORM.INV(_xlfn.RANDARRAY($C$4),SQRT($C$3/$C$4),1)^2)/$C$4)/(_xlfn.CHISQ.INV(E842,$C$5)/$C$5)</f>
        <v>8.3624739036637727</v>
      </c>
    </row>
    <row r="843" spans="5:6" x14ac:dyDescent="0.3">
      <c r="E843" s="3">
        <f t="shared" ca="1" si="13"/>
        <v>9.0677747363608896E-3</v>
      </c>
      <c r="F843" s="3" cm="1">
        <f t="array" aca="1" ref="F843" ca="1">(SUM(_xlfn.NORM.INV(_xlfn.RANDARRAY($C$4),SQRT($C$3/$C$4),1)^2)/$C$4)/(_xlfn.CHISQ.INV(E843,$C$5)/$C$5)</f>
        <v>15.210110590839975</v>
      </c>
    </row>
    <row r="844" spans="5:6" x14ac:dyDescent="0.3">
      <c r="E844" s="3">
        <f t="shared" ca="1" si="13"/>
        <v>0.24554923766080872</v>
      </c>
      <c r="F844" s="3" cm="1">
        <f t="array" aca="1" ref="F844" ca="1">(SUM(_xlfn.NORM.INV(_xlfn.RANDARRAY($C$4),SQRT($C$3/$C$4),1)^2)/$C$4)/(_xlfn.CHISQ.INV(E844,$C$5)/$C$5)</f>
        <v>5.9898174971561167</v>
      </c>
    </row>
    <row r="845" spans="5:6" x14ac:dyDescent="0.3">
      <c r="E845" s="3">
        <f t="shared" ca="1" si="13"/>
        <v>0.55298843457676905</v>
      </c>
      <c r="F845" s="3" cm="1">
        <f t="array" aca="1" ref="F845" ca="1">(SUM(_xlfn.NORM.INV(_xlfn.RANDARRAY($C$4),SQRT($C$3/$C$4),1)^2)/$C$4)/(_xlfn.CHISQ.INV(E845,$C$5)/$C$5)</f>
        <v>7.5333284317591351</v>
      </c>
    </row>
    <row r="846" spans="5:6" x14ac:dyDescent="0.3">
      <c r="E846" s="3">
        <f t="shared" ca="1" si="13"/>
        <v>0.24491428158013318</v>
      </c>
      <c r="F846" s="3" cm="1">
        <f t="array" aca="1" ref="F846" ca="1">(SUM(_xlfn.NORM.INV(_xlfn.RANDARRAY($C$4),SQRT($C$3/$C$4),1)^2)/$C$4)/(_xlfn.CHISQ.INV(E846,$C$5)/$C$5)</f>
        <v>10.926021290272399</v>
      </c>
    </row>
    <row r="847" spans="5:6" x14ac:dyDescent="0.3">
      <c r="E847" s="3">
        <f t="shared" ca="1" si="13"/>
        <v>8.4994762127790224E-2</v>
      </c>
      <c r="F847" s="3" cm="1">
        <f t="array" aca="1" ref="F847" ca="1">(SUM(_xlfn.NORM.INV(_xlfn.RANDARRAY($C$4),SQRT($C$3/$C$4),1)^2)/$C$4)/(_xlfn.CHISQ.INV(E847,$C$5)/$C$5)</f>
        <v>8.2283675838597343</v>
      </c>
    </row>
    <row r="848" spans="5:6" x14ac:dyDescent="0.3">
      <c r="E848" s="3">
        <f t="shared" ca="1" si="13"/>
        <v>0.31095523973990558</v>
      </c>
      <c r="F848" s="3" cm="1">
        <f t="array" aca="1" ref="F848" ca="1">(SUM(_xlfn.NORM.INV(_xlfn.RANDARRAY($C$4),SQRT($C$3/$C$4),1)^2)/$C$4)/(_xlfn.CHISQ.INV(E848,$C$5)/$C$5)</f>
        <v>9.8711229358572758</v>
      </c>
    </row>
    <row r="849" spans="5:6" x14ac:dyDescent="0.3">
      <c r="E849" s="3">
        <f t="shared" ca="1" si="13"/>
        <v>0.57361051872271862</v>
      </c>
      <c r="F849" s="3" cm="1">
        <f t="array" aca="1" ref="F849" ca="1">(SUM(_xlfn.NORM.INV(_xlfn.RANDARRAY($C$4),SQRT($C$3/$C$4),1)^2)/$C$4)/(_xlfn.CHISQ.INV(E849,$C$5)/$C$5)</f>
        <v>10.150472546137514</v>
      </c>
    </row>
    <row r="850" spans="5:6" x14ac:dyDescent="0.3">
      <c r="E850" s="3">
        <f t="shared" ca="1" si="13"/>
        <v>0.85632501315811393</v>
      </c>
      <c r="F850" s="3" cm="1">
        <f t="array" aca="1" ref="F850" ca="1">(SUM(_xlfn.NORM.INV(_xlfn.RANDARRAY($C$4),SQRT($C$3/$C$4),1)^2)/$C$4)/(_xlfn.CHISQ.INV(E850,$C$5)/$C$5)</f>
        <v>6.3242482553138739</v>
      </c>
    </row>
    <row r="851" spans="5:6" x14ac:dyDescent="0.3">
      <c r="E851" s="3">
        <f t="shared" ca="1" si="13"/>
        <v>0.99410982069365927</v>
      </c>
      <c r="F851" s="3" cm="1">
        <f t="array" aca="1" ref="F851" ca="1">(SUM(_xlfn.NORM.INV(_xlfn.RANDARRAY($C$4),SQRT($C$3/$C$4),1)^2)/$C$4)/(_xlfn.CHISQ.INV(E851,$C$5)/$C$5)</f>
        <v>5.4155614823433638</v>
      </c>
    </row>
    <row r="852" spans="5:6" x14ac:dyDescent="0.3">
      <c r="E852" s="3">
        <f t="shared" ca="1" si="13"/>
        <v>0.70144393048937681</v>
      </c>
      <c r="F852" s="3" cm="1">
        <f t="array" aca="1" ref="F852" ca="1">(SUM(_xlfn.NORM.INV(_xlfn.RANDARRAY($C$4),SQRT($C$3/$C$4),1)^2)/$C$4)/(_xlfn.CHISQ.INV(E852,$C$5)/$C$5)</f>
        <v>6.294905223512635</v>
      </c>
    </row>
    <row r="853" spans="5:6" x14ac:dyDescent="0.3">
      <c r="E853" s="3">
        <f t="shared" ca="1" si="13"/>
        <v>0.19855085449571541</v>
      </c>
      <c r="F853" s="3" cm="1">
        <f t="array" aca="1" ref="F853" ca="1">(SUM(_xlfn.NORM.INV(_xlfn.RANDARRAY($C$4),SQRT($C$3/$C$4),1)^2)/$C$4)/(_xlfn.CHISQ.INV(E853,$C$5)/$C$5)</f>
        <v>7.1254127063605877</v>
      </c>
    </row>
    <row r="854" spans="5:6" x14ac:dyDescent="0.3">
      <c r="E854" s="3">
        <f t="shared" ca="1" si="13"/>
        <v>0.37118074914440913</v>
      </c>
      <c r="F854" s="3" cm="1">
        <f t="array" aca="1" ref="F854" ca="1">(SUM(_xlfn.NORM.INV(_xlfn.RANDARRAY($C$4),SQRT($C$3/$C$4),1)^2)/$C$4)/(_xlfn.CHISQ.INV(E854,$C$5)/$C$5)</f>
        <v>6.4385456909550358</v>
      </c>
    </row>
    <row r="855" spans="5:6" x14ac:dyDescent="0.3">
      <c r="E855" s="3">
        <f t="shared" ca="1" si="13"/>
        <v>0.88610263337380424</v>
      </c>
      <c r="F855" s="3" cm="1">
        <f t="array" aca="1" ref="F855" ca="1">(SUM(_xlfn.NORM.INV(_xlfn.RANDARRAY($C$4),SQRT($C$3/$C$4),1)^2)/$C$4)/(_xlfn.CHISQ.INV(E855,$C$5)/$C$5)</f>
        <v>6.1197984921510376</v>
      </c>
    </row>
    <row r="856" spans="5:6" x14ac:dyDescent="0.3">
      <c r="E856" s="3">
        <f t="shared" ca="1" si="13"/>
        <v>0.83167133449250352</v>
      </c>
      <c r="F856" s="3" cm="1">
        <f t="array" aca="1" ref="F856" ca="1">(SUM(_xlfn.NORM.INV(_xlfn.RANDARRAY($C$4),SQRT($C$3/$C$4),1)^2)/$C$4)/(_xlfn.CHISQ.INV(E856,$C$5)/$C$5)</f>
        <v>5.1862244215361306</v>
      </c>
    </row>
    <row r="857" spans="5:6" x14ac:dyDescent="0.3">
      <c r="E857" s="3">
        <f t="shared" ca="1" si="13"/>
        <v>0.49450277572999102</v>
      </c>
      <c r="F857" s="3" cm="1">
        <f t="array" aca="1" ref="F857" ca="1">(SUM(_xlfn.NORM.INV(_xlfn.RANDARRAY($C$4),SQRT($C$3/$C$4),1)^2)/$C$4)/(_xlfn.CHISQ.INV(E857,$C$5)/$C$5)</f>
        <v>8.7570057341947489</v>
      </c>
    </row>
    <row r="858" spans="5:6" x14ac:dyDescent="0.3">
      <c r="E858" s="3">
        <f t="shared" ca="1" si="13"/>
        <v>0.45993699245800646</v>
      </c>
      <c r="F858" s="3" cm="1">
        <f t="array" aca="1" ref="F858" ca="1">(SUM(_xlfn.NORM.INV(_xlfn.RANDARRAY($C$4),SQRT($C$3/$C$4),1)^2)/$C$4)/(_xlfn.CHISQ.INV(E858,$C$5)/$C$5)</f>
        <v>8.6850058090697981</v>
      </c>
    </row>
    <row r="859" spans="5:6" x14ac:dyDescent="0.3">
      <c r="E859" s="3">
        <f t="shared" ca="1" si="13"/>
        <v>0.1802397423008063</v>
      </c>
      <c r="F859" s="3" cm="1">
        <f t="array" aca="1" ref="F859" ca="1">(SUM(_xlfn.NORM.INV(_xlfn.RANDARRAY($C$4),SQRT($C$3/$C$4),1)^2)/$C$4)/(_xlfn.CHISQ.INV(E859,$C$5)/$C$5)</f>
        <v>7.0977226861721494</v>
      </c>
    </row>
    <row r="860" spans="5:6" x14ac:dyDescent="0.3">
      <c r="E860" s="3">
        <f t="shared" ca="1" si="13"/>
        <v>0.82104985666962649</v>
      </c>
      <c r="F860" s="3" cm="1">
        <f t="array" aca="1" ref="F860" ca="1">(SUM(_xlfn.NORM.INV(_xlfn.RANDARRAY($C$4),SQRT($C$3/$C$4),1)^2)/$C$4)/(_xlfn.CHISQ.INV(E860,$C$5)/$C$5)</f>
        <v>6.7548480127028121</v>
      </c>
    </row>
    <row r="861" spans="5:6" x14ac:dyDescent="0.3">
      <c r="E861" s="3">
        <f t="shared" ca="1" si="13"/>
        <v>0.43434290546189247</v>
      </c>
      <c r="F861" s="3" cm="1">
        <f t="array" aca="1" ref="F861" ca="1">(SUM(_xlfn.NORM.INV(_xlfn.RANDARRAY($C$4),SQRT($C$3/$C$4),1)^2)/$C$4)/(_xlfn.CHISQ.INV(E861,$C$5)/$C$5)</f>
        <v>7.1129907796872711</v>
      </c>
    </row>
    <row r="862" spans="5:6" x14ac:dyDescent="0.3">
      <c r="E862" s="3">
        <f t="shared" ca="1" si="13"/>
        <v>0.8824461322041387</v>
      </c>
      <c r="F862" s="3" cm="1">
        <f t="array" aca="1" ref="F862" ca="1">(SUM(_xlfn.NORM.INV(_xlfn.RANDARRAY($C$4),SQRT($C$3/$C$4),1)^2)/$C$4)/(_xlfn.CHISQ.INV(E862,$C$5)/$C$5)</f>
        <v>5.6056611142198198</v>
      </c>
    </row>
    <row r="863" spans="5:6" x14ac:dyDescent="0.3">
      <c r="E863" s="3">
        <f t="shared" ca="1" si="13"/>
        <v>0.21164136631663144</v>
      </c>
      <c r="F863" s="3" cm="1">
        <f t="array" aca="1" ref="F863" ca="1">(SUM(_xlfn.NORM.INV(_xlfn.RANDARRAY($C$4),SQRT($C$3/$C$4),1)^2)/$C$4)/(_xlfn.CHISQ.INV(E863,$C$5)/$C$5)</f>
        <v>8.1810090616583597</v>
      </c>
    </row>
    <row r="864" spans="5:6" x14ac:dyDescent="0.3">
      <c r="E864" s="3">
        <f t="shared" ca="1" si="13"/>
        <v>0.20691096115185725</v>
      </c>
      <c r="F864" s="3" cm="1">
        <f t="array" aca="1" ref="F864" ca="1">(SUM(_xlfn.NORM.INV(_xlfn.RANDARRAY($C$4),SQRT($C$3/$C$4),1)^2)/$C$4)/(_xlfn.CHISQ.INV(E864,$C$5)/$C$5)</f>
        <v>10.503540502981153</v>
      </c>
    </row>
    <row r="865" spans="5:6" x14ac:dyDescent="0.3">
      <c r="E865" s="3">
        <f t="shared" ca="1" si="13"/>
        <v>0.98491336667865104</v>
      </c>
      <c r="F865" s="3" cm="1">
        <f t="array" aca="1" ref="F865" ca="1">(SUM(_xlfn.NORM.INV(_xlfn.RANDARRAY($C$4),SQRT($C$3/$C$4),1)^2)/$C$4)/(_xlfn.CHISQ.INV(E865,$C$5)/$C$5)</f>
        <v>5.9322444621936157</v>
      </c>
    </row>
    <row r="866" spans="5:6" x14ac:dyDescent="0.3">
      <c r="E866" s="3">
        <f t="shared" ca="1" si="13"/>
        <v>0.56961706564039361</v>
      </c>
      <c r="F866" s="3" cm="1">
        <f t="array" aca="1" ref="F866" ca="1">(SUM(_xlfn.NORM.INV(_xlfn.RANDARRAY($C$4),SQRT($C$3/$C$4),1)^2)/$C$4)/(_xlfn.CHISQ.INV(E866,$C$5)/$C$5)</f>
        <v>9.1533466164069281</v>
      </c>
    </row>
    <row r="867" spans="5:6" x14ac:dyDescent="0.3">
      <c r="E867" s="3">
        <f t="shared" ca="1" si="13"/>
        <v>0.40861877075052122</v>
      </c>
      <c r="F867" s="3" cm="1">
        <f t="array" aca="1" ref="F867" ca="1">(SUM(_xlfn.NORM.INV(_xlfn.RANDARRAY($C$4),SQRT($C$3/$C$4),1)^2)/$C$4)/(_xlfn.CHISQ.INV(E867,$C$5)/$C$5)</f>
        <v>8.1416425560067633</v>
      </c>
    </row>
    <row r="868" spans="5:6" x14ac:dyDescent="0.3">
      <c r="E868" s="3">
        <f t="shared" ca="1" si="13"/>
        <v>0.79200395615540298</v>
      </c>
      <c r="F868" s="3" cm="1">
        <f t="array" aca="1" ref="F868" ca="1">(SUM(_xlfn.NORM.INV(_xlfn.RANDARRAY($C$4),SQRT($C$3/$C$4),1)^2)/$C$4)/(_xlfn.CHISQ.INV(E868,$C$5)/$C$5)</f>
        <v>8.9643639877119643</v>
      </c>
    </row>
    <row r="869" spans="5:6" x14ac:dyDescent="0.3">
      <c r="E869" s="3">
        <f t="shared" ca="1" si="13"/>
        <v>0.17248526000167963</v>
      </c>
      <c r="F869" s="3" cm="1">
        <f t="array" aca="1" ref="F869" ca="1">(SUM(_xlfn.NORM.INV(_xlfn.RANDARRAY($C$4),SQRT($C$3/$C$4),1)^2)/$C$4)/(_xlfn.CHISQ.INV(E869,$C$5)/$C$5)</f>
        <v>10.079650667731292</v>
      </c>
    </row>
    <row r="870" spans="5:6" x14ac:dyDescent="0.3">
      <c r="E870" s="3">
        <f t="shared" ca="1" si="13"/>
        <v>0.31815666890777772</v>
      </c>
      <c r="F870" s="3" cm="1">
        <f t="array" aca="1" ref="F870" ca="1">(SUM(_xlfn.NORM.INV(_xlfn.RANDARRAY($C$4),SQRT($C$3/$C$4),1)^2)/$C$4)/(_xlfn.CHISQ.INV(E870,$C$5)/$C$5)</f>
        <v>6.1680600335253688</v>
      </c>
    </row>
    <row r="871" spans="5:6" x14ac:dyDescent="0.3">
      <c r="E871" s="3">
        <f t="shared" ca="1" si="13"/>
        <v>0.22015689302648067</v>
      </c>
      <c r="F871" s="3" cm="1">
        <f t="array" aca="1" ref="F871" ca="1">(SUM(_xlfn.NORM.INV(_xlfn.RANDARRAY($C$4),SQRT($C$3/$C$4),1)^2)/$C$4)/(_xlfn.CHISQ.INV(E871,$C$5)/$C$5)</f>
        <v>9.8816870421420369</v>
      </c>
    </row>
    <row r="872" spans="5:6" x14ac:dyDescent="0.3">
      <c r="E872" s="3">
        <f t="shared" ca="1" si="13"/>
        <v>0.54820255872918633</v>
      </c>
      <c r="F872" s="3" cm="1">
        <f t="array" aca="1" ref="F872" ca="1">(SUM(_xlfn.NORM.INV(_xlfn.RANDARRAY($C$4),SQRT($C$3/$C$4),1)^2)/$C$4)/(_xlfn.CHISQ.INV(E872,$C$5)/$C$5)</f>
        <v>6.9655585347440372</v>
      </c>
    </row>
    <row r="873" spans="5:6" x14ac:dyDescent="0.3">
      <c r="E873" s="3">
        <f t="shared" ca="1" si="13"/>
        <v>0.46559938376809185</v>
      </c>
      <c r="F873" s="3" cm="1">
        <f t="array" aca="1" ref="F873" ca="1">(SUM(_xlfn.NORM.INV(_xlfn.RANDARRAY($C$4),SQRT($C$3/$C$4),1)^2)/$C$4)/(_xlfn.CHISQ.INV(E873,$C$5)/$C$5)</f>
        <v>8.9100295548486415</v>
      </c>
    </row>
    <row r="874" spans="5:6" x14ac:dyDescent="0.3">
      <c r="E874" s="3">
        <f t="shared" ca="1" si="13"/>
        <v>0.28812475935219617</v>
      </c>
      <c r="F874" s="3" cm="1">
        <f t="array" aca="1" ref="F874" ca="1">(SUM(_xlfn.NORM.INV(_xlfn.RANDARRAY($C$4),SQRT($C$3/$C$4),1)^2)/$C$4)/(_xlfn.CHISQ.INV(E874,$C$5)/$C$5)</f>
        <v>7.2809946824530414</v>
      </c>
    </row>
    <row r="875" spans="5:6" x14ac:dyDescent="0.3">
      <c r="E875" s="3">
        <f t="shared" ca="1" si="13"/>
        <v>5.4287741369260289E-2</v>
      </c>
      <c r="F875" s="3" cm="1">
        <f t="array" aca="1" ref="F875" ca="1">(SUM(_xlfn.NORM.INV(_xlfn.RANDARRAY($C$4),SQRT($C$3/$C$4),1)^2)/$C$4)/(_xlfn.CHISQ.INV(E875,$C$5)/$C$5)</f>
        <v>11.649243449262171</v>
      </c>
    </row>
    <row r="876" spans="5:6" x14ac:dyDescent="0.3">
      <c r="E876" s="3">
        <f t="shared" ca="1" si="13"/>
        <v>0.55861421484414242</v>
      </c>
      <c r="F876" s="3" cm="1">
        <f t="array" aca="1" ref="F876" ca="1">(SUM(_xlfn.NORM.INV(_xlfn.RANDARRAY($C$4),SQRT($C$3/$C$4),1)^2)/$C$4)/(_xlfn.CHISQ.INV(E876,$C$5)/$C$5)</f>
        <v>7.9494821594752807</v>
      </c>
    </row>
    <row r="877" spans="5:6" x14ac:dyDescent="0.3">
      <c r="E877" s="3">
        <f t="shared" ca="1" si="13"/>
        <v>0.59144129625903041</v>
      </c>
      <c r="F877" s="3" cm="1">
        <f t="array" aca="1" ref="F877" ca="1">(SUM(_xlfn.NORM.INV(_xlfn.RANDARRAY($C$4),SQRT($C$3/$C$4),1)^2)/$C$4)/(_xlfn.CHISQ.INV(E877,$C$5)/$C$5)</f>
        <v>6.9108929183740759</v>
      </c>
    </row>
    <row r="878" spans="5:6" x14ac:dyDescent="0.3">
      <c r="E878" s="3">
        <f t="shared" ca="1" si="13"/>
        <v>0.42065788867614851</v>
      </c>
      <c r="F878" s="3" cm="1">
        <f t="array" aca="1" ref="F878" ca="1">(SUM(_xlfn.NORM.INV(_xlfn.RANDARRAY($C$4),SQRT($C$3/$C$4),1)^2)/$C$4)/(_xlfn.CHISQ.INV(E878,$C$5)/$C$5)</f>
        <v>6.1442016001424822</v>
      </c>
    </row>
    <row r="879" spans="5:6" x14ac:dyDescent="0.3">
      <c r="E879" s="3">
        <f t="shared" ca="1" si="13"/>
        <v>0.64719869973057176</v>
      </c>
      <c r="F879" s="3" cm="1">
        <f t="array" aca="1" ref="F879" ca="1">(SUM(_xlfn.NORM.INV(_xlfn.RANDARRAY($C$4),SQRT($C$3/$C$4),1)^2)/$C$4)/(_xlfn.CHISQ.INV(E879,$C$5)/$C$5)</f>
        <v>6.5718666582821044</v>
      </c>
    </row>
    <row r="880" spans="5:6" x14ac:dyDescent="0.3">
      <c r="E880" s="3">
        <f t="shared" ca="1" si="13"/>
        <v>0.69323925488473237</v>
      </c>
      <c r="F880" s="3" cm="1">
        <f t="array" aca="1" ref="F880" ca="1">(SUM(_xlfn.NORM.INV(_xlfn.RANDARRAY($C$4),SQRT($C$3/$C$4),1)^2)/$C$4)/(_xlfn.CHISQ.INV(E880,$C$5)/$C$5)</f>
        <v>8.4082971365283452</v>
      </c>
    </row>
    <row r="881" spans="5:6" x14ac:dyDescent="0.3">
      <c r="E881" s="3">
        <f t="shared" ca="1" si="13"/>
        <v>0.80858473499582528</v>
      </c>
      <c r="F881" s="3" cm="1">
        <f t="array" aca="1" ref="F881" ca="1">(SUM(_xlfn.NORM.INV(_xlfn.RANDARRAY($C$4),SQRT($C$3/$C$4),1)^2)/$C$4)/(_xlfn.CHISQ.INV(E881,$C$5)/$C$5)</f>
        <v>5.101907154366538</v>
      </c>
    </row>
    <row r="882" spans="5:6" x14ac:dyDescent="0.3">
      <c r="E882" s="3">
        <f t="shared" ca="1" si="13"/>
        <v>0.32769717531792453</v>
      </c>
      <c r="F882" s="3" cm="1">
        <f t="array" aca="1" ref="F882" ca="1">(SUM(_xlfn.NORM.INV(_xlfn.RANDARRAY($C$4),SQRT($C$3/$C$4),1)^2)/$C$4)/(_xlfn.CHISQ.INV(E882,$C$5)/$C$5)</f>
        <v>10.116686815205533</v>
      </c>
    </row>
    <row r="883" spans="5:6" x14ac:dyDescent="0.3">
      <c r="E883" s="3">
        <f t="shared" ca="1" si="13"/>
        <v>0.73534254933330789</v>
      </c>
      <c r="F883" s="3" cm="1">
        <f t="array" aca="1" ref="F883" ca="1">(SUM(_xlfn.NORM.INV(_xlfn.RANDARRAY($C$4),SQRT($C$3/$C$4),1)^2)/$C$4)/(_xlfn.CHISQ.INV(E883,$C$5)/$C$5)</f>
        <v>5.9531148466358426</v>
      </c>
    </row>
    <row r="884" spans="5:6" x14ac:dyDescent="0.3">
      <c r="E884" s="3">
        <f t="shared" ca="1" si="13"/>
        <v>0.64823730718603312</v>
      </c>
      <c r="F884" s="3" cm="1">
        <f t="array" aca="1" ref="F884" ca="1">(SUM(_xlfn.NORM.INV(_xlfn.RANDARRAY($C$4),SQRT($C$3/$C$4),1)^2)/$C$4)/(_xlfn.CHISQ.INV(E884,$C$5)/$C$5)</f>
        <v>6.3312758840595622</v>
      </c>
    </row>
    <row r="885" spans="5:6" x14ac:dyDescent="0.3">
      <c r="E885" s="3">
        <f t="shared" ca="1" si="13"/>
        <v>0.51657090716311016</v>
      </c>
      <c r="F885" s="3" cm="1">
        <f t="array" aca="1" ref="F885" ca="1">(SUM(_xlfn.NORM.INV(_xlfn.RANDARRAY($C$4),SQRT($C$3/$C$4),1)^2)/$C$4)/(_xlfn.CHISQ.INV(E885,$C$5)/$C$5)</f>
        <v>8.305209378940873</v>
      </c>
    </row>
    <row r="886" spans="5:6" x14ac:dyDescent="0.3">
      <c r="E886" s="3">
        <f t="shared" ca="1" si="13"/>
        <v>0.70637492906434241</v>
      </c>
      <c r="F886" s="3" cm="1">
        <f t="array" aca="1" ref="F886" ca="1">(SUM(_xlfn.NORM.INV(_xlfn.RANDARRAY($C$4),SQRT($C$3/$C$4),1)^2)/$C$4)/(_xlfn.CHISQ.INV(E886,$C$5)/$C$5)</f>
        <v>8.2609910193929945</v>
      </c>
    </row>
    <row r="887" spans="5:6" x14ac:dyDescent="0.3">
      <c r="E887" s="3">
        <f t="shared" ca="1" si="13"/>
        <v>0.82890091092031815</v>
      </c>
      <c r="F887" s="3" cm="1">
        <f t="array" aca="1" ref="F887" ca="1">(SUM(_xlfn.NORM.INV(_xlfn.RANDARRAY($C$4),SQRT($C$3/$C$4),1)^2)/$C$4)/(_xlfn.CHISQ.INV(E887,$C$5)/$C$5)</f>
        <v>6.4945486267152477</v>
      </c>
    </row>
    <row r="888" spans="5:6" x14ac:dyDescent="0.3">
      <c r="E888" s="3">
        <f t="shared" ca="1" si="13"/>
        <v>0.85372735127680643</v>
      </c>
      <c r="F888" s="3" cm="1">
        <f t="array" aca="1" ref="F888" ca="1">(SUM(_xlfn.NORM.INV(_xlfn.RANDARRAY($C$4),SQRT($C$3/$C$4),1)^2)/$C$4)/(_xlfn.CHISQ.INV(E888,$C$5)/$C$5)</f>
        <v>7.4573296066681554</v>
      </c>
    </row>
    <row r="889" spans="5:6" x14ac:dyDescent="0.3">
      <c r="E889" s="3">
        <f t="shared" ca="1" si="13"/>
        <v>1.8353473197672332E-2</v>
      </c>
      <c r="F889" s="3" cm="1">
        <f t="array" aca="1" ref="F889" ca="1">(SUM(_xlfn.NORM.INV(_xlfn.RANDARRAY($C$4),SQRT($C$3/$C$4),1)^2)/$C$4)/(_xlfn.CHISQ.INV(E889,$C$5)/$C$5)</f>
        <v>8.8437318186272993</v>
      </c>
    </row>
    <row r="890" spans="5:6" x14ac:dyDescent="0.3">
      <c r="E890" s="3">
        <f t="shared" ca="1" si="13"/>
        <v>0.88092353178015581</v>
      </c>
      <c r="F890" s="3" cm="1">
        <f t="array" aca="1" ref="F890" ca="1">(SUM(_xlfn.NORM.INV(_xlfn.RANDARRAY($C$4),SQRT($C$3/$C$4),1)^2)/$C$4)/(_xlfn.CHISQ.INV(E890,$C$5)/$C$5)</f>
        <v>5.3576765539374867</v>
      </c>
    </row>
    <row r="891" spans="5:6" x14ac:dyDescent="0.3">
      <c r="E891" s="3">
        <f t="shared" ca="1" si="13"/>
        <v>0.33548454092423574</v>
      </c>
      <c r="F891" s="3" cm="1">
        <f t="array" aca="1" ref="F891" ca="1">(SUM(_xlfn.NORM.INV(_xlfn.RANDARRAY($C$4),SQRT($C$3/$C$4),1)^2)/$C$4)/(_xlfn.CHISQ.INV(E891,$C$5)/$C$5)</f>
        <v>6.3178083484721199</v>
      </c>
    </row>
    <row r="892" spans="5:6" x14ac:dyDescent="0.3">
      <c r="E892" s="3">
        <f t="shared" ca="1" si="13"/>
        <v>0.74349387029289549</v>
      </c>
      <c r="F892" s="3" cm="1">
        <f t="array" aca="1" ref="F892" ca="1">(SUM(_xlfn.NORM.INV(_xlfn.RANDARRAY($C$4),SQRT($C$3/$C$4),1)^2)/$C$4)/(_xlfn.CHISQ.INV(E892,$C$5)/$C$5)</f>
        <v>10.335044700728636</v>
      </c>
    </row>
    <row r="893" spans="5:6" x14ac:dyDescent="0.3">
      <c r="E893" s="3">
        <f t="shared" ca="1" si="13"/>
        <v>0.63332406182960421</v>
      </c>
      <c r="F893" s="3" cm="1">
        <f t="array" aca="1" ref="F893" ca="1">(SUM(_xlfn.NORM.INV(_xlfn.RANDARRAY($C$4),SQRT($C$3/$C$4),1)^2)/$C$4)/(_xlfn.CHISQ.INV(E893,$C$5)/$C$5)</f>
        <v>6.9677796583526685</v>
      </c>
    </row>
    <row r="894" spans="5:6" x14ac:dyDescent="0.3">
      <c r="E894" s="3">
        <f t="shared" ca="1" si="13"/>
        <v>0.84352184412849185</v>
      </c>
      <c r="F894" s="3" cm="1">
        <f t="array" aca="1" ref="F894" ca="1">(SUM(_xlfn.NORM.INV(_xlfn.RANDARRAY($C$4),SQRT($C$3/$C$4),1)^2)/$C$4)/(_xlfn.CHISQ.INV(E894,$C$5)/$C$5)</f>
        <v>8.0146304787472697</v>
      </c>
    </row>
    <row r="895" spans="5:6" x14ac:dyDescent="0.3">
      <c r="E895" s="3">
        <f t="shared" ca="1" si="13"/>
        <v>0.49396814898112051</v>
      </c>
      <c r="F895" s="3" cm="1">
        <f t="array" aca="1" ref="F895" ca="1">(SUM(_xlfn.NORM.INV(_xlfn.RANDARRAY($C$4),SQRT($C$3/$C$4),1)^2)/$C$4)/(_xlfn.CHISQ.INV(E895,$C$5)/$C$5)</f>
        <v>6.3303437270546317</v>
      </c>
    </row>
    <row r="896" spans="5:6" x14ac:dyDescent="0.3">
      <c r="E896" s="3">
        <f t="shared" ca="1" si="13"/>
        <v>0.5488356463469265</v>
      </c>
      <c r="F896" s="3" cm="1">
        <f t="array" aca="1" ref="F896" ca="1">(SUM(_xlfn.NORM.INV(_xlfn.RANDARRAY($C$4),SQRT($C$3/$C$4),1)^2)/$C$4)/(_xlfn.CHISQ.INV(E896,$C$5)/$C$5)</f>
        <v>6.1804941114988354</v>
      </c>
    </row>
    <row r="897" spans="5:6" x14ac:dyDescent="0.3">
      <c r="E897" s="3">
        <f t="shared" ca="1" si="13"/>
        <v>0.38789567791973079</v>
      </c>
      <c r="F897" s="3" cm="1">
        <f t="array" aca="1" ref="F897" ca="1">(SUM(_xlfn.NORM.INV(_xlfn.RANDARRAY($C$4),SQRT($C$3/$C$4),1)^2)/$C$4)/(_xlfn.CHISQ.INV(E897,$C$5)/$C$5)</f>
        <v>6.6138729912828884</v>
      </c>
    </row>
    <row r="898" spans="5:6" x14ac:dyDescent="0.3">
      <c r="E898" s="3">
        <f t="shared" ca="1" si="13"/>
        <v>0.85959951786653965</v>
      </c>
      <c r="F898" s="3" cm="1">
        <f t="array" aca="1" ref="F898" ca="1">(SUM(_xlfn.NORM.INV(_xlfn.RANDARRAY($C$4),SQRT($C$3/$C$4),1)^2)/$C$4)/(_xlfn.CHISQ.INV(E898,$C$5)/$C$5)</f>
        <v>7.5874039876444535</v>
      </c>
    </row>
    <row r="899" spans="5:6" x14ac:dyDescent="0.3">
      <c r="E899" s="3">
        <f t="shared" ref="E899:E962" ca="1" si="14">RAND()</f>
        <v>0.91210295272442987</v>
      </c>
      <c r="F899" s="3" cm="1">
        <f t="array" aca="1" ref="F899" ca="1">(SUM(_xlfn.NORM.INV(_xlfn.RANDARRAY($C$4),SQRT($C$3/$C$4),1)^2)/$C$4)/(_xlfn.CHISQ.INV(E899,$C$5)/$C$5)</f>
        <v>6.0353370704015603</v>
      </c>
    </row>
    <row r="900" spans="5:6" x14ac:dyDescent="0.3">
      <c r="E900" s="3">
        <f t="shared" ca="1" si="14"/>
        <v>5.1285209647101482E-2</v>
      </c>
      <c r="F900" s="3" cm="1">
        <f t="array" aca="1" ref="F900" ca="1">(SUM(_xlfn.NORM.INV(_xlfn.RANDARRAY($C$4),SQRT($C$3/$C$4),1)^2)/$C$4)/(_xlfn.CHISQ.INV(E900,$C$5)/$C$5)</f>
        <v>11.312693687025686</v>
      </c>
    </row>
    <row r="901" spans="5:6" x14ac:dyDescent="0.3">
      <c r="E901" s="3">
        <f t="shared" ca="1" si="14"/>
        <v>0.20085662441264973</v>
      </c>
      <c r="F901" s="3" cm="1">
        <f t="array" aca="1" ref="F901" ca="1">(SUM(_xlfn.NORM.INV(_xlfn.RANDARRAY($C$4),SQRT($C$3/$C$4),1)^2)/$C$4)/(_xlfn.CHISQ.INV(E901,$C$5)/$C$5)</f>
        <v>6.5170153604152672</v>
      </c>
    </row>
    <row r="902" spans="5:6" x14ac:dyDescent="0.3">
      <c r="E902" s="3">
        <f t="shared" ca="1" si="14"/>
        <v>0.58253637978027761</v>
      </c>
      <c r="F902" s="3" cm="1">
        <f t="array" aca="1" ref="F902" ca="1">(SUM(_xlfn.NORM.INV(_xlfn.RANDARRAY($C$4),SQRT($C$3/$C$4),1)^2)/$C$4)/(_xlfn.CHISQ.INV(E902,$C$5)/$C$5)</f>
        <v>8.3627318521364753</v>
      </c>
    </row>
    <row r="903" spans="5:6" x14ac:dyDescent="0.3">
      <c r="E903" s="3">
        <f t="shared" ca="1" si="14"/>
        <v>0.41584338795093634</v>
      </c>
      <c r="F903" s="3" cm="1">
        <f t="array" aca="1" ref="F903" ca="1">(SUM(_xlfn.NORM.INV(_xlfn.RANDARRAY($C$4),SQRT($C$3/$C$4),1)^2)/$C$4)/(_xlfn.CHISQ.INV(E903,$C$5)/$C$5)</f>
        <v>6.9415703587983026</v>
      </c>
    </row>
    <row r="904" spans="5:6" x14ac:dyDescent="0.3">
      <c r="E904" s="3">
        <f t="shared" ca="1" si="14"/>
        <v>0.27910039923943719</v>
      </c>
      <c r="F904" s="3" cm="1">
        <f t="array" aca="1" ref="F904" ca="1">(SUM(_xlfn.NORM.INV(_xlfn.RANDARRAY($C$4),SQRT($C$3/$C$4),1)^2)/$C$4)/(_xlfn.CHISQ.INV(E904,$C$5)/$C$5)</f>
        <v>7.8076242499186801</v>
      </c>
    </row>
    <row r="905" spans="5:6" x14ac:dyDescent="0.3">
      <c r="E905" s="3">
        <f t="shared" ca="1" si="14"/>
        <v>0.69001804356073237</v>
      </c>
      <c r="F905" s="3" cm="1">
        <f t="array" aca="1" ref="F905" ca="1">(SUM(_xlfn.NORM.INV(_xlfn.RANDARRAY($C$4),SQRT($C$3/$C$4),1)^2)/$C$4)/(_xlfn.CHISQ.INV(E905,$C$5)/$C$5)</f>
        <v>6.1634989328926135</v>
      </c>
    </row>
    <row r="906" spans="5:6" x14ac:dyDescent="0.3">
      <c r="E906" s="3">
        <f t="shared" ca="1" si="14"/>
        <v>0.56326769173402358</v>
      </c>
      <c r="F906" s="3" cm="1">
        <f t="array" aca="1" ref="F906" ca="1">(SUM(_xlfn.NORM.INV(_xlfn.RANDARRAY($C$4),SQRT($C$3/$C$4),1)^2)/$C$4)/(_xlfn.CHISQ.INV(E906,$C$5)/$C$5)</f>
        <v>6.9876515406969695</v>
      </c>
    </row>
    <row r="907" spans="5:6" x14ac:dyDescent="0.3">
      <c r="E907" s="3">
        <f t="shared" ca="1" si="14"/>
        <v>0.84833102922361014</v>
      </c>
      <c r="F907" s="3" cm="1">
        <f t="array" aca="1" ref="F907" ca="1">(SUM(_xlfn.NORM.INV(_xlfn.RANDARRAY($C$4),SQRT($C$3/$C$4),1)^2)/$C$4)/(_xlfn.CHISQ.INV(E907,$C$5)/$C$5)</f>
        <v>4.9084919741168065</v>
      </c>
    </row>
    <row r="908" spans="5:6" x14ac:dyDescent="0.3">
      <c r="E908" s="3">
        <f t="shared" ca="1" si="14"/>
        <v>2.5835691117371828E-2</v>
      </c>
      <c r="F908" s="3" cm="1">
        <f t="array" aca="1" ref="F908" ca="1">(SUM(_xlfn.NORM.INV(_xlfn.RANDARRAY($C$4),SQRT($C$3/$C$4),1)^2)/$C$4)/(_xlfn.CHISQ.INV(E908,$C$5)/$C$5)</f>
        <v>10.62241808683868</v>
      </c>
    </row>
    <row r="909" spans="5:6" x14ac:dyDescent="0.3">
      <c r="E909" s="3">
        <f t="shared" ca="1" si="14"/>
        <v>6.6979751246658004E-2</v>
      </c>
      <c r="F909" s="3" cm="1">
        <f t="array" aca="1" ref="F909" ca="1">(SUM(_xlfn.NORM.INV(_xlfn.RANDARRAY($C$4),SQRT($C$3/$C$4),1)^2)/$C$4)/(_xlfn.CHISQ.INV(E909,$C$5)/$C$5)</f>
        <v>9.3844055056203857</v>
      </c>
    </row>
    <row r="910" spans="5:6" x14ac:dyDescent="0.3">
      <c r="E910" s="3">
        <f t="shared" ca="1" si="14"/>
        <v>0.11364223822674191</v>
      </c>
      <c r="F910" s="3" cm="1">
        <f t="array" aca="1" ref="F910" ca="1">(SUM(_xlfn.NORM.INV(_xlfn.RANDARRAY($C$4),SQRT($C$3/$C$4),1)^2)/$C$4)/(_xlfn.CHISQ.INV(E910,$C$5)/$C$5)</f>
        <v>10.802017513511561</v>
      </c>
    </row>
    <row r="911" spans="5:6" x14ac:dyDescent="0.3">
      <c r="E911" s="3">
        <f t="shared" ca="1" si="14"/>
        <v>4.7860821831502975E-2</v>
      </c>
      <c r="F911" s="3" cm="1">
        <f t="array" aca="1" ref="F911" ca="1">(SUM(_xlfn.NORM.INV(_xlfn.RANDARRAY($C$4),SQRT($C$3/$C$4),1)^2)/$C$4)/(_xlfn.CHISQ.INV(E911,$C$5)/$C$5)</f>
        <v>11.756321364477005</v>
      </c>
    </row>
    <row r="912" spans="5:6" x14ac:dyDescent="0.3">
      <c r="E912" s="3">
        <f t="shared" ca="1" si="14"/>
        <v>0.37590964845341746</v>
      </c>
      <c r="F912" s="3" cm="1">
        <f t="array" aca="1" ref="F912" ca="1">(SUM(_xlfn.NORM.INV(_xlfn.RANDARRAY($C$4),SQRT($C$3/$C$4),1)^2)/$C$4)/(_xlfn.CHISQ.INV(E912,$C$5)/$C$5)</f>
        <v>8.2755426540955739</v>
      </c>
    </row>
    <row r="913" spans="5:6" x14ac:dyDescent="0.3">
      <c r="E913" s="3">
        <f t="shared" ca="1" si="14"/>
        <v>0.61432260064224331</v>
      </c>
      <c r="F913" s="3" cm="1">
        <f t="array" aca="1" ref="F913" ca="1">(SUM(_xlfn.NORM.INV(_xlfn.RANDARRAY($C$4),SQRT($C$3/$C$4),1)^2)/$C$4)/(_xlfn.CHISQ.INV(E913,$C$5)/$C$5)</f>
        <v>7.3738506478843551</v>
      </c>
    </row>
    <row r="914" spans="5:6" x14ac:dyDescent="0.3">
      <c r="E914" s="3">
        <f t="shared" ca="1" si="14"/>
        <v>0.25465306763542039</v>
      </c>
      <c r="F914" s="3" cm="1">
        <f t="array" aca="1" ref="F914" ca="1">(SUM(_xlfn.NORM.INV(_xlfn.RANDARRAY($C$4),SQRT($C$3/$C$4),1)^2)/$C$4)/(_xlfn.CHISQ.INV(E914,$C$5)/$C$5)</f>
        <v>6.9548690170583969</v>
      </c>
    </row>
    <row r="915" spans="5:6" x14ac:dyDescent="0.3">
      <c r="E915" s="3">
        <f t="shared" ca="1" si="14"/>
        <v>0.53590553464135526</v>
      </c>
      <c r="F915" s="3" cm="1">
        <f t="array" aca="1" ref="F915" ca="1">(SUM(_xlfn.NORM.INV(_xlfn.RANDARRAY($C$4),SQRT($C$3/$C$4),1)^2)/$C$4)/(_xlfn.CHISQ.INV(E915,$C$5)/$C$5)</f>
        <v>10.560485866896569</v>
      </c>
    </row>
    <row r="916" spans="5:6" x14ac:dyDescent="0.3">
      <c r="E916" s="3">
        <f t="shared" ca="1" si="14"/>
        <v>0.83927657588976368</v>
      </c>
      <c r="F916" s="3" cm="1">
        <f t="array" aca="1" ref="F916" ca="1">(SUM(_xlfn.NORM.INV(_xlfn.RANDARRAY($C$4),SQRT($C$3/$C$4),1)^2)/$C$4)/(_xlfn.CHISQ.INV(E916,$C$5)/$C$5)</f>
        <v>7.5959572286747319</v>
      </c>
    </row>
    <row r="917" spans="5:6" x14ac:dyDescent="0.3">
      <c r="E917" s="3">
        <f t="shared" ca="1" si="14"/>
        <v>0.30243969599088472</v>
      </c>
      <c r="F917" s="3" cm="1">
        <f t="array" aca="1" ref="F917" ca="1">(SUM(_xlfn.NORM.INV(_xlfn.RANDARRAY($C$4),SQRT($C$3/$C$4),1)^2)/$C$4)/(_xlfn.CHISQ.INV(E917,$C$5)/$C$5)</f>
        <v>9.9465356145446471</v>
      </c>
    </row>
    <row r="918" spans="5:6" x14ac:dyDescent="0.3">
      <c r="E918" s="3">
        <f t="shared" ca="1" si="14"/>
        <v>0.88647961378907503</v>
      </c>
      <c r="F918" s="3" cm="1">
        <f t="array" aca="1" ref="F918" ca="1">(SUM(_xlfn.NORM.INV(_xlfn.RANDARRAY($C$4),SQRT($C$3/$C$4),1)^2)/$C$4)/(_xlfn.CHISQ.INV(E918,$C$5)/$C$5)</f>
        <v>5.702546640554484</v>
      </c>
    </row>
    <row r="919" spans="5:6" x14ac:dyDescent="0.3">
      <c r="E919" s="3">
        <f t="shared" ca="1" si="14"/>
        <v>0.89293594700878354</v>
      </c>
      <c r="F919" s="3" cm="1">
        <f t="array" aca="1" ref="F919" ca="1">(SUM(_xlfn.NORM.INV(_xlfn.RANDARRAY($C$4),SQRT($C$3/$C$4),1)^2)/$C$4)/(_xlfn.CHISQ.INV(E919,$C$5)/$C$5)</f>
        <v>9.5714956314155017</v>
      </c>
    </row>
    <row r="920" spans="5:6" x14ac:dyDescent="0.3">
      <c r="E920" s="3">
        <f t="shared" ca="1" si="14"/>
        <v>0.56825430629379203</v>
      </c>
      <c r="F920" s="3" cm="1">
        <f t="array" aca="1" ref="F920" ca="1">(SUM(_xlfn.NORM.INV(_xlfn.RANDARRAY($C$4),SQRT($C$3/$C$4),1)^2)/$C$4)/(_xlfn.CHISQ.INV(E920,$C$5)/$C$5)</f>
        <v>4.7106927072889402</v>
      </c>
    </row>
    <row r="921" spans="5:6" x14ac:dyDescent="0.3">
      <c r="E921" s="3">
        <f t="shared" ca="1" si="14"/>
        <v>0.2781250054555453</v>
      </c>
      <c r="F921" s="3" cm="1">
        <f t="array" aca="1" ref="F921" ca="1">(SUM(_xlfn.NORM.INV(_xlfn.RANDARRAY($C$4),SQRT($C$3/$C$4),1)^2)/$C$4)/(_xlfn.CHISQ.INV(E921,$C$5)/$C$5)</f>
        <v>11.03130711341556</v>
      </c>
    </row>
    <row r="922" spans="5:6" x14ac:dyDescent="0.3">
      <c r="E922" s="3">
        <f t="shared" ca="1" si="14"/>
        <v>0.10867116736251869</v>
      </c>
      <c r="F922" s="3" cm="1">
        <f t="array" aca="1" ref="F922" ca="1">(SUM(_xlfn.NORM.INV(_xlfn.RANDARRAY($C$4),SQRT($C$3/$C$4),1)^2)/$C$4)/(_xlfn.CHISQ.INV(E922,$C$5)/$C$5)</f>
        <v>9.954394108076615</v>
      </c>
    </row>
    <row r="923" spans="5:6" x14ac:dyDescent="0.3">
      <c r="E923" s="3">
        <f t="shared" ca="1" si="14"/>
        <v>0.89319351576950168</v>
      </c>
      <c r="F923" s="3" cm="1">
        <f t="array" aca="1" ref="F923" ca="1">(SUM(_xlfn.NORM.INV(_xlfn.RANDARRAY($C$4),SQRT($C$3/$C$4),1)^2)/$C$4)/(_xlfn.CHISQ.INV(E923,$C$5)/$C$5)</f>
        <v>6.5220749522139005</v>
      </c>
    </row>
    <row r="924" spans="5:6" x14ac:dyDescent="0.3">
      <c r="E924" s="3">
        <f t="shared" ca="1" si="14"/>
        <v>0.47684546595810984</v>
      </c>
      <c r="F924" s="3" cm="1">
        <f t="array" aca="1" ref="F924" ca="1">(SUM(_xlfn.NORM.INV(_xlfn.RANDARRAY($C$4),SQRT($C$3/$C$4),1)^2)/$C$4)/(_xlfn.CHISQ.INV(E924,$C$5)/$C$5)</f>
        <v>5.8313328006655683</v>
      </c>
    </row>
    <row r="925" spans="5:6" x14ac:dyDescent="0.3">
      <c r="E925" s="3">
        <f t="shared" ca="1" si="14"/>
        <v>0.51596400591458391</v>
      </c>
      <c r="F925" s="3" cm="1">
        <f t="array" aca="1" ref="F925" ca="1">(SUM(_xlfn.NORM.INV(_xlfn.RANDARRAY($C$4),SQRT($C$3/$C$4),1)^2)/$C$4)/(_xlfn.CHISQ.INV(E925,$C$5)/$C$5)</f>
        <v>9.0100291445610114</v>
      </c>
    </row>
    <row r="926" spans="5:6" x14ac:dyDescent="0.3">
      <c r="E926" s="3">
        <f t="shared" ca="1" si="14"/>
        <v>0.54831396764340634</v>
      </c>
      <c r="F926" s="3" cm="1">
        <f t="array" aca="1" ref="F926" ca="1">(SUM(_xlfn.NORM.INV(_xlfn.RANDARRAY($C$4),SQRT($C$3/$C$4),1)^2)/$C$4)/(_xlfn.CHISQ.INV(E926,$C$5)/$C$5)</f>
        <v>7.5216853530097634</v>
      </c>
    </row>
    <row r="927" spans="5:6" x14ac:dyDescent="0.3">
      <c r="E927" s="3">
        <f t="shared" ca="1" si="14"/>
        <v>0.75402693495514805</v>
      </c>
      <c r="F927" s="3" cm="1">
        <f t="array" aca="1" ref="F927" ca="1">(SUM(_xlfn.NORM.INV(_xlfn.RANDARRAY($C$4),SQRT($C$3/$C$4),1)^2)/$C$4)/(_xlfn.CHISQ.INV(E927,$C$5)/$C$5)</f>
        <v>6.4163045367535076</v>
      </c>
    </row>
    <row r="928" spans="5:6" x14ac:dyDescent="0.3">
      <c r="E928" s="3">
        <f t="shared" ca="1" si="14"/>
        <v>0.2841079693459555</v>
      </c>
      <c r="F928" s="3" cm="1">
        <f t="array" aca="1" ref="F928" ca="1">(SUM(_xlfn.NORM.INV(_xlfn.RANDARRAY($C$4),SQRT($C$3/$C$4),1)^2)/$C$4)/(_xlfn.CHISQ.INV(E928,$C$5)/$C$5)</f>
        <v>9.2888228689492784</v>
      </c>
    </row>
    <row r="929" spans="5:6" x14ac:dyDescent="0.3">
      <c r="E929" s="3">
        <f t="shared" ca="1" si="14"/>
        <v>0.26414673149962176</v>
      </c>
      <c r="F929" s="3" cm="1">
        <f t="array" aca="1" ref="F929" ca="1">(SUM(_xlfn.NORM.INV(_xlfn.RANDARRAY($C$4),SQRT($C$3/$C$4),1)^2)/$C$4)/(_xlfn.CHISQ.INV(E929,$C$5)/$C$5)</f>
        <v>7.1924985027011967</v>
      </c>
    </row>
    <row r="930" spans="5:6" x14ac:dyDescent="0.3">
      <c r="E930" s="3">
        <f t="shared" ca="1" si="14"/>
        <v>0.46322989651872237</v>
      </c>
      <c r="F930" s="3" cm="1">
        <f t="array" aca="1" ref="F930" ca="1">(SUM(_xlfn.NORM.INV(_xlfn.RANDARRAY($C$4),SQRT($C$3/$C$4),1)^2)/$C$4)/(_xlfn.CHISQ.INV(E930,$C$5)/$C$5)</f>
        <v>6.9377358340443678</v>
      </c>
    </row>
    <row r="931" spans="5:6" x14ac:dyDescent="0.3">
      <c r="E931" s="3">
        <f t="shared" ca="1" si="14"/>
        <v>0.57394886776654996</v>
      </c>
      <c r="F931" s="3" cm="1">
        <f t="array" aca="1" ref="F931" ca="1">(SUM(_xlfn.NORM.INV(_xlfn.RANDARRAY($C$4),SQRT($C$3/$C$4),1)^2)/$C$4)/(_xlfn.CHISQ.INV(E931,$C$5)/$C$5)</f>
        <v>8.9372967230971607</v>
      </c>
    </row>
    <row r="932" spans="5:6" x14ac:dyDescent="0.3">
      <c r="E932" s="3">
        <f t="shared" ca="1" si="14"/>
        <v>0.4028250254716591</v>
      </c>
      <c r="F932" s="3" cm="1">
        <f t="array" aca="1" ref="F932" ca="1">(SUM(_xlfn.NORM.INV(_xlfn.RANDARRAY($C$4),SQRT($C$3/$C$4),1)^2)/$C$4)/(_xlfn.CHISQ.INV(E932,$C$5)/$C$5)</f>
        <v>5.8063555422168509</v>
      </c>
    </row>
    <row r="933" spans="5:6" x14ac:dyDescent="0.3">
      <c r="E933" s="3">
        <f t="shared" ca="1" si="14"/>
        <v>0.1158560480108547</v>
      </c>
      <c r="F933" s="3" cm="1">
        <f t="array" aca="1" ref="F933" ca="1">(SUM(_xlfn.NORM.INV(_xlfn.RANDARRAY($C$4),SQRT($C$3/$C$4),1)^2)/$C$4)/(_xlfn.CHISQ.INV(E933,$C$5)/$C$5)</f>
        <v>8.8515723304731306</v>
      </c>
    </row>
    <row r="934" spans="5:6" x14ac:dyDescent="0.3">
      <c r="E934" s="3">
        <f t="shared" ca="1" si="14"/>
        <v>0.13449605717724933</v>
      </c>
      <c r="F934" s="3" cm="1">
        <f t="array" aca="1" ref="F934" ca="1">(SUM(_xlfn.NORM.INV(_xlfn.RANDARRAY($C$4),SQRT($C$3/$C$4),1)^2)/$C$4)/(_xlfn.CHISQ.INV(E934,$C$5)/$C$5)</f>
        <v>9.028775764450037</v>
      </c>
    </row>
    <row r="935" spans="5:6" x14ac:dyDescent="0.3">
      <c r="E935" s="3">
        <f t="shared" ca="1" si="14"/>
        <v>0.85381917082002023</v>
      </c>
      <c r="F935" s="3" cm="1">
        <f t="array" aca="1" ref="F935" ca="1">(SUM(_xlfn.NORM.INV(_xlfn.RANDARRAY($C$4),SQRT($C$3/$C$4),1)^2)/$C$4)/(_xlfn.CHISQ.INV(E935,$C$5)/$C$5)</f>
        <v>4.4967265274652428</v>
      </c>
    </row>
    <row r="936" spans="5:6" x14ac:dyDescent="0.3">
      <c r="E936" s="3">
        <f t="shared" ca="1" si="14"/>
        <v>0.72802006791887608</v>
      </c>
      <c r="F936" s="3" cm="1">
        <f t="array" aca="1" ref="F936" ca="1">(SUM(_xlfn.NORM.INV(_xlfn.RANDARRAY($C$4),SQRT($C$3/$C$4),1)^2)/$C$4)/(_xlfn.CHISQ.INV(E936,$C$5)/$C$5)</f>
        <v>8.10791772546213</v>
      </c>
    </row>
    <row r="937" spans="5:6" x14ac:dyDescent="0.3">
      <c r="E937" s="3">
        <f t="shared" ca="1" si="14"/>
        <v>0.48503627662886672</v>
      </c>
      <c r="F937" s="3" cm="1">
        <f t="array" aca="1" ref="F937" ca="1">(SUM(_xlfn.NORM.INV(_xlfn.RANDARRAY($C$4),SQRT($C$3/$C$4),1)^2)/$C$4)/(_xlfn.CHISQ.INV(E937,$C$5)/$C$5)</f>
        <v>5.9103052539304013</v>
      </c>
    </row>
    <row r="938" spans="5:6" x14ac:dyDescent="0.3">
      <c r="E938" s="3">
        <f t="shared" ca="1" si="14"/>
        <v>0.69083068766085742</v>
      </c>
      <c r="F938" s="3" cm="1">
        <f t="array" aca="1" ref="F938" ca="1">(SUM(_xlfn.NORM.INV(_xlfn.RANDARRAY($C$4),SQRT($C$3/$C$4),1)^2)/$C$4)/(_xlfn.CHISQ.INV(E938,$C$5)/$C$5)</f>
        <v>5.6900369109719486</v>
      </c>
    </row>
    <row r="939" spans="5:6" x14ac:dyDescent="0.3">
      <c r="E939" s="3">
        <f t="shared" ca="1" si="14"/>
        <v>0.43465603590379653</v>
      </c>
      <c r="F939" s="3" cm="1">
        <f t="array" aca="1" ref="F939" ca="1">(SUM(_xlfn.NORM.INV(_xlfn.RANDARRAY($C$4),SQRT($C$3/$C$4),1)^2)/$C$4)/(_xlfn.CHISQ.INV(E939,$C$5)/$C$5)</f>
        <v>7.4807046644846755</v>
      </c>
    </row>
    <row r="940" spans="5:6" x14ac:dyDescent="0.3">
      <c r="E940" s="3">
        <f t="shared" ca="1" si="14"/>
        <v>0.50267002558109897</v>
      </c>
      <c r="F940" s="3" cm="1">
        <f t="array" aca="1" ref="F940" ca="1">(SUM(_xlfn.NORM.INV(_xlfn.RANDARRAY($C$4),SQRT($C$3/$C$4),1)^2)/$C$4)/(_xlfn.CHISQ.INV(E940,$C$5)/$C$5)</f>
        <v>9.470861715626409</v>
      </c>
    </row>
    <row r="941" spans="5:6" x14ac:dyDescent="0.3">
      <c r="E941" s="3">
        <f t="shared" ca="1" si="14"/>
        <v>0.58935847104974282</v>
      </c>
      <c r="F941" s="3" cm="1">
        <f t="array" aca="1" ref="F941" ca="1">(SUM(_xlfn.NORM.INV(_xlfn.RANDARRAY($C$4),SQRT($C$3/$C$4),1)^2)/$C$4)/(_xlfn.CHISQ.INV(E941,$C$5)/$C$5)</f>
        <v>7.5164941628368469</v>
      </c>
    </row>
    <row r="942" spans="5:6" x14ac:dyDescent="0.3">
      <c r="E942" s="3">
        <f t="shared" ca="1" si="14"/>
        <v>0.28849095602943775</v>
      </c>
      <c r="F942" s="3" cm="1">
        <f t="array" aca="1" ref="F942" ca="1">(SUM(_xlfn.NORM.INV(_xlfn.RANDARRAY($C$4),SQRT($C$3/$C$4),1)^2)/$C$4)/(_xlfn.CHISQ.INV(E942,$C$5)/$C$5)</f>
        <v>9.8835869769330138</v>
      </c>
    </row>
    <row r="943" spans="5:6" x14ac:dyDescent="0.3">
      <c r="E943" s="3">
        <f t="shared" ca="1" si="14"/>
        <v>0.98861427914222022</v>
      </c>
      <c r="F943" s="3" cm="1">
        <f t="array" aca="1" ref="F943" ca="1">(SUM(_xlfn.NORM.INV(_xlfn.RANDARRAY($C$4),SQRT($C$3/$C$4),1)^2)/$C$4)/(_xlfn.CHISQ.INV(E943,$C$5)/$C$5)</f>
        <v>6.0421380530036366</v>
      </c>
    </row>
    <row r="944" spans="5:6" x14ac:dyDescent="0.3">
      <c r="E944" s="3">
        <f t="shared" ca="1" si="14"/>
        <v>0.57274345712516972</v>
      </c>
      <c r="F944" s="3" cm="1">
        <f t="array" aca="1" ref="F944" ca="1">(SUM(_xlfn.NORM.INV(_xlfn.RANDARRAY($C$4),SQRT($C$3/$C$4),1)^2)/$C$4)/(_xlfn.CHISQ.INV(E944,$C$5)/$C$5)</f>
        <v>9.0448497762133151</v>
      </c>
    </row>
    <row r="945" spans="5:6" x14ac:dyDescent="0.3">
      <c r="E945" s="3">
        <f t="shared" ca="1" si="14"/>
        <v>0.98625168833027577</v>
      </c>
      <c r="F945" s="3" cm="1">
        <f t="array" aca="1" ref="F945" ca="1">(SUM(_xlfn.NORM.INV(_xlfn.RANDARRAY($C$4),SQRT($C$3/$C$4),1)^2)/$C$4)/(_xlfn.CHISQ.INV(E945,$C$5)/$C$5)</f>
        <v>3.7606179539213072</v>
      </c>
    </row>
    <row r="946" spans="5:6" x14ac:dyDescent="0.3">
      <c r="E946" s="3">
        <f t="shared" ca="1" si="14"/>
        <v>7.5163572093031483E-2</v>
      </c>
      <c r="F946" s="3" cm="1">
        <f t="array" aca="1" ref="F946" ca="1">(SUM(_xlfn.NORM.INV(_xlfn.RANDARRAY($C$4),SQRT($C$3/$C$4),1)^2)/$C$4)/(_xlfn.CHISQ.INV(E946,$C$5)/$C$5)</f>
        <v>7.9677002204644163</v>
      </c>
    </row>
    <row r="947" spans="5:6" x14ac:dyDescent="0.3">
      <c r="E947" s="3">
        <f t="shared" ca="1" si="14"/>
        <v>0.76718716361918304</v>
      </c>
      <c r="F947" s="3" cm="1">
        <f t="array" aca="1" ref="F947" ca="1">(SUM(_xlfn.NORM.INV(_xlfn.RANDARRAY($C$4),SQRT($C$3/$C$4),1)^2)/$C$4)/(_xlfn.CHISQ.INV(E947,$C$5)/$C$5)</f>
        <v>5.3744763896051273</v>
      </c>
    </row>
    <row r="948" spans="5:6" x14ac:dyDescent="0.3">
      <c r="E948" s="3">
        <f t="shared" ca="1" si="14"/>
        <v>0.52647663887365626</v>
      </c>
      <c r="F948" s="3" cm="1">
        <f t="array" aca="1" ref="F948" ca="1">(SUM(_xlfn.NORM.INV(_xlfn.RANDARRAY($C$4),SQRT($C$3/$C$4),1)^2)/$C$4)/(_xlfn.CHISQ.INV(E948,$C$5)/$C$5)</f>
        <v>8.3350237858797858</v>
      </c>
    </row>
    <row r="949" spans="5:6" x14ac:dyDescent="0.3">
      <c r="E949" s="3">
        <f t="shared" ca="1" si="14"/>
        <v>0.8448658466460689</v>
      </c>
      <c r="F949" s="3" cm="1">
        <f t="array" aca="1" ref="F949" ca="1">(SUM(_xlfn.NORM.INV(_xlfn.RANDARRAY($C$4),SQRT($C$3/$C$4),1)^2)/$C$4)/(_xlfn.CHISQ.INV(E949,$C$5)/$C$5)</f>
        <v>5.8903758201376952</v>
      </c>
    </row>
    <row r="950" spans="5:6" x14ac:dyDescent="0.3">
      <c r="E950" s="3">
        <f t="shared" ca="1" si="14"/>
        <v>0.31142319013857767</v>
      </c>
      <c r="F950" s="3" cm="1">
        <f t="array" aca="1" ref="F950" ca="1">(SUM(_xlfn.NORM.INV(_xlfn.RANDARRAY($C$4),SQRT($C$3/$C$4),1)^2)/$C$4)/(_xlfn.CHISQ.INV(E950,$C$5)/$C$5)</f>
        <v>8.7764932674525777</v>
      </c>
    </row>
    <row r="951" spans="5:6" x14ac:dyDescent="0.3">
      <c r="E951" s="3">
        <f t="shared" ca="1" si="14"/>
        <v>0.18774076139250651</v>
      </c>
      <c r="F951" s="3" cm="1">
        <f t="array" aca="1" ref="F951" ca="1">(SUM(_xlfn.NORM.INV(_xlfn.RANDARRAY($C$4),SQRT($C$3/$C$4),1)^2)/$C$4)/(_xlfn.CHISQ.INV(E951,$C$5)/$C$5)</f>
        <v>12.308364376127978</v>
      </c>
    </row>
    <row r="952" spans="5:6" x14ac:dyDescent="0.3">
      <c r="E952" s="3">
        <f t="shared" ca="1" si="14"/>
        <v>0.59433125422191291</v>
      </c>
      <c r="F952" s="3" cm="1">
        <f t="array" aca="1" ref="F952" ca="1">(SUM(_xlfn.NORM.INV(_xlfn.RANDARRAY($C$4),SQRT($C$3/$C$4),1)^2)/$C$4)/(_xlfn.CHISQ.INV(E952,$C$5)/$C$5)</f>
        <v>7.6298530195422218</v>
      </c>
    </row>
    <row r="953" spans="5:6" x14ac:dyDescent="0.3">
      <c r="E953" s="3">
        <f t="shared" ca="1" si="14"/>
        <v>0.49171969705022744</v>
      </c>
      <c r="F953" s="3" cm="1">
        <f t="array" aca="1" ref="F953" ca="1">(SUM(_xlfn.NORM.INV(_xlfn.RANDARRAY($C$4),SQRT($C$3/$C$4),1)^2)/$C$4)/(_xlfn.CHISQ.INV(E953,$C$5)/$C$5)</f>
        <v>8.6610740787812723</v>
      </c>
    </row>
    <row r="954" spans="5:6" x14ac:dyDescent="0.3">
      <c r="E954" s="3">
        <f t="shared" ca="1" si="14"/>
        <v>0.49526263947518678</v>
      </c>
      <c r="F954" s="3" cm="1">
        <f t="array" aca="1" ref="F954" ca="1">(SUM(_xlfn.NORM.INV(_xlfn.RANDARRAY($C$4),SQRT($C$3/$C$4),1)^2)/$C$4)/(_xlfn.CHISQ.INV(E954,$C$5)/$C$5)</f>
        <v>6.1210167528859651</v>
      </c>
    </row>
    <row r="955" spans="5:6" x14ac:dyDescent="0.3">
      <c r="E955" s="3">
        <f t="shared" ca="1" si="14"/>
        <v>0.98059654277490216</v>
      </c>
      <c r="F955" s="3" cm="1">
        <f t="array" aca="1" ref="F955" ca="1">(SUM(_xlfn.NORM.INV(_xlfn.RANDARRAY($C$4),SQRT($C$3/$C$4),1)^2)/$C$4)/(_xlfn.CHISQ.INV(E955,$C$5)/$C$5)</f>
        <v>5.0648278754593861</v>
      </c>
    </row>
    <row r="956" spans="5:6" x14ac:dyDescent="0.3">
      <c r="E956" s="3">
        <f t="shared" ca="1" si="14"/>
        <v>0.47649737500197498</v>
      </c>
      <c r="F956" s="3" cm="1">
        <f t="array" aca="1" ref="F956" ca="1">(SUM(_xlfn.NORM.INV(_xlfn.RANDARRAY($C$4),SQRT($C$3/$C$4),1)^2)/$C$4)/(_xlfn.CHISQ.INV(E956,$C$5)/$C$5)</f>
        <v>8.3963541696068429</v>
      </c>
    </row>
    <row r="957" spans="5:6" x14ac:dyDescent="0.3">
      <c r="E957" s="3">
        <f t="shared" ca="1" si="14"/>
        <v>0.20308576132966649</v>
      </c>
      <c r="F957" s="3" cm="1">
        <f t="array" aca="1" ref="F957" ca="1">(SUM(_xlfn.NORM.INV(_xlfn.RANDARRAY($C$4),SQRT($C$3/$C$4),1)^2)/$C$4)/(_xlfn.CHISQ.INV(E957,$C$5)/$C$5)</f>
        <v>9.0447353814158014</v>
      </c>
    </row>
    <row r="958" spans="5:6" x14ac:dyDescent="0.3">
      <c r="E958" s="3">
        <f t="shared" ca="1" si="14"/>
        <v>8.6730403649104781E-2</v>
      </c>
      <c r="F958" s="3" cm="1">
        <f t="array" aca="1" ref="F958" ca="1">(SUM(_xlfn.NORM.INV(_xlfn.RANDARRAY($C$4),SQRT($C$3/$C$4),1)^2)/$C$4)/(_xlfn.CHISQ.INV(E958,$C$5)/$C$5)</f>
        <v>11.091158865999875</v>
      </c>
    </row>
    <row r="959" spans="5:6" x14ac:dyDescent="0.3">
      <c r="E959" s="3">
        <f t="shared" ca="1" si="14"/>
        <v>0.73148630616519894</v>
      </c>
      <c r="F959" s="3" cm="1">
        <f t="array" aca="1" ref="F959" ca="1">(SUM(_xlfn.NORM.INV(_xlfn.RANDARRAY($C$4),SQRT($C$3/$C$4),1)^2)/$C$4)/(_xlfn.CHISQ.INV(E959,$C$5)/$C$5)</f>
        <v>6.3267784047719751</v>
      </c>
    </row>
    <row r="960" spans="5:6" x14ac:dyDescent="0.3">
      <c r="E960" s="3">
        <f t="shared" ca="1" si="14"/>
        <v>0.9234893225776537</v>
      </c>
      <c r="F960" s="3" cm="1">
        <f t="array" aca="1" ref="F960" ca="1">(SUM(_xlfn.NORM.INV(_xlfn.RANDARRAY($C$4),SQRT($C$3/$C$4),1)^2)/$C$4)/(_xlfn.CHISQ.INV(E960,$C$5)/$C$5)</f>
        <v>6.8669599238044361</v>
      </c>
    </row>
    <row r="961" spans="5:6" x14ac:dyDescent="0.3">
      <c r="E961" s="3">
        <f t="shared" ca="1" si="14"/>
        <v>0.48583099667448149</v>
      </c>
      <c r="F961" s="3" cm="1">
        <f t="array" aca="1" ref="F961" ca="1">(SUM(_xlfn.NORM.INV(_xlfn.RANDARRAY($C$4),SQRT($C$3/$C$4),1)^2)/$C$4)/(_xlfn.CHISQ.INV(E961,$C$5)/$C$5)</f>
        <v>10.065423844374811</v>
      </c>
    </row>
    <row r="962" spans="5:6" x14ac:dyDescent="0.3">
      <c r="E962" s="3">
        <f t="shared" ca="1" si="14"/>
        <v>3.7761846929300069E-2</v>
      </c>
      <c r="F962" s="3" cm="1">
        <f t="array" aca="1" ref="F962" ca="1">(SUM(_xlfn.NORM.INV(_xlfn.RANDARRAY($C$4),SQRT($C$3/$C$4),1)^2)/$C$4)/(_xlfn.CHISQ.INV(E962,$C$5)/$C$5)</f>
        <v>10.882116050687481</v>
      </c>
    </row>
    <row r="963" spans="5:6" x14ac:dyDescent="0.3">
      <c r="E963" s="3">
        <f t="shared" ref="E963:E1026" ca="1" si="15">RAND()</f>
        <v>0.54059215781691283</v>
      </c>
      <c r="F963" s="3" cm="1">
        <f t="array" aca="1" ref="F963" ca="1">(SUM(_xlfn.NORM.INV(_xlfn.RANDARRAY($C$4),SQRT($C$3/$C$4),1)^2)/$C$4)/(_xlfn.CHISQ.INV(E963,$C$5)/$C$5)</f>
        <v>7.9783353500302603</v>
      </c>
    </row>
    <row r="964" spans="5:6" x14ac:dyDescent="0.3">
      <c r="E964" s="3">
        <f t="shared" ca="1" si="15"/>
        <v>0.43564486742461106</v>
      </c>
      <c r="F964" s="3" cm="1">
        <f t="array" aca="1" ref="F964" ca="1">(SUM(_xlfn.NORM.INV(_xlfn.RANDARRAY($C$4),SQRT($C$3/$C$4),1)^2)/$C$4)/(_xlfn.CHISQ.INV(E964,$C$5)/$C$5)</f>
        <v>6.3424140879621262</v>
      </c>
    </row>
    <row r="965" spans="5:6" x14ac:dyDescent="0.3">
      <c r="E965" s="3">
        <f t="shared" ca="1" si="15"/>
        <v>0.10566664089303079</v>
      </c>
      <c r="F965" s="3" cm="1">
        <f t="array" aca="1" ref="F965" ca="1">(SUM(_xlfn.NORM.INV(_xlfn.RANDARRAY($C$4),SQRT($C$3/$C$4),1)^2)/$C$4)/(_xlfn.CHISQ.INV(E965,$C$5)/$C$5)</f>
        <v>9.4654990894319475</v>
      </c>
    </row>
    <row r="966" spans="5:6" x14ac:dyDescent="0.3">
      <c r="E966" s="3">
        <f t="shared" ca="1" si="15"/>
        <v>0.26993174404216214</v>
      </c>
      <c r="F966" s="3" cm="1">
        <f t="array" aca="1" ref="F966" ca="1">(SUM(_xlfn.NORM.INV(_xlfn.RANDARRAY($C$4),SQRT($C$3/$C$4),1)^2)/$C$4)/(_xlfn.CHISQ.INV(E966,$C$5)/$C$5)</f>
        <v>12.054859754480885</v>
      </c>
    </row>
    <row r="967" spans="5:6" x14ac:dyDescent="0.3">
      <c r="E967" s="3">
        <f t="shared" ca="1" si="15"/>
        <v>0.40640625007200826</v>
      </c>
      <c r="F967" s="3" cm="1">
        <f t="array" aca="1" ref="F967" ca="1">(SUM(_xlfn.NORM.INV(_xlfn.RANDARRAY($C$4),SQRT($C$3/$C$4),1)^2)/$C$4)/(_xlfn.CHISQ.INV(E967,$C$5)/$C$5)</f>
        <v>10.397897051680973</v>
      </c>
    </row>
    <row r="968" spans="5:6" x14ac:dyDescent="0.3">
      <c r="E968" s="3">
        <f t="shared" ca="1" si="15"/>
        <v>0.20862636647826005</v>
      </c>
      <c r="F968" s="3" cm="1">
        <f t="array" aca="1" ref="F968" ca="1">(SUM(_xlfn.NORM.INV(_xlfn.RANDARRAY($C$4),SQRT($C$3/$C$4),1)^2)/$C$4)/(_xlfn.CHISQ.INV(E968,$C$5)/$C$5)</f>
        <v>8.8185311567592901</v>
      </c>
    </row>
    <row r="969" spans="5:6" x14ac:dyDescent="0.3">
      <c r="E969" s="3">
        <f t="shared" ca="1" si="15"/>
        <v>0.76383481758119809</v>
      </c>
      <c r="F969" s="3" cm="1">
        <f t="array" aca="1" ref="F969" ca="1">(SUM(_xlfn.NORM.INV(_xlfn.RANDARRAY($C$4),SQRT($C$3/$C$4),1)^2)/$C$4)/(_xlfn.CHISQ.INV(E969,$C$5)/$C$5)</f>
        <v>4.8041487078063962</v>
      </c>
    </row>
    <row r="970" spans="5:6" x14ac:dyDescent="0.3">
      <c r="E970" s="3">
        <f t="shared" ca="1" si="15"/>
        <v>0.81727501265631908</v>
      </c>
      <c r="F970" s="3" cm="1">
        <f t="array" aca="1" ref="F970" ca="1">(SUM(_xlfn.NORM.INV(_xlfn.RANDARRAY($C$4),SQRT($C$3/$C$4),1)^2)/$C$4)/(_xlfn.CHISQ.INV(E970,$C$5)/$C$5)</f>
        <v>6.0215530647835314</v>
      </c>
    </row>
    <row r="971" spans="5:6" x14ac:dyDescent="0.3">
      <c r="E971" s="3">
        <f t="shared" ca="1" si="15"/>
        <v>0.60244490439228793</v>
      </c>
      <c r="F971" s="3" cm="1">
        <f t="array" aca="1" ref="F971" ca="1">(SUM(_xlfn.NORM.INV(_xlfn.RANDARRAY($C$4),SQRT($C$3/$C$4),1)^2)/$C$4)/(_xlfn.CHISQ.INV(E971,$C$5)/$C$5)</f>
        <v>6.8185358828735891</v>
      </c>
    </row>
    <row r="972" spans="5:6" x14ac:dyDescent="0.3">
      <c r="E972" s="3">
        <f t="shared" ca="1" si="15"/>
        <v>0.73599295914553975</v>
      </c>
      <c r="F972" s="3" cm="1">
        <f t="array" aca="1" ref="F972" ca="1">(SUM(_xlfn.NORM.INV(_xlfn.RANDARRAY($C$4),SQRT($C$3/$C$4),1)^2)/$C$4)/(_xlfn.CHISQ.INV(E972,$C$5)/$C$5)</f>
        <v>9.1493004422191255</v>
      </c>
    </row>
    <row r="973" spans="5:6" x14ac:dyDescent="0.3">
      <c r="E973" s="3">
        <f t="shared" ca="1" si="15"/>
        <v>0.97978406328314915</v>
      </c>
      <c r="F973" s="3" cm="1">
        <f t="array" aca="1" ref="F973" ca="1">(SUM(_xlfn.NORM.INV(_xlfn.RANDARRAY($C$4),SQRT($C$3/$C$4),1)^2)/$C$4)/(_xlfn.CHISQ.INV(E973,$C$5)/$C$5)</f>
        <v>2.8273983150747037</v>
      </c>
    </row>
    <row r="974" spans="5:6" x14ac:dyDescent="0.3">
      <c r="E974" s="3">
        <f t="shared" ca="1" si="15"/>
        <v>0.77469258471710867</v>
      </c>
      <c r="F974" s="3" cm="1">
        <f t="array" aca="1" ref="F974" ca="1">(SUM(_xlfn.NORM.INV(_xlfn.RANDARRAY($C$4),SQRT($C$3/$C$4),1)^2)/$C$4)/(_xlfn.CHISQ.INV(E974,$C$5)/$C$5)</f>
        <v>6.9063034552536182</v>
      </c>
    </row>
    <row r="975" spans="5:6" x14ac:dyDescent="0.3">
      <c r="E975" s="3">
        <f t="shared" ca="1" si="15"/>
        <v>0.93060317224928835</v>
      </c>
      <c r="F975" s="3" cm="1">
        <f t="array" aca="1" ref="F975" ca="1">(SUM(_xlfn.NORM.INV(_xlfn.RANDARRAY($C$4),SQRT($C$3/$C$4),1)^2)/$C$4)/(_xlfn.CHISQ.INV(E975,$C$5)/$C$5)</f>
        <v>5.3902061237565571</v>
      </c>
    </row>
    <row r="976" spans="5:6" x14ac:dyDescent="0.3">
      <c r="E976" s="3">
        <f t="shared" ca="1" si="15"/>
        <v>8.9405096732311784E-2</v>
      </c>
      <c r="F976" s="3" cm="1">
        <f t="array" aca="1" ref="F976" ca="1">(SUM(_xlfn.NORM.INV(_xlfn.RANDARRAY($C$4),SQRT($C$3/$C$4),1)^2)/$C$4)/(_xlfn.CHISQ.INV(E976,$C$5)/$C$5)</f>
        <v>11.786556402025784</v>
      </c>
    </row>
    <row r="977" spans="5:6" x14ac:dyDescent="0.3">
      <c r="E977" s="3">
        <f t="shared" ca="1" si="15"/>
        <v>0.14624125996250081</v>
      </c>
      <c r="F977" s="3" cm="1">
        <f t="array" aca="1" ref="F977" ca="1">(SUM(_xlfn.NORM.INV(_xlfn.RANDARRAY($C$4),SQRT($C$3/$C$4),1)^2)/$C$4)/(_xlfn.CHISQ.INV(E977,$C$5)/$C$5)</f>
        <v>8.2947306373811802</v>
      </c>
    </row>
    <row r="978" spans="5:6" x14ac:dyDescent="0.3">
      <c r="E978" s="3">
        <f t="shared" ca="1" si="15"/>
        <v>0.70967923181468451</v>
      </c>
      <c r="F978" s="3" cm="1">
        <f t="array" aca="1" ref="F978" ca="1">(SUM(_xlfn.NORM.INV(_xlfn.RANDARRAY($C$4),SQRT($C$3/$C$4),1)^2)/$C$4)/(_xlfn.CHISQ.INV(E978,$C$5)/$C$5)</f>
        <v>8.621949153427499</v>
      </c>
    </row>
    <row r="979" spans="5:6" x14ac:dyDescent="0.3">
      <c r="E979" s="3">
        <f t="shared" ca="1" si="15"/>
        <v>0.3845923806644046</v>
      </c>
      <c r="F979" s="3" cm="1">
        <f t="array" aca="1" ref="F979" ca="1">(SUM(_xlfn.NORM.INV(_xlfn.RANDARRAY($C$4),SQRT($C$3/$C$4),1)^2)/$C$4)/(_xlfn.CHISQ.INV(E979,$C$5)/$C$5)</f>
        <v>10.762279261241044</v>
      </c>
    </row>
    <row r="980" spans="5:6" x14ac:dyDescent="0.3">
      <c r="E980" s="3">
        <f t="shared" ca="1" si="15"/>
        <v>0.17216006372295234</v>
      </c>
      <c r="F980" s="3" cm="1">
        <f t="array" aca="1" ref="F980" ca="1">(SUM(_xlfn.NORM.INV(_xlfn.RANDARRAY($C$4),SQRT($C$3/$C$4),1)^2)/$C$4)/(_xlfn.CHISQ.INV(E980,$C$5)/$C$5)</f>
        <v>5.7854809572234487</v>
      </c>
    </row>
    <row r="981" spans="5:6" x14ac:dyDescent="0.3">
      <c r="E981" s="3">
        <f t="shared" ca="1" si="15"/>
        <v>0.80898844297595052</v>
      </c>
      <c r="F981" s="3" cm="1">
        <f t="array" aca="1" ref="F981" ca="1">(SUM(_xlfn.NORM.INV(_xlfn.RANDARRAY($C$4),SQRT($C$3/$C$4),1)^2)/$C$4)/(_xlfn.CHISQ.INV(E981,$C$5)/$C$5)</f>
        <v>6.3617459670823191</v>
      </c>
    </row>
    <row r="982" spans="5:6" x14ac:dyDescent="0.3">
      <c r="E982" s="3">
        <f t="shared" ca="1" si="15"/>
        <v>0.54188904779077574</v>
      </c>
      <c r="F982" s="3" cm="1">
        <f t="array" aca="1" ref="F982" ca="1">(SUM(_xlfn.NORM.INV(_xlfn.RANDARRAY($C$4),SQRT($C$3/$C$4),1)^2)/$C$4)/(_xlfn.CHISQ.INV(E982,$C$5)/$C$5)</f>
        <v>8.7423862020546874</v>
      </c>
    </row>
    <row r="983" spans="5:6" x14ac:dyDescent="0.3">
      <c r="E983" s="3">
        <f t="shared" ca="1" si="15"/>
        <v>0.76136048304058135</v>
      </c>
      <c r="F983" s="3" cm="1">
        <f t="array" aca="1" ref="F983" ca="1">(SUM(_xlfn.NORM.INV(_xlfn.RANDARRAY($C$4),SQRT($C$3/$C$4),1)^2)/$C$4)/(_xlfn.CHISQ.INV(E983,$C$5)/$C$5)</f>
        <v>7.4716663955891471</v>
      </c>
    </row>
    <row r="984" spans="5:6" x14ac:dyDescent="0.3">
      <c r="E984" s="3">
        <f t="shared" ca="1" si="15"/>
        <v>0.48415522712446857</v>
      </c>
      <c r="F984" s="3" cm="1">
        <f t="array" aca="1" ref="F984" ca="1">(SUM(_xlfn.NORM.INV(_xlfn.RANDARRAY($C$4),SQRT($C$3/$C$4),1)^2)/$C$4)/(_xlfn.CHISQ.INV(E984,$C$5)/$C$5)</f>
        <v>8.0092079800328158</v>
      </c>
    </row>
    <row r="985" spans="5:6" x14ac:dyDescent="0.3">
      <c r="E985" s="3">
        <f t="shared" ca="1" si="15"/>
        <v>0.89468779991455427</v>
      </c>
      <c r="F985" s="3" cm="1">
        <f t="array" aca="1" ref="F985" ca="1">(SUM(_xlfn.NORM.INV(_xlfn.RANDARRAY($C$4),SQRT($C$3/$C$4),1)^2)/$C$4)/(_xlfn.CHISQ.INV(E985,$C$5)/$C$5)</f>
        <v>5.5423319103240329</v>
      </c>
    </row>
    <row r="986" spans="5:6" x14ac:dyDescent="0.3">
      <c r="E986" s="3">
        <f t="shared" ca="1" si="15"/>
        <v>0.69016433224926321</v>
      </c>
      <c r="F986" s="3" cm="1">
        <f t="array" aca="1" ref="F986" ca="1">(SUM(_xlfn.NORM.INV(_xlfn.RANDARRAY($C$4),SQRT($C$3/$C$4),1)^2)/$C$4)/(_xlfn.CHISQ.INV(E986,$C$5)/$C$5)</f>
        <v>7.0723132113974447</v>
      </c>
    </row>
    <row r="987" spans="5:6" x14ac:dyDescent="0.3">
      <c r="E987" s="3">
        <f t="shared" ca="1" si="15"/>
        <v>0.24162586035655498</v>
      </c>
      <c r="F987" s="3" cm="1">
        <f t="array" aca="1" ref="F987" ca="1">(SUM(_xlfn.NORM.INV(_xlfn.RANDARRAY($C$4),SQRT($C$3/$C$4),1)^2)/$C$4)/(_xlfn.CHISQ.INV(E987,$C$5)/$C$5)</f>
        <v>9.1807451665285207</v>
      </c>
    </row>
    <row r="988" spans="5:6" x14ac:dyDescent="0.3">
      <c r="E988" s="3">
        <f t="shared" ca="1" si="15"/>
        <v>0.81979860055240095</v>
      </c>
      <c r="F988" s="3" cm="1">
        <f t="array" aca="1" ref="F988" ca="1">(SUM(_xlfn.NORM.INV(_xlfn.RANDARRAY($C$4),SQRT($C$3/$C$4),1)^2)/$C$4)/(_xlfn.CHISQ.INV(E988,$C$5)/$C$5)</f>
        <v>6.3521584389076589</v>
      </c>
    </row>
    <row r="989" spans="5:6" x14ac:dyDescent="0.3">
      <c r="E989" s="3">
        <f t="shared" ca="1" si="15"/>
        <v>0.63484248620173889</v>
      </c>
      <c r="F989" s="3" cm="1">
        <f t="array" aca="1" ref="F989" ca="1">(SUM(_xlfn.NORM.INV(_xlfn.RANDARRAY($C$4),SQRT($C$3/$C$4),1)^2)/$C$4)/(_xlfn.CHISQ.INV(E989,$C$5)/$C$5)</f>
        <v>9.8696501371865661</v>
      </c>
    </row>
    <row r="990" spans="5:6" x14ac:dyDescent="0.3">
      <c r="E990" s="3">
        <f t="shared" ca="1" si="15"/>
        <v>0.36600141073267733</v>
      </c>
      <c r="F990" s="3" cm="1">
        <f t="array" aca="1" ref="F990" ca="1">(SUM(_xlfn.NORM.INV(_xlfn.RANDARRAY($C$4),SQRT($C$3/$C$4),1)^2)/$C$4)/(_xlfn.CHISQ.INV(E990,$C$5)/$C$5)</f>
        <v>5.4959653701832343</v>
      </c>
    </row>
    <row r="991" spans="5:6" x14ac:dyDescent="0.3">
      <c r="E991" s="3">
        <f t="shared" ca="1" si="15"/>
        <v>0.20036602991885277</v>
      </c>
      <c r="F991" s="3" cm="1">
        <f t="array" aca="1" ref="F991" ca="1">(SUM(_xlfn.NORM.INV(_xlfn.RANDARRAY($C$4),SQRT($C$3/$C$4),1)^2)/$C$4)/(_xlfn.CHISQ.INV(E991,$C$5)/$C$5)</f>
        <v>10.282988923209757</v>
      </c>
    </row>
    <row r="992" spans="5:6" x14ac:dyDescent="0.3">
      <c r="E992" s="3">
        <f t="shared" ca="1" si="15"/>
        <v>2.2368468674117681E-2</v>
      </c>
      <c r="F992" s="3" cm="1">
        <f t="array" aca="1" ref="F992" ca="1">(SUM(_xlfn.NORM.INV(_xlfn.RANDARRAY($C$4),SQRT($C$3/$C$4),1)^2)/$C$4)/(_xlfn.CHISQ.INV(E992,$C$5)/$C$5)</f>
        <v>8.6874363912154653</v>
      </c>
    </row>
    <row r="993" spans="5:6" x14ac:dyDescent="0.3">
      <c r="E993" s="3">
        <f t="shared" ca="1" si="15"/>
        <v>0.35864059950921034</v>
      </c>
      <c r="F993" s="3" cm="1">
        <f t="array" aca="1" ref="F993" ca="1">(SUM(_xlfn.NORM.INV(_xlfn.RANDARRAY($C$4),SQRT($C$3/$C$4),1)^2)/$C$4)/(_xlfn.CHISQ.INV(E993,$C$5)/$C$5)</f>
        <v>10.352118858280567</v>
      </c>
    </row>
    <row r="994" spans="5:6" x14ac:dyDescent="0.3">
      <c r="E994" s="3">
        <f t="shared" ca="1" si="15"/>
        <v>0.91019698777940594</v>
      </c>
      <c r="F994" s="3" cm="1">
        <f t="array" aca="1" ref="F994" ca="1">(SUM(_xlfn.NORM.INV(_xlfn.RANDARRAY($C$4),SQRT($C$3/$C$4),1)^2)/$C$4)/(_xlfn.CHISQ.INV(E994,$C$5)/$C$5)</f>
        <v>5.2995611253944608</v>
      </c>
    </row>
    <row r="995" spans="5:6" x14ac:dyDescent="0.3">
      <c r="E995" s="3">
        <f t="shared" ca="1" si="15"/>
        <v>0.80236591766307175</v>
      </c>
      <c r="F995" s="3" cm="1">
        <f t="array" aca="1" ref="F995" ca="1">(SUM(_xlfn.NORM.INV(_xlfn.RANDARRAY($C$4),SQRT($C$3/$C$4),1)^2)/$C$4)/(_xlfn.CHISQ.INV(E995,$C$5)/$C$5)</f>
        <v>8.6360016961243371</v>
      </c>
    </row>
    <row r="996" spans="5:6" x14ac:dyDescent="0.3">
      <c r="E996" s="3">
        <f t="shared" ca="1" si="15"/>
        <v>0.21248858731511622</v>
      </c>
      <c r="F996" s="3" cm="1">
        <f t="array" aca="1" ref="F996" ca="1">(SUM(_xlfn.NORM.INV(_xlfn.RANDARRAY($C$4),SQRT($C$3/$C$4),1)^2)/$C$4)/(_xlfn.CHISQ.INV(E996,$C$5)/$C$5)</f>
        <v>8.9681440682994626</v>
      </c>
    </row>
    <row r="997" spans="5:6" x14ac:dyDescent="0.3">
      <c r="E997" s="3">
        <f t="shared" ca="1" si="15"/>
        <v>0.94273453531250162</v>
      </c>
      <c r="F997" s="3" cm="1">
        <f t="array" aca="1" ref="F997" ca="1">(SUM(_xlfn.NORM.INV(_xlfn.RANDARRAY($C$4),SQRT($C$3/$C$4),1)^2)/$C$4)/(_xlfn.CHISQ.INV(E997,$C$5)/$C$5)</f>
        <v>7.805366078293952</v>
      </c>
    </row>
    <row r="998" spans="5:6" x14ac:dyDescent="0.3">
      <c r="E998" s="3">
        <f t="shared" ca="1" si="15"/>
        <v>0.14757402125490482</v>
      </c>
      <c r="F998" s="3" cm="1">
        <f t="array" aca="1" ref="F998" ca="1">(SUM(_xlfn.NORM.INV(_xlfn.RANDARRAY($C$4),SQRT($C$3/$C$4),1)^2)/$C$4)/(_xlfn.CHISQ.INV(E998,$C$5)/$C$5)</f>
        <v>11.373137695074297</v>
      </c>
    </row>
    <row r="999" spans="5:6" x14ac:dyDescent="0.3">
      <c r="E999" s="3">
        <f t="shared" ca="1" si="15"/>
        <v>0.22903280208625199</v>
      </c>
      <c r="F999" s="3" cm="1">
        <f t="array" aca="1" ref="F999" ca="1">(SUM(_xlfn.NORM.INV(_xlfn.RANDARRAY($C$4),SQRT($C$3/$C$4),1)^2)/$C$4)/(_xlfn.CHISQ.INV(E999,$C$5)/$C$5)</f>
        <v>8.6529200166085314</v>
      </c>
    </row>
    <row r="1000" spans="5:6" x14ac:dyDescent="0.3">
      <c r="E1000" s="3">
        <f t="shared" ca="1" si="15"/>
        <v>0.32743959241496667</v>
      </c>
      <c r="F1000" s="3" cm="1">
        <f t="array" aca="1" ref="F1000" ca="1">(SUM(_xlfn.NORM.INV(_xlfn.RANDARRAY($C$4),SQRT($C$3/$C$4),1)^2)/$C$4)/(_xlfn.CHISQ.INV(E1000,$C$5)/$C$5)</f>
        <v>8.2416937762422791</v>
      </c>
    </row>
    <row r="1001" spans="5:6" x14ac:dyDescent="0.3">
      <c r="E1001" s="3">
        <f t="shared" ca="1" si="15"/>
        <v>0.5903735962088642</v>
      </c>
      <c r="F1001" s="3" cm="1">
        <f t="array" aca="1" ref="F1001" ca="1">(SUM(_xlfn.NORM.INV(_xlfn.RANDARRAY($C$4),SQRT($C$3/$C$4),1)^2)/$C$4)/(_xlfn.CHISQ.INV(E1001,$C$5)/$C$5)</f>
        <v>7.1754693668509288</v>
      </c>
    </row>
    <row r="1002" spans="5:6" x14ac:dyDescent="0.3">
      <c r="E1002" s="3">
        <f t="shared" ca="1" si="15"/>
        <v>0.80600386713051064</v>
      </c>
      <c r="F1002" s="3" cm="1">
        <f t="array" aca="1" ref="F1002" ca="1">(SUM(_xlfn.NORM.INV(_xlfn.RANDARRAY($C$4),SQRT($C$3/$C$4),1)^2)/$C$4)/(_xlfn.CHISQ.INV(E1002,$C$5)/$C$5)</f>
        <v>6.2398384324474465</v>
      </c>
    </row>
    <row r="1003" spans="5:6" x14ac:dyDescent="0.3">
      <c r="E1003" s="3">
        <f t="shared" ca="1" si="15"/>
        <v>6.9289289724324576E-2</v>
      </c>
      <c r="F1003" s="3" cm="1">
        <f t="array" aca="1" ref="F1003" ca="1">(SUM(_xlfn.NORM.INV(_xlfn.RANDARRAY($C$4),SQRT($C$3/$C$4),1)^2)/$C$4)/(_xlfn.CHISQ.INV(E1003,$C$5)/$C$5)</f>
        <v>10.356280063673749</v>
      </c>
    </row>
    <row r="1004" spans="5:6" x14ac:dyDescent="0.3">
      <c r="E1004" s="3">
        <f t="shared" ca="1" si="15"/>
        <v>0.23149559045031309</v>
      </c>
      <c r="F1004" s="3" cm="1">
        <f t="array" aca="1" ref="F1004" ca="1">(SUM(_xlfn.NORM.INV(_xlfn.RANDARRAY($C$4),SQRT($C$3/$C$4),1)^2)/$C$4)/(_xlfn.CHISQ.INV(E1004,$C$5)/$C$5)</f>
        <v>7.7302245337905218</v>
      </c>
    </row>
    <row r="1005" spans="5:6" x14ac:dyDescent="0.3">
      <c r="E1005" s="3">
        <f t="shared" ca="1" si="15"/>
        <v>0.93328053536360156</v>
      </c>
      <c r="F1005" s="3" cm="1">
        <f t="array" aca="1" ref="F1005" ca="1">(SUM(_xlfn.NORM.INV(_xlfn.RANDARRAY($C$4),SQRT($C$3/$C$4),1)^2)/$C$4)/(_xlfn.CHISQ.INV(E1005,$C$5)/$C$5)</f>
        <v>6.9850009331797898</v>
      </c>
    </row>
    <row r="1006" spans="5:6" x14ac:dyDescent="0.3">
      <c r="E1006" s="3">
        <f t="shared" ca="1" si="15"/>
        <v>0.88857406542539941</v>
      </c>
      <c r="F1006" s="3" cm="1">
        <f t="array" aca="1" ref="F1006" ca="1">(SUM(_xlfn.NORM.INV(_xlfn.RANDARRAY($C$4),SQRT($C$3/$C$4),1)^2)/$C$4)/(_xlfn.CHISQ.INV(E1006,$C$5)/$C$5)</f>
        <v>4.6319919532396234</v>
      </c>
    </row>
    <row r="1007" spans="5:6" x14ac:dyDescent="0.3">
      <c r="E1007" s="3">
        <f t="shared" ca="1" si="15"/>
        <v>0.43486133232234958</v>
      </c>
      <c r="F1007" s="3" cm="1">
        <f t="array" aca="1" ref="F1007" ca="1">(SUM(_xlfn.NORM.INV(_xlfn.RANDARRAY($C$4),SQRT($C$3/$C$4),1)^2)/$C$4)/(_xlfn.CHISQ.INV(E1007,$C$5)/$C$5)</f>
        <v>9.0208486745292831</v>
      </c>
    </row>
    <row r="1008" spans="5:6" x14ac:dyDescent="0.3">
      <c r="E1008" s="3">
        <f t="shared" ca="1" si="15"/>
        <v>0.12873792104973703</v>
      </c>
      <c r="F1008" s="3" cm="1">
        <f t="array" aca="1" ref="F1008" ca="1">(SUM(_xlfn.NORM.INV(_xlfn.RANDARRAY($C$4),SQRT($C$3/$C$4),1)^2)/$C$4)/(_xlfn.CHISQ.INV(E1008,$C$5)/$C$5)</f>
        <v>7.5926451963930939</v>
      </c>
    </row>
    <row r="1009" spans="5:6" x14ac:dyDescent="0.3">
      <c r="E1009" s="3">
        <f t="shared" ca="1" si="15"/>
        <v>0.92069302837817713</v>
      </c>
      <c r="F1009" s="3" cm="1">
        <f t="array" aca="1" ref="F1009" ca="1">(SUM(_xlfn.NORM.INV(_xlfn.RANDARRAY($C$4),SQRT($C$3/$C$4),1)^2)/$C$4)/(_xlfn.CHISQ.INV(E1009,$C$5)/$C$5)</f>
        <v>4.5660080943109076</v>
      </c>
    </row>
    <row r="1010" spans="5:6" x14ac:dyDescent="0.3">
      <c r="E1010" s="3">
        <f t="shared" ca="1" si="15"/>
        <v>0.20367452218399351</v>
      </c>
      <c r="F1010" s="3" cm="1">
        <f t="array" aca="1" ref="F1010" ca="1">(SUM(_xlfn.NORM.INV(_xlfn.RANDARRAY($C$4),SQRT($C$3/$C$4),1)^2)/$C$4)/(_xlfn.CHISQ.INV(E1010,$C$5)/$C$5)</f>
        <v>7.4953588593896638</v>
      </c>
    </row>
    <row r="1011" spans="5:6" x14ac:dyDescent="0.3">
      <c r="E1011" s="3">
        <f t="shared" ca="1" si="15"/>
        <v>0.95470484806323441</v>
      </c>
      <c r="F1011" s="3" cm="1">
        <f t="array" aca="1" ref="F1011" ca="1">(SUM(_xlfn.NORM.INV(_xlfn.RANDARRAY($C$4),SQRT($C$3/$C$4),1)^2)/$C$4)/(_xlfn.CHISQ.INV(E1011,$C$5)/$C$5)</f>
        <v>6.7586278919856388</v>
      </c>
    </row>
    <row r="1012" spans="5:6" x14ac:dyDescent="0.3">
      <c r="E1012" s="3">
        <f t="shared" ca="1" si="15"/>
        <v>0.67628815133920284</v>
      </c>
      <c r="F1012" s="3" cm="1">
        <f t="array" aca="1" ref="F1012" ca="1">(SUM(_xlfn.NORM.INV(_xlfn.RANDARRAY($C$4),SQRT($C$3/$C$4),1)^2)/$C$4)/(_xlfn.CHISQ.INV(E1012,$C$5)/$C$5)</f>
        <v>6.8361484431343822</v>
      </c>
    </row>
    <row r="1013" spans="5:6" x14ac:dyDescent="0.3">
      <c r="E1013" s="3">
        <f t="shared" ca="1" si="15"/>
        <v>0.34218797186361138</v>
      </c>
      <c r="F1013" s="3" cm="1">
        <f t="array" aca="1" ref="F1013" ca="1">(SUM(_xlfn.NORM.INV(_xlfn.RANDARRAY($C$4),SQRT($C$3/$C$4),1)^2)/$C$4)/(_xlfn.CHISQ.INV(E1013,$C$5)/$C$5)</f>
        <v>7.3676697487207239</v>
      </c>
    </row>
    <row r="1014" spans="5:6" x14ac:dyDescent="0.3">
      <c r="E1014" s="3">
        <f t="shared" ca="1" si="15"/>
        <v>0.17534178424983826</v>
      </c>
      <c r="F1014" s="3" cm="1">
        <f t="array" aca="1" ref="F1014" ca="1">(SUM(_xlfn.NORM.INV(_xlfn.RANDARRAY($C$4),SQRT($C$3/$C$4),1)^2)/$C$4)/(_xlfn.CHISQ.INV(E1014,$C$5)/$C$5)</f>
        <v>11.28109574502944</v>
      </c>
    </row>
    <row r="1015" spans="5:6" x14ac:dyDescent="0.3">
      <c r="E1015" s="3">
        <f t="shared" ca="1" si="15"/>
        <v>0.44394041183140054</v>
      </c>
      <c r="F1015" s="3" cm="1">
        <f t="array" aca="1" ref="F1015" ca="1">(SUM(_xlfn.NORM.INV(_xlfn.RANDARRAY($C$4),SQRT($C$3/$C$4),1)^2)/$C$4)/(_xlfn.CHISQ.INV(E1015,$C$5)/$C$5)</f>
        <v>6.2699700736797972</v>
      </c>
    </row>
    <row r="1016" spans="5:6" x14ac:dyDescent="0.3">
      <c r="E1016" s="3">
        <f t="shared" ca="1" si="15"/>
        <v>0.88118620607309806</v>
      </c>
      <c r="F1016" s="3" cm="1">
        <f t="array" aca="1" ref="F1016" ca="1">(SUM(_xlfn.NORM.INV(_xlfn.RANDARRAY($C$4),SQRT($C$3/$C$4),1)^2)/$C$4)/(_xlfn.CHISQ.INV(E1016,$C$5)/$C$5)</f>
        <v>6.2520893473945849</v>
      </c>
    </row>
    <row r="1017" spans="5:6" x14ac:dyDescent="0.3">
      <c r="E1017" s="3">
        <f t="shared" ca="1" si="15"/>
        <v>0.45351459699617436</v>
      </c>
      <c r="F1017" s="3" cm="1">
        <f t="array" aca="1" ref="F1017" ca="1">(SUM(_xlfn.NORM.INV(_xlfn.RANDARRAY($C$4),SQRT($C$3/$C$4),1)^2)/$C$4)/(_xlfn.CHISQ.INV(E1017,$C$5)/$C$5)</f>
        <v>7.9760206759034231</v>
      </c>
    </row>
    <row r="1018" spans="5:6" x14ac:dyDescent="0.3">
      <c r="E1018" s="3">
        <f t="shared" ca="1" si="15"/>
        <v>0.64888554572610779</v>
      </c>
      <c r="F1018" s="3" cm="1">
        <f t="array" aca="1" ref="F1018" ca="1">(SUM(_xlfn.NORM.INV(_xlfn.RANDARRAY($C$4),SQRT($C$3/$C$4),1)^2)/$C$4)/(_xlfn.CHISQ.INV(E1018,$C$5)/$C$5)</f>
        <v>8.2137672002918354</v>
      </c>
    </row>
    <row r="1019" spans="5:6" x14ac:dyDescent="0.3">
      <c r="E1019" s="3">
        <f t="shared" ca="1" si="15"/>
        <v>0.42282350483389852</v>
      </c>
      <c r="F1019" s="3" cm="1">
        <f t="array" aca="1" ref="F1019" ca="1">(SUM(_xlfn.NORM.INV(_xlfn.RANDARRAY($C$4),SQRT($C$3/$C$4),1)^2)/$C$4)/(_xlfn.CHISQ.INV(E1019,$C$5)/$C$5)</f>
        <v>7.1510695346073474</v>
      </c>
    </row>
    <row r="1020" spans="5:6" x14ac:dyDescent="0.3">
      <c r="E1020" s="3">
        <f t="shared" ca="1" si="15"/>
        <v>0.91166512460050952</v>
      </c>
      <c r="F1020" s="3" cm="1">
        <f t="array" aca="1" ref="F1020" ca="1">(SUM(_xlfn.NORM.INV(_xlfn.RANDARRAY($C$4),SQRT($C$3/$C$4),1)^2)/$C$4)/(_xlfn.CHISQ.INV(E1020,$C$5)/$C$5)</f>
        <v>6.7706143380750659</v>
      </c>
    </row>
    <row r="1021" spans="5:6" x14ac:dyDescent="0.3">
      <c r="E1021" s="3">
        <f t="shared" ca="1" si="15"/>
        <v>0.41650322030188536</v>
      </c>
      <c r="F1021" s="3" cm="1">
        <f t="array" aca="1" ref="F1021" ca="1">(SUM(_xlfn.NORM.INV(_xlfn.RANDARRAY($C$4),SQRT($C$3/$C$4),1)^2)/$C$4)/(_xlfn.CHISQ.INV(E1021,$C$5)/$C$5)</f>
        <v>6.9930301560584791</v>
      </c>
    </row>
    <row r="1022" spans="5:6" x14ac:dyDescent="0.3">
      <c r="E1022" s="3">
        <f t="shared" ca="1" si="15"/>
        <v>0.86612548451947646</v>
      </c>
      <c r="F1022" s="3" cm="1">
        <f t="array" aca="1" ref="F1022" ca="1">(SUM(_xlfn.NORM.INV(_xlfn.RANDARRAY($C$4),SQRT($C$3/$C$4),1)^2)/$C$4)/(_xlfn.CHISQ.INV(E1022,$C$5)/$C$5)</f>
        <v>6.7596903577514631</v>
      </c>
    </row>
    <row r="1023" spans="5:6" x14ac:dyDescent="0.3">
      <c r="E1023" s="3">
        <f t="shared" ca="1" si="15"/>
        <v>0.68777946315081917</v>
      </c>
      <c r="F1023" s="3" cm="1">
        <f t="array" aca="1" ref="F1023" ca="1">(SUM(_xlfn.NORM.INV(_xlfn.RANDARRAY($C$4),SQRT($C$3/$C$4),1)^2)/$C$4)/(_xlfn.CHISQ.INV(E1023,$C$5)/$C$5)</f>
        <v>5.8041990859103922</v>
      </c>
    </row>
    <row r="1024" spans="5:6" x14ac:dyDescent="0.3">
      <c r="E1024" s="3">
        <f t="shared" ca="1" si="15"/>
        <v>0.8068981389899168</v>
      </c>
      <c r="F1024" s="3" cm="1">
        <f t="array" aca="1" ref="F1024" ca="1">(SUM(_xlfn.NORM.INV(_xlfn.RANDARRAY($C$4),SQRT($C$3/$C$4),1)^2)/$C$4)/(_xlfn.CHISQ.INV(E1024,$C$5)/$C$5)</f>
        <v>6.4130203291854215</v>
      </c>
    </row>
    <row r="1025" spans="5:6" x14ac:dyDescent="0.3">
      <c r="E1025" s="3">
        <f t="shared" ca="1" si="15"/>
        <v>0.14763611362722662</v>
      </c>
      <c r="F1025" s="3" cm="1">
        <f t="array" aca="1" ref="F1025" ca="1">(SUM(_xlfn.NORM.INV(_xlfn.RANDARRAY($C$4),SQRT($C$3/$C$4),1)^2)/$C$4)/(_xlfn.CHISQ.INV(E1025,$C$5)/$C$5)</f>
        <v>8.2012606953939748</v>
      </c>
    </row>
    <row r="1026" spans="5:6" x14ac:dyDescent="0.3">
      <c r="E1026" s="3">
        <f t="shared" ca="1" si="15"/>
        <v>0.73215094766657118</v>
      </c>
      <c r="F1026" s="3" cm="1">
        <f t="array" aca="1" ref="F1026" ca="1">(SUM(_xlfn.NORM.INV(_xlfn.RANDARRAY($C$4),SQRT($C$3/$C$4),1)^2)/$C$4)/(_xlfn.CHISQ.INV(E1026,$C$5)/$C$5)</f>
        <v>5.6333943926655206</v>
      </c>
    </row>
    <row r="1027" spans="5:6" x14ac:dyDescent="0.3">
      <c r="E1027" s="3">
        <f t="shared" ref="E1027:E1090" ca="1" si="16">RAND()</f>
        <v>0.29492085802287316</v>
      </c>
      <c r="F1027" s="3" cm="1">
        <f t="array" aca="1" ref="F1027" ca="1">(SUM(_xlfn.NORM.INV(_xlfn.RANDARRAY($C$4),SQRT($C$3/$C$4),1)^2)/$C$4)/(_xlfn.CHISQ.INV(E1027,$C$5)/$C$5)</f>
        <v>9.7134313276307651</v>
      </c>
    </row>
    <row r="1028" spans="5:6" x14ac:dyDescent="0.3">
      <c r="E1028" s="3">
        <f t="shared" ca="1" si="16"/>
        <v>0.22638361555796505</v>
      </c>
      <c r="F1028" s="3" cm="1">
        <f t="array" aca="1" ref="F1028" ca="1">(SUM(_xlfn.NORM.INV(_xlfn.RANDARRAY($C$4),SQRT($C$3/$C$4),1)^2)/$C$4)/(_xlfn.CHISQ.INV(E1028,$C$5)/$C$5)</f>
        <v>7.8011545455850655</v>
      </c>
    </row>
    <row r="1029" spans="5:6" x14ac:dyDescent="0.3">
      <c r="E1029" s="3">
        <f t="shared" ca="1" si="16"/>
        <v>0.57173381147995805</v>
      </c>
      <c r="F1029" s="3" cm="1">
        <f t="array" aca="1" ref="F1029" ca="1">(SUM(_xlfn.NORM.INV(_xlfn.RANDARRAY($C$4),SQRT($C$3/$C$4),1)^2)/$C$4)/(_xlfn.CHISQ.INV(E1029,$C$5)/$C$5)</f>
        <v>8.3662035908141554</v>
      </c>
    </row>
    <row r="1030" spans="5:6" x14ac:dyDescent="0.3">
      <c r="E1030" s="3">
        <f t="shared" ca="1" si="16"/>
        <v>0.57418913125113658</v>
      </c>
      <c r="F1030" s="3" cm="1">
        <f t="array" aca="1" ref="F1030" ca="1">(SUM(_xlfn.NORM.INV(_xlfn.RANDARRAY($C$4),SQRT($C$3/$C$4),1)^2)/$C$4)/(_xlfn.CHISQ.INV(E1030,$C$5)/$C$5)</f>
        <v>8.9616849511777126</v>
      </c>
    </row>
    <row r="1031" spans="5:6" x14ac:dyDescent="0.3">
      <c r="E1031" s="3">
        <f t="shared" ca="1" si="16"/>
        <v>0.20753282939953133</v>
      </c>
      <c r="F1031" s="3" cm="1">
        <f t="array" aca="1" ref="F1031" ca="1">(SUM(_xlfn.NORM.INV(_xlfn.RANDARRAY($C$4),SQRT($C$3/$C$4),1)^2)/$C$4)/(_xlfn.CHISQ.INV(E1031,$C$5)/$C$5)</f>
        <v>9.8290991898322631</v>
      </c>
    </row>
    <row r="1032" spans="5:6" x14ac:dyDescent="0.3">
      <c r="E1032" s="3">
        <f t="shared" ca="1" si="16"/>
        <v>0.52807779949595723</v>
      </c>
      <c r="F1032" s="3" cm="1">
        <f t="array" aca="1" ref="F1032" ca="1">(SUM(_xlfn.NORM.INV(_xlfn.RANDARRAY($C$4),SQRT($C$3/$C$4),1)^2)/$C$4)/(_xlfn.CHISQ.INV(E1032,$C$5)/$C$5)</f>
        <v>7.0813613745415962</v>
      </c>
    </row>
    <row r="1033" spans="5:6" x14ac:dyDescent="0.3">
      <c r="E1033" s="3">
        <f t="shared" ca="1" si="16"/>
        <v>0.78065956114846169</v>
      </c>
      <c r="F1033" s="3" cm="1">
        <f t="array" aca="1" ref="F1033" ca="1">(SUM(_xlfn.NORM.INV(_xlfn.RANDARRAY($C$4),SQRT($C$3/$C$4),1)^2)/$C$4)/(_xlfn.CHISQ.INV(E1033,$C$5)/$C$5)</f>
        <v>7.103535506569683</v>
      </c>
    </row>
    <row r="1034" spans="5:6" x14ac:dyDescent="0.3">
      <c r="E1034" s="3">
        <f t="shared" ca="1" si="16"/>
        <v>0.79644478547852027</v>
      </c>
      <c r="F1034" s="3" cm="1">
        <f t="array" aca="1" ref="F1034" ca="1">(SUM(_xlfn.NORM.INV(_xlfn.RANDARRAY($C$4),SQRT($C$3/$C$4),1)^2)/$C$4)/(_xlfn.CHISQ.INV(E1034,$C$5)/$C$5)</f>
        <v>7.0097057429570526</v>
      </c>
    </row>
    <row r="1035" spans="5:6" x14ac:dyDescent="0.3">
      <c r="E1035" s="3">
        <f t="shared" ca="1" si="16"/>
        <v>0.67052368596500744</v>
      </c>
      <c r="F1035" s="3" cm="1">
        <f t="array" aca="1" ref="F1035" ca="1">(SUM(_xlfn.NORM.INV(_xlfn.RANDARRAY($C$4),SQRT($C$3/$C$4),1)^2)/$C$4)/(_xlfn.CHISQ.INV(E1035,$C$5)/$C$5)</f>
        <v>7.8192687246944477</v>
      </c>
    </row>
    <row r="1036" spans="5:6" x14ac:dyDescent="0.3">
      <c r="E1036" s="3">
        <f t="shared" ca="1" si="16"/>
        <v>0.33956975466996053</v>
      </c>
      <c r="F1036" s="3" cm="1">
        <f t="array" aca="1" ref="F1036" ca="1">(SUM(_xlfn.NORM.INV(_xlfn.RANDARRAY($C$4),SQRT($C$3/$C$4),1)^2)/$C$4)/(_xlfn.CHISQ.INV(E1036,$C$5)/$C$5)</f>
        <v>10.508077544470291</v>
      </c>
    </row>
    <row r="1037" spans="5:6" x14ac:dyDescent="0.3">
      <c r="E1037" s="3">
        <f t="shared" ca="1" si="16"/>
        <v>0.99770386625199836</v>
      </c>
      <c r="F1037" s="3" cm="1">
        <f t="array" aca="1" ref="F1037" ca="1">(SUM(_xlfn.NORM.INV(_xlfn.RANDARRAY($C$4),SQRT($C$3/$C$4),1)^2)/$C$4)/(_xlfn.CHISQ.INV(E1037,$C$5)/$C$5)</f>
        <v>4.2027892045268</v>
      </c>
    </row>
    <row r="1038" spans="5:6" x14ac:dyDescent="0.3">
      <c r="E1038" s="3">
        <f t="shared" ca="1" si="16"/>
        <v>0.4484938153514777</v>
      </c>
      <c r="F1038" s="3" cm="1">
        <f t="array" aca="1" ref="F1038" ca="1">(SUM(_xlfn.NORM.INV(_xlfn.RANDARRAY($C$4),SQRT($C$3/$C$4),1)^2)/$C$4)/(_xlfn.CHISQ.INV(E1038,$C$5)/$C$5)</f>
        <v>5.5289342056491133</v>
      </c>
    </row>
    <row r="1039" spans="5:6" x14ac:dyDescent="0.3">
      <c r="E1039" s="3">
        <f t="shared" ca="1" si="16"/>
        <v>0.88379546734368186</v>
      </c>
      <c r="F1039" s="3" cm="1">
        <f t="array" aca="1" ref="F1039" ca="1">(SUM(_xlfn.NORM.INV(_xlfn.RANDARRAY($C$4),SQRT($C$3/$C$4),1)^2)/$C$4)/(_xlfn.CHISQ.INV(E1039,$C$5)/$C$5)</f>
        <v>4.9490501596667196</v>
      </c>
    </row>
    <row r="1040" spans="5:6" x14ac:dyDescent="0.3">
      <c r="E1040" s="3">
        <f t="shared" ca="1" si="16"/>
        <v>0.22869775056817387</v>
      </c>
      <c r="F1040" s="3" cm="1">
        <f t="array" aca="1" ref="F1040" ca="1">(SUM(_xlfn.NORM.INV(_xlfn.RANDARRAY($C$4),SQRT($C$3/$C$4),1)^2)/$C$4)/(_xlfn.CHISQ.INV(E1040,$C$5)/$C$5)</f>
        <v>7.8207046149900528</v>
      </c>
    </row>
    <row r="1041" spans="5:6" x14ac:dyDescent="0.3">
      <c r="E1041" s="3">
        <f t="shared" ca="1" si="16"/>
        <v>0.8465563237785162</v>
      </c>
      <c r="F1041" s="3" cm="1">
        <f t="array" aca="1" ref="F1041" ca="1">(SUM(_xlfn.NORM.INV(_xlfn.RANDARRAY($C$4),SQRT($C$3/$C$4),1)^2)/$C$4)/(_xlfn.CHISQ.INV(E1041,$C$5)/$C$5)</f>
        <v>8.2992044380774566</v>
      </c>
    </row>
    <row r="1042" spans="5:6" x14ac:dyDescent="0.3">
      <c r="E1042" s="3">
        <f t="shared" ca="1" si="16"/>
        <v>0.21729479690776154</v>
      </c>
      <c r="F1042" s="3" cm="1">
        <f t="array" aca="1" ref="F1042" ca="1">(SUM(_xlfn.NORM.INV(_xlfn.RANDARRAY($C$4),SQRT($C$3/$C$4),1)^2)/$C$4)/(_xlfn.CHISQ.INV(E1042,$C$5)/$C$5)</f>
        <v>7.4091504570973106</v>
      </c>
    </row>
    <row r="1043" spans="5:6" x14ac:dyDescent="0.3">
      <c r="E1043" s="3">
        <f t="shared" ca="1" si="16"/>
        <v>0.97446900735876896</v>
      </c>
      <c r="F1043" s="3" cm="1">
        <f t="array" aca="1" ref="F1043" ca="1">(SUM(_xlfn.NORM.INV(_xlfn.RANDARRAY($C$4),SQRT($C$3/$C$4),1)^2)/$C$4)/(_xlfn.CHISQ.INV(E1043,$C$5)/$C$5)</f>
        <v>7.4338876318400633</v>
      </c>
    </row>
    <row r="1044" spans="5:6" x14ac:dyDescent="0.3">
      <c r="E1044" s="3">
        <f t="shared" ca="1" si="16"/>
        <v>0.17206653811099548</v>
      </c>
      <c r="F1044" s="3" cm="1">
        <f t="array" aca="1" ref="F1044" ca="1">(SUM(_xlfn.NORM.INV(_xlfn.RANDARRAY($C$4),SQRT($C$3/$C$4),1)^2)/$C$4)/(_xlfn.CHISQ.INV(E1044,$C$5)/$C$5)</f>
        <v>10.171089912423193</v>
      </c>
    </row>
    <row r="1045" spans="5:6" x14ac:dyDescent="0.3">
      <c r="E1045" s="3">
        <f t="shared" ca="1" si="16"/>
        <v>0.6409343648667335</v>
      </c>
      <c r="F1045" s="3" cm="1">
        <f t="array" aca="1" ref="F1045" ca="1">(SUM(_xlfn.NORM.INV(_xlfn.RANDARRAY($C$4),SQRT($C$3/$C$4),1)^2)/$C$4)/(_xlfn.CHISQ.INV(E1045,$C$5)/$C$5)</f>
        <v>10.766980495736782</v>
      </c>
    </row>
    <row r="1046" spans="5:6" x14ac:dyDescent="0.3">
      <c r="E1046" s="3">
        <f t="shared" ca="1" si="16"/>
        <v>0.78728349925740482</v>
      </c>
      <c r="F1046" s="3" cm="1">
        <f t="array" aca="1" ref="F1046" ca="1">(SUM(_xlfn.NORM.INV(_xlfn.RANDARRAY($C$4),SQRT($C$3/$C$4),1)^2)/$C$4)/(_xlfn.CHISQ.INV(E1046,$C$5)/$C$5)</f>
        <v>8.5218948590838117</v>
      </c>
    </row>
    <row r="1047" spans="5:6" x14ac:dyDescent="0.3">
      <c r="E1047" s="3">
        <f t="shared" ca="1" si="16"/>
        <v>0.1032005773680652</v>
      </c>
      <c r="F1047" s="3" cm="1">
        <f t="array" aca="1" ref="F1047" ca="1">(SUM(_xlfn.NORM.INV(_xlfn.RANDARRAY($C$4),SQRT($C$3/$C$4),1)^2)/$C$4)/(_xlfn.CHISQ.INV(E1047,$C$5)/$C$5)</f>
        <v>9.4892344866126574</v>
      </c>
    </row>
    <row r="1048" spans="5:6" x14ac:dyDescent="0.3">
      <c r="E1048" s="3">
        <f t="shared" ca="1" si="16"/>
        <v>0.37406745809532849</v>
      </c>
      <c r="F1048" s="3" cm="1">
        <f t="array" aca="1" ref="F1048" ca="1">(SUM(_xlfn.NORM.INV(_xlfn.RANDARRAY($C$4),SQRT($C$3/$C$4),1)^2)/$C$4)/(_xlfn.CHISQ.INV(E1048,$C$5)/$C$5)</f>
        <v>7.445768410122735</v>
      </c>
    </row>
    <row r="1049" spans="5:6" x14ac:dyDescent="0.3">
      <c r="E1049" s="3">
        <f t="shared" ca="1" si="16"/>
        <v>0.82770759521996751</v>
      </c>
      <c r="F1049" s="3" cm="1">
        <f t="array" aca="1" ref="F1049" ca="1">(SUM(_xlfn.NORM.INV(_xlfn.RANDARRAY($C$4),SQRT($C$3/$C$4),1)^2)/$C$4)/(_xlfn.CHISQ.INV(E1049,$C$5)/$C$5)</f>
        <v>6.0027934000472385</v>
      </c>
    </row>
    <row r="1050" spans="5:6" x14ac:dyDescent="0.3">
      <c r="E1050" s="3">
        <f t="shared" ca="1" si="16"/>
        <v>2.0566132131410786E-2</v>
      </c>
      <c r="F1050" s="3" cm="1">
        <f t="array" aca="1" ref="F1050" ca="1">(SUM(_xlfn.NORM.INV(_xlfn.RANDARRAY($C$4),SQRT($C$3/$C$4),1)^2)/$C$4)/(_xlfn.CHISQ.INV(E1050,$C$5)/$C$5)</f>
        <v>12.439642738532529</v>
      </c>
    </row>
    <row r="1051" spans="5:6" x14ac:dyDescent="0.3">
      <c r="E1051" s="3">
        <f t="shared" ca="1" si="16"/>
        <v>0.35435977363317872</v>
      </c>
      <c r="F1051" s="3" cm="1">
        <f t="array" aca="1" ref="F1051" ca="1">(SUM(_xlfn.NORM.INV(_xlfn.RANDARRAY($C$4),SQRT($C$3/$C$4),1)^2)/$C$4)/(_xlfn.CHISQ.INV(E1051,$C$5)/$C$5)</f>
        <v>9.1594908006415796</v>
      </c>
    </row>
    <row r="1052" spans="5:6" x14ac:dyDescent="0.3">
      <c r="E1052" s="3">
        <f t="shared" ca="1" si="16"/>
        <v>0.70993083941716018</v>
      </c>
      <c r="F1052" s="3" cm="1">
        <f t="array" aca="1" ref="F1052" ca="1">(SUM(_xlfn.NORM.INV(_xlfn.RANDARRAY($C$4),SQRT($C$3/$C$4),1)^2)/$C$4)/(_xlfn.CHISQ.INV(E1052,$C$5)/$C$5)</f>
        <v>5.9748713659470072</v>
      </c>
    </row>
    <row r="1053" spans="5:6" x14ac:dyDescent="0.3">
      <c r="E1053" s="3">
        <f t="shared" ca="1" si="16"/>
        <v>0.45480875546424471</v>
      </c>
      <c r="F1053" s="3" cm="1">
        <f t="array" aca="1" ref="F1053" ca="1">(SUM(_xlfn.NORM.INV(_xlfn.RANDARRAY($C$4),SQRT($C$3/$C$4),1)^2)/$C$4)/(_xlfn.CHISQ.INV(E1053,$C$5)/$C$5)</f>
        <v>7.5937972553277948</v>
      </c>
    </row>
    <row r="1054" spans="5:6" x14ac:dyDescent="0.3">
      <c r="E1054" s="3">
        <f t="shared" ca="1" si="16"/>
        <v>0.50590991905152005</v>
      </c>
      <c r="F1054" s="3" cm="1">
        <f t="array" aca="1" ref="F1054" ca="1">(SUM(_xlfn.NORM.INV(_xlfn.RANDARRAY($C$4),SQRT($C$3/$C$4),1)^2)/$C$4)/(_xlfn.CHISQ.INV(E1054,$C$5)/$C$5)</f>
        <v>7.6612528789857226</v>
      </c>
    </row>
    <row r="1055" spans="5:6" x14ac:dyDescent="0.3">
      <c r="E1055" s="3">
        <f t="shared" ca="1" si="16"/>
        <v>0.75964414358546128</v>
      </c>
      <c r="F1055" s="3" cm="1">
        <f t="array" aca="1" ref="F1055" ca="1">(SUM(_xlfn.NORM.INV(_xlfn.RANDARRAY($C$4),SQRT($C$3/$C$4),1)^2)/$C$4)/(_xlfn.CHISQ.INV(E1055,$C$5)/$C$5)</f>
        <v>6.1897999256490808</v>
      </c>
    </row>
    <row r="1056" spans="5:6" x14ac:dyDescent="0.3">
      <c r="E1056" s="3">
        <f t="shared" ca="1" si="16"/>
        <v>0.26872903307921336</v>
      </c>
      <c r="F1056" s="3" cm="1">
        <f t="array" aca="1" ref="F1056" ca="1">(SUM(_xlfn.NORM.INV(_xlfn.RANDARRAY($C$4),SQRT($C$3/$C$4),1)^2)/$C$4)/(_xlfn.CHISQ.INV(E1056,$C$5)/$C$5)</f>
        <v>8.5683065210406344</v>
      </c>
    </row>
    <row r="1057" spans="5:6" x14ac:dyDescent="0.3">
      <c r="E1057" s="3">
        <f t="shared" ca="1" si="16"/>
        <v>0.3130079631184064</v>
      </c>
      <c r="F1057" s="3" cm="1">
        <f t="array" aca="1" ref="F1057" ca="1">(SUM(_xlfn.NORM.INV(_xlfn.RANDARRAY($C$4),SQRT($C$3/$C$4),1)^2)/$C$4)/(_xlfn.CHISQ.INV(E1057,$C$5)/$C$5)</f>
        <v>11.67778789215282</v>
      </c>
    </row>
    <row r="1058" spans="5:6" x14ac:dyDescent="0.3">
      <c r="E1058" s="3">
        <f t="shared" ca="1" si="16"/>
        <v>0.26704039632599708</v>
      </c>
      <c r="F1058" s="3" cm="1">
        <f t="array" aca="1" ref="F1058" ca="1">(SUM(_xlfn.NORM.INV(_xlfn.RANDARRAY($C$4),SQRT($C$3/$C$4),1)^2)/$C$4)/(_xlfn.CHISQ.INV(E1058,$C$5)/$C$5)</f>
        <v>9.5170324425020301</v>
      </c>
    </row>
    <row r="1059" spans="5:6" x14ac:dyDescent="0.3">
      <c r="E1059" s="3">
        <f t="shared" ca="1" si="16"/>
        <v>0.1282475344311037</v>
      </c>
      <c r="F1059" s="3" cm="1">
        <f t="array" aca="1" ref="F1059" ca="1">(SUM(_xlfn.NORM.INV(_xlfn.RANDARRAY($C$4),SQRT($C$3/$C$4),1)^2)/$C$4)/(_xlfn.CHISQ.INV(E1059,$C$5)/$C$5)</f>
        <v>7.4620646192149618</v>
      </c>
    </row>
    <row r="1060" spans="5:6" x14ac:dyDescent="0.3">
      <c r="E1060" s="3">
        <f t="shared" ca="1" si="16"/>
        <v>0.21137035365583778</v>
      </c>
      <c r="F1060" s="3" cm="1">
        <f t="array" aca="1" ref="F1060" ca="1">(SUM(_xlfn.NORM.INV(_xlfn.RANDARRAY($C$4),SQRT($C$3/$C$4),1)^2)/$C$4)/(_xlfn.CHISQ.INV(E1060,$C$5)/$C$5)</f>
        <v>7.3227841278087107</v>
      </c>
    </row>
    <row r="1061" spans="5:6" x14ac:dyDescent="0.3">
      <c r="E1061" s="3">
        <f t="shared" ca="1" si="16"/>
        <v>0.98666619551205215</v>
      </c>
      <c r="F1061" s="3" cm="1">
        <f t="array" aca="1" ref="F1061" ca="1">(SUM(_xlfn.NORM.INV(_xlfn.RANDARRAY($C$4),SQRT($C$3/$C$4),1)^2)/$C$4)/(_xlfn.CHISQ.INV(E1061,$C$5)/$C$5)</f>
        <v>5.6402792712300425</v>
      </c>
    </row>
    <row r="1062" spans="5:6" x14ac:dyDescent="0.3">
      <c r="E1062" s="3">
        <f t="shared" ca="1" si="16"/>
        <v>2.1509404370767649E-2</v>
      </c>
      <c r="F1062" s="3" cm="1">
        <f t="array" aca="1" ref="F1062" ca="1">(SUM(_xlfn.NORM.INV(_xlfn.RANDARRAY($C$4),SQRT($C$3/$C$4),1)^2)/$C$4)/(_xlfn.CHISQ.INV(E1062,$C$5)/$C$5)</f>
        <v>15.505801485064783</v>
      </c>
    </row>
    <row r="1063" spans="5:6" x14ac:dyDescent="0.3">
      <c r="E1063" s="3">
        <f t="shared" ca="1" si="16"/>
        <v>7.6212835423255521E-2</v>
      </c>
      <c r="F1063" s="3" cm="1">
        <f t="array" aca="1" ref="F1063" ca="1">(SUM(_xlfn.NORM.INV(_xlfn.RANDARRAY($C$4),SQRT($C$3/$C$4),1)^2)/$C$4)/(_xlfn.CHISQ.INV(E1063,$C$5)/$C$5)</f>
        <v>10.444965185169936</v>
      </c>
    </row>
    <row r="1064" spans="5:6" x14ac:dyDescent="0.3">
      <c r="E1064" s="3">
        <f t="shared" ca="1" si="16"/>
        <v>0.66298139225372599</v>
      </c>
      <c r="F1064" s="3" cm="1">
        <f t="array" aca="1" ref="F1064" ca="1">(SUM(_xlfn.NORM.INV(_xlfn.RANDARRAY($C$4),SQRT($C$3/$C$4),1)^2)/$C$4)/(_xlfn.CHISQ.INV(E1064,$C$5)/$C$5)</f>
        <v>7.5973625468042467</v>
      </c>
    </row>
    <row r="1065" spans="5:6" x14ac:dyDescent="0.3">
      <c r="E1065" s="3">
        <f t="shared" ca="1" si="16"/>
        <v>0.10469409502447147</v>
      </c>
      <c r="F1065" s="3" cm="1">
        <f t="array" aca="1" ref="F1065" ca="1">(SUM(_xlfn.NORM.INV(_xlfn.RANDARRAY($C$4),SQRT($C$3/$C$4),1)^2)/$C$4)/(_xlfn.CHISQ.INV(E1065,$C$5)/$C$5)</f>
        <v>8.9111986300110058</v>
      </c>
    </row>
    <row r="1066" spans="5:6" x14ac:dyDescent="0.3">
      <c r="E1066" s="3">
        <f t="shared" ca="1" si="16"/>
        <v>0.48841801911700988</v>
      </c>
      <c r="F1066" s="3" cm="1">
        <f t="array" aca="1" ref="F1066" ca="1">(SUM(_xlfn.NORM.INV(_xlfn.RANDARRAY($C$4),SQRT($C$3/$C$4),1)^2)/$C$4)/(_xlfn.CHISQ.INV(E1066,$C$5)/$C$5)</f>
        <v>8.5700312100302103</v>
      </c>
    </row>
    <row r="1067" spans="5:6" x14ac:dyDescent="0.3">
      <c r="E1067" s="3">
        <f t="shared" ca="1" si="16"/>
        <v>0.14306016241819364</v>
      </c>
      <c r="F1067" s="3" cm="1">
        <f t="array" aca="1" ref="F1067" ca="1">(SUM(_xlfn.NORM.INV(_xlfn.RANDARRAY($C$4),SQRT($C$3/$C$4),1)^2)/$C$4)/(_xlfn.CHISQ.INV(E1067,$C$5)/$C$5)</f>
        <v>8.1534805101928018</v>
      </c>
    </row>
    <row r="1068" spans="5:6" x14ac:dyDescent="0.3">
      <c r="E1068" s="3">
        <f t="shared" ca="1" si="16"/>
        <v>0.53885813422325379</v>
      </c>
      <c r="F1068" s="3" cm="1">
        <f t="array" aca="1" ref="F1068" ca="1">(SUM(_xlfn.NORM.INV(_xlfn.RANDARRAY($C$4),SQRT($C$3/$C$4),1)^2)/$C$4)/(_xlfn.CHISQ.INV(E1068,$C$5)/$C$5)</f>
        <v>5.7898917903488067</v>
      </c>
    </row>
    <row r="1069" spans="5:6" x14ac:dyDescent="0.3">
      <c r="E1069" s="3">
        <f t="shared" ca="1" si="16"/>
        <v>0.96275242479571443</v>
      </c>
      <c r="F1069" s="3" cm="1">
        <f t="array" aca="1" ref="F1069" ca="1">(SUM(_xlfn.NORM.INV(_xlfn.RANDARRAY($C$4),SQRT($C$3/$C$4),1)^2)/$C$4)/(_xlfn.CHISQ.INV(E1069,$C$5)/$C$5)</f>
        <v>4.1000316094896059</v>
      </c>
    </row>
    <row r="1070" spans="5:6" x14ac:dyDescent="0.3">
      <c r="E1070" s="3">
        <f t="shared" ca="1" si="16"/>
        <v>0.39675187609363727</v>
      </c>
      <c r="F1070" s="3" cm="1">
        <f t="array" aca="1" ref="F1070" ca="1">(SUM(_xlfn.NORM.INV(_xlfn.RANDARRAY($C$4),SQRT($C$3/$C$4),1)^2)/$C$4)/(_xlfn.CHISQ.INV(E1070,$C$5)/$C$5)</f>
        <v>10.058887104338197</v>
      </c>
    </row>
    <row r="1071" spans="5:6" x14ac:dyDescent="0.3">
      <c r="E1071" s="3">
        <f t="shared" ca="1" si="16"/>
        <v>0.38232926174283566</v>
      </c>
      <c r="F1071" s="3" cm="1">
        <f t="array" aca="1" ref="F1071" ca="1">(SUM(_xlfn.NORM.INV(_xlfn.RANDARRAY($C$4),SQRT($C$3/$C$4),1)^2)/$C$4)/(_xlfn.CHISQ.INV(E1071,$C$5)/$C$5)</f>
        <v>8.6401926756582537</v>
      </c>
    </row>
    <row r="1072" spans="5:6" x14ac:dyDescent="0.3">
      <c r="E1072" s="3">
        <f t="shared" ca="1" si="16"/>
        <v>9.5252892356695318E-3</v>
      </c>
      <c r="F1072" s="3" cm="1">
        <f t="array" aca="1" ref="F1072" ca="1">(SUM(_xlfn.NORM.INV(_xlfn.RANDARRAY($C$4),SQRT($C$3/$C$4),1)^2)/$C$4)/(_xlfn.CHISQ.INV(E1072,$C$5)/$C$5)</f>
        <v>15.472232255327077</v>
      </c>
    </row>
    <row r="1073" spans="5:6" x14ac:dyDescent="0.3">
      <c r="E1073" s="3">
        <f t="shared" ca="1" si="16"/>
        <v>0.64280109618433712</v>
      </c>
      <c r="F1073" s="3" cm="1">
        <f t="array" aca="1" ref="F1073" ca="1">(SUM(_xlfn.NORM.INV(_xlfn.RANDARRAY($C$4),SQRT($C$3/$C$4),1)^2)/$C$4)/(_xlfn.CHISQ.INV(E1073,$C$5)/$C$5)</f>
        <v>4.8507915514028959</v>
      </c>
    </row>
    <row r="1074" spans="5:6" x14ac:dyDescent="0.3">
      <c r="E1074" s="3">
        <f t="shared" ca="1" si="16"/>
        <v>0.91940931556908223</v>
      </c>
      <c r="F1074" s="3" cm="1">
        <f t="array" aca="1" ref="F1074" ca="1">(SUM(_xlfn.NORM.INV(_xlfn.RANDARRAY($C$4),SQRT($C$3/$C$4),1)^2)/$C$4)/(_xlfn.CHISQ.INV(E1074,$C$5)/$C$5)</f>
        <v>4.9197362308966657</v>
      </c>
    </row>
    <row r="1075" spans="5:6" x14ac:dyDescent="0.3">
      <c r="E1075" s="3">
        <f t="shared" ca="1" si="16"/>
        <v>0.57314608641119069</v>
      </c>
      <c r="F1075" s="3" cm="1">
        <f t="array" aca="1" ref="F1075" ca="1">(SUM(_xlfn.NORM.INV(_xlfn.RANDARRAY($C$4),SQRT($C$3/$C$4),1)^2)/$C$4)/(_xlfn.CHISQ.INV(E1075,$C$5)/$C$5)</f>
        <v>8.1459935893713293</v>
      </c>
    </row>
    <row r="1076" spans="5:6" x14ac:dyDescent="0.3">
      <c r="E1076" s="3">
        <f t="shared" ca="1" si="16"/>
        <v>0.80588662955485268</v>
      </c>
      <c r="F1076" s="3" cm="1">
        <f t="array" aca="1" ref="F1076" ca="1">(SUM(_xlfn.NORM.INV(_xlfn.RANDARRAY($C$4),SQRT($C$3/$C$4),1)^2)/$C$4)/(_xlfn.CHISQ.INV(E1076,$C$5)/$C$5)</f>
        <v>5.8730595668369423</v>
      </c>
    </row>
    <row r="1077" spans="5:6" x14ac:dyDescent="0.3">
      <c r="E1077" s="3">
        <f t="shared" ca="1" si="16"/>
        <v>0.63843548399114902</v>
      </c>
      <c r="F1077" s="3" cm="1">
        <f t="array" aca="1" ref="F1077" ca="1">(SUM(_xlfn.NORM.INV(_xlfn.RANDARRAY($C$4),SQRT($C$3/$C$4),1)^2)/$C$4)/(_xlfn.CHISQ.INV(E1077,$C$5)/$C$5)</f>
        <v>6.1996534700868118</v>
      </c>
    </row>
    <row r="1078" spans="5:6" x14ac:dyDescent="0.3">
      <c r="E1078" s="3">
        <f t="shared" ca="1" si="16"/>
        <v>0.76231562249448459</v>
      </c>
      <c r="F1078" s="3" cm="1">
        <f t="array" aca="1" ref="F1078" ca="1">(SUM(_xlfn.NORM.INV(_xlfn.RANDARRAY($C$4),SQRT($C$3/$C$4),1)^2)/$C$4)/(_xlfn.CHISQ.INV(E1078,$C$5)/$C$5)</f>
        <v>7.848797330976887</v>
      </c>
    </row>
    <row r="1079" spans="5:6" x14ac:dyDescent="0.3">
      <c r="E1079" s="3">
        <f t="shared" ca="1" si="16"/>
        <v>0.94792764431462606</v>
      </c>
      <c r="F1079" s="3" cm="1">
        <f t="array" aca="1" ref="F1079" ca="1">(SUM(_xlfn.NORM.INV(_xlfn.RANDARRAY($C$4),SQRT($C$3/$C$4),1)^2)/$C$4)/(_xlfn.CHISQ.INV(E1079,$C$5)/$C$5)</f>
        <v>5.9415570699666507</v>
      </c>
    </row>
    <row r="1080" spans="5:6" x14ac:dyDescent="0.3">
      <c r="E1080" s="3">
        <f t="shared" ca="1" si="16"/>
        <v>0.23511956748543417</v>
      </c>
      <c r="F1080" s="3" cm="1">
        <f t="array" aca="1" ref="F1080" ca="1">(SUM(_xlfn.NORM.INV(_xlfn.RANDARRAY($C$4),SQRT($C$3/$C$4),1)^2)/$C$4)/(_xlfn.CHISQ.INV(E1080,$C$5)/$C$5)</f>
        <v>9.311346282210808</v>
      </c>
    </row>
    <row r="1081" spans="5:6" x14ac:dyDescent="0.3">
      <c r="E1081" s="3">
        <f t="shared" ca="1" si="16"/>
        <v>0.74013213452035731</v>
      </c>
      <c r="F1081" s="3" cm="1">
        <f t="array" aca="1" ref="F1081" ca="1">(SUM(_xlfn.NORM.INV(_xlfn.RANDARRAY($C$4),SQRT($C$3/$C$4),1)^2)/$C$4)/(_xlfn.CHISQ.INV(E1081,$C$5)/$C$5)</f>
        <v>8.3153966298762398</v>
      </c>
    </row>
    <row r="1082" spans="5:6" x14ac:dyDescent="0.3">
      <c r="E1082" s="3">
        <f t="shared" ca="1" si="16"/>
        <v>0.84872758857229391</v>
      </c>
      <c r="F1082" s="3" cm="1">
        <f t="array" aca="1" ref="F1082" ca="1">(SUM(_xlfn.NORM.INV(_xlfn.RANDARRAY($C$4),SQRT($C$3/$C$4),1)^2)/$C$4)/(_xlfn.CHISQ.INV(E1082,$C$5)/$C$5)</f>
        <v>5.5908774347961048</v>
      </c>
    </row>
    <row r="1083" spans="5:6" x14ac:dyDescent="0.3">
      <c r="E1083" s="3">
        <f t="shared" ca="1" si="16"/>
        <v>0.90454965903331752</v>
      </c>
      <c r="F1083" s="3" cm="1">
        <f t="array" aca="1" ref="F1083" ca="1">(SUM(_xlfn.NORM.INV(_xlfn.RANDARRAY($C$4),SQRT($C$3/$C$4),1)^2)/$C$4)/(_xlfn.CHISQ.INV(E1083,$C$5)/$C$5)</f>
        <v>4.8819087385643867</v>
      </c>
    </row>
    <row r="1084" spans="5:6" x14ac:dyDescent="0.3">
      <c r="E1084" s="3">
        <f t="shared" ca="1" si="16"/>
        <v>0.91442463132139884</v>
      </c>
      <c r="F1084" s="3" cm="1">
        <f t="array" aca="1" ref="F1084" ca="1">(SUM(_xlfn.NORM.INV(_xlfn.RANDARRAY($C$4),SQRT($C$3/$C$4),1)^2)/$C$4)/(_xlfn.CHISQ.INV(E1084,$C$5)/$C$5)</f>
        <v>8.454375689486513</v>
      </c>
    </row>
    <row r="1085" spans="5:6" x14ac:dyDescent="0.3">
      <c r="E1085" s="3">
        <f t="shared" ca="1" si="16"/>
        <v>0.75728448361724354</v>
      </c>
      <c r="F1085" s="3" cm="1">
        <f t="array" aca="1" ref="F1085" ca="1">(SUM(_xlfn.NORM.INV(_xlfn.RANDARRAY($C$4),SQRT($C$3/$C$4),1)^2)/$C$4)/(_xlfn.CHISQ.INV(E1085,$C$5)/$C$5)</f>
        <v>8.1416352879149034</v>
      </c>
    </row>
    <row r="1086" spans="5:6" x14ac:dyDescent="0.3">
      <c r="E1086" s="3">
        <f t="shared" ca="1" si="16"/>
        <v>0.15000274427150362</v>
      </c>
      <c r="F1086" s="3" cm="1">
        <f t="array" aca="1" ref="F1086" ca="1">(SUM(_xlfn.NORM.INV(_xlfn.RANDARRAY($C$4),SQRT($C$3/$C$4),1)^2)/$C$4)/(_xlfn.CHISQ.INV(E1086,$C$5)/$C$5)</f>
        <v>12.488620558269096</v>
      </c>
    </row>
    <row r="1087" spans="5:6" x14ac:dyDescent="0.3">
      <c r="E1087" s="3">
        <f t="shared" ca="1" si="16"/>
        <v>6.0103293946357939E-2</v>
      </c>
      <c r="F1087" s="3" cm="1">
        <f t="array" aca="1" ref="F1087" ca="1">(SUM(_xlfn.NORM.INV(_xlfn.RANDARRAY($C$4),SQRT($C$3/$C$4),1)^2)/$C$4)/(_xlfn.CHISQ.INV(E1087,$C$5)/$C$5)</f>
        <v>13.941468695940335</v>
      </c>
    </row>
    <row r="1088" spans="5:6" x14ac:dyDescent="0.3">
      <c r="E1088" s="3">
        <f t="shared" ca="1" si="16"/>
        <v>0.88439618056624669</v>
      </c>
      <c r="F1088" s="3" cm="1">
        <f t="array" aca="1" ref="F1088" ca="1">(SUM(_xlfn.NORM.INV(_xlfn.RANDARRAY($C$4),SQRT($C$3/$C$4),1)^2)/$C$4)/(_xlfn.CHISQ.INV(E1088,$C$5)/$C$5)</f>
        <v>3.7190297937015591</v>
      </c>
    </row>
    <row r="1089" spans="5:6" x14ac:dyDescent="0.3">
      <c r="E1089" s="3">
        <f t="shared" ca="1" si="16"/>
        <v>0.22077191781368366</v>
      </c>
      <c r="F1089" s="3" cm="1">
        <f t="array" aca="1" ref="F1089" ca="1">(SUM(_xlfn.NORM.INV(_xlfn.RANDARRAY($C$4),SQRT($C$3/$C$4),1)^2)/$C$4)/(_xlfn.CHISQ.INV(E1089,$C$5)/$C$5)</f>
        <v>8.7229484185016037</v>
      </c>
    </row>
    <row r="1090" spans="5:6" x14ac:dyDescent="0.3">
      <c r="E1090" s="3">
        <f t="shared" ca="1" si="16"/>
        <v>0.75380864799032798</v>
      </c>
      <c r="F1090" s="3" cm="1">
        <f t="array" aca="1" ref="F1090" ca="1">(SUM(_xlfn.NORM.INV(_xlfn.RANDARRAY($C$4),SQRT($C$3/$C$4),1)^2)/$C$4)/(_xlfn.CHISQ.INV(E1090,$C$5)/$C$5)</f>
        <v>7.0869158664045706</v>
      </c>
    </row>
    <row r="1091" spans="5:6" x14ac:dyDescent="0.3">
      <c r="E1091" s="3">
        <f t="shared" ref="E1091:E1154" ca="1" si="17">RAND()</f>
        <v>0.68571609606555606</v>
      </c>
      <c r="F1091" s="3" cm="1">
        <f t="array" aca="1" ref="F1091" ca="1">(SUM(_xlfn.NORM.INV(_xlfn.RANDARRAY($C$4),SQRT($C$3/$C$4),1)^2)/$C$4)/(_xlfn.CHISQ.INV(E1091,$C$5)/$C$5)</f>
        <v>7.0434703825100007</v>
      </c>
    </row>
    <row r="1092" spans="5:6" x14ac:dyDescent="0.3">
      <c r="E1092" s="3">
        <f t="shared" ca="1" si="17"/>
        <v>0.48059271551764693</v>
      </c>
      <c r="F1092" s="3" cm="1">
        <f t="array" aca="1" ref="F1092" ca="1">(SUM(_xlfn.NORM.INV(_xlfn.RANDARRAY($C$4),SQRT($C$3/$C$4),1)^2)/$C$4)/(_xlfn.CHISQ.INV(E1092,$C$5)/$C$5)</f>
        <v>6.6599096732304144</v>
      </c>
    </row>
    <row r="1093" spans="5:6" x14ac:dyDescent="0.3">
      <c r="E1093" s="3">
        <f t="shared" ca="1" si="17"/>
        <v>0.72423470073544682</v>
      </c>
      <c r="F1093" s="3" cm="1">
        <f t="array" aca="1" ref="F1093" ca="1">(SUM(_xlfn.NORM.INV(_xlfn.RANDARRAY($C$4),SQRT($C$3/$C$4),1)^2)/$C$4)/(_xlfn.CHISQ.INV(E1093,$C$5)/$C$5)</f>
        <v>7.7827145113264296</v>
      </c>
    </row>
    <row r="1094" spans="5:6" x14ac:dyDescent="0.3">
      <c r="E1094" s="3">
        <f t="shared" ca="1" si="17"/>
        <v>0.14451184801440187</v>
      </c>
      <c r="F1094" s="3" cm="1">
        <f t="array" aca="1" ref="F1094" ca="1">(SUM(_xlfn.NORM.INV(_xlfn.RANDARRAY($C$4),SQRT($C$3/$C$4),1)^2)/$C$4)/(_xlfn.CHISQ.INV(E1094,$C$5)/$C$5)</f>
        <v>9.1429689783305879</v>
      </c>
    </row>
    <row r="1095" spans="5:6" x14ac:dyDescent="0.3">
      <c r="E1095" s="3">
        <f t="shared" ca="1" si="17"/>
        <v>0.96929109198069008</v>
      </c>
      <c r="F1095" s="3" cm="1">
        <f t="array" aca="1" ref="F1095" ca="1">(SUM(_xlfn.NORM.INV(_xlfn.RANDARRAY($C$4),SQRT($C$3/$C$4),1)^2)/$C$4)/(_xlfn.CHISQ.INV(E1095,$C$5)/$C$5)</f>
        <v>5.387690717372867</v>
      </c>
    </row>
    <row r="1096" spans="5:6" x14ac:dyDescent="0.3">
      <c r="E1096" s="3">
        <f t="shared" ca="1" si="17"/>
        <v>0.4298260152584511</v>
      </c>
      <c r="F1096" s="3" cm="1">
        <f t="array" aca="1" ref="F1096" ca="1">(SUM(_xlfn.NORM.INV(_xlfn.RANDARRAY($C$4),SQRT($C$3/$C$4),1)^2)/$C$4)/(_xlfn.CHISQ.INV(E1096,$C$5)/$C$5)</f>
        <v>10.197751954315111</v>
      </c>
    </row>
    <row r="1097" spans="5:6" x14ac:dyDescent="0.3">
      <c r="E1097" s="3">
        <f t="shared" ca="1" si="17"/>
        <v>0.60500845377874224</v>
      </c>
      <c r="F1097" s="3" cm="1">
        <f t="array" aca="1" ref="F1097" ca="1">(SUM(_xlfn.NORM.INV(_xlfn.RANDARRAY($C$4),SQRT($C$3/$C$4),1)^2)/$C$4)/(_xlfn.CHISQ.INV(E1097,$C$5)/$C$5)</f>
        <v>7.4555302933923899</v>
      </c>
    </row>
    <row r="1098" spans="5:6" x14ac:dyDescent="0.3">
      <c r="E1098" s="3">
        <f t="shared" ca="1" si="17"/>
        <v>0.43956437547867699</v>
      </c>
      <c r="F1098" s="3" cm="1">
        <f t="array" aca="1" ref="F1098" ca="1">(SUM(_xlfn.NORM.INV(_xlfn.RANDARRAY($C$4),SQRT($C$3/$C$4),1)^2)/$C$4)/(_xlfn.CHISQ.INV(E1098,$C$5)/$C$5)</f>
        <v>5.7061001763550152</v>
      </c>
    </row>
    <row r="1099" spans="5:6" x14ac:dyDescent="0.3">
      <c r="E1099" s="3">
        <f t="shared" ca="1" si="17"/>
        <v>0.40819282999486461</v>
      </c>
      <c r="F1099" s="3" cm="1">
        <f t="array" aca="1" ref="F1099" ca="1">(SUM(_xlfn.NORM.INV(_xlfn.RANDARRAY($C$4),SQRT($C$3/$C$4),1)^2)/$C$4)/(_xlfn.CHISQ.INV(E1099,$C$5)/$C$5)</f>
        <v>6.9352164683710269</v>
      </c>
    </row>
    <row r="1100" spans="5:6" x14ac:dyDescent="0.3">
      <c r="E1100" s="3">
        <f t="shared" ca="1" si="17"/>
        <v>0.6839862192438001</v>
      </c>
      <c r="F1100" s="3" cm="1">
        <f t="array" aca="1" ref="F1100" ca="1">(SUM(_xlfn.NORM.INV(_xlfn.RANDARRAY($C$4),SQRT($C$3/$C$4),1)^2)/$C$4)/(_xlfn.CHISQ.INV(E1100,$C$5)/$C$5)</f>
        <v>8.412283399975566</v>
      </c>
    </row>
    <row r="1101" spans="5:6" x14ac:dyDescent="0.3">
      <c r="E1101" s="3">
        <f t="shared" ca="1" si="17"/>
        <v>0.19502845825317805</v>
      </c>
      <c r="F1101" s="3" cm="1">
        <f t="array" aca="1" ref="F1101" ca="1">(SUM(_xlfn.NORM.INV(_xlfn.RANDARRAY($C$4),SQRT($C$3/$C$4),1)^2)/$C$4)/(_xlfn.CHISQ.INV(E1101,$C$5)/$C$5)</f>
        <v>9.2374038399057152</v>
      </c>
    </row>
    <row r="1102" spans="5:6" x14ac:dyDescent="0.3">
      <c r="E1102" s="3">
        <f t="shared" ca="1" si="17"/>
        <v>0.76975026769380173</v>
      </c>
      <c r="F1102" s="3" cm="1">
        <f t="array" aca="1" ref="F1102" ca="1">(SUM(_xlfn.NORM.INV(_xlfn.RANDARRAY($C$4),SQRT($C$3/$C$4),1)^2)/$C$4)/(_xlfn.CHISQ.INV(E1102,$C$5)/$C$5)</f>
        <v>6.7386064922579703</v>
      </c>
    </row>
    <row r="1103" spans="5:6" x14ac:dyDescent="0.3">
      <c r="E1103" s="3">
        <f t="shared" ca="1" si="17"/>
        <v>0.2412427640867294</v>
      </c>
      <c r="F1103" s="3" cm="1">
        <f t="array" aca="1" ref="F1103" ca="1">(SUM(_xlfn.NORM.INV(_xlfn.RANDARRAY($C$4),SQRT($C$3/$C$4),1)^2)/$C$4)/(_xlfn.CHISQ.INV(E1103,$C$5)/$C$5)</f>
        <v>11.00445657590342</v>
      </c>
    </row>
    <row r="1104" spans="5:6" x14ac:dyDescent="0.3">
      <c r="E1104" s="3">
        <f t="shared" ca="1" si="17"/>
        <v>0.9094264656801998</v>
      </c>
      <c r="F1104" s="3" cm="1">
        <f t="array" aca="1" ref="F1104" ca="1">(SUM(_xlfn.NORM.INV(_xlfn.RANDARRAY($C$4),SQRT($C$3/$C$4),1)^2)/$C$4)/(_xlfn.CHISQ.INV(E1104,$C$5)/$C$5)</f>
        <v>4.0293303016545021</v>
      </c>
    </row>
    <row r="1105" spans="5:6" x14ac:dyDescent="0.3">
      <c r="E1105" s="3">
        <f t="shared" ca="1" si="17"/>
        <v>0.78293518142522012</v>
      </c>
      <c r="F1105" s="3" cm="1">
        <f t="array" aca="1" ref="F1105" ca="1">(SUM(_xlfn.NORM.INV(_xlfn.RANDARRAY($C$4),SQRT($C$3/$C$4),1)^2)/$C$4)/(_xlfn.CHISQ.INV(E1105,$C$5)/$C$5)</f>
        <v>6.8125189272358693</v>
      </c>
    </row>
    <row r="1106" spans="5:6" x14ac:dyDescent="0.3">
      <c r="E1106" s="3">
        <f t="shared" ca="1" si="17"/>
        <v>0.78076885042982702</v>
      </c>
      <c r="F1106" s="3" cm="1">
        <f t="array" aca="1" ref="F1106" ca="1">(SUM(_xlfn.NORM.INV(_xlfn.RANDARRAY($C$4),SQRT($C$3/$C$4),1)^2)/$C$4)/(_xlfn.CHISQ.INV(E1106,$C$5)/$C$5)</f>
        <v>7.4496983349003694</v>
      </c>
    </row>
    <row r="1107" spans="5:6" x14ac:dyDescent="0.3">
      <c r="E1107" s="3">
        <f t="shared" ca="1" si="17"/>
        <v>0.79790395614126164</v>
      </c>
      <c r="F1107" s="3" cm="1">
        <f t="array" aca="1" ref="F1107" ca="1">(SUM(_xlfn.NORM.INV(_xlfn.RANDARRAY($C$4),SQRT($C$3/$C$4),1)^2)/$C$4)/(_xlfn.CHISQ.INV(E1107,$C$5)/$C$5)</f>
        <v>5.0409153410342977</v>
      </c>
    </row>
    <row r="1108" spans="5:6" x14ac:dyDescent="0.3">
      <c r="E1108" s="3">
        <f t="shared" ca="1" si="17"/>
        <v>0.88176476759689726</v>
      </c>
      <c r="F1108" s="3" cm="1">
        <f t="array" aca="1" ref="F1108" ca="1">(SUM(_xlfn.NORM.INV(_xlfn.RANDARRAY($C$4),SQRT($C$3/$C$4),1)^2)/$C$4)/(_xlfn.CHISQ.INV(E1108,$C$5)/$C$5)</f>
        <v>6.1206722821095729</v>
      </c>
    </row>
    <row r="1109" spans="5:6" x14ac:dyDescent="0.3">
      <c r="E1109" s="3">
        <f t="shared" ca="1" si="17"/>
        <v>0.32935630091097545</v>
      </c>
      <c r="F1109" s="3" cm="1">
        <f t="array" aca="1" ref="F1109" ca="1">(SUM(_xlfn.NORM.INV(_xlfn.RANDARRAY($C$4),SQRT($C$3/$C$4),1)^2)/$C$4)/(_xlfn.CHISQ.INV(E1109,$C$5)/$C$5)</f>
        <v>6.391136927553231</v>
      </c>
    </row>
    <row r="1110" spans="5:6" x14ac:dyDescent="0.3">
      <c r="E1110" s="3">
        <f t="shared" ca="1" si="17"/>
        <v>0.43903086097369626</v>
      </c>
      <c r="F1110" s="3" cm="1">
        <f t="array" aca="1" ref="F1110" ca="1">(SUM(_xlfn.NORM.INV(_xlfn.RANDARRAY($C$4),SQRT($C$3/$C$4),1)^2)/$C$4)/(_xlfn.CHISQ.INV(E1110,$C$5)/$C$5)</f>
        <v>8.1872750913759837</v>
      </c>
    </row>
    <row r="1111" spans="5:6" x14ac:dyDescent="0.3">
      <c r="E1111" s="3">
        <f t="shared" ca="1" si="17"/>
        <v>0.83535719285225252</v>
      </c>
      <c r="F1111" s="3" cm="1">
        <f t="array" aca="1" ref="F1111" ca="1">(SUM(_xlfn.NORM.INV(_xlfn.RANDARRAY($C$4),SQRT($C$3/$C$4),1)^2)/$C$4)/(_xlfn.CHISQ.INV(E1111,$C$5)/$C$5)</f>
        <v>5.374723969225764</v>
      </c>
    </row>
    <row r="1112" spans="5:6" x14ac:dyDescent="0.3">
      <c r="E1112" s="3">
        <f t="shared" ca="1" si="17"/>
        <v>0.23678313255292194</v>
      </c>
      <c r="F1112" s="3" cm="1">
        <f t="array" aca="1" ref="F1112" ca="1">(SUM(_xlfn.NORM.INV(_xlfn.RANDARRAY($C$4),SQRT($C$3/$C$4),1)^2)/$C$4)/(_xlfn.CHISQ.INV(E1112,$C$5)/$C$5)</f>
        <v>11.193919346449071</v>
      </c>
    </row>
    <row r="1113" spans="5:6" x14ac:dyDescent="0.3">
      <c r="E1113" s="3">
        <f t="shared" ca="1" si="17"/>
        <v>0.28693425409254081</v>
      </c>
      <c r="F1113" s="3" cm="1">
        <f t="array" aca="1" ref="F1113" ca="1">(SUM(_xlfn.NORM.INV(_xlfn.RANDARRAY($C$4),SQRT($C$3/$C$4),1)^2)/$C$4)/(_xlfn.CHISQ.INV(E1113,$C$5)/$C$5)</f>
        <v>6.6071364907211638</v>
      </c>
    </row>
    <row r="1114" spans="5:6" x14ac:dyDescent="0.3">
      <c r="E1114" s="3">
        <f t="shared" ca="1" si="17"/>
        <v>0.983729981641014</v>
      </c>
      <c r="F1114" s="3" cm="1">
        <f t="array" aca="1" ref="F1114" ca="1">(SUM(_xlfn.NORM.INV(_xlfn.RANDARRAY($C$4),SQRT($C$3/$C$4),1)^2)/$C$4)/(_xlfn.CHISQ.INV(E1114,$C$5)/$C$5)</f>
        <v>3.7984430121984722</v>
      </c>
    </row>
    <row r="1115" spans="5:6" x14ac:dyDescent="0.3">
      <c r="E1115" s="3">
        <f t="shared" ca="1" si="17"/>
        <v>0.16519472168831695</v>
      </c>
      <c r="F1115" s="3" cm="1">
        <f t="array" aca="1" ref="F1115" ca="1">(SUM(_xlfn.NORM.INV(_xlfn.RANDARRAY($C$4),SQRT($C$3/$C$4),1)^2)/$C$4)/(_xlfn.CHISQ.INV(E1115,$C$5)/$C$5)</f>
        <v>9.3478604437677415</v>
      </c>
    </row>
    <row r="1116" spans="5:6" x14ac:dyDescent="0.3">
      <c r="E1116" s="3">
        <f t="shared" ca="1" si="17"/>
        <v>0.94256142926667186</v>
      </c>
      <c r="F1116" s="3" cm="1">
        <f t="array" aca="1" ref="F1116" ca="1">(SUM(_xlfn.NORM.INV(_xlfn.RANDARRAY($C$4),SQRT($C$3/$C$4),1)^2)/$C$4)/(_xlfn.CHISQ.INV(E1116,$C$5)/$C$5)</f>
        <v>6.0767392518931516</v>
      </c>
    </row>
    <row r="1117" spans="5:6" x14ac:dyDescent="0.3">
      <c r="E1117" s="3">
        <f t="shared" ca="1" si="17"/>
        <v>0.29872765615267272</v>
      </c>
      <c r="F1117" s="3" cm="1">
        <f t="array" aca="1" ref="F1117" ca="1">(SUM(_xlfn.NORM.INV(_xlfn.RANDARRAY($C$4),SQRT($C$3/$C$4),1)^2)/$C$4)/(_xlfn.CHISQ.INV(E1117,$C$5)/$C$5)</f>
        <v>6.567744337918362</v>
      </c>
    </row>
    <row r="1118" spans="5:6" x14ac:dyDescent="0.3">
      <c r="E1118" s="3">
        <f t="shared" ca="1" si="17"/>
        <v>0.16614910565112351</v>
      </c>
      <c r="F1118" s="3" cm="1">
        <f t="array" aca="1" ref="F1118" ca="1">(SUM(_xlfn.NORM.INV(_xlfn.RANDARRAY($C$4),SQRT($C$3/$C$4),1)^2)/$C$4)/(_xlfn.CHISQ.INV(E1118,$C$5)/$C$5)</f>
        <v>8.6077375499068758</v>
      </c>
    </row>
    <row r="1119" spans="5:6" x14ac:dyDescent="0.3">
      <c r="E1119" s="3">
        <f t="shared" ca="1" si="17"/>
        <v>4.5133734025368466E-2</v>
      </c>
      <c r="F1119" s="3" cm="1">
        <f t="array" aca="1" ref="F1119" ca="1">(SUM(_xlfn.NORM.INV(_xlfn.RANDARRAY($C$4),SQRT($C$3/$C$4),1)^2)/$C$4)/(_xlfn.CHISQ.INV(E1119,$C$5)/$C$5)</f>
        <v>14.460601007899864</v>
      </c>
    </row>
    <row r="1120" spans="5:6" x14ac:dyDescent="0.3">
      <c r="E1120" s="3">
        <f t="shared" ca="1" si="17"/>
        <v>0.16229591252898123</v>
      </c>
      <c r="F1120" s="3" cm="1">
        <f t="array" aca="1" ref="F1120" ca="1">(SUM(_xlfn.NORM.INV(_xlfn.RANDARRAY($C$4),SQRT($C$3/$C$4),1)^2)/$C$4)/(_xlfn.CHISQ.INV(E1120,$C$5)/$C$5)</f>
        <v>7.8505905080026972</v>
      </c>
    </row>
    <row r="1121" spans="5:6" x14ac:dyDescent="0.3">
      <c r="E1121" s="3">
        <f t="shared" ca="1" si="17"/>
        <v>0.75362037173525243</v>
      </c>
      <c r="F1121" s="3" cm="1">
        <f t="array" aca="1" ref="F1121" ca="1">(SUM(_xlfn.NORM.INV(_xlfn.RANDARRAY($C$4),SQRT($C$3/$C$4),1)^2)/$C$4)/(_xlfn.CHISQ.INV(E1121,$C$5)/$C$5)</f>
        <v>5.7063756965862416</v>
      </c>
    </row>
    <row r="1122" spans="5:6" x14ac:dyDescent="0.3">
      <c r="E1122" s="3">
        <f t="shared" ca="1" si="17"/>
        <v>0.50274300982512743</v>
      </c>
      <c r="F1122" s="3" cm="1">
        <f t="array" aca="1" ref="F1122" ca="1">(SUM(_xlfn.NORM.INV(_xlfn.RANDARRAY($C$4),SQRT($C$3/$C$4),1)^2)/$C$4)/(_xlfn.CHISQ.INV(E1122,$C$5)/$C$5)</f>
        <v>8.6483431769532473</v>
      </c>
    </row>
    <row r="1123" spans="5:6" x14ac:dyDescent="0.3">
      <c r="E1123" s="3">
        <f t="shared" ca="1" si="17"/>
        <v>0.97369349559227414</v>
      </c>
      <c r="F1123" s="3" cm="1">
        <f t="array" aca="1" ref="F1123" ca="1">(SUM(_xlfn.NORM.INV(_xlfn.RANDARRAY($C$4),SQRT($C$3/$C$4),1)^2)/$C$4)/(_xlfn.CHISQ.INV(E1123,$C$5)/$C$5)</f>
        <v>6.0483335152214197</v>
      </c>
    </row>
    <row r="1124" spans="5:6" x14ac:dyDescent="0.3">
      <c r="E1124" s="3">
        <f t="shared" ca="1" si="17"/>
        <v>0.7004432541028468</v>
      </c>
      <c r="F1124" s="3" cm="1">
        <f t="array" aca="1" ref="F1124" ca="1">(SUM(_xlfn.NORM.INV(_xlfn.RANDARRAY($C$4),SQRT($C$3/$C$4),1)^2)/$C$4)/(_xlfn.CHISQ.INV(E1124,$C$5)/$C$5)</f>
        <v>7.0223657339752155</v>
      </c>
    </row>
    <row r="1125" spans="5:6" x14ac:dyDescent="0.3">
      <c r="E1125" s="3">
        <f t="shared" ca="1" si="17"/>
        <v>0.13850903126406577</v>
      </c>
      <c r="F1125" s="3" cm="1">
        <f t="array" aca="1" ref="F1125" ca="1">(SUM(_xlfn.NORM.INV(_xlfn.RANDARRAY($C$4),SQRT($C$3/$C$4),1)^2)/$C$4)/(_xlfn.CHISQ.INV(E1125,$C$5)/$C$5)</f>
        <v>11.499232236544589</v>
      </c>
    </row>
    <row r="1126" spans="5:6" x14ac:dyDescent="0.3">
      <c r="E1126" s="3">
        <f t="shared" ca="1" si="17"/>
        <v>0.41248230471400404</v>
      </c>
      <c r="F1126" s="3" cm="1">
        <f t="array" aca="1" ref="F1126" ca="1">(SUM(_xlfn.NORM.INV(_xlfn.RANDARRAY($C$4),SQRT($C$3/$C$4),1)^2)/$C$4)/(_xlfn.CHISQ.INV(E1126,$C$5)/$C$5)</f>
        <v>8.1368487254421993</v>
      </c>
    </row>
    <row r="1127" spans="5:6" x14ac:dyDescent="0.3">
      <c r="E1127" s="3">
        <f t="shared" ca="1" si="17"/>
        <v>0.68777378492247843</v>
      </c>
      <c r="F1127" s="3" cm="1">
        <f t="array" aca="1" ref="F1127" ca="1">(SUM(_xlfn.NORM.INV(_xlfn.RANDARRAY($C$4),SQRT($C$3/$C$4),1)^2)/$C$4)/(_xlfn.CHISQ.INV(E1127,$C$5)/$C$5)</f>
        <v>5.9814258700573086</v>
      </c>
    </row>
    <row r="1128" spans="5:6" x14ac:dyDescent="0.3">
      <c r="E1128" s="3">
        <f t="shared" ca="1" si="17"/>
        <v>0.57909098895814637</v>
      </c>
      <c r="F1128" s="3" cm="1">
        <f t="array" aca="1" ref="F1128" ca="1">(SUM(_xlfn.NORM.INV(_xlfn.RANDARRAY($C$4),SQRT($C$3/$C$4),1)^2)/$C$4)/(_xlfn.CHISQ.INV(E1128,$C$5)/$C$5)</f>
        <v>6.9992692757482455</v>
      </c>
    </row>
    <row r="1129" spans="5:6" x14ac:dyDescent="0.3">
      <c r="E1129" s="3">
        <f t="shared" ca="1" si="17"/>
        <v>0.63069907996613772</v>
      </c>
      <c r="F1129" s="3" cm="1">
        <f t="array" aca="1" ref="F1129" ca="1">(SUM(_xlfn.NORM.INV(_xlfn.RANDARRAY($C$4),SQRT($C$3/$C$4),1)^2)/$C$4)/(_xlfn.CHISQ.INV(E1129,$C$5)/$C$5)</f>
        <v>8.1867195627353198</v>
      </c>
    </row>
    <row r="1130" spans="5:6" x14ac:dyDescent="0.3">
      <c r="E1130" s="3">
        <f t="shared" ca="1" si="17"/>
        <v>0.82889150910442821</v>
      </c>
      <c r="F1130" s="3" cm="1">
        <f t="array" aca="1" ref="F1130" ca="1">(SUM(_xlfn.NORM.INV(_xlfn.RANDARRAY($C$4),SQRT($C$3/$C$4),1)^2)/$C$4)/(_xlfn.CHISQ.INV(E1130,$C$5)/$C$5)</f>
        <v>6.1924998044243669</v>
      </c>
    </row>
    <row r="1131" spans="5:6" x14ac:dyDescent="0.3">
      <c r="E1131" s="3">
        <f t="shared" ca="1" si="17"/>
        <v>0.84715269138974236</v>
      </c>
      <c r="F1131" s="3" cm="1">
        <f t="array" aca="1" ref="F1131" ca="1">(SUM(_xlfn.NORM.INV(_xlfn.RANDARRAY($C$4),SQRT($C$3/$C$4),1)^2)/$C$4)/(_xlfn.CHISQ.INV(E1131,$C$5)/$C$5)</f>
        <v>6.8081482394186201</v>
      </c>
    </row>
    <row r="1132" spans="5:6" x14ac:dyDescent="0.3">
      <c r="E1132" s="3">
        <f t="shared" ca="1" si="17"/>
        <v>0.69282146884027695</v>
      </c>
      <c r="F1132" s="3" cm="1">
        <f t="array" aca="1" ref="F1132" ca="1">(SUM(_xlfn.NORM.INV(_xlfn.RANDARRAY($C$4),SQRT($C$3/$C$4),1)^2)/$C$4)/(_xlfn.CHISQ.INV(E1132,$C$5)/$C$5)</f>
        <v>9.6119601515983</v>
      </c>
    </row>
    <row r="1133" spans="5:6" x14ac:dyDescent="0.3">
      <c r="E1133" s="3">
        <f t="shared" ca="1" si="17"/>
        <v>0.83874120507964878</v>
      </c>
      <c r="F1133" s="3" cm="1">
        <f t="array" aca="1" ref="F1133" ca="1">(SUM(_xlfn.NORM.INV(_xlfn.RANDARRAY($C$4),SQRT($C$3/$C$4),1)^2)/$C$4)/(_xlfn.CHISQ.INV(E1133,$C$5)/$C$5)</f>
        <v>4.3227557342010758</v>
      </c>
    </row>
    <row r="1134" spans="5:6" x14ac:dyDescent="0.3">
      <c r="E1134" s="3">
        <f t="shared" ca="1" si="17"/>
        <v>0.47889426434802429</v>
      </c>
      <c r="F1134" s="3" cm="1">
        <f t="array" aca="1" ref="F1134" ca="1">(SUM(_xlfn.NORM.INV(_xlfn.RANDARRAY($C$4),SQRT($C$3/$C$4),1)^2)/$C$4)/(_xlfn.CHISQ.INV(E1134,$C$5)/$C$5)</f>
        <v>6.21939328987684</v>
      </c>
    </row>
    <row r="1135" spans="5:6" x14ac:dyDescent="0.3">
      <c r="E1135" s="3">
        <f t="shared" ca="1" si="17"/>
        <v>0.60661121200106416</v>
      </c>
      <c r="F1135" s="3" cm="1">
        <f t="array" aca="1" ref="F1135" ca="1">(SUM(_xlfn.NORM.INV(_xlfn.RANDARRAY($C$4),SQRT($C$3/$C$4),1)^2)/$C$4)/(_xlfn.CHISQ.INV(E1135,$C$5)/$C$5)</f>
        <v>7.5245374741034246</v>
      </c>
    </row>
    <row r="1136" spans="5:6" x14ac:dyDescent="0.3">
      <c r="E1136" s="3">
        <f t="shared" ca="1" si="17"/>
        <v>0.81625716152168382</v>
      </c>
      <c r="F1136" s="3" cm="1">
        <f t="array" aca="1" ref="F1136" ca="1">(SUM(_xlfn.NORM.INV(_xlfn.RANDARRAY($C$4),SQRT($C$3/$C$4),1)^2)/$C$4)/(_xlfn.CHISQ.INV(E1136,$C$5)/$C$5)</f>
        <v>7.6243358079557177</v>
      </c>
    </row>
    <row r="1137" spans="5:6" x14ac:dyDescent="0.3">
      <c r="E1137" s="3">
        <f t="shared" ca="1" si="17"/>
        <v>0.47317439773114811</v>
      </c>
      <c r="F1137" s="3" cm="1">
        <f t="array" aca="1" ref="F1137" ca="1">(SUM(_xlfn.NORM.INV(_xlfn.RANDARRAY($C$4),SQRT($C$3/$C$4),1)^2)/$C$4)/(_xlfn.CHISQ.INV(E1137,$C$5)/$C$5)</f>
        <v>7.7615799770870684</v>
      </c>
    </row>
    <row r="1138" spans="5:6" x14ac:dyDescent="0.3">
      <c r="E1138" s="3">
        <f t="shared" ca="1" si="17"/>
        <v>0.33407139693368015</v>
      </c>
      <c r="F1138" s="3" cm="1">
        <f t="array" aca="1" ref="F1138" ca="1">(SUM(_xlfn.NORM.INV(_xlfn.RANDARRAY($C$4),SQRT($C$3/$C$4),1)^2)/$C$4)/(_xlfn.CHISQ.INV(E1138,$C$5)/$C$5)</f>
        <v>8.5485715819002497</v>
      </c>
    </row>
    <row r="1139" spans="5:6" x14ac:dyDescent="0.3">
      <c r="E1139" s="3">
        <f t="shared" ca="1" si="17"/>
        <v>0.86369435765247959</v>
      </c>
      <c r="F1139" s="3" cm="1">
        <f t="array" aca="1" ref="F1139" ca="1">(SUM(_xlfn.NORM.INV(_xlfn.RANDARRAY($C$4),SQRT($C$3/$C$4),1)^2)/$C$4)/(_xlfn.CHISQ.INV(E1139,$C$5)/$C$5)</f>
        <v>4.8392872267238438</v>
      </c>
    </row>
    <row r="1140" spans="5:6" x14ac:dyDescent="0.3">
      <c r="E1140" s="3">
        <f t="shared" ca="1" si="17"/>
        <v>4.1722589964960033E-2</v>
      </c>
      <c r="F1140" s="3" cm="1">
        <f t="array" aca="1" ref="F1140" ca="1">(SUM(_xlfn.NORM.INV(_xlfn.RANDARRAY($C$4),SQRT($C$3/$C$4),1)^2)/$C$4)/(_xlfn.CHISQ.INV(E1140,$C$5)/$C$5)</f>
        <v>11.097993494393418</v>
      </c>
    </row>
    <row r="1141" spans="5:6" x14ac:dyDescent="0.3">
      <c r="E1141" s="3">
        <f t="shared" ca="1" si="17"/>
        <v>0.53674153639929645</v>
      </c>
      <c r="F1141" s="3" cm="1">
        <f t="array" aca="1" ref="F1141" ca="1">(SUM(_xlfn.NORM.INV(_xlfn.RANDARRAY($C$4),SQRT($C$3/$C$4),1)^2)/$C$4)/(_xlfn.CHISQ.INV(E1141,$C$5)/$C$5)</f>
        <v>7.929476820077114</v>
      </c>
    </row>
    <row r="1142" spans="5:6" x14ac:dyDescent="0.3">
      <c r="E1142" s="3">
        <f t="shared" ca="1" si="17"/>
        <v>0.67157308641674218</v>
      </c>
      <c r="F1142" s="3" cm="1">
        <f t="array" aca="1" ref="F1142" ca="1">(SUM(_xlfn.NORM.INV(_xlfn.RANDARRAY($C$4),SQRT($C$3/$C$4),1)^2)/$C$4)/(_xlfn.CHISQ.INV(E1142,$C$5)/$C$5)</f>
        <v>9.6340277451524585</v>
      </c>
    </row>
    <row r="1143" spans="5:6" x14ac:dyDescent="0.3">
      <c r="E1143" s="3">
        <f t="shared" ca="1" si="17"/>
        <v>0.39705971080909341</v>
      </c>
      <c r="F1143" s="3" cm="1">
        <f t="array" aca="1" ref="F1143" ca="1">(SUM(_xlfn.NORM.INV(_xlfn.RANDARRAY($C$4),SQRT($C$3/$C$4),1)^2)/$C$4)/(_xlfn.CHISQ.INV(E1143,$C$5)/$C$5)</f>
        <v>9.3994773923249895</v>
      </c>
    </row>
    <row r="1144" spans="5:6" x14ac:dyDescent="0.3">
      <c r="E1144" s="3">
        <f t="shared" ca="1" si="17"/>
        <v>0.27417577944446447</v>
      </c>
      <c r="F1144" s="3" cm="1">
        <f t="array" aca="1" ref="F1144" ca="1">(SUM(_xlfn.NORM.INV(_xlfn.RANDARRAY($C$4),SQRT($C$3/$C$4),1)^2)/$C$4)/(_xlfn.CHISQ.INV(E1144,$C$5)/$C$5)</f>
        <v>9.4801976170644497</v>
      </c>
    </row>
    <row r="1145" spans="5:6" x14ac:dyDescent="0.3">
      <c r="E1145" s="3">
        <f t="shared" ca="1" si="17"/>
        <v>0.2759433740938696</v>
      </c>
      <c r="F1145" s="3" cm="1">
        <f t="array" aca="1" ref="F1145" ca="1">(SUM(_xlfn.NORM.INV(_xlfn.RANDARRAY($C$4),SQRT($C$3/$C$4),1)^2)/$C$4)/(_xlfn.CHISQ.INV(E1145,$C$5)/$C$5)</f>
        <v>7.0015932324527945</v>
      </c>
    </row>
    <row r="1146" spans="5:6" x14ac:dyDescent="0.3">
      <c r="E1146" s="3">
        <f t="shared" ca="1" si="17"/>
        <v>0.392445550333266</v>
      </c>
      <c r="F1146" s="3" cm="1">
        <f t="array" aca="1" ref="F1146" ca="1">(SUM(_xlfn.NORM.INV(_xlfn.RANDARRAY($C$4),SQRT($C$3/$C$4),1)^2)/$C$4)/(_xlfn.CHISQ.INV(E1146,$C$5)/$C$5)</f>
        <v>8.1133273846070679</v>
      </c>
    </row>
    <row r="1147" spans="5:6" x14ac:dyDescent="0.3">
      <c r="E1147" s="3">
        <f t="shared" ca="1" si="17"/>
        <v>0.38275849515527194</v>
      </c>
      <c r="F1147" s="3" cm="1">
        <f t="array" aca="1" ref="F1147" ca="1">(SUM(_xlfn.NORM.INV(_xlfn.RANDARRAY($C$4),SQRT($C$3/$C$4),1)^2)/$C$4)/(_xlfn.CHISQ.INV(E1147,$C$5)/$C$5)</f>
        <v>6.1944294309957559</v>
      </c>
    </row>
    <row r="1148" spans="5:6" x14ac:dyDescent="0.3">
      <c r="E1148" s="3">
        <f t="shared" ca="1" si="17"/>
        <v>4.6780661767923393E-2</v>
      </c>
      <c r="F1148" s="3" cm="1">
        <f t="array" aca="1" ref="F1148" ca="1">(SUM(_xlfn.NORM.INV(_xlfn.RANDARRAY($C$4),SQRT($C$3/$C$4),1)^2)/$C$4)/(_xlfn.CHISQ.INV(E1148,$C$5)/$C$5)</f>
        <v>11.436316674251444</v>
      </c>
    </row>
    <row r="1149" spans="5:6" x14ac:dyDescent="0.3">
      <c r="E1149" s="3">
        <f t="shared" ca="1" si="17"/>
        <v>0.87099846085570465</v>
      </c>
      <c r="F1149" s="3" cm="1">
        <f t="array" aca="1" ref="F1149" ca="1">(SUM(_xlfn.NORM.INV(_xlfn.RANDARRAY($C$4),SQRT($C$3/$C$4),1)^2)/$C$4)/(_xlfn.CHISQ.INV(E1149,$C$5)/$C$5)</f>
        <v>8.4993870732986778</v>
      </c>
    </row>
    <row r="1150" spans="5:6" x14ac:dyDescent="0.3">
      <c r="E1150" s="3">
        <f t="shared" ca="1" si="17"/>
        <v>0.143792182106246</v>
      </c>
      <c r="F1150" s="3" cm="1">
        <f t="array" aca="1" ref="F1150" ca="1">(SUM(_xlfn.NORM.INV(_xlfn.RANDARRAY($C$4),SQRT($C$3/$C$4),1)^2)/$C$4)/(_xlfn.CHISQ.INV(E1150,$C$5)/$C$5)</f>
        <v>9.2115315564403684</v>
      </c>
    </row>
    <row r="1151" spans="5:6" x14ac:dyDescent="0.3">
      <c r="E1151" s="3">
        <f t="shared" ca="1" si="17"/>
        <v>0.76347308349727649</v>
      </c>
      <c r="F1151" s="3" cm="1">
        <f t="array" aca="1" ref="F1151" ca="1">(SUM(_xlfn.NORM.INV(_xlfn.RANDARRAY($C$4),SQRT($C$3/$C$4),1)^2)/$C$4)/(_xlfn.CHISQ.INV(E1151,$C$5)/$C$5)</f>
        <v>7.0112266377036088</v>
      </c>
    </row>
    <row r="1152" spans="5:6" x14ac:dyDescent="0.3">
      <c r="E1152" s="3">
        <f t="shared" ca="1" si="17"/>
        <v>0.55044267336449715</v>
      </c>
      <c r="F1152" s="3" cm="1">
        <f t="array" aca="1" ref="F1152" ca="1">(SUM(_xlfn.NORM.INV(_xlfn.RANDARRAY($C$4),SQRT($C$3/$C$4),1)^2)/$C$4)/(_xlfn.CHISQ.INV(E1152,$C$5)/$C$5)</f>
        <v>6.7696678005259159</v>
      </c>
    </row>
    <row r="1153" spans="5:6" x14ac:dyDescent="0.3">
      <c r="E1153" s="3">
        <f t="shared" ca="1" si="17"/>
        <v>0.47859367567955358</v>
      </c>
      <c r="F1153" s="3" cm="1">
        <f t="array" aca="1" ref="F1153" ca="1">(SUM(_xlfn.NORM.INV(_xlfn.RANDARRAY($C$4),SQRT($C$3/$C$4),1)^2)/$C$4)/(_xlfn.CHISQ.INV(E1153,$C$5)/$C$5)</f>
        <v>10.124552368324254</v>
      </c>
    </row>
    <row r="1154" spans="5:6" x14ac:dyDescent="0.3">
      <c r="E1154" s="3">
        <f t="shared" ca="1" si="17"/>
        <v>0.43366175927192541</v>
      </c>
      <c r="F1154" s="3" cm="1">
        <f t="array" aca="1" ref="F1154" ca="1">(SUM(_xlfn.NORM.INV(_xlfn.RANDARRAY($C$4),SQRT($C$3/$C$4),1)^2)/$C$4)/(_xlfn.CHISQ.INV(E1154,$C$5)/$C$5)</f>
        <v>7.2969231975295568</v>
      </c>
    </row>
    <row r="1155" spans="5:6" x14ac:dyDescent="0.3">
      <c r="E1155" s="3">
        <f t="shared" ref="E1155:E1218" ca="1" si="18">RAND()</f>
        <v>3.1082308306983442E-2</v>
      </c>
      <c r="F1155" s="3" cm="1">
        <f t="array" aca="1" ref="F1155" ca="1">(SUM(_xlfn.NORM.INV(_xlfn.RANDARRAY($C$4),SQRT($C$3/$C$4),1)^2)/$C$4)/(_xlfn.CHISQ.INV(E1155,$C$5)/$C$5)</f>
        <v>12.243881904383372</v>
      </c>
    </row>
    <row r="1156" spans="5:6" x14ac:dyDescent="0.3">
      <c r="E1156" s="3">
        <f t="shared" ca="1" si="18"/>
        <v>0.64256399321036495</v>
      </c>
      <c r="F1156" s="3" cm="1">
        <f t="array" aca="1" ref="F1156" ca="1">(SUM(_xlfn.NORM.INV(_xlfn.RANDARRAY($C$4),SQRT($C$3/$C$4),1)^2)/$C$4)/(_xlfn.CHISQ.INV(E1156,$C$5)/$C$5)</f>
        <v>8.0420149629298674</v>
      </c>
    </row>
    <row r="1157" spans="5:6" x14ac:dyDescent="0.3">
      <c r="E1157" s="3">
        <f t="shared" ca="1" si="18"/>
        <v>0.47997084493638964</v>
      </c>
      <c r="F1157" s="3" cm="1">
        <f t="array" aca="1" ref="F1157" ca="1">(SUM(_xlfn.NORM.INV(_xlfn.RANDARRAY($C$4),SQRT($C$3/$C$4),1)^2)/$C$4)/(_xlfn.CHISQ.INV(E1157,$C$5)/$C$5)</f>
        <v>8.0666089275029371</v>
      </c>
    </row>
    <row r="1158" spans="5:6" x14ac:dyDescent="0.3">
      <c r="E1158" s="3">
        <f t="shared" ca="1" si="18"/>
        <v>0.83362161094164955</v>
      </c>
      <c r="F1158" s="3" cm="1">
        <f t="array" aca="1" ref="F1158" ca="1">(SUM(_xlfn.NORM.INV(_xlfn.RANDARRAY($C$4),SQRT($C$3/$C$4),1)^2)/$C$4)/(_xlfn.CHISQ.INV(E1158,$C$5)/$C$5)</f>
        <v>6.025244218095783</v>
      </c>
    </row>
    <row r="1159" spans="5:6" x14ac:dyDescent="0.3">
      <c r="E1159" s="3">
        <f t="shared" ca="1" si="18"/>
        <v>0.69814929387894265</v>
      </c>
      <c r="F1159" s="3" cm="1">
        <f t="array" aca="1" ref="F1159" ca="1">(SUM(_xlfn.NORM.INV(_xlfn.RANDARRAY($C$4),SQRT($C$3/$C$4),1)^2)/$C$4)/(_xlfn.CHISQ.INV(E1159,$C$5)/$C$5)</f>
        <v>5.171706312367685</v>
      </c>
    </row>
    <row r="1160" spans="5:6" x14ac:dyDescent="0.3">
      <c r="E1160" s="3">
        <f t="shared" ca="1" si="18"/>
        <v>0.60515045663087141</v>
      </c>
      <c r="F1160" s="3" cm="1">
        <f t="array" aca="1" ref="F1160" ca="1">(SUM(_xlfn.NORM.INV(_xlfn.RANDARRAY($C$4),SQRT($C$3/$C$4),1)^2)/$C$4)/(_xlfn.CHISQ.INV(E1160,$C$5)/$C$5)</f>
        <v>8.9334397564512624</v>
      </c>
    </row>
    <row r="1161" spans="5:6" x14ac:dyDescent="0.3">
      <c r="E1161" s="3">
        <f t="shared" ca="1" si="18"/>
        <v>0.58362984712535748</v>
      </c>
      <c r="F1161" s="3" cm="1">
        <f t="array" aca="1" ref="F1161" ca="1">(SUM(_xlfn.NORM.INV(_xlfn.RANDARRAY($C$4),SQRT($C$3/$C$4),1)^2)/$C$4)/(_xlfn.CHISQ.INV(E1161,$C$5)/$C$5)</f>
        <v>8.8171337100505127</v>
      </c>
    </row>
    <row r="1162" spans="5:6" x14ac:dyDescent="0.3">
      <c r="E1162" s="3">
        <f t="shared" ca="1" si="18"/>
        <v>6.4008474739900345E-2</v>
      </c>
      <c r="F1162" s="3" cm="1">
        <f t="array" aca="1" ref="F1162" ca="1">(SUM(_xlfn.NORM.INV(_xlfn.RANDARRAY($C$4),SQRT($C$3/$C$4),1)^2)/$C$4)/(_xlfn.CHISQ.INV(E1162,$C$5)/$C$5)</f>
        <v>8.8958352885338954</v>
      </c>
    </row>
    <row r="1163" spans="5:6" x14ac:dyDescent="0.3">
      <c r="E1163" s="3">
        <f t="shared" ca="1" si="18"/>
        <v>0.92304692478328643</v>
      </c>
      <c r="F1163" s="3" cm="1">
        <f t="array" aca="1" ref="F1163" ca="1">(SUM(_xlfn.NORM.INV(_xlfn.RANDARRAY($C$4),SQRT($C$3/$C$4),1)^2)/$C$4)/(_xlfn.CHISQ.INV(E1163,$C$5)/$C$5)</f>
        <v>4.8011806055397761</v>
      </c>
    </row>
    <row r="1164" spans="5:6" x14ac:dyDescent="0.3">
      <c r="E1164" s="3">
        <f t="shared" ca="1" si="18"/>
        <v>0.22306249193194749</v>
      </c>
      <c r="F1164" s="3" cm="1">
        <f t="array" aca="1" ref="F1164" ca="1">(SUM(_xlfn.NORM.INV(_xlfn.RANDARRAY($C$4),SQRT($C$3/$C$4),1)^2)/$C$4)/(_xlfn.CHISQ.INV(E1164,$C$5)/$C$5)</f>
        <v>10.601931330531562</v>
      </c>
    </row>
    <row r="1165" spans="5:6" x14ac:dyDescent="0.3">
      <c r="E1165" s="3">
        <f t="shared" ca="1" si="18"/>
        <v>0.57156053236463</v>
      </c>
      <c r="F1165" s="3" cm="1">
        <f t="array" aca="1" ref="F1165" ca="1">(SUM(_xlfn.NORM.INV(_xlfn.RANDARRAY($C$4),SQRT($C$3/$C$4),1)^2)/$C$4)/(_xlfn.CHISQ.INV(E1165,$C$5)/$C$5)</f>
        <v>8.1739205429807331</v>
      </c>
    </row>
    <row r="1166" spans="5:6" x14ac:dyDescent="0.3">
      <c r="E1166" s="3">
        <f t="shared" ca="1" si="18"/>
        <v>0.14632005662698788</v>
      </c>
      <c r="F1166" s="3" cm="1">
        <f t="array" aca="1" ref="F1166" ca="1">(SUM(_xlfn.NORM.INV(_xlfn.RANDARRAY($C$4),SQRT($C$3/$C$4),1)^2)/$C$4)/(_xlfn.CHISQ.INV(E1166,$C$5)/$C$5)</f>
        <v>9.5964758529806229</v>
      </c>
    </row>
    <row r="1167" spans="5:6" x14ac:dyDescent="0.3">
      <c r="E1167" s="3">
        <f t="shared" ca="1" si="18"/>
        <v>0.13703622425569451</v>
      </c>
      <c r="F1167" s="3" cm="1">
        <f t="array" aca="1" ref="F1167" ca="1">(SUM(_xlfn.NORM.INV(_xlfn.RANDARRAY($C$4),SQRT($C$3/$C$4),1)^2)/$C$4)/(_xlfn.CHISQ.INV(E1167,$C$5)/$C$5)</f>
        <v>8.3203623931904946</v>
      </c>
    </row>
    <row r="1168" spans="5:6" x14ac:dyDescent="0.3">
      <c r="E1168" s="3">
        <f t="shared" ca="1" si="18"/>
        <v>0.41369930740716232</v>
      </c>
      <c r="F1168" s="3" cm="1">
        <f t="array" aca="1" ref="F1168" ca="1">(SUM(_xlfn.NORM.INV(_xlfn.RANDARRAY($C$4),SQRT($C$3/$C$4),1)^2)/$C$4)/(_xlfn.CHISQ.INV(E1168,$C$5)/$C$5)</f>
        <v>7.9662810323451563</v>
      </c>
    </row>
    <row r="1169" spans="5:6" x14ac:dyDescent="0.3">
      <c r="E1169" s="3">
        <f t="shared" ca="1" si="18"/>
        <v>0.23465745395856263</v>
      </c>
      <c r="F1169" s="3" cm="1">
        <f t="array" aca="1" ref="F1169" ca="1">(SUM(_xlfn.NORM.INV(_xlfn.RANDARRAY($C$4),SQRT($C$3/$C$4),1)^2)/$C$4)/(_xlfn.CHISQ.INV(E1169,$C$5)/$C$5)</f>
        <v>9.1629436368098904</v>
      </c>
    </row>
    <row r="1170" spans="5:6" x14ac:dyDescent="0.3">
      <c r="E1170" s="3">
        <f t="shared" ca="1" si="18"/>
        <v>0.93284778041910088</v>
      </c>
      <c r="F1170" s="3" cm="1">
        <f t="array" aca="1" ref="F1170" ca="1">(SUM(_xlfn.NORM.INV(_xlfn.RANDARRAY($C$4),SQRT($C$3/$C$4),1)^2)/$C$4)/(_xlfn.CHISQ.INV(E1170,$C$5)/$C$5)</f>
        <v>6.6843800952699857</v>
      </c>
    </row>
    <row r="1171" spans="5:6" x14ac:dyDescent="0.3">
      <c r="E1171" s="3">
        <f t="shared" ca="1" si="18"/>
        <v>0.64336376999492495</v>
      </c>
      <c r="F1171" s="3" cm="1">
        <f t="array" aca="1" ref="F1171" ca="1">(SUM(_xlfn.NORM.INV(_xlfn.RANDARRAY($C$4),SQRT($C$3/$C$4),1)^2)/$C$4)/(_xlfn.CHISQ.INV(E1171,$C$5)/$C$5)</f>
        <v>6.0369377367928063</v>
      </c>
    </row>
    <row r="1172" spans="5:6" x14ac:dyDescent="0.3">
      <c r="E1172" s="3">
        <f t="shared" ca="1" si="18"/>
        <v>9.9820323545032008E-2</v>
      </c>
      <c r="F1172" s="3" cm="1">
        <f t="array" aca="1" ref="F1172" ca="1">(SUM(_xlfn.NORM.INV(_xlfn.RANDARRAY($C$4),SQRT($C$3/$C$4),1)^2)/$C$4)/(_xlfn.CHISQ.INV(E1172,$C$5)/$C$5)</f>
        <v>11.183405726458679</v>
      </c>
    </row>
    <row r="1173" spans="5:6" x14ac:dyDescent="0.3">
      <c r="E1173" s="3">
        <f t="shared" ca="1" si="18"/>
        <v>0.8333922636414306</v>
      </c>
      <c r="F1173" s="3" cm="1">
        <f t="array" aca="1" ref="F1173" ca="1">(SUM(_xlfn.NORM.INV(_xlfn.RANDARRAY($C$4),SQRT($C$3/$C$4),1)^2)/$C$4)/(_xlfn.CHISQ.INV(E1173,$C$5)/$C$5)</f>
        <v>6.0474345675012833</v>
      </c>
    </row>
    <row r="1174" spans="5:6" x14ac:dyDescent="0.3">
      <c r="E1174" s="3">
        <f t="shared" ca="1" si="18"/>
        <v>0.92319850320670582</v>
      </c>
      <c r="F1174" s="3" cm="1">
        <f t="array" aca="1" ref="F1174" ca="1">(SUM(_xlfn.NORM.INV(_xlfn.RANDARRAY($C$4),SQRT($C$3/$C$4),1)^2)/$C$4)/(_xlfn.CHISQ.INV(E1174,$C$5)/$C$5)</f>
        <v>5.8998778155354756</v>
      </c>
    </row>
    <row r="1175" spans="5:6" x14ac:dyDescent="0.3">
      <c r="E1175" s="3">
        <f t="shared" ca="1" si="18"/>
        <v>7.5205245657407827E-2</v>
      </c>
      <c r="F1175" s="3" cm="1">
        <f t="array" aca="1" ref="F1175" ca="1">(SUM(_xlfn.NORM.INV(_xlfn.RANDARRAY($C$4),SQRT($C$3/$C$4),1)^2)/$C$4)/(_xlfn.CHISQ.INV(E1175,$C$5)/$C$5)</f>
        <v>8.4212711533893501</v>
      </c>
    </row>
    <row r="1176" spans="5:6" x14ac:dyDescent="0.3">
      <c r="E1176" s="3">
        <f t="shared" ca="1" si="18"/>
        <v>3.0839811225689351E-2</v>
      </c>
      <c r="F1176" s="3" cm="1">
        <f t="array" aca="1" ref="F1176" ca="1">(SUM(_xlfn.NORM.INV(_xlfn.RANDARRAY($C$4),SQRT($C$3/$C$4),1)^2)/$C$4)/(_xlfn.CHISQ.INV(E1176,$C$5)/$C$5)</f>
        <v>10.71920387383539</v>
      </c>
    </row>
    <row r="1177" spans="5:6" x14ac:dyDescent="0.3">
      <c r="E1177" s="3">
        <f t="shared" ca="1" si="18"/>
        <v>0.13694381582399273</v>
      </c>
      <c r="F1177" s="3" cm="1">
        <f t="array" aca="1" ref="F1177" ca="1">(SUM(_xlfn.NORM.INV(_xlfn.RANDARRAY($C$4),SQRT($C$3/$C$4),1)^2)/$C$4)/(_xlfn.CHISQ.INV(E1177,$C$5)/$C$5)</f>
        <v>11.94640809897526</v>
      </c>
    </row>
    <row r="1178" spans="5:6" x14ac:dyDescent="0.3">
      <c r="E1178" s="3">
        <f t="shared" ca="1" si="18"/>
        <v>0.86768773990957337</v>
      </c>
      <c r="F1178" s="3" cm="1">
        <f t="array" aca="1" ref="F1178" ca="1">(SUM(_xlfn.NORM.INV(_xlfn.RANDARRAY($C$4),SQRT($C$3/$C$4),1)^2)/$C$4)/(_xlfn.CHISQ.INV(E1178,$C$5)/$C$5)</f>
        <v>6.6688985159387393</v>
      </c>
    </row>
    <row r="1179" spans="5:6" x14ac:dyDescent="0.3">
      <c r="E1179" s="3">
        <f t="shared" ca="1" si="18"/>
        <v>0.95323153212108036</v>
      </c>
      <c r="F1179" s="3" cm="1">
        <f t="array" aca="1" ref="F1179" ca="1">(SUM(_xlfn.NORM.INV(_xlfn.RANDARRAY($C$4),SQRT($C$3/$C$4),1)^2)/$C$4)/(_xlfn.CHISQ.INV(E1179,$C$5)/$C$5)</f>
        <v>4.1312882765792578</v>
      </c>
    </row>
    <row r="1180" spans="5:6" x14ac:dyDescent="0.3">
      <c r="E1180" s="3">
        <f t="shared" ca="1" si="18"/>
        <v>0.69589326462035583</v>
      </c>
      <c r="F1180" s="3" cm="1">
        <f t="array" aca="1" ref="F1180" ca="1">(SUM(_xlfn.NORM.INV(_xlfn.RANDARRAY($C$4),SQRT($C$3/$C$4),1)^2)/$C$4)/(_xlfn.CHISQ.INV(E1180,$C$5)/$C$5)</f>
        <v>6.2012281776996687</v>
      </c>
    </row>
    <row r="1181" spans="5:6" x14ac:dyDescent="0.3">
      <c r="E1181" s="3">
        <f t="shared" ca="1" si="18"/>
        <v>0.42037591588244261</v>
      </c>
      <c r="F1181" s="3" cm="1">
        <f t="array" aca="1" ref="F1181" ca="1">(SUM(_xlfn.NORM.INV(_xlfn.RANDARRAY($C$4),SQRT($C$3/$C$4),1)^2)/$C$4)/(_xlfn.CHISQ.INV(E1181,$C$5)/$C$5)</f>
        <v>10.297286400901426</v>
      </c>
    </row>
    <row r="1182" spans="5:6" x14ac:dyDescent="0.3">
      <c r="E1182" s="3">
        <f t="shared" ca="1" si="18"/>
        <v>0.97755483454343772</v>
      </c>
      <c r="F1182" s="3" cm="1">
        <f t="array" aca="1" ref="F1182" ca="1">(SUM(_xlfn.NORM.INV(_xlfn.RANDARRAY($C$4),SQRT($C$3/$C$4),1)^2)/$C$4)/(_xlfn.CHISQ.INV(E1182,$C$5)/$C$5)</f>
        <v>4.5229613883614341</v>
      </c>
    </row>
    <row r="1183" spans="5:6" x14ac:dyDescent="0.3">
      <c r="E1183" s="3">
        <f t="shared" ca="1" si="18"/>
        <v>0.17539492447324179</v>
      </c>
      <c r="F1183" s="3" cm="1">
        <f t="array" aca="1" ref="F1183" ca="1">(SUM(_xlfn.NORM.INV(_xlfn.RANDARRAY($C$4),SQRT($C$3/$C$4),1)^2)/$C$4)/(_xlfn.CHISQ.INV(E1183,$C$5)/$C$5)</f>
        <v>7.7185939741810499</v>
      </c>
    </row>
    <row r="1184" spans="5:6" x14ac:dyDescent="0.3">
      <c r="E1184" s="3">
        <f t="shared" ca="1" si="18"/>
        <v>0.45975713658172623</v>
      </c>
      <c r="F1184" s="3" cm="1">
        <f t="array" aca="1" ref="F1184" ca="1">(SUM(_xlfn.NORM.INV(_xlfn.RANDARRAY($C$4),SQRT($C$3/$C$4),1)^2)/$C$4)/(_xlfn.CHISQ.INV(E1184,$C$5)/$C$5)</f>
        <v>7.3809653503033879</v>
      </c>
    </row>
    <row r="1185" spans="5:6" x14ac:dyDescent="0.3">
      <c r="E1185" s="3">
        <f t="shared" ca="1" si="18"/>
        <v>0.18732904172948484</v>
      </c>
      <c r="F1185" s="3" cm="1">
        <f t="array" aca="1" ref="F1185" ca="1">(SUM(_xlfn.NORM.INV(_xlfn.RANDARRAY($C$4),SQRT($C$3/$C$4),1)^2)/$C$4)/(_xlfn.CHISQ.INV(E1185,$C$5)/$C$5)</f>
        <v>7.9588684752032099</v>
      </c>
    </row>
    <row r="1186" spans="5:6" x14ac:dyDescent="0.3">
      <c r="E1186" s="3">
        <f t="shared" ca="1" si="18"/>
        <v>0.43241390785578793</v>
      </c>
      <c r="F1186" s="3" cm="1">
        <f t="array" aca="1" ref="F1186" ca="1">(SUM(_xlfn.NORM.INV(_xlfn.RANDARRAY($C$4),SQRT($C$3/$C$4),1)^2)/$C$4)/(_xlfn.CHISQ.INV(E1186,$C$5)/$C$5)</f>
        <v>10.929858161658247</v>
      </c>
    </row>
    <row r="1187" spans="5:6" x14ac:dyDescent="0.3">
      <c r="E1187" s="3">
        <f t="shared" ca="1" si="18"/>
        <v>0.39133044008977469</v>
      </c>
      <c r="F1187" s="3" cm="1">
        <f t="array" aca="1" ref="F1187" ca="1">(SUM(_xlfn.NORM.INV(_xlfn.RANDARRAY($C$4),SQRT($C$3/$C$4),1)^2)/$C$4)/(_xlfn.CHISQ.INV(E1187,$C$5)/$C$5)</f>
        <v>7.4806641717771178</v>
      </c>
    </row>
    <row r="1188" spans="5:6" x14ac:dyDescent="0.3">
      <c r="E1188" s="3">
        <f t="shared" ca="1" si="18"/>
        <v>0.41332906190882923</v>
      </c>
      <c r="F1188" s="3" cm="1">
        <f t="array" aca="1" ref="F1188" ca="1">(SUM(_xlfn.NORM.INV(_xlfn.RANDARRAY($C$4),SQRT($C$3/$C$4),1)^2)/$C$4)/(_xlfn.CHISQ.INV(E1188,$C$5)/$C$5)</f>
        <v>10.262860681909395</v>
      </c>
    </row>
    <row r="1189" spans="5:6" x14ac:dyDescent="0.3">
      <c r="E1189" s="3">
        <f t="shared" ca="1" si="18"/>
        <v>0.68518698882388662</v>
      </c>
      <c r="F1189" s="3" cm="1">
        <f t="array" aca="1" ref="F1189" ca="1">(SUM(_xlfn.NORM.INV(_xlfn.RANDARRAY($C$4),SQRT($C$3/$C$4),1)^2)/$C$4)/(_xlfn.CHISQ.INV(E1189,$C$5)/$C$5)</f>
        <v>6.5272814564420125</v>
      </c>
    </row>
    <row r="1190" spans="5:6" x14ac:dyDescent="0.3">
      <c r="E1190" s="3">
        <f t="shared" ca="1" si="18"/>
        <v>0.91848237589911974</v>
      </c>
      <c r="F1190" s="3" cm="1">
        <f t="array" aca="1" ref="F1190" ca="1">(SUM(_xlfn.NORM.INV(_xlfn.RANDARRAY($C$4),SQRT($C$3/$C$4),1)^2)/$C$4)/(_xlfn.CHISQ.INV(E1190,$C$5)/$C$5)</f>
        <v>6.090019182085876</v>
      </c>
    </row>
    <row r="1191" spans="5:6" x14ac:dyDescent="0.3">
      <c r="E1191" s="3">
        <f t="shared" ca="1" si="18"/>
        <v>0.62363209958517263</v>
      </c>
      <c r="F1191" s="3" cm="1">
        <f t="array" aca="1" ref="F1191" ca="1">(SUM(_xlfn.NORM.INV(_xlfn.RANDARRAY($C$4),SQRT($C$3/$C$4),1)^2)/$C$4)/(_xlfn.CHISQ.INV(E1191,$C$5)/$C$5)</f>
        <v>5.9860744333854745</v>
      </c>
    </row>
    <row r="1192" spans="5:6" x14ac:dyDescent="0.3">
      <c r="E1192" s="3">
        <f t="shared" ca="1" si="18"/>
        <v>0.34425726479465002</v>
      </c>
      <c r="F1192" s="3" cm="1">
        <f t="array" aca="1" ref="F1192" ca="1">(SUM(_xlfn.NORM.INV(_xlfn.RANDARRAY($C$4),SQRT($C$3/$C$4),1)^2)/$C$4)/(_xlfn.CHISQ.INV(E1192,$C$5)/$C$5)</f>
        <v>7.0470566069857483</v>
      </c>
    </row>
    <row r="1193" spans="5:6" x14ac:dyDescent="0.3">
      <c r="E1193" s="3">
        <f t="shared" ca="1" si="18"/>
        <v>0.12647218807386873</v>
      </c>
      <c r="F1193" s="3" cm="1">
        <f t="array" aca="1" ref="F1193" ca="1">(SUM(_xlfn.NORM.INV(_xlfn.RANDARRAY($C$4),SQRT($C$3/$C$4),1)^2)/$C$4)/(_xlfn.CHISQ.INV(E1193,$C$5)/$C$5)</f>
        <v>7.2810936265454727</v>
      </c>
    </row>
    <row r="1194" spans="5:6" x14ac:dyDescent="0.3">
      <c r="E1194" s="3">
        <f t="shared" ca="1" si="18"/>
        <v>0.9781096160018109</v>
      </c>
      <c r="F1194" s="3" cm="1">
        <f t="array" aca="1" ref="F1194" ca="1">(SUM(_xlfn.NORM.INV(_xlfn.RANDARRAY($C$4),SQRT($C$3/$C$4),1)^2)/$C$4)/(_xlfn.CHISQ.INV(E1194,$C$5)/$C$5)</f>
        <v>4.1304487660227114</v>
      </c>
    </row>
    <row r="1195" spans="5:6" x14ac:dyDescent="0.3">
      <c r="E1195" s="3">
        <f t="shared" ca="1" si="18"/>
        <v>0.1802553616164484</v>
      </c>
      <c r="F1195" s="3" cm="1">
        <f t="array" aca="1" ref="F1195" ca="1">(SUM(_xlfn.NORM.INV(_xlfn.RANDARRAY($C$4),SQRT($C$3/$C$4),1)^2)/$C$4)/(_xlfn.CHISQ.INV(E1195,$C$5)/$C$5)</f>
        <v>8.9640478281831761</v>
      </c>
    </row>
    <row r="1196" spans="5:6" x14ac:dyDescent="0.3">
      <c r="E1196" s="3">
        <f t="shared" ca="1" si="18"/>
        <v>6.9454575136498775E-2</v>
      </c>
      <c r="F1196" s="3" cm="1">
        <f t="array" aca="1" ref="F1196" ca="1">(SUM(_xlfn.NORM.INV(_xlfn.RANDARRAY($C$4),SQRT($C$3/$C$4),1)^2)/$C$4)/(_xlfn.CHISQ.INV(E1196,$C$5)/$C$5)</f>
        <v>10.826666774401042</v>
      </c>
    </row>
    <row r="1197" spans="5:6" x14ac:dyDescent="0.3">
      <c r="E1197" s="3">
        <f t="shared" ca="1" si="18"/>
        <v>0.78672341410234037</v>
      </c>
      <c r="F1197" s="3" cm="1">
        <f t="array" aca="1" ref="F1197" ca="1">(SUM(_xlfn.NORM.INV(_xlfn.RANDARRAY($C$4),SQRT($C$3/$C$4),1)^2)/$C$4)/(_xlfn.CHISQ.INV(E1197,$C$5)/$C$5)</f>
        <v>5.8036895648346514</v>
      </c>
    </row>
    <row r="1198" spans="5:6" x14ac:dyDescent="0.3">
      <c r="E1198" s="3">
        <f t="shared" ca="1" si="18"/>
        <v>0.43339289212022436</v>
      </c>
      <c r="F1198" s="3" cm="1">
        <f t="array" aca="1" ref="F1198" ca="1">(SUM(_xlfn.NORM.INV(_xlfn.RANDARRAY($C$4),SQRT($C$3/$C$4),1)^2)/$C$4)/(_xlfn.CHISQ.INV(E1198,$C$5)/$C$5)</f>
        <v>7.901192187578582</v>
      </c>
    </row>
    <row r="1199" spans="5:6" x14ac:dyDescent="0.3">
      <c r="E1199" s="3">
        <f t="shared" ca="1" si="18"/>
        <v>0.14968479804353096</v>
      </c>
      <c r="F1199" s="3" cm="1">
        <f t="array" aca="1" ref="F1199" ca="1">(SUM(_xlfn.NORM.INV(_xlfn.RANDARRAY($C$4),SQRT($C$3/$C$4),1)^2)/$C$4)/(_xlfn.CHISQ.INV(E1199,$C$5)/$C$5)</f>
        <v>8.1223447419514656</v>
      </c>
    </row>
    <row r="1200" spans="5:6" x14ac:dyDescent="0.3">
      <c r="E1200" s="3">
        <f t="shared" ca="1" si="18"/>
        <v>8.5262155893071179E-2</v>
      </c>
      <c r="F1200" s="3" cm="1">
        <f t="array" aca="1" ref="F1200" ca="1">(SUM(_xlfn.NORM.INV(_xlfn.RANDARRAY($C$4),SQRT($C$3/$C$4),1)^2)/$C$4)/(_xlfn.CHISQ.INV(E1200,$C$5)/$C$5)</f>
        <v>13.226668084420671</v>
      </c>
    </row>
    <row r="1201" spans="5:6" x14ac:dyDescent="0.3">
      <c r="E1201" s="3">
        <f t="shared" ca="1" si="18"/>
        <v>0.90524019051013793</v>
      </c>
      <c r="F1201" s="3" cm="1">
        <f t="array" aca="1" ref="F1201" ca="1">(SUM(_xlfn.NORM.INV(_xlfn.RANDARRAY($C$4),SQRT($C$3/$C$4),1)^2)/$C$4)/(_xlfn.CHISQ.INV(E1201,$C$5)/$C$5)</f>
        <v>4.1862975112673881</v>
      </c>
    </row>
    <row r="1202" spans="5:6" x14ac:dyDescent="0.3">
      <c r="E1202" s="3">
        <f t="shared" ca="1" si="18"/>
        <v>0.76283252580205518</v>
      </c>
      <c r="F1202" s="3" cm="1">
        <f t="array" aca="1" ref="F1202" ca="1">(SUM(_xlfn.NORM.INV(_xlfn.RANDARRAY($C$4),SQRT($C$3/$C$4),1)^2)/$C$4)/(_xlfn.CHISQ.INV(E1202,$C$5)/$C$5)</f>
        <v>5.100483853013567</v>
      </c>
    </row>
    <row r="1203" spans="5:6" x14ac:dyDescent="0.3">
      <c r="E1203" s="3">
        <f t="shared" ca="1" si="18"/>
        <v>0.8070939790732311</v>
      </c>
      <c r="F1203" s="3" cm="1">
        <f t="array" aca="1" ref="F1203" ca="1">(SUM(_xlfn.NORM.INV(_xlfn.RANDARRAY($C$4),SQRT($C$3/$C$4),1)^2)/$C$4)/(_xlfn.CHISQ.INV(E1203,$C$5)/$C$5)</f>
        <v>7.5169598408456713</v>
      </c>
    </row>
    <row r="1204" spans="5:6" x14ac:dyDescent="0.3">
      <c r="E1204" s="3">
        <f t="shared" ca="1" si="18"/>
        <v>0.13469184437816251</v>
      </c>
      <c r="F1204" s="3" cm="1">
        <f t="array" aca="1" ref="F1204" ca="1">(SUM(_xlfn.NORM.INV(_xlfn.RANDARRAY($C$4),SQRT($C$3/$C$4),1)^2)/$C$4)/(_xlfn.CHISQ.INV(E1204,$C$5)/$C$5)</f>
        <v>10.573550623851288</v>
      </c>
    </row>
    <row r="1205" spans="5:6" x14ac:dyDescent="0.3">
      <c r="E1205" s="3">
        <f t="shared" ca="1" si="18"/>
        <v>0.89438376697035771</v>
      </c>
      <c r="F1205" s="3" cm="1">
        <f t="array" aca="1" ref="F1205" ca="1">(SUM(_xlfn.NORM.INV(_xlfn.RANDARRAY($C$4),SQRT($C$3/$C$4),1)^2)/$C$4)/(_xlfn.CHISQ.INV(E1205,$C$5)/$C$5)</f>
        <v>7.4264870363169218</v>
      </c>
    </row>
    <row r="1206" spans="5:6" x14ac:dyDescent="0.3">
      <c r="E1206" s="3">
        <f t="shared" ca="1" si="18"/>
        <v>0.55185603670162098</v>
      </c>
      <c r="F1206" s="3" cm="1">
        <f t="array" aca="1" ref="F1206" ca="1">(SUM(_xlfn.NORM.INV(_xlfn.RANDARRAY($C$4),SQRT($C$3/$C$4),1)^2)/$C$4)/(_xlfn.CHISQ.INV(E1206,$C$5)/$C$5)</f>
        <v>8.7778868247483999</v>
      </c>
    </row>
    <row r="1207" spans="5:6" x14ac:dyDescent="0.3">
      <c r="E1207" s="3">
        <f t="shared" ca="1" si="18"/>
        <v>0.23848360177900418</v>
      </c>
      <c r="F1207" s="3" cm="1">
        <f t="array" aca="1" ref="F1207" ca="1">(SUM(_xlfn.NORM.INV(_xlfn.RANDARRAY($C$4),SQRT($C$3/$C$4),1)^2)/$C$4)/(_xlfn.CHISQ.INV(E1207,$C$5)/$C$5)</f>
        <v>10.169444126558277</v>
      </c>
    </row>
    <row r="1208" spans="5:6" x14ac:dyDescent="0.3">
      <c r="E1208" s="3">
        <f t="shared" ca="1" si="18"/>
        <v>0.32432145235523435</v>
      </c>
      <c r="F1208" s="3" cm="1">
        <f t="array" aca="1" ref="F1208" ca="1">(SUM(_xlfn.NORM.INV(_xlfn.RANDARRAY($C$4),SQRT($C$3/$C$4),1)^2)/$C$4)/(_xlfn.CHISQ.INV(E1208,$C$5)/$C$5)</f>
        <v>9.2456887400070435</v>
      </c>
    </row>
    <row r="1209" spans="5:6" x14ac:dyDescent="0.3">
      <c r="E1209" s="3">
        <f t="shared" ca="1" si="18"/>
        <v>0.72595285334085702</v>
      </c>
      <c r="F1209" s="3" cm="1">
        <f t="array" aca="1" ref="F1209" ca="1">(SUM(_xlfn.NORM.INV(_xlfn.RANDARRAY($C$4),SQRT($C$3/$C$4),1)^2)/$C$4)/(_xlfn.CHISQ.INV(E1209,$C$5)/$C$5)</f>
        <v>7.5441997564179522</v>
      </c>
    </row>
    <row r="1210" spans="5:6" x14ac:dyDescent="0.3">
      <c r="E1210" s="3">
        <f t="shared" ca="1" si="18"/>
        <v>0.13965430957898184</v>
      </c>
      <c r="F1210" s="3" cm="1">
        <f t="array" aca="1" ref="F1210" ca="1">(SUM(_xlfn.NORM.INV(_xlfn.RANDARRAY($C$4),SQRT($C$3/$C$4),1)^2)/$C$4)/(_xlfn.CHISQ.INV(E1210,$C$5)/$C$5)</f>
        <v>8.2664959670992904</v>
      </c>
    </row>
    <row r="1211" spans="5:6" x14ac:dyDescent="0.3">
      <c r="E1211" s="3">
        <f t="shared" ca="1" si="18"/>
        <v>0.83546994781417627</v>
      </c>
      <c r="F1211" s="3" cm="1">
        <f t="array" aca="1" ref="F1211" ca="1">(SUM(_xlfn.NORM.INV(_xlfn.RANDARRAY($C$4),SQRT($C$3/$C$4),1)^2)/$C$4)/(_xlfn.CHISQ.INV(E1211,$C$5)/$C$5)</f>
        <v>6.01186585838028</v>
      </c>
    </row>
    <row r="1212" spans="5:6" x14ac:dyDescent="0.3">
      <c r="E1212" s="3">
        <f t="shared" ca="1" si="18"/>
        <v>0.99816838596147484</v>
      </c>
      <c r="F1212" s="3" cm="1">
        <f t="array" aca="1" ref="F1212" ca="1">(SUM(_xlfn.NORM.INV(_xlfn.RANDARRAY($C$4),SQRT($C$3/$C$4),1)^2)/$C$4)/(_xlfn.CHISQ.INV(E1212,$C$5)/$C$5)</f>
        <v>4.1659500501579414</v>
      </c>
    </row>
    <row r="1213" spans="5:6" x14ac:dyDescent="0.3">
      <c r="E1213" s="3">
        <f t="shared" ca="1" si="18"/>
        <v>0.67165934768091917</v>
      </c>
      <c r="F1213" s="3" cm="1">
        <f t="array" aca="1" ref="F1213" ca="1">(SUM(_xlfn.NORM.INV(_xlfn.RANDARRAY($C$4),SQRT($C$3/$C$4),1)^2)/$C$4)/(_xlfn.CHISQ.INV(E1213,$C$5)/$C$5)</f>
        <v>6.134487932581659</v>
      </c>
    </row>
    <row r="1214" spans="5:6" x14ac:dyDescent="0.3">
      <c r="E1214" s="3">
        <f t="shared" ca="1" si="18"/>
        <v>0.84148114399287044</v>
      </c>
      <c r="F1214" s="3" cm="1">
        <f t="array" aca="1" ref="F1214" ca="1">(SUM(_xlfn.NORM.INV(_xlfn.RANDARRAY($C$4),SQRT($C$3/$C$4),1)^2)/$C$4)/(_xlfn.CHISQ.INV(E1214,$C$5)/$C$5)</f>
        <v>5.1841882245976745</v>
      </c>
    </row>
    <row r="1215" spans="5:6" x14ac:dyDescent="0.3">
      <c r="E1215" s="3">
        <f t="shared" ca="1" si="18"/>
        <v>0.99484603534560911</v>
      </c>
      <c r="F1215" s="3" cm="1">
        <f t="array" aca="1" ref="F1215" ca="1">(SUM(_xlfn.NORM.INV(_xlfn.RANDARRAY($C$4),SQRT($C$3/$C$4),1)^2)/$C$4)/(_xlfn.CHISQ.INV(E1215,$C$5)/$C$5)</f>
        <v>2.9611096946967606</v>
      </c>
    </row>
    <row r="1216" spans="5:6" x14ac:dyDescent="0.3">
      <c r="E1216" s="3">
        <f t="shared" ca="1" si="18"/>
        <v>5.8360087889925749E-2</v>
      </c>
      <c r="F1216" s="3" cm="1">
        <f t="array" aca="1" ref="F1216" ca="1">(SUM(_xlfn.NORM.INV(_xlfn.RANDARRAY($C$4),SQRT($C$3/$C$4),1)^2)/$C$4)/(_xlfn.CHISQ.INV(E1216,$C$5)/$C$5)</f>
        <v>7.8574471827205636</v>
      </c>
    </row>
    <row r="1217" spans="5:6" x14ac:dyDescent="0.3">
      <c r="E1217" s="3">
        <f t="shared" ca="1" si="18"/>
        <v>0.48719783635700853</v>
      </c>
      <c r="F1217" s="3" cm="1">
        <f t="array" aca="1" ref="F1217" ca="1">(SUM(_xlfn.NORM.INV(_xlfn.RANDARRAY($C$4),SQRT($C$3/$C$4),1)^2)/$C$4)/(_xlfn.CHISQ.INV(E1217,$C$5)/$C$5)</f>
        <v>8.1978008622219889</v>
      </c>
    </row>
    <row r="1218" spans="5:6" x14ac:dyDescent="0.3">
      <c r="E1218" s="3">
        <f t="shared" ca="1" si="18"/>
        <v>0.8077727676279699</v>
      </c>
      <c r="F1218" s="3" cm="1">
        <f t="array" aca="1" ref="F1218" ca="1">(SUM(_xlfn.NORM.INV(_xlfn.RANDARRAY($C$4),SQRT($C$3/$C$4),1)^2)/$C$4)/(_xlfn.CHISQ.INV(E1218,$C$5)/$C$5)</f>
        <v>7.227281308208263</v>
      </c>
    </row>
    <row r="1219" spans="5:6" x14ac:dyDescent="0.3">
      <c r="E1219" s="3">
        <f t="shared" ref="E1219:E1282" ca="1" si="19">RAND()</f>
        <v>0.36209614621833519</v>
      </c>
      <c r="F1219" s="3" cm="1">
        <f t="array" aca="1" ref="F1219" ca="1">(SUM(_xlfn.NORM.INV(_xlfn.RANDARRAY($C$4),SQRT($C$3/$C$4),1)^2)/$C$4)/(_xlfn.CHISQ.INV(E1219,$C$5)/$C$5)</f>
        <v>7.3850112122778748</v>
      </c>
    </row>
    <row r="1220" spans="5:6" x14ac:dyDescent="0.3">
      <c r="E1220" s="3">
        <f t="shared" ca="1" si="19"/>
        <v>0.60286949593214412</v>
      </c>
      <c r="F1220" s="3" cm="1">
        <f t="array" aca="1" ref="F1220" ca="1">(SUM(_xlfn.NORM.INV(_xlfn.RANDARRAY($C$4),SQRT($C$3/$C$4),1)^2)/$C$4)/(_xlfn.CHISQ.INV(E1220,$C$5)/$C$5)</f>
        <v>8.4670353471909223</v>
      </c>
    </row>
    <row r="1221" spans="5:6" x14ac:dyDescent="0.3">
      <c r="E1221" s="3">
        <f t="shared" ca="1" si="19"/>
        <v>0.69805238969688088</v>
      </c>
      <c r="F1221" s="3" cm="1">
        <f t="array" aca="1" ref="F1221" ca="1">(SUM(_xlfn.NORM.INV(_xlfn.RANDARRAY($C$4),SQRT($C$3/$C$4),1)^2)/$C$4)/(_xlfn.CHISQ.INV(E1221,$C$5)/$C$5)</f>
        <v>7.5971057473783059</v>
      </c>
    </row>
    <row r="1222" spans="5:6" x14ac:dyDescent="0.3">
      <c r="E1222" s="3">
        <f t="shared" ca="1" si="19"/>
        <v>0.73503746609829657</v>
      </c>
      <c r="F1222" s="3" cm="1">
        <f t="array" aca="1" ref="F1222" ca="1">(SUM(_xlfn.NORM.INV(_xlfn.RANDARRAY($C$4),SQRT($C$3/$C$4),1)^2)/$C$4)/(_xlfn.CHISQ.INV(E1222,$C$5)/$C$5)</f>
        <v>4.9296762611240021</v>
      </c>
    </row>
    <row r="1223" spans="5:6" x14ac:dyDescent="0.3">
      <c r="E1223" s="3">
        <f t="shared" ca="1" si="19"/>
        <v>0.30186506939818891</v>
      </c>
      <c r="F1223" s="3" cm="1">
        <f t="array" aca="1" ref="F1223" ca="1">(SUM(_xlfn.NORM.INV(_xlfn.RANDARRAY($C$4),SQRT($C$3/$C$4),1)^2)/$C$4)/(_xlfn.CHISQ.INV(E1223,$C$5)/$C$5)</f>
        <v>8.1848289278553334</v>
      </c>
    </row>
    <row r="1224" spans="5:6" x14ac:dyDescent="0.3">
      <c r="E1224" s="3">
        <f t="shared" ca="1" si="19"/>
        <v>0.91321574500419522</v>
      </c>
      <c r="F1224" s="3" cm="1">
        <f t="array" aca="1" ref="F1224" ca="1">(SUM(_xlfn.NORM.INV(_xlfn.RANDARRAY($C$4),SQRT($C$3/$C$4),1)^2)/$C$4)/(_xlfn.CHISQ.INV(E1224,$C$5)/$C$5)</f>
        <v>6.1921676162798525</v>
      </c>
    </row>
    <row r="1225" spans="5:6" x14ac:dyDescent="0.3">
      <c r="E1225" s="3">
        <f t="shared" ca="1" si="19"/>
        <v>0.68727534410028923</v>
      </c>
      <c r="F1225" s="3" cm="1">
        <f t="array" aca="1" ref="F1225" ca="1">(SUM(_xlfn.NORM.INV(_xlfn.RANDARRAY($C$4),SQRT($C$3/$C$4),1)^2)/$C$4)/(_xlfn.CHISQ.INV(E1225,$C$5)/$C$5)</f>
        <v>6.3133432250884924</v>
      </c>
    </row>
    <row r="1226" spans="5:6" x14ac:dyDescent="0.3">
      <c r="E1226" s="3">
        <f t="shared" ca="1" si="19"/>
        <v>0.43354761338365921</v>
      </c>
      <c r="F1226" s="3" cm="1">
        <f t="array" aca="1" ref="F1226" ca="1">(SUM(_xlfn.NORM.INV(_xlfn.RANDARRAY($C$4),SQRT($C$3/$C$4),1)^2)/$C$4)/(_xlfn.CHISQ.INV(E1226,$C$5)/$C$5)</f>
        <v>8.0343853101557112</v>
      </c>
    </row>
    <row r="1227" spans="5:6" x14ac:dyDescent="0.3">
      <c r="E1227" s="3">
        <f t="shared" ca="1" si="19"/>
        <v>0.12549821375003167</v>
      </c>
      <c r="F1227" s="3" cm="1">
        <f t="array" aca="1" ref="F1227" ca="1">(SUM(_xlfn.NORM.INV(_xlfn.RANDARRAY($C$4),SQRT($C$3/$C$4),1)^2)/$C$4)/(_xlfn.CHISQ.INV(E1227,$C$5)/$C$5)</f>
        <v>9.03616992380379</v>
      </c>
    </row>
    <row r="1228" spans="5:6" x14ac:dyDescent="0.3">
      <c r="E1228" s="3">
        <f t="shared" ca="1" si="19"/>
        <v>0.61906546277294761</v>
      </c>
      <c r="F1228" s="3" cm="1">
        <f t="array" aca="1" ref="F1228" ca="1">(SUM(_xlfn.NORM.INV(_xlfn.RANDARRAY($C$4),SQRT($C$3/$C$4),1)^2)/$C$4)/(_xlfn.CHISQ.INV(E1228,$C$5)/$C$5)</f>
        <v>8.6649154073443064</v>
      </c>
    </row>
    <row r="1229" spans="5:6" x14ac:dyDescent="0.3">
      <c r="E1229" s="3">
        <f t="shared" ca="1" si="19"/>
        <v>0.89751405419999175</v>
      </c>
      <c r="F1229" s="3" cm="1">
        <f t="array" aca="1" ref="F1229" ca="1">(SUM(_xlfn.NORM.INV(_xlfn.RANDARRAY($C$4),SQRT($C$3/$C$4),1)^2)/$C$4)/(_xlfn.CHISQ.INV(E1229,$C$5)/$C$5)</f>
        <v>6.6910466569596467</v>
      </c>
    </row>
    <row r="1230" spans="5:6" x14ac:dyDescent="0.3">
      <c r="E1230" s="3">
        <f t="shared" ca="1" si="19"/>
        <v>0.73703449815753674</v>
      </c>
      <c r="F1230" s="3" cm="1">
        <f t="array" aca="1" ref="F1230" ca="1">(SUM(_xlfn.NORM.INV(_xlfn.RANDARRAY($C$4),SQRT($C$3/$C$4),1)^2)/$C$4)/(_xlfn.CHISQ.INV(E1230,$C$5)/$C$5)</f>
        <v>5.9396842852068774</v>
      </c>
    </row>
    <row r="1231" spans="5:6" x14ac:dyDescent="0.3">
      <c r="E1231" s="3">
        <f t="shared" ca="1" si="19"/>
        <v>0.12251099205252058</v>
      </c>
      <c r="F1231" s="3" cm="1">
        <f t="array" aca="1" ref="F1231" ca="1">(SUM(_xlfn.NORM.INV(_xlfn.RANDARRAY($C$4),SQRT($C$3/$C$4),1)^2)/$C$4)/(_xlfn.CHISQ.INV(E1231,$C$5)/$C$5)</f>
        <v>10.637199704532906</v>
      </c>
    </row>
    <row r="1232" spans="5:6" x14ac:dyDescent="0.3">
      <c r="E1232" s="3">
        <f t="shared" ca="1" si="19"/>
        <v>0.9640874663780542</v>
      </c>
      <c r="F1232" s="3" cm="1">
        <f t="array" aca="1" ref="F1232" ca="1">(SUM(_xlfn.NORM.INV(_xlfn.RANDARRAY($C$4),SQRT($C$3/$C$4),1)^2)/$C$4)/(_xlfn.CHISQ.INV(E1232,$C$5)/$C$5)</f>
        <v>6.3188591092087014</v>
      </c>
    </row>
    <row r="1233" spans="5:6" x14ac:dyDescent="0.3">
      <c r="E1233" s="3">
        <f t="shared" ca="1" si="19"/>
        <v>0.66069616328088432</v>
      </c>
      <c r="F1233" s="3" cm="1">
        <f t="array" aca="1" ref="F1233" ca="1">(SUM(_xlfn.NORM.INV(_xlfn.RANDARRAY($C$4),SQRT($C$3/$C$4),1)^2)/$C$4)/(_xlfn.CHISQ.INV(E1233,$C$5)/$C$5)</f>
        <v>8.8057978322614847</v>
      </c>
    </row>
    <row r="1234" spans="5:6" x14ac:dyDescent="0.3">
      <c r="E1234" s="3">
        <f t="shared" ca="1" si="19"/>
        <v>0.7029799610273495</v>
      </c>
      <c r="F1234" s="3" cm="1">
        <f t="array" aca="1" ref="F1234" ca="1">(SUM(_xlfn.NORM.INV(_xlfn.RANDARRAY($C$4),SQRT($C$3/$C$4),1)^2)/$C$4)/(_xlfn.CHISQ.INV(E1234,$C$5)/$C$5)</f>
        <v>6.6312086274848694</v>
      </c>
    </row>
    <row r="1235" spans="5:6" x14ac:dyDescent="0.3">
      <c r="E1235" s="3">
        <f t="shared" ca="1" si="19"/>
        <v>0.81448376190924743</v>
      </c>
      <c r="F1235" s="3" cm="1">
        <f t="array" aca="1" ref="F1235" ca="1">(SUM(_xlfn.NORM.INV(_xlfn.RANDARRAY($C$4),SQRT($C$3/$C$4),1)^2)/$C$4)/(_xlfn.CHISQ.INV(E1235,$C$5)/$C$5)</f>
        <v>6.5043791513209914</v>
      </c>
    </row>
    <row r="1236" spans="5:6" x14ac:dyDescent="0.3">
      <c r="E1236" s="3">
        <f t="shared" ca="1" si="19"/>
        <v>0.77147346563367991</v>
      </c>
      <c r="F1236" s="3" cm="1">
        <f t="array" aca="1" ref="F1236" ca="1">(SUM(_xlfn.NORM.INV(_xlfn.RANDARRAY($C$4),SQRT($C$3/$C$4),1)^2)/$C$4)/(_xlfn.CHISQ.INV(E1236,$C$5)/$C$5)</f>
        <v>9.4344424336187487</v>
      </c>
    </row>
    <row r="1237" spans="5:6" x14ac:dyDescent="0.3">
      <c r="E1237" s="3">
        <f t="shared" ca="1" si="19"/>
        <v>0.82979454437168498</v>
      </c>
      <c r="F1237" s="3" cm="1">
        <f t="array" aca="1" ref="F1237" ca="1">(SUM(_xlfn.NORM.INV(_xlfn.RANDARRAY($C$4),SQRT($C$3/$C$4),1)^2)/$C$4)/(_xlfn.CHISQ.INV(E1237,$C$5)/$C$5)</f>
        <v>5.8900734118502092</v>
      </c>
    </row>
    <row r="1238" spans="5:6" x14ac:dyDescent="0.3">
      <c r="E1238" s="3">
        <f t="shared" ca="1" si="19"/>
        <v>0.46163695931524507</v>
      </c>
      <c r="F1238" s="3" cm="1">
        <f t="array" aca="1" ref="F1238" ca="1">(SUM(_xlfn.NORM.INV(_xlfn.RANDARRAY($C$4),SQRT($C$3/$C$4),1)^2)/$C$4)/(_xlfn.CHISQ.INV(E1238,$C$5)/$C$5)</f>
        <v>7.727299024294668</v>
      </c>
    </row>
    <row r="1239" spans="5:6" x14ac:dyDescent="0.3">
      <c r="E1239" s="3">
        <f t="shared" ca="1" si="19"/>
        <v>0.15442293805366447</v>
      </c>
      <c r="F1239" s="3" cm="1">
        <f t="array" aca="1" ref="F1239" ca="1">(SUM(_xlfn.NORM.INV(_xlfn.RANDARRAY($C$4),SQRT($C$3/$C$4),1)^2)/$C$4)/(_xlfn.CHISQ.INV(E1239,$C$5)/$C$5)</f>
        <v>7.6866885978315862</v>
      </c>
    </row>
    <row r="1240" spans="5:6" x14ac:dyDescent="0.3">
      <c r="E1240" s="3">
        <f t="shared" ca="1" si="19"/>
        <v>0.51771598460276391</v>
      </c>
      <c r="F1240" s="3" cm="1">
        <f t="array" aca="1" ref="F1240" ca="1">(SUM(_xlfn.NORM.INV(_xlfn.RANDARRAY($C$4),SQRT($C$3/$C$4),1)^2)/$C$4)/(_xlfn.CHISQ.INV(E1240,$C$5)/$C$5)</f>
        <v>11.760748559730972</v>
      </c>
    </row>
    <row r="1241" spans="5:6" x14ac:dyDescent="0.3">
      <c r="E1241" s="3">
        <f t="shared" ca="1" si="19"/>
        <v>0.43683567336546225</v>
      </c>
      <c r="F1241" s="3" cm="1">
        <f t="array" aca="1" ref="F1241" ca="1">(SUM(_xlfn.NORM.INV(_xlfn.RANDARRAY($C$4),SQRT($C$3/$C$4),1)^2)/$C$4)/(_xlfn.CHISQ.INV(E1241,$C$5)/$C$5)</f>
        <v>8.0520939799536233</v>
      </c>
    </row>
    <row r="1242" spans="5:6" x14ac:dyDescent="0.3">
      <c r="E1242" s="3">
        <f t="shared" ca="1" si="19"/>
        <v>0.50109207226528918</v>
      </c>
      <c r="F1242" s="3" cm="1">
        <f t="array" aca="1" ref="F1242" ca="1">(SUM(_xlfn.NORM.INV(_xlfn.RANDARRAY($C$4),SQRT($C$3/$C$4),1)^2)/$C$4)/(_xlfn.CHISQ.INV(E1242,$C$5)/$C$5)</f>
        <v>6.5759461049793106</v>
      </c>
    </row>
    <row r="1243" spans="5:6" x14ac:dyDescent="0.3">
      <c r="E1243" s="3">
        <f t="shared" ca="1" si="19"/>
        <v>0.17751544388411455</v>
      </c>
      <c r="F1243" s="3" cm="1">
        <f t="array" aca="1" ref="F1243" ca="1">(SUM(_xlfn.NORM.INV(_xlfn.RANDARRAY($C$4),SQRT($C$3/$C$4),1)^2)/$C$4)/(_xlfn.CHISQ.INV(E1243,$C$5)/$C$5)</f>
        <v>9.3698126400477051</v>
      </c>
    </row>
    <row r="1244" spans="5:6" x14ac:dyDescent="0.3">
      <c r="E1244" s="3">
        <f t="shared" ca="1" si="19"/>
        <v>0.14425418466512818</v>
      </c>
      <c r="F1244" s="3" cm="1">
        <f t="array" aca="1" ref="F1244" ca="1">(SUM(_xlfn.NORM.INV(_xlfn.RANDARRAY($C$4),SQRT($C$3/$C$4),1)^2)/$C$4)/(_xlfn.CHISQ.INV(E1244,$C$5)/$C$5)</f>
        <v>10.351800299380463</v>
      </c>
    </row>
    <row r="1245" spans="5:6" x14ac:dyDescent="0.3">
      <c r="E1245" s="3">
        <f t="shared" ca="1" si="19"/>
        <v>0.85869738940879514</v>
      </c>
      <c r="F1245" s="3" cm="1">
        <f t="array" aca="1" ref="F1245" ca="1">(SUM(_xlfn.NORM.INV(_xlfn.RANDARRAY($C$4),SQRT($C$3/$C$4),1)^2)/$C$4)/(_xlfn.CHISQ.INV(E1245,$C$5)/$C$5)</f>
        <v>6.5740518847414675</v>
      </c>
    </row>
    <row r="1246" spans="5:6" x14ac:dyDescent="0.3">
      <c r="E1246" s="3">
        <f t="shared" ca="1" si="19"/>
        <v>0.96521170437955506</v>
      </c>
      <c r="F1246" s="3" cm="1">
        <f t="array" aca="1" ref="F1246" ca="1">(SUM(_xlfn.NORM.INV(_xlfn.RANDARRAY($C$4),SQRT($C$3/$C$4),1)^2)/$C$4)/(_xlfn.CHISQ.INV(E1246,$C$5)/$C$5)</f>
        <v>4.2633224464319674</v>
      </c>
    </row>
    <row r="1247" spans="5:6" x14ac:dyDescent="0.3">
      <c r="E1247" s="3">
        <f t="shared" ca="1" si="19"/>
        <v>0.23204913173929564</v>
      </c>
      <c r="F1247" s="3" cm="1">
        <f t="array" aca="1" ref="F1247" ca="1">(SUM(_xlfn.NORM.INV(_xlfn.RANDARRAY($C$4),SQRT($C$3/$C$4),1)^2)/$C$4)/(_xlfn.CHISQ.INV(E1247,$C$5)/$C$5)</f>
        <v>7.1705123241428685</v>
      </c>
    </row>
    <row r="1248" spans="5:6" x14ac:dyDescent="0.3">
      <c r="E1248" s="3">
        <f t="shared" ca="1" si="19"/>
        <v>3.4103519440631391E-3</v>
      </c>
      <c r="F1248" s="3" cm="1">
        <f t="array" aca="1" ref="F1248" ca="1">(SUM(_xlfn.NORM.INV(_xlfn.RANDARRAY($C$4),SQRT($C$3/$C$4),1)^2)/$C$4)/(_xlfn.CHISQ.INV(E1248,$C$5)/$C$5)</f>
        <v>10.418139956978074</v>
      </c>
    </row>
    <row r="1249" spans="5:6" x14ac:dyDescent="0.3">
      <c r="E1249" s="3">
        <f t="shared" ca="1" si="19"/>
        <v>0.51200248697498751</v>
      </c>
      <c r="F1249" s="3" cm="1">
        <f t="array" aca="1" ref="F1249" ca="1">(SUM(_xlfn.NORM.INV(_xlfn.RANDARRAY($C$4),SQRT($C$3/$C$4),1)^2)/$C$4)/(_xlfn.CHISQ.INV(E1249,$C$5)/$C$5)</f>
        <v>8.0918147911830793</v>
      </c>
    </row>
    <row r="1250" spans="5:6" x14ac:dyDescent="0.3">
      <c r="E1250" s="3">
        <f t="shared" ca="1" si="19"/>
        <v>0.23586980920799594</v>
      </c>
      <c r="F1250" s="3" cm="1">
        <f t="array" aca="1" ref="F1250" ca="1">(SUM(_xlfn.NORM.INV(_xlfn.RANDARRAY($C$4),SQRT($C$3/$C$4),1)^2)/$C$4)/(_xlfn.CHISQ.INV(E1250,$C$5)/$C$5)</f>
        <v>8.1654447613748555</v>
      </c>
    </row>
    <row r="1251" spans="5:6" x14ac:dyDescent="0.3">
      <c r="E1251" s="3">
        <f t="shared" ca="1" si="19"/>
        <v>0.53580829119892359</v>
      </c>
      <c r="F1251" s="3" cm="1">
        <f t="array" aca="1" ref="F1251" ca="1">(SUM(_xlfn.NORM.INV(_xlfn.RANDARRAY($C$4),SQRT($C$3/$C$4),1)^2)/$C$4)/(_xlfn.CHISQ.INV(E1251,$C$5)/$C$5)</f>
        <v>8.4959083573051668</v>
      </c>
    </row>
    <row r="1252" spans="5:6" x14ac:dyDescent="0.3">
      <c r="E1252" s="3">
        <f t="shared" ca="1" si="19"/>
        <v>0.56590370628501585</v>
      </c>
      <c r="F1252" s="3" cm="1">
        <f t="array" aca="1" ref="F1252" ca="1">(SUM(_xlfn.NORM.INV(_xlfn.RANDARRAY($C$4),SQRT($C$3/$C$4),1)^2)/$C$4)/(_xlfn.CHISQ.INV(E1252,$C$5)/$C$5)</f>
        <v>6.2944762979543389</v>
      </c>
    </row>
    <row r="1253" spans="5:6" x14ac:dyDescent="0.3">
      <c r="E1253" s="3">
        <f t="shared" ca="1" si="19"/>
        <v>0.11445304172779158</v>
      </c>
      <c r="F1253" s="3" cm="1">
        <f t="array" aca="1" ref="F1253" ca="1">(SUM(_xlfn.NORM.INV(_xlfn.RANDARRAY($C$4),SQRT($C$3/$C$4),1)^2)/$C$4)/(_xlfn.CHISQ.INV(E1253,$C$5)/$C$5)</f>
        <v>10.091646343147151</v>
      </c>
    </row>
    <row r="1254" spans="5:6" x14ac:dyDescent="0.3">
      <c r="E1254" s="3">
        <f t="shared" ca="1" si="19"/>
        <v>0.39791752484404408</v>
      </c>
      <c r="F1254" s="3" cm="1">
        <f t="array" aca="1" ref="F1254" ca="1">(SUM(_xlfn.NORM.INV(_xlfn.RANDARRAY($C$4),SQRT($C$3/$C$4),1)^2)/$C$4)/(_xlfn.CHISQ.INV(E1254,$C$5)/$C$5)</f>
        <v>7.0101065431452181</v>
      </c>
    </row>
    <row r="1255" spans="5:6" x14ac:dyDescent="0.3">
      <c r="E1255" s="3">
        <f t="shared" ca="1" si="19"/>
        <v>0.91437784135748412</v>
      </c>
      <c r="F1255" s="3" cm="1">
        <f t="array" aca="1" ref="F1255" ca="1">(SUM(_xlfn.NORM.INV(_xlfn.RANDARRAY($C$4),SQRT($C$3/$C$4),1)^2)/$C$4)/(_xlfn.CHISQ.INV(E1255,$C$5)/$C$5)</f>
        <v>5.0341323227288095</v>
      </c>
    </row>
    <row r="1256" spans="5:6" x14ac:dyDescent="0.3">
      <c r="E1256" s="3">
        <f t="shared" ca="1" si="19"/>
        <v>0.2466940151337329</v>
      </c>
      <c r="F1256" s="3" cm="1">
        <f t="array" aca="1" ref="F1256" ca="1">(SUM(_xlfn.NORM.INV(_xlfn.RANDARRAY($C$4),SQRT($C$3/$C$4),1)^2)/$C$4)/(_xlfn.CHISQ.INV(E1256,$C$5)/$C$5)</f>
        <v>10.502379973576085</v>
      </c>
    </row>
    <row r="1257" spans="5:6" x14ac:dyDescent="0.3">
      <c r="E1257" s="3">
        <f t="shared" ca="1" si="19"/>
        <v>9.9796800191629176E-2</v>
      </c>
      <c r="F1257" s="3" cm="1">
        <f t="array" aca="1" ref="F1257" ca="1">(SUM(_xlfn.NORM.INV(_xlfn.RANDARRAY($C$4),SQRT($C$3/$C$4),1)^2)/$C$4)/(_xlfn.CHISQ.INV(E1257,$C$5)/$C$5)</f>
        <v>13.871556837382245</v>
      </c>
    </row>
    <row r="1258" spans="5:6" x14ac:dyDescent="0.3">
      <c r="E1258" s="3">
        <f t="shared" ca="1" si="19"/>
        <v>0.83693519342678258</v>
      </c>
      <c r="F1258" s="3" cm="1">
        <f t="array" aca="1" ref="F1258" ca="1">(SUM(_xlfn.NORM.INV(_xlfn.RANDARRAY($C$4),SQRT($C$3/$C$4),1)^2)/$C$4)/(_xlfn.CHISQ.INV(E1258,$C$5)/$C$5)</f>
        <v>7.0115382768551067</v>
      </c>
    </row>
    <row r="1259" spans="5:6" x14ac:dyDescent="0.3">
      <c r="E1259" s="3">
        <f t="shared" ca="1" si="19"/>
        <v>0.59800769221853844</v>
      </c>
      <c r="F1259" s="3" cm="1">
        <f t="array" aca="1" ref="F1259" ca="1">(SUM(_xlfn.NORM.INV(_xlfn.RANDARRAY($C$4),SQRT($C$3/$C$4),1)^2)/$C$4)/(_xlfn.CHISQ.INV(E1259,$C$5)/$C$5)</f>
        <v>5.6908387707835546</v>
      </c>
    </row>
    <row r="1260" spans="5:6" x14ac:dyDescent="0.3">
      <c r="E1260" s="3">
        <f t="shared" ca="1" si="19"/>
        <v>0.42146812805987277</v>
      </c>
      <c r="F1260" s="3" cm="1">
        <f t="array" aca="1" ref="F1260" ca="1">(SUM(_xlfn.NORM.INV(_xlfn.RANDARRAY($C$4),SQRT($C$3/$C$4),1)^2)/$C$4)/(_xlfn.CHISQ.INV(E1260,$C$5)/$C$5)</f>
        <v>7.7540431472667617</v>
      </c>
    </row>
    <row r="1261" spans="5:6" x14ac:dyDescent="0.3">
      <c r="E1261" s="3">
        <f t="shared" ca="1" si="19"/>
        <v>0.27697308320226832</v>
      </c>
      <c r="F1261" s="3" cm="1">
        <f t="array" aca="1" ref="F1261" ca="1">(SUM(_xlfn.NORM.INV(_xlfn.RANDARRAY($C$4),SQRT($C$3/$C$4),1)^2)/$C$4)/(_xlfn.CHISQ.INV(E1261,$C$5)/$C$5)</f>
        <v>7.9699993056011094</v>
      </c>
    </row>
    <row r="1262" spans="5:6" x14ac:dyDescent="0.3">
      <c r="E1262" s="3">
        <f t="shared" ca="1" si="19"/>
        <v>4.6413753825392257E-2</v>
      </c>
      <c r="F1262" s="3" cm="1">
        <f t="array" aca="1" ref="F1262" ca="1">(SUM(_xlfn.NORM.INV(_xlfn.RANDARRAY($C$4),SQRT($C$3/$C$4),1)^2)/$C$4)/(_xlfn.CHISQ.INV(E1262,$C$5)/$C$5)</f>
        <v>11.894839972320666</v>
      </c>
    </row>
    <row r="1263" spans="5:6" x14ac:dyDescent="0.3">
      <c r="E1263" s="3">
        <f t="shared" ca="1" si="19"/>
        <v>0.32868182358221654</v>
      </c>
      <c r="F1263" s="3" cm="1">
        <f t="array" aca="1" ref="F1263" ca="1">(SUM(_xlfn.NORM.INV(_xlfn.RANDARRAY($C$4),SQRT($C$3/$C$4),1)^2)/$C$4)/(_xlfn.CHISQ.INV(E1263,$C$5)/$C$5)</f>
        <v>9.2357902736755531</v>
      </c>
    </row>
    <row r="1264" spans="5:6" x14ac:dyDescent="0.3">
      <c r="E1264" s="3">
        <f t="shared" ca="1" si="19"/>
        <v>0.13627192930892462</v>
      </c>
      <c r="F1264" s="3" cm="1">
        <f t="array" aca="1" ref="F1264" ca="1">(SUM(_xlfn.NORM.INV(_xlfn.RANDARRAY($C$4),SQRT($C$3/$C$4),1)^2)/$C$4)/(_xlfn.CHISQ.INV(E1264,$C$5)/$C$5)</f>
        <v>12.491653798122558</v>
      </c>
    </row>
    <row r="1265" spans="5:6" x14ac:dyDescent="0.3">
      <c r="E1265" s="3">
        <f t="shared" ca="1" si="19"/>
        <v>0.46433232448388462</v>
      </c>
      <c r="F1265" s="3" cm="1">
        <f t="array" aca="1" ref="F1265" ca="1">(SUM(_xlfn.NORM.INV(_xlfn.RANDARRAY($C$4),SQRT($C$3/$C$4),1)^2)/$C$4)/(_xlfn.CHISQ.INV(E1265,$C$5)/$C$5)</f>
        <v>8.3704470672467561</v>
      </c>
    </row>
    <row r="1266" spans="5:6" x14ac:dyDescent="0.3">
      <c r="E1266" s="3">
        <f t="shared" ca="1" si="19"/>
        <v>4.4176939156755135E-2</v>
      </c>
      <c r="F1266" s="3" cm="1">
        <f t="array" aca="1" ref="F1266" ca="1">(SUM(_xlfn.NORM.INV(_xlfn.RANDARRAY($C$4),SQRT($C$3/$C$4),1)^2)/$C$4)/(_xlfn.CHISQ.INV(E1266,$C$5)/$C$5)</f>
        <v>10.603717692206768</v>
      </c>
    </row>
    <row r="1267" spans="5:6" x14ac:dyDescent="0.3">
      <c r="E1267" s="3">
        <f t="shared" ca="1" si="19"/>
        <v>0.77335160357440003</v>
      </c>
      <c r="F1267" s="3" cm="1">
        <f t="array" aca="1" ref="F1267" ca="1">(SUM(_xlfn.NORM.INV(_xlfn.RANDARRAY($C$4),SQRT($C$3/$C$4),1)^2)/$C$4)/(_xlfn.CHISQ.INV(E1267,$C$5)/$C$5)</f>
        <v>5.2901033801692599</v>
      </c>
    </row>
    <row r="1268" spans="5:6" x14ac:dyDescent="0.3">
      <c r="E1268" s="3">
        <f t="shared" ca="1" si="19"/>
        <v>1.3408806058095135E-2</v>
      </c>
      <c r="F1268" s="3" cm="1">
        <f t="array" aca="1" ref="F1268" ca="1">(SUM(_xlfn.NORM.INV(_xlfn.RANDARRAY($C$4),SQRT($C$3/$C$4),1)^2)/$C$4)/(_xlfn.CHISQ.INV(E1268,$C$5)/$C$5)</f>
        <v>11.881237288607606</v>
      </c>
    </row>
    <row r="1269" spans="5:6" x14ac:dyDescent="0.3">
      <c r="E1269" s="3">
        <f t="shared" ca="1" si="19"/>
        <v>0.81613430768911654</v>
      </c>
      <c r="F1269" s="3" cm="1">
        <f t="array" aca="1" ref="F1269" ca="1">(SUM(_xlfn.NORM.INV(_xlfn.RANDARRAY($C$4),SQRT($C$3/$C$4),1)^2)/$C$4)/(_xlfn.CHISQ.INV(E1269,$C$5)/$C$5)</f>
        <v>8.3933469608983948</v>
      </c>
    </row>
    <row r="1270" spans="5:6" x14ac:dyDescent="0.3">
      <c r="E1270" s="3">
        <f t="shared" ca="1" si="19"/>
        <v>0.89180443077902105</v>
      </c>
      <c r="F1270" s="3" cm="1">
        <f t="array" aca="1" ref="F1270" ca="1">(SUM(_xlfn.NORM.INV(_xlfn.RANDARRAY($C$4),SQRT($C$3/$C$4),1)^2)/$C$4)/(_xlfn.CHISQ.INV(E1270,$C$5)/$C$5)</f>
        <v>5.5185134097986568</v>
      </c>
    </row>
    <row r="1271" spans="5:6" x14ac:dyDescent="0.3">
      <c r="E1271" s="3">
        <f t="shared" ca="1" si="19"/>
        <v>0.65348950658314053</v>
      </c>
      <c r="F1271" s="3" cm="1">
        <f t="array" aca="1" ref="F1271" ca="1">(SUM(_xlfn.NORM.INV(_xlfn.RANDARRAY($C$4),SQRT($C$3/$C$4),1)^2)/$C$4)/(_xlfn.CHISQ.INV(E1271,$C$5)/$C$5)</f>
        <v>6.9623119367726618</v>
      </c>
    </row>
    <row r="1272" spans="5:6" x14ac:dyDescent="0.3">
      <c r="E1272" s="3">
        <f t="shared" ca="1" si="19"/>
        <v>0.89326001299923141</v>
      </c>
      <c r="F1272" s="3" cm="1">
        <f t="array" aca="1" ref="F1272" ca="1">(SUM(_xlfn.NORM.INV(_xlfn.RANDARRAY($C$4),SQRT($C$3/$C$4),1)^2)/$C$4)/(_xlfn.CHISQ.INV(E1272,$C$5)/$C$5)</f>
        <v>7.9930758822235877</v>
      </c>
    </row>
    <row r="1273" spans="5:6" x14ac:dyDescent="0.3">
      <c r="E1273" s="3">
        <f t="shared" ca="1" si="19"/>
        <v>0.15525874083465763</v>
      </c>
      <c r="F1273" s="3" cm="1">
        <f t="array" aca="1" ref="F1273" ca="1">(SUM(_xlfn.NORM.INV(_xlfn.RANDARRAY($C$4),SQRT($C$3/$C$4),1)^2)/$C$4)/(_xlfn.CHISQ.INV(E1273,$C$5)/$C$5)</f>
        <v>5.8369086354117838</v>
      </c>
    </row>
    <row r="1274" spans="5:6" x14ac:dyDescent="0.3">
      <c r="E1274" s="3">
        <f t="shared" ca="1" si="19"/>
        <v>0.87520571540802483</v>
      </c>
      <c r="F1274" s="3" cm="1">
        <f t="array" aca="1" ref="F1274" ca="1">(SUM(_xlfn.NORM.INV(_xlfn.RANDARRAY($C$4),SQRT($C$3/$C$4),1)^2)/$C$4)/(_xlfn.CHISQ.INV(E1274,$C$5)/$C$5)</f>
        <v>8.2881441762726134</v>
      </c>
    </row>
    <row r="1275" spans="5:6" x14ac:dyDescent="0.3">
      <c r="E1275" s="3">
        <f t="shared" ca="1" si="19"/>
        <v>0.21463845477176935</v>
      </c>
      <c r="F1275" s="3" cm="1">
        <f t="array" aca="1" ref="F1275" ca="1">(SUM(_xlfn.NORM.INV(_xlfn.RANDARRAY($C$4),SQRT($C$3/$C$4),1)^2)/$C$4)/(_xlfn.CHISQ.INV(E1275,$C$5)/$C$5)</f>
        <v>9.1125235454760798</v>
      </c>
    </row>
    <row r="1276" spans="5:6" x14ac:dyDescent="0.3">
      <c r="E1276" s="3">
        <f t="shared" ca="1" si="19"/>
        <v>0.56095112204058772</v>
      </c>
      <c r="F1276" s="3" cm="1">
        <f t="array" aca="1" ref="F1276" ca="1">(SUM(_xlfn.NORM.INV(_xlfn.RANDARRAY($C$4),SQRT($C$3/$C$4),1)^2)/$C$4)/(_xlfn.CHISQ.INV(E1276,$C$5)/$C$5)</f>
        <v>6.1818809164988897</v>
      </c>
    </row>
    <row r="1277" spans="5:6" x14ac:dyDescent="0.3">
      <c r="E1277" s="3">
        <f t="shared" ca="1" si="19"/>
        <v>0.55645722424988486</v>
      </c>
      <c r="F1277" s="3" cm="1">
        <f t="array" aca="1" ref="F1277" ca="1">(SUM(_xlfn.NORM.INV(_xlfn.RANDARRAY($C$4),SQRT($C$3/$C$4),1)^2)/$C$4)/(_xlfn.CHISQ.INV(E1277,$C$5)/$C$5)</f>
        <v>5.8156384136910724</v>
      </c>
    </row>
    <row r="1278" spans="5:6" x14ac:dyDescent="0.3">
      <c r="E1278" s="3">
        <f t="shared" ca="1" si="19"/>
        <v>0.48777693053321369</v>
      </c>
      <c r="F1278" s="3" cm="1">
        <f t="array" aca="1" ref="F1278" ca="1">(SUM(_xlfn.NORM.INV(_xlfn.RANDARRAY($C$4),SQRT($C$3/$C$4),1)^2)/$C$4)/(_xlfn.CHISQ.INV(E1278,$C$5)/$C$5)</f>
        <v>7.4445210864003517</v>
      </c>
    </row>
    <row r="1279" spans="5:6" x14ac:dyDescent="0.3">
      <c r="E1279" s="3">
        <f t="shared" ca="1" si="19"/>
        <v>0.7924992608232676</v>
      </c>
      <c r="F1279" s="3" cm="1">
        <f t="array" aca="1" ref="F1279" ca="1">(SUM(_xlfn.NORM.INV(_xlfn.RANDARRAY($C$4),SQRT($C$3/$C$4),1)^2)/$C$4)/(_xlfn.CHISQ.INV(E1279,$C$5)/$C$5)</f>
        <v>8.7727577434595627</v>
      </c>
    </row>
    <row r="1280" spans="5:6" x14ac:dyDescent="0.3">
      <c r="E1280" s="3">
        <f t="shared" ca="1" si="19"/>
        <v>0.8678923357920586</v>
      </c>
      <c r="F1280" s="3" cm="1">
        <f t="array" aca="1" ref="F1280" ca="1">(SUM(_xlfn.NORM.INV(_xlfn.RANDARRAY($C$4),SQRT($C$3/$C$4),1)^2)/$C$4)/(_xlfn.CHISQ.INV(E1280,$C$5)/$C$5)</f>
        <v>5.0216858647568197</v>
      </c>
    </row>
    <row r="1281" spans="5:6" x14ac:dyDescent="0.3">
      <c r="E1281" s="3">
        <f t="shared" ca="1" si="19"/>
        <v>0.4633372019370513</v>
      </c>
      <c r="F1281" s="3" cm="1">
        <f t="array" aca="1" ref="F1281" ca="1">(SUM(_xlfn.NORM.INV(_xlfn.RANDARRAY($C$4),SQRT($C$3/$C$4),1)^2)/$C$4)/(_xlfn.CHISQ.INV(E1281,$C$5)/$C$5)</f>
        <v>10.112369742537132</v>
      </c>
    </row>
    <row r="1282" spans="5:6" x14ac:dyDescent="0.3">
      <c r="E1282" s="3">
        <f t="shared" ca="1" si="19"/>
        <v>0.48618253956248558</v>
      </c>
      <c r="F1282" s="3" cm="1">
        <f t="array" aca="1" ref="F1282" ca="1">(SUM(_xlfn.NORM.INV(_xlfn.RANDARRAY($C$4),SQRT($C$3/$C$4),1)^2)/$C$4)/(_xlfn.CHISQ.INV(E1282,$C$5)/$C$5)</f>
        <v>10.866802662745005</v>
      </c>
    </row>
    <row r="1283" spans="5:6" x14ac:dyDescent="0.3">
      <c r="E1283" s="3">
        <f t="shared" ref="E1283:E1346" ca="1" si="20">RAND()</f>
        <v>0.18027973861469471</v>
      </c>
      <c r="F1283" s="3" cm="1">
        <f t="array" aca="1" ref="F1283" ca="1">(SUM(_xlfn.NORM.INV(_xlfn.RANDARRAY($C$4),SQRT($C$3/$C$4),1)^2)/$C$4)/(_xlfn.CHISQ.INV(E1283,$C$5)/$C$5)</f>
        <v>11.039043425211576</v>
      </c>
    </row>
    <row r="1284" spans="5:6" x14ac:dyDescent="0.3">
      <c r="E1284" s="3">
        <f t="shared" ca="1" si="20"/>
        <v>0.30897865451475159</v>
      </c>
      <c r="F1284" s="3" cm="1">
        <f t="array" aca="1" ref="F1284" ca="1">(SUM(_xlfn.NORM.INV(_xlfn.RANDARRAY($C$4),SQRT($C$3/$C$4),1)^2)/$C$4)/(_xlfn.CHISQ.INV(E1284,$C$5)/$C$5)</f>
        <v>9.1616104377156589</v>
      </c>
    </row>
    <row r="1285" spans="5:6" x14ac:dyDescent="0.3">
      <c r="E1285" s="3">
        <f t="shared" ca="1" si="20"/>
        <v>0.50533099274250226</v>
      </c>
      <c r="F1285" s="3" cm="1">
        <f t="array" aca="1" ref="F1285" ca="1">(SUM(_xlfn.NORM.INV(_xlfn.RANDARRAY($C$4),SQRT($C$3/$C$4),1)^2)/$C$4)/(_xlfn.CHISQ.INV(E1285,$C$5)/$C$5)</f>
        <v>10.097747248639113</v>
      </c>
    </row>
    <row r="1286" spans="5:6" x14ac:dyDescent="0.3">
      <c r="E1286" s="3">
        <f t="shared" ca="1" si="20"/>
        <v>0.87529449613776167</v>
      </c>
      <c r="F1286" s="3" cm="1">
        <f t="array" aca="1" ref="F1286" ca="1">(SUM(_xlfn.NORM.INV(_xlfn.RANDARRAY($C$4),SQRT($C$3/$C$4),1)^2)/$C$4)/(_xlfn.CHISQ.INV(E1286,$C$5)/$C$5)</f>
        <v>4.7475449995687882</v>
      </c>
    </row>
    <row r="1287" spans="5:6" x14ac:dyDescent="0.3">
      <c r="E1287" s="3">
        <f t="shared" ca="1" si="20"/>
        <v>0.31812017035970908</v>
      </c>
      <c r="F1287" s="3" cm="1">
        <f t="array" aca="1" ref="F1287" ca="1">(SUM(_xlfn.NORM.INV(_xlfn.RANDARRAY($C$4),SQRT($C$3/$C$4),1)^2)/$C$4)/(_xlfn.CHISQ.INV(E1287,$C$5)/$C$5)</f>
        <v>10.328434359410299</v>
      </c>
    </row>
    <row r="1288" spans="5:6" x14ac:dyDescent="0.3">
      <c r="E1288" s="3">
        <f t="shared" ca="1" si="20"/>
        <v>7.1018976313469429E-3</v>
      </c>
      <c r="F1288" s="3" cm="1">
        <f t="array" aca="1" ref="F1288" ca="1">(SUM(_xlfn.NORM.INV(_xlfn.RANDARRAY($C$4),SQRT($C$3/$C$4),1)^2)/$C$4)/(_xlfn.CHISQ.INV(E1288,$C$5)/$C$5)</f>
        <v>13.06912417767386</v>
      </c>
    </row>
    <row r="1289" spans="5:6" x14ac:dyDescent="0.3">
      <c r="E1289" s="3">
        <f t="shared" ca="1" si="20"/>
        <v>0.77836331711913809</v>
      </c>
      <c r="F1289" s="3" cm="1">
        <f t="array" aca="1" ref="F1289" ca="1">(SUM(_xlfn.NORM.INV(_xlfn.RANDARRAY($C$4),SQRT($C$3/$C$4),1)^2)/$C$4)/(_xlfn.CHISQ.INV(E1289,$C$5)/$C$5)</f>
        <v>6.9802960497988868</v>
      </c>
    </row>
    <row r="1290" spans="5:6" x14ac:dyDescent="0.3">
      <c r="E1290" s="3">
        <f t="shared" ca="1" si="20"/>
        <v>0.56677660212753989</v>
      </c>
      <c r="F1290" s="3" cm="1">
        <f t="array" aca="1" ref="F1290" ca="1">(SUM(_xlfn.NORM.INV(_xlfn.RANDARRAY($C$4),SQRT($C$3/$C$4),1)^2)/$C$4)/(_xlfn.CHISQ.INV(E1290,$C$5)/$C$5)</f>
        <v>7.6998767204990628</v>
      </c>
    </row>
    <row r="1291" spans="5:6" x14ac:dyDescent="0.3">
      <c r="E1291" s="3">
        <f t="shared" ca="1" si="20"/>
        <v>0.63047993438020777</v>
      </c>
      <c r="F1291" s="3" cm="1">
        <f t="array" aca="1" ref="F1291" ca="1">(SUM(_xlfn.NORM.INV(_xlfn.RANDARRAY($C$4),SQRT($C$3/$C$4),1)^2)/$C$4)/(_xlfn.CHISQ.INV(E1291,$C$5)/$C$5)</f>
        <v>7.8958720833372942</v>
      </c>
    </row>
    <row r="1292" spans="5:6" x14ac:dyDescent="0.3">
      <c r="E1292" s="3">
        <f t="shared" ca="1" si="20"/>
        <v>0.95478070688252326</v>
      </c>
      <c r="F1292" s="3" cm="1">
        <f t="array" aca="1" ref="F1292" ca="1">(SUM(_xlfn.NORM.INV(_xlfn.RANDARRAY($C$4),SQRT($C$3/$C$4),1)^2)/$C$4)/(_xlfn.CHISQ.INV(E1292,$C$5)/$C$5)</f>
        <v>6.5418729333949814</v>
      </c>
    </row>
    <row r="1293" spans="5:6" x14ac:dyDescent="0.3">
      <c r="E1293" s="3">
        <f t="shared" ca="1" si="20"/>
        <v>0.74113728920981736</v>
      </c>
      <c r="F1293" s="3" cm="1">
        <f t="array" aca="1" ref="F1293" ca="1">(SUM(_xlfn.NORM.INV(_xlfn.RANDARRAY($C$4),SQRT($C$3/$C$4),1)^2)/$C$4)/(_xlfn.CHISQ.INV(E1293,$C$5)/$C$5)</f>
        <v>5.7677174908382804</v>
      </c>
    </row>
    <row r="1294" spans="5:6" x14ac:dyDescent="0.3">
      <c r="E1294" s="3">
        <f t="shared" ca="1" si="20"/>
        <v>4.0984333475719836E-3</v>
      </c>
      <c r="F1294" s="3" cm="1">
        <f t="array" aca="1" ref="F1294" ca="1">(SUM(_xlfn.NORM.INV(_xlfn.RANDARRAY($C$4),SQRT($C$3/$C$4),1)^2)/$C$4)/(_xlfn.CHISQ.INV(E1294,$C$5)/$C$5)</f>
        <v>14.266948313902292</v>
      </c>
    </row>
    <row r="1295" spans="5:6" x14ac:dyDescent="0.3">
      <c r="E1295" s="3">
        <f t="shared" ca="1" si="20"/>
        <v>0.16232969448861789</v>
      </c>
      <c r="F1295" s="3" cm="1">
        <f t="array" aca="1" ref="F1295" ca="1">(SUM(_xlfn.NORM.INV(_xlfn.RANDARRAY($C$4),SQRT($C$3/$C$4),1)^2)/$C$4)/(_xlfn.CHISQ.INV(E1295,$C$5)/$C$5)</f>
        <v>10.686909701184423</v>
      </c>
    </row>
    <row r="1296" spans="5:6" x14ac:dyDescent="0.3">
      <c r="E1296" s="3">
        <f t="shared" ca="1" si="20"/>
        <v>0.56357560906471271</v>
      </c>
      <c r="F1296" s="3" cm="1">
        <f t="array" aca="1" ref="F1296" ca="1">(SUM(_xlfn.NORM.INV(_xlfn.RANDARRAY($C$4),SQRT($C$3/$C$4),1)^2)/$C$4)/(_xlfn.CHISQ.INV(E1296,$C$5)/$C$5)</f>
        <v>6.9930424924707486</v>
      </c>
    </row>
    <row r="1297" spans="5:6" x14ac:dyDescent="0.3">
      <c r="E1297" s="3">
        <f t="shared" ca="1" si="20"/>
        <v>0.17836622014972425</v>
      </c>
      <c r="F1297" s="3" cm="1">
        <f t="array" aca="1" ref="F1297" ca="1">(SUM(_xlfn.NORM.INV(_xlfn.RANDARRAY($C$4),SQRT($C$3/$C$4),1)^2)/$C$4)/(_xlfn.CHISQ.INV(E1297,$C$5)/$C$5)</f>
        <v>10.521136344773563</v>
      </c>
    </row>
    <row r="1298" spans="5:6" x14ac:dyDescent="0.3">
      <c r="E1298" s="3">
        <f t="shared" ca="1" si="20"/>
        <v>0.75559135925859289</v>
      </c>
      <c r="F1298" s="3" cm="1">
        <f t="array" aca="1" ref="F1298" ca="1">(SUM(_xlfn.NORM.INV(_xlfn.RANDARRAY($C$4),SQRT($C$3/$C$4),1)^2)/$C$4)/(_xlfn.CHISQ.INV(E1298,$C$5)/$C$5)</f>
        <v>5.8614499287658663</v>
      </c>
    </row>
    <row r="1299" spans="5:6" x14ac:dyDescent="0.3">
      <c r="E1299" s="3">
        <f t="shared" ca="1" si="20"/>
        <v>3.8416305593582223E-2</v>
      </c>
      <c r="F1299" s="3" cm="1">
        <f t="array" aca="1" ref="F1299" ca="1">(SUM(_xlfn.NORM.INV(_xlfn.RANDARRAY($C$4),SQRT($C$3/$C$4),1)^2)/$C$4)/(_xlfn.CHISQ.INV(E1299,$C$5)/$C$5)</f>
        <v>10.089273577145924</v>
      </c>
    </row>
    <row r="1300" spans="5:6" x14ac:dyDescent="0.3">
      <c r="E1300" s="3">
        <f t="shared" ca="1" si="20"/>
        <v>0.28855201437589351</v>
      </c>
      <c r="F1300" s="3" cm="1">
        <f t="array" aca="1" ref="F1300" ca="1">(SUM(_xlfn.NORM.INV(_xlfn.RANDARRAY($C$4),SQRT($C$3/$C$4),1)^2)/$C$4)/(_xlfn.CHISQ.INV(E1300,$C$5)/$C$5)</f>
        <v>8.0379402989352027</v>
      </c>
    </row>
    <row r="1301" spans="5:6" x14ac:dyDescent="0.3">
      <c r="E1301" s="3">
        <f t="shared" ca="1" si="20"/>
        <v>0.34283706974940031</v>
      </c>
      <c r="F1301" s="3" cm="1">
        <f t="array" aca="1" ref="F1301" ca="1">(SUM(_xlfn.NORM.INV(_xlfn.RANDARRAY($C$4),SQRT($C$3/$C$4),1)^2)/$C$4)/(_xlfn.CHISQ.INV(E1301,$C$5)/$C$5)</f>
        <v>8.7951085346526217</v>
      </c>
    </row>
    <row r="1302" spans="5:6" x14ac:dyDescent="0.3">
      <c r="E1302" s="3">
        <f t="shared" ca="1" si="20"/>
        <v>0.18534315839601334</v>
      </c>
      <c r="F1302" s="3" cm="1">
        <f t="array" aca="1" ref="F1302" ca="1">(SUM(_xlfn.NORM.INV(_xlfn.RANDARRAY($C$4),SQRT($C$3/$C$4),1)^2)/$C$4)/(_xlfn.CHISQ.INV(E1302,$C$5)/$C$5)</f>
        <v>8.7158164147660955</v>
      </c>
    </row>
    <row r="1303" spans="5:6" x14ac:dyDescent="0.3">
      <c r="E1303" s="3">
        <f t="shared" ca="1" si="20"/>
        <v>0.29234330312247925</v>
      </c>
      <c r="F1303" s="3" cm="1">
        <f t="array" aca="1" ref="F1303" ca="1">(SUM(_xlfn.NORM.INV(_xlfn.RANDARRAY($C$4),SQRT($C$3/$C$4),1)^2)/$C$4)/(_xlfn.CHISQ.INV(E1303,$C$5)/$C$5)</f>
        <v>8.2103872182342368</v>
      </c>
    </row>
    <row r="1304" spans="5:6" x14ac:dyDescent="0.3">
      <c r="E1304" s="3">
        <f t="shared" ca="1" si="20"/>
        <v>0.44915466605784748</v>
      </c>
      <c r="F1304" s="3" cm="1">
        <f t="array" aca="1" ref="F1304" ca="1">(SUM(_xlfn.NORM.INV(_xlfn.RANDARRAY($C$4),SQRT($C$3/$C$4),1)^2)/$C$4)/(_xlfn.CHISQ.INV(E1304,$C$5)/$C$5)</f>
        <v>6.7508576637463467</v>
      </c>
    </row>
    <row r="1305" spans="5:6" x14ac:dyDescent="0.3">
      <c r="E1305" s="3">
        <f t="shared" ca="1" si="20"/>
        <v>0.39869034265371439</v>
      </c>
      <c r="F1305" s="3" cm="1">
        <f t="array" aca="1" ref="F1305" ca="1">(SUM(_xlfn.NORM.INV(_xlfn.RANDARRAY($C$4),SQRT($C$3/$C$4),1)^2)/$C$4)/(_xlfn.CHISQ.INV(E1305,$C$5)/$C$5)</f>
        <v>6.6301305089036946</v>
      </c>
    </row>
    <row r="1306" spans="5:6" x14ac:dyDescent="0.3">
      <c r="E1306" s="3">
        <f t="shared" ca="1" si="20"/>
        <v>0.39987177928851736</v>
      </c>
      <c r="F1306" s="3" cm="1">
        <f t="array" aca="1" ref="F1306" ca="1">(SUM(_xlfn.NORM.INV(_xlfn.RANDARRAY($C$4),SQRT($C$3/$C$4),1)^2)/$C$4)/(_xlfn.CHISQ.INV(E1306,$C$5)/$C$5)</f>
        <v>7.8465355792588509</v>
      </c>
    </row>
    <row r="1307" spans="5:6" x14ac:dyDescent="0.3">
      <c r="E1307" s="3">
        <f t="shared" ca="1" si="20"/>
        <v>0.64365357773244314</v>
      </c>
      <c r="F1307" s="3" cm="1">
        <f t="array" aca="1" ref="F1307" ca="1">(SUM(_xlfn.NORM.INV(_xlfn.RANDARRAY($C$4),SQRT($C$3/$C$4),1)^2)/$C$4)/(_xlfn.CHISQ.INV(E1307,$C$5)/$C$5)</f>
        <v>7.9483268695438163</v>
      </c>
    </row>
    <row r="1308" spans="5:6" x14ac:dyDescent="0.3">
      <c r="E1308" s="3">
        <f t="shared" ca="1" si="20"/>
        <v>0.63954013954619304</v>
      </c>
      <c r="F1308" s="3" cm="1">
        <f t="array" aca="1" ref="F1308" ca="1">(SUM(_xlfn.NORM.INV(_xlfn.RANDARRAY($C$4),SQRT($C$3/$C$4),1)^2)/$C$4)/(_xlfn.CHISQ.INV(E1308,$C$5)/$C$5)</f>
        <v>9.1426399899353079</v>
      </c>
    </row>
    <row r="1309" spans="5:6" x14ac:dyDescent="0.3">
      <c r="E1309" s="3">
        <f t="shared" ca="1" si="20"/>
        <v>0.43751444859286603</v>
      </c>
      <c r="F1309" s="3" cm="1">
        <f t="array" aca="1" ref="F1309" ca="1">(SUM(_xlfn.NORM.INV(_xlfn.RANDARRAY($C$4),SQRT($C$3/$C$4),1)^2)/$C$4)/(_xlfn.CHISQ.INV(E1309,$C$5)/$C$5)</f>
        <v>11.012358256479365</v>
      </c>
    </row>
    <row r="1310" spans="5:6" x14ac:dyDescent="0.3">
      <c r="E1310" s="3">
        <f t="shared" ca="1" si="20"/>
        <v>0.28234913202031153</v>
      </c>
      <c r="F1310" s="3" cm="1">
        <f t="array" aca="1" ref="F1310" ca="1">(SUM(_xlfn.NORM.INV(_xlfn.RANDARRAY($C$4),SQRT($C$3/$C$4),1)^2)/$C$4)/(_xlfn.CHISQ.INV(E1310,$C$5)/$C$5)</f>
        <v>8.9702524475397514</v>
      </c>
    </row>
    <row r="1311" spans="5:6" x14ac:dyDescent="0.3">
      <c r="E1311" s="3">
        <f t="shared" ca="1" si="20"/>
        <v>0.91160483074408283</v>
      </c>
      <c r="F1311" s="3" cm="1">
        <f t="array" aca="1" ref="F1311" ca="1">(SUM(_xlfn.NORM.INV(_xlfn.RANDARRAY($C$4),SQRT($C$3/$C$4),1)^2)/$C$4)/(_xlfn.CHISQ.INV(E1311,$C$5)/$C$5)</f>
        <v>5.1178663485277012</v>
      </c>
    </row>
    <row r="1312" spans="5:6" x14ac:dyDescent="0.3">
      <c r="E1312" s="3">
        <f t="shared" ca="1" si="20"/>
        <v>0.32195193172407555</v>
      </c>
      <c r="F1312" s="3" cm="1">
        <f t="array" aca="1" ref="F1312" ca="1">(SUM(_xlfn.NORM.INV(_xlfn.RANDARRAY($C$4),SQRT($C$3/$C$4),1)^2)/$C$4)/(_xlfn.CHISQ.INV(E1312,$C$5)/$C$5)</f>
        <v>10.759955916256766</v>
      </c>
    </row>
    <row r="1313" spans="5:6" x14ac:dyDescent="0.3">
      <c r="E1313" s="3">
        <f t="shared" ca="1" si="20"/>
        <v>0.19940841018352951</v>
      </c>
      <c r="F1313" s="3" cm="1">
        <f t="array" aca="1" ref="F1313" ca="1">(SUM(_xlfn.NORM.INV(_xlfn.RANDARRAY($C$4),SQRT($C$3/$C$4),1)^2)/$C$4)/(_xlfn.CHISQ.INV(E1313,$C$5)/$C$5)</f>
        <v>13.413229182033515</v>
      </c>
    </row>
    <row r="1314" spans="5:6" x14ac:dyDescent="0.3">
      <c r="E1314" s="3">
        <f t="shared" ca="1" si="20"/>
        <v>0.92008332587063069</v>
      </c>
      <c r="F1314" s="3" cm="1">
        <f t="array" aca="1" ref="F1314" ca="1">(SUM(_xlfn.NORM.INV(_xlfn.RANDARRAY($C$4),SQRT($C$3/$C$4),1)^2)/$C$4)/(_xlfn.CHISQ.INV(E1314,$C$5)/$C$5)</f>
        <v>5.7836878255977764</v>
      </c>
    </row>
    <row r="1315" spans="5:6" x14ac:dyDescent="0.3">
      <c r="E1315" s="3">
        <f t="shared" ca="1" si="20"/>
        <v>0.44752473339909449</v>
      </c>
      <c r="F1315" s="3" cm="1">
        <f t="array" aca="1" ref="F1315" ca="1">(SUM(_xlfn.NORM.INV(_xlfn.RANDARRAY($C$4),SQRT($C$3/$C$4),1)^2)/$C$4)/(_xlfn.CHISQ.INV(E1315,$C$5)/$C$5)</f>
        <v>8.3491978281765</v>
      </c>
    </row>
    <row r="1316" spans="5:6" x14ac:dyDescent="0.3">
      <c r="E1316" s="3">
        <f t="shared" ca="1" si="20"/>
        <v>0.50164549395756086</v>
      </c>
      <c r="F1316" s="3" cm="1">
        <f t="array" aca="1" ref="F1316" ca="1">(SUM(_xlfn.NORM.INV(_xlfn.RANDARRAY($C$4),SQRT($C$3/$C$4),1)^2)/$C$4)/(_xlfn.CHISQ.INV(E1316,$C$5)/$C$5)</f>
        <v>6.5618255701968113</v>
      </c>
    </row>
    <row r="1317" spans="5:6" x14ac:dyDescent="0.3">
      <c r="E1317" s="3">
        <f t="shared" ca="1" si="20"/>
        <v>0.69710786990923124</v>
      </c>
      <c r="F1317" s="3" cm="1">
        <f t="array" aca="1" ref="F1317" ca="1">(SUM(_xlfn.NORM.INV(_xlfn.RANDARRAY($C$4),SQRT($C$3/$C$4),1)^2)/$C$4)/(_xlfn.CHISQ.INV(E1317,$C$5)/$C$5)</f>
        <v>6.8059169553623633</v>
      </c>
    </row>
    <row r="1318" spans="5:6" x14ac:dyDescent="0.3">
      <c r="E1318" s="3">
        <f t="shared" ca="1" si="20"/>
        <v>8.463157660381615E-2</v>
      </c>
      <c r="F1318" s="3" cm="1">
        <f t="array" aca="1" ref="F1318" ca="1">(SUM(_xlfn.NORM.INV(_xlfn.RANDARRAY($C$4),SQRT($C$3/$C$4),1)^2)/$C$4)/(_xlfn.CHISQ.INV(E1318,$C$5)/$C$5)</f>
        <v>9.8966339027230408</v>
      </c>
    </row>
    <row r="1319" spans="5:6" x14ac:dyDescent="0.3">
      <c r="E1319" s="3">
        <f t="shared" ca="1" si="20"/>
        <v>0.53146136641497321</v>
      </c>
      <c r="F1319" s="3" cm="1">
        <f t="array" aca="1" ref="F1319" ca="1">(SUM(_xlfn.NORM.INV(_xlfn.RANDARRAY($C$4),SQRT($C$3/$C$4),1)^2)/$C$4)/(_xlfn.CHISQ.INV(E1319,$C$5)/$C$5)</f>
        <v>8.461680034196478</v>
      </c>
    </row>
    <row r="1320" spans="5:6" x14ac:dyDescent="0.3">
      <c r="E1320" s="3">
        <f t="shared" ca="1" si="20"/>
        <v>0.34828042246945223</v>
      </c>
      <c r="F1320" s="3" cm="1">
        <f t="array" aca="1" ref="F1320" ca="1">(SUM(_xlfn.NORM.INV(_xlfn.RANDARRAY($C$4),SQRT($C$3/$C$4),1)^2)/$C$4)/(_xlfn.CHISQ.INV(E1320,$C$5)/$C$5)</f>
        <v>6.8178912524266462</v>
      </c>
    </row>
    <row r="1321" spans="5:6" x14ac:dyDescent="0.3">
      <c r="E1321" s="3">
        <f t="shared" ca="1" si="20"/>
        <v>0.48847430808992109</v>
      </c>
      <c r="F1321" s="3" cm="1">
        <f t="array" aca="1" ref="F1321" ca="1">(SUM(_xlfn.NORM.INV(_xlfn.RANDARRAY($C$4),SQRT($C$3/$C$4),1)^2)/$C$4)/(_xlfn.CHISQ.INV(E1321,$C$5)/$C$5)</f>
        <v>8.7756628111191191</v>
      </c>
    </row>
    <row r="1322" spans="5:6" x14ac:dyDescent="0.3">
      <c r="E1322" s="3">
        <f t="shared" ca="1" si="20"/>
        <v>0.626307637309925</v>
      </c>
      <c r="F1322" s="3" cm="1">
        <f t="array" aca="1" ref="F1322" ca="1">(SUM(_xlfn.NORM.INV(_xlfn.RANDARRAY($C$4),SQRT($C$3/$C$4),1)^2)/$C$4)/(_xlfn.CHISQ.INV(E1322,$C$5)/$C$5)</f>
        <v>4.3179120498218424</v>
      </c>
    </row>
    <row r="1323" spans="5:6" x14ac:dyDescent="0.3">
      <c r="E1323" s="3">
        <f t="shared" ca="1" si="20"/>
        <v>7.1307469982884175E-4</v>
      </c>
      <c r="F1323" s="3" cm="1">
        <f t="array" aca="1" ref="F1323" ca="1">(SUM(_xlfn.NORM.INV(_xlfn.RANDARRAY($C$4),SQRT($C$3/$C$4),1)^2)/$C$4)/(_xlfn.CHISQ.INV(E1323,$C$5)/$C$5)</f>
        <v>15.326480580637954</v>
      </c>
    </row>
    <row r="1324" spans="5:6" x14ac:dyDescent="0.3">
      <c r="E1324" s="3">
        <f t="shared" ca="1" si="20"/>
        <v>0.49966847589289143</v>
      </c>
      <c r="F1324" s="3" cm="1">
        <f t="array" aca="1" ref="F1324" ca="1">(SUM(_xlfn.NORM.INV(_xlfn.RANDARRAY($C$4),SQRT($C$3/$C$4),1)^2)/$C$4)/(_xlfn.CHISQ.INV(E1324,$C$5)/$C$5)</f>
        <v>5.6156587140550487</v>
      </c>
    </row>
    <row r="1325" spans="5:6" x14ac:dyDescent="0.3">
      <c r="E1325" s="3">
        <f t="shared" ca="1" si="20"/>
        <v>0.41571344301699098</v>
      </c>
      <c r="F1325" s="3" cm="1">
        <f t="array" aca="1" ref="F1325" ca="1">(SUM(_xlfn.NORM.INV(_xlfn.RANDARRAY($C$4),SQRT($C$3/$C$4),1)^2)/$C$4)/(_xlfn.CHISQ.INV(E1325,$C$5)/$C$5)</f>
        <v>8.4857336066082674</v>
      </c>
    </row>
    <row r="1326" spans="5:6" x14ac:dyDescent="0.3">
      <c r="E1326" s="3">
        <f t="shared" ca="1" si="20"/>
        <v>0.31910226262880625</v>
      </c>
      <c r="F1326" s="3" cm="1">
        <f t="array" aca="1" ref="F1326" ca="1">(SUM(_xlfn.NORM.INV(_xlfn.RANDARRAY($C$4),SQRT($C$3/$C$4),1)^2)/$C$4)/(_xlfn.CHISQ.INV(E1326,$C$5)/$C$5)</f>
        <v>6.3862661702026813</v>
      </c>
    </row>
    <row r="1327" spans="5:6" x14ac:dyDescent="0.3">
      <c r="E1327" s="3">
        <f t="shared" ca="1" si="20"/>
        <v>0.57860644224986324</v>
      </c>
      <c r="F1327" s="3" cm="1">
        <f t="array" aca="1" ref="F1327" ca="1">(SUM(_xlfn.NORM.INV(_xlfn.RANDARRAY($C$4),SQRT($C$3/$C$4),1)^2)/$C$4)/(_xlfn.CHISQ.INV(E1327,$C$5)/$C$5)</f>
        <v>7.536465045410937</v>
      </c>
    </row>
    <row r="1328" spans="5:6" x14ac:dyDescent="0.3">
      <c r="E1328" s="3">
        <f t="shared" ca="1" si="20"/>
        <v>0.17079430134946549</v>
      </c>
      <c r="F1328" s="3" cm="1">
        <f t="array" aca="1" ref="F1328" ca="1">(SUM(_xlfn.NORM.INV(_xlfn.RANDARRAY($C$4),SQRT($C$3/$C$4),1)^2)/$C$4)/(_xlfn.CHISQ.INV(E1328,$C$5)/$C$5)</f>
        <v>9.6827233684387846</v>
      </c>
    </row>
    <row r="1329" spans="5:6" x14ac:dyDescent="0.3">
      <c r="E1329" s="3">
        <f t="shared" ca="1" si="20"/>
        <v>0.5381517449454396</v>
      </c>
      <c r="F1329" s="3" cm="1">
        <f t="array" aca="1" ref="F1329" ca="1">(SUM(_xlfn.NORM.INV(_xlfn.RANDARRAY($C$4),SQRT($C$3/$C$4),1)^2)/$C$4)/(_xlfn.CHISQ.INV(E1329,$C$5)/$C$5)</f>
        <v>6.3593962242877566</v>
      </c>
    </row>
    <row r="1330" spans="5:6" x14ac:dyDescent="0.3">
      <c r="E1330" s="3">
        <f t="shared" ca="1" si="20"/>
        <v>0.30860635990214302</v>
      </c>
      <c r="F1330" s="3" cm="1">
        <f t="array" aca="1" ref="F1330" ca="1">(SUM(_xlfn.NORM.INV(_xlfn.RANDARRAY($C$4),SQRT($C$3/$C$4),1)^2)/$C$4)/(_xlfn.CHISQ.INV(E1330,$C$5)/$C$5)</f>
        <v>9.7261792172611763</v>
      </c>
    </row>
    <row r="1331" spans="5:6" x14ac:dyDescent="0.3">
      <c r="E1331" s="3">
        <f t="shared" ca="1" si="20"/>
        <v>0.34906174231867937</v>
      </c>
      <c r="F1331" s="3" cm="1">
        <f t="array" aca="1" ref="F1331" ca="1">(SUM(_xlfn.NORM.INV(_xlfn.RANDARRAY($C$4),SQRT($C$3/$C$4),1)^2)/$C$4)/(_xlfn.CHISQ.INV(E1331,$C$5)/$C$5)</f>
        <v>8.525567457292361</v>
      </c>
    </row>
    <row r="1332" spans="5:6" x14ac:dyDescent="0.3">
      <c r="E1332" s="3">
        <f t="shared" ca="1" si="20"/>
        <v>4.5025213225000638E-3</v>
      </c>
      <c r="F1332" s="3" cm="1">
        <f t="array" aca="1" ref="F1332" ca="1">(SUM(_xlfn.NORM.INV(_xlfn.RANDARRAY($C$4),SQRT($C$3/$C$4),1)^2)/$C$4)/(_xlfn.CHISQ.INV(E1332,$C$5)/$C$5)</f>
        <v>13.485975183458082</v>
      </c>
    </row>
    <row r="1333" spans="5:6" x14ac:dyDescent="0.3">
      <c r="E1333" s="3">
        <f t="shared" ca="1" si="20"/>
        <v>0.37819887487018655</v>
      </c>
      <c r="F1333" s="3" cm="1">
        <f t="array" aca="1" ref="F1333" ca="1">(SUM(_xlfn.NORM.INV(_xlfn.RANDARRAY($C$4),SQRT($C$3/$C$4),1)^2)/$C$4)/(_xlfn.CHISQ.INV(E1333,$C$5)/$C$5)</f>
        <v>8.6713046681275134</v>
      </c>
    </row>
    <row r="1334" spans="5:6" x14ac:dyDescent="0.3">
      <c r="E1334" s="3">
        <f t="shared" ca="1" si="20"/>
        <v>0.63836621906211088</v>
      </c>
      <c r="F1334" s="3" cm="1">
        <f t="array" aca="1" ref="F1334" ca="1">(SUM(_xlfn.NORM.INV(_xlfn.RANDARRAY($C$4),SQRT($C$3/$C$4),1)^2)/$C$4)/(_xlfn.CHISQ.INV(E1334,$C$5)/$C$5)</f>
        <v>5.1117761966741044</v>
      </c>
    </row>
    <row r="1335" spans="5:6" x14ac:dyDescent="0.3">
      <c r="E1335" s="3">
        <f t="shared" ca="1" si="20"/>
        <v>0.80877927290203488</v>
      </c>
      <c r="F1335" s="3" cm="1">
        <f t="array" aca="1" ref="F1335" ca="1">(SUM(_xlfn.NORM.INV(_xlfn.RANDARRAY($C$4),SQRT($C$3/$C$4),1)^2)/$C$4)/(_xlfn.CHISQ.INV(E1335,$C$5)/$C$5)</f>
        <v>6.6030950284545273</v>
      </c>
    </row>
    <row r="1336" spans="5:6" x14ac:dyDescent="0.3">
      <c r="E1336" s="3">
        <f t="shared" ca="1" si="20"/>
        <v>0.29670801809924807</v>
      </c>
      <c r="F1336" s="3" cm="1">
        <f t="array" aca="1" ref="F1336" ca="1">(SUM(_xlfn.NORM.INV(_xlfn.RANDARRAY($C$4),SQRT($C$3/$C$4),1)^2)/$C$4)/(_xlfn.CHISQ.INV(E1336,$C$5)/$C$5)</f>
        <v>6.9579087468254057</v>
      </c>
    </row>
    <row r="1337" spans="5:6" x14ac:dyDescent="0.3">
      <c r="E1337" s="3">
        <f t="shared" ca="1" si="20"/>
        <v>0.54580869341968075</v>
      </c>
      <c r="F1337" s="3" cm="1">
        <f t="array" aca="1" ref="F1337" ca="1">(SUM(_xlfn.NORM.INV(_xlfn.RANDARRAY($C$4),SQRT($C$3/$C$4),1)^2)/$C$4)/(_xlfn.CHISQ.INV(E1337,$C$5)/$C$5)</f>
        <v>10.203047974975796</v>
      </c>
    </row>
    <row r="1338" spans="5:6" x14ac:dyDescent="0.3">
      <c r="E1338" s="3">
        <f t="shared" ca="1" si="20"/>
        <v>0.19798473203848632</v>
      </c>
      <c r="F1338" s="3" cm="1">
        <f t="array" aca="1" ref="F1338" ca="1">(SUM(_xlfn.NORM.INV(_xlfn.RANDARRAY($C$4),SQRT($C$3/$C$4),1)^2)/$C$4)/(_xlfn.CHISQ.INV(E1338,$C$5)/$C$5)</f>
        <v>6.0139559762606991</v>
      </c>
    </row>
    <row r="1339" spans="5:6" x14ac:dyDescent="0.3">
      <c r="E1339" s="3">
        <f t="shared" ca="1" si="20"/>
        <v>0.161396132418125</v>
      </c>
      <c r="F1339" s="3" cm="1">
        <f t="array" aca="1" ref="F1339" ca="1">(SUM(_xlfn.NORM.INV(_xlfn.RANDARRAY($C$4),SQRT($C$3/$C$4),1)^2)/$C$4)/(_xlfn.CHISQ.INV(E1339,$C$5)/$C$5)</f>
        <v>9.8607651222716584</v>
      </c>
    </row>
    <row r="1340" spans="5:6" x14ac:dyDescent="0.3">
      <c r="E1340" s="3">
        <f t="shared" ca="1" si="20"/>
        <v>0.45096398366998491</v>
      </c>
      <c r="F1340" s="3" cm="1">
        <f t="array" aca="1" ref="F1340" ca="1">(SUM(_xlfn.NORM.INV(_xlfn.RANDARRAY($C$4),SQRT($C$3/$C$4),1)^2)/$C$4)/(_xlfn.CHISQ.INV(E1340,$C$5)/$C$5)</f>
        <v>9.4901277391825172</v>
      </c>
    </row>
    <row r="1341" spans="5:6" x14ac:dyDescent="0.3">
      <c r="E1341" s="3">
        <f t="shared" ca="1" si="20"/>
        <v>0.52493662166186383</v>
      </c>
      <c r="F1341" s="3" cm="1">
        <f t="array" aca="1" ref="F1341" ca="1">(SUM(_xlfn.NORM.INV(_xlfn.RANDARRAY($C$4),SQRT($C$3/$C$4),1)^2)/$C$4)/(_xlfn.CHISQ.INV(E1341,$C$5)/$C$5)</f>
        <v>9.2509988182559972</v>
      </c>
    </row>
    <row r="1342" spans="5:6" x14ac:dyDescent="0.3">
      <c r="E1342" s="3">
        <f t="shared" ca="1" si="20"/>
        <v>0.65478045254712669</v>
      </c>
      <c r="F1342" s="3" cm="1">
        <f t="array" aca="1" ref="F1342" ca="1">(SUM(_xlfn.NORM.INV(_xlfn.RANDARRAY($C$4),SQRT($C$3/$C$4),1)^2)/$C$4)/(_xlfn.CHISQ.INV(E1342,$C$5)/$C$5)</f>
        <v>8.7795091220309338</v>
      </c>
    </row>
    <row r="1343" spans="5:6" x14ac:dyDescent="0.3">
      <c r="E1343" s="3">
        <f t="shared" ca="1" si="20"/>
        <v>0.77297608137488449</v>
      </c>
      <c r="F1343" s="3" cm="1">
        <f t="array" aca="1" ref="F1343" ca="1">(SUM(_xlfn.NORM.INV(_xlfn.RANDARRAY($C$4),SQRT($C$3/$C$4),1)^2)/$C$4)/(_xlfn.CHISQ.INV(E1343,$C$5)/$C$5)</f>
        <v>7.6229302022405729</v>
      </c>
    </row>
    <row r="1344" spans="5:6" x14ac:dyDescent="0.3">
      <c r="E1344" s="3">
        <f t="shared" ca="1" si="20"/>
        <v>0.15467503899666746</v>
      </c>
      <c r="F1344" s="3" cm="1">
        <f t="array" aca="1" ref="F1344" ca="1">(SUM(_xlfn.NORM.INV(_xlfn.RANDARRAY($C$4),SQRT($C$3/$C$4),1)^2)/$C$4)/(_xlfn.CHISQ.INV(E1344,$C$5)/$C$5)</f>
        <v>7.810889094969955</v>
      </c>
    </row>
    <row r="1345" spans="5:6" x14ac:dyDescent="0.3">
      <c r="E1345" s="3">
        <f t="shared" ca="1" si="20"/>
        <v>0.54800106705822182</v>
      </c>
      <c r="F1345" s="3" cm="1">
        <f t="array" aca="1" ref="F1345" ca="1">(SUM(_xlfn.NORM.INV(_xlfn.RANDARRAY($C$4),SQRT($C$3/$C$4),1)^2)/$C$4)/(_xlfn.CHISQ.INV(E1345,$C$5)/$C$5)</f>
        <v>9.6171451475164353</v>
      </c>
    </row>
    <row r="1346" spans="5:6" x14ac:dyDescent="0.3">
      <c r="E1346" s="3">
        <f t="shared" ca="1" si="20"/>
        <v>0.47988012913640798</v>
      </c>
      <c r="F1346" s="3" cm="1">
        <f t="array" aca="1" ref="F1346" ca="1">(SUM(_xlfn.NORM.INV(_xlfn.RANDARRAY($C$4),SQRT($C$3/$C$4),1)^2)/$C$4)/(_xlfn.CHISQ.INV(E1346,$C$5)/$C$5)</f>
        <v>11.264996551067526</v>
      </c>
    </row>
    <row r="1347" spans="5:6" x14ac:dyDescent="0.3">
      <c r="E1347" s="3">
        <f t="shared" ref="E1347:E1410" ca="1" si="21">RAND()</f>
        <v>0.23495326731337907</v>
      </c>
      <c r="F1347" s="3" cm="1">
        <f t="array" aca="1" ref="F1347" ca="1">(SUM(_xlfn.NORM.INV(_xlfn.RANDARRAY($C$4),SQRT($C$3/$C$4),1)^2)/$C$4)/(_xlfn.CHISQ.INV(E1347,$C$5)/$C$5)</f>
        <v>6.929241609155846</v>
      </c>
    </row>
    <row r="1348" spans="5:6" x14ac:dyDescent="0.3">
      <c r="E1348" s="3">
        <f t="shared" ca="1" si="21"/>
        <v>0.56494790775212866</v>
      </c>
      <c r="F1348" s="3" cm="1">
        <f t="array" aca="1" ref="F1348" ca="1">(SUM(_xlfn.NORM.INV(_xlfn.RANDARRAY($C$4),SQRT($C$3/$C$4),1)^2)/$C$4)/(_xlfn.CHISQ.INV(E1348,$C$5)/$C$5)</f>
        <v>7.683821014698724</v>
      </c>
    </row>
    <row r="1349" spans="5:6" x14ac:dyDescent="0.3">
      <c r="E1349" s="3">
        <f t="shared" ca="1" si="21"/>
        <v>0.75508431699096912</v>
      </c>
      <c r="F1349" s="3" cm="1">
        <f t="array" aca="1" ref="F1349" ca="1">(SUM(_xlfn.NORM.INV(_xlfn.RANDARRAY($C$4),SQRT($C$3/$C$4),1)^2)/$C$4)/(_xlfn.CHISQ.INV(E1349,$C$5)/$C$5)</f>
        <v>5.1086998046722556</v>
      </c>
    </row>
    <row r="1350" spans="5:6" x14ac:dyDescent="0.3">
      <c r="E1350" s="3">
        <f t="shared" ca="1" si="21"/>
        <v>0.77198874220976776</v>
      </c>
      <c r="F1350" s="3" cm="1">
        <f t="array" aca="1" ref="F1350" ca="1">(SUM(_xlfn.NORM.INV(_xlfn.RANDARRAY($C$4),SQRT($C$3/$C$4),1)^2)/$C$4)/(_xlfn.CHISQ.INV(E1350,$C$5)/$C$5)</f>
        <v>6.8606417886509181</v>
      </c>
    </row>
    <row r="1351" spans="5:6" x14ac:dyDescent="0.3">
      <c r="E1351" s="3">
        <f t="shared" ca="1" si="21"/>
        <v>0.94512509665592259</v>
      </c>
      <c r="F1351" s="3" cm="1">
        <f t="array" aca="1" ref="F1351" ca="1">(SUM(_xlfn.NORM.INV(_xlfn.RANDARRAY($C$4),SQRT($C$3/$C$4),1)^2)/$C$4)/(_xlfn.CHISQ.INV(E1351,$C$5)/$C$5)</f>
        <v>5.7845863171897589</v>
      </c>
    </row>
    <row r="1352" spans="5:6" x14ac:dyDescent="0.3">
      <c r="E1352" s="3">
        <f t="shared" ca="1" si="21"/>
        <v>0.6577882413048356</v>
      </c>
      <c r="F1352" s="3" cm="1">
        <f t="array" aca="1" ref="F1352" ca="1">(SUM(_xlfn.NORM.INV(_xlfn.RANDARRAY($C$4),SQRT($C$3/$C$4),1)^2)/$C$4)/(_xlfn.CHISQ.INV(E1352,$C$5)/$C$5)</f>
        <v>8.1708602007949729</v>
      </c>
    </row>
    <row r="1353" spans="5:6" x14ac:dyDescent="0.3">
      <c r="E1353" s="3">
        <f t="shared" ca="1" si="21"/>
        <v>5.4174212952633582E-2</v>
      </c>
      <c r="F1353" s="3" cm="1">
        <f t="array" aca="1" ref="F1353" ca="1">(SUM(_xlfn.NORM.INV(_xlfn.RANDARRAY($C$4),SQRT($C$3/$C$4),1)^2)/$C$4)/(_xlfn.CHISQ.INV(E1353,$C$5)/$C$5)</f>
        <v>8.4047050036797675</v>
      </c>
    </row>
    <row r="1354" spans="5:6" x14ac:dyDescent="0.3">
      <c r="E1354" s="3">
        <f t="shared" ca="1" si="21"/>
        <v>0.66974837097145723</v>
      </c>
      <c r="F1354" s="3" cm="1">
        <f t="array" aca="1" ref="F1354" ca="1">(SUM(_xlfn.NORM.INV(_xlfn.RANDARRAY($C$4),SQRT($C$3/$C$4),1)^2)/$C$4)/(_xlfn.CHISQ.INV(E1354,$C$5)/$C$5)</f>
        <v>6.7902339100641509</v>
      </c>
    </row>
    <row r="1355" spans="5:6" x14ac:dyDescent="0.3">
      <c r="E1355" s="3">
        <f t="shared" ca="1" si="21"/>
        <v>0.69652951227911963</v>
      </c>
      <c r="F1355" s="3" cm="1">
        <f t="array" aca="1" ref="F1355" ca="1">(SUM(_xlfn.NORM.INV(_xlfn.RANDARRAY($C$4),SQRT($C$3/$C$4),1)^2)/$C$4)/(_xlfn.CHISQ.INV(E1355,$C$5)/$C$5)</f>
        <v>6.132622478494631</v>
      </c>
    </row>
    <row r="1356" spans="5:6" x14ac:dyDescent="0.3">
      <c r="E1356" s="3">
        <f t="shared" ca="1" si="21"/>
        <v>0.1574068600838161</v>
      </c>
      <c r="F1356" s="3" cm="1">
        <f t="array" aca="1" ref="F1356" ca="1">(SUM(_xlfn.NORM.INV(_xlfn.RANDARRAY($C$4),SQRT($C$3/$C$4),1)^2)/$C$4)/(_xlfn.CHISQ.INV(E1356,$C$5)/$C$5)</f>
        <v>11.435057557458341</v>
      </c>
    </row>
    <row r="1357" spans="5:6" x14ac:dyDescent="0.3">
      <c r="E1357" s="3">
        <f t="shared" ca="1" si="21"/>
        <v>0.60349068251821603</v>
      </c>
      <c r="F1357" s="3" cm="1">
        <f t="array" aca="1" ref="F1357" ca="1">(SUM(_xlfn.NORM.INV(_xlfn.RANDARRAY($C$4),SQRT($C$3/$C$4),1)^2)/$C$4)/(_xlfn.CHISQ.INV(E1357,$C$5)/$C$5)</f>
        <v>8.6272248997781329</v>
      </c>
    </row>
    <row r="1358" spans="5:6" x14ac:dyDescent="0.3">
      <c r="E1358" s="3">
        <f t="shared" ca="1" si="21"/>
        <v>0.32586488085751408</v>
      </c>
      <c r="F1358" s="3" cm="1">
        <f t="array" aca="1" ref="F1358" ca="1">(SUM(_xlfn.NORM.INV(_xlfn.RANDARRAY($C$4),SQRT($C$3/$C$4),1)^2)/$C$4)/(_xlfn.CHISQ.INV(E1358,$C$5)/$C$5)</f>
        <v>7.8353216542615032</v>
      </c>
    </row>
    <row r="1359" spans="5:6" x14ac:dyDescent="0.3">
      <c r="E1359" s="3">
        <f t="shared" ca="1" si="21"/>
        <v>0.68391432319577949</v>
      </c>
      <c r="F1359" s="3" cm="1">
        <f t="array" aca="1" ref="F1359" ca="1">(SUM(_xlfn.NORM.INV(_xlfn.RANDARRAY($C$4),SQRT($C$3/$C$4),1)^2)/$C$4)/(_xlfn.CHISQ.INV(E1359,$C$5)/$C$5)</f>
        <v>8.425401471646822</v>
      </c>
    </row>
    <row r="1360" spans="5:6" x14ac:dyDescent="0.3">
      <c r="E1360" s="3">
        <f t="shared" ca="1" si="21"/>
        <v>0.18388678744947795</v>
      </c>
      <c r="F1360" s="3" cm="1">
        <f t="array" aca="1" ref="F1360" ca="1">(SUM(_xlfn.NORM.INV(_xlfn.RANDARRAY($C$4),SQRT($C$3/$C$4),1)^2)/$C$4)/(_xlfn.CHISQ.INV(E1360,$C$5)/$C$5)</f>
        <v>9.0605341964722435</v>
      </c>
    </row>
    <row r="1361" spans="5:6" x14ac:dyDescent="0.3">
      <c r="E1361" s="3">
        <f t="shared" ca="1" si="21"/>
        <v>0.52063057886315189</v>
      </c>
      <c r="F1361" s="3" cm="1">
        <f t="array" aca="1" ref="F1361" ca="1">(SUM(_xlfn.NORM.INV(_xlfn.RANDARRAY($C$4),SQRT($C$3/$C$4),1)^2)/$C$4)/(_xlfn.CHISQ.INV(E1361,$C$5)/$C$5)</f>
        <v>8.3594545111678951</v>
      </c>
    </row>
    <row r="1362" spans="5:6" x14ac:dyDescent="0.3">
      <c r="E1362" s="3">
        <f t="shared" ca="1" si="21"/>
        <v>0.40555327657940676</v>
      </c>
      <c r="F1362" s="3" cm="1">
        <f t="array" aca="1" ref="F1362" ca="1">(SUM(_xlfn.NORM.INV(_xlfn.RANDARRAY($C$4),SQRT($C$3/$C$4),1)^2)/$C$4)/(_xlfn.CHISQ.INV(E1362,$C$5)/$C$5)</f>
        <v>7.1861388976942893</v>
      </c>
    </row>
    <row r="1363" spans="5:6" x14ac:dyDescent="0.3">
      <c r="E1363" s="3">
        <f t="shared" ca="1" si="21"/>
        <v>0.15422511914045012</v>
      </c>
      <c r="F1363" s="3" cm="1">
        <f t="array" aca="1" ref="F1363" ca="1">(SUM(_xlfn.NORM.INV(_xlfn.RANDARRAY($C$4),SQRT($C$3/$C$4),1)^2)/$C$4)/(_xlfn.CHISQ.INV(E1363,$C$5)/$C$5)</f>
        <v>11.309813685477202</v>
      </c>
    </row>
    <row r="1364" spans="5:6" x14ac:dyDescent="0.3">
      <c r="E1364" s="3">
        <f t="shared" ca="1" si="21"/>
        <v>0.93496804120918919</v>
      </c>
      <c r="F1364" s="3" cm="1">
        <f t="array" aca="1" ref="F1364" ca="1">(SUM(_xlfn.NORM.INV(_xlfn.RANDARRAY($C$4),SQRT($C$3/$C$4),1)^2)/$C$4)/(_xlfn.CHISQ.INV(E1364,$C$5)/$C$5)</f>
        <v>5.8284900654820735</v>
      </c>
    </row>
    <row r="1365" spans="5:6" x14ac:dyDescent="0.3">
      <c r="E1365" s="3">
        <f t="shared" ca="1" si="21"/>
        <v>0.96143410812461416</v>
      </c>
      <c r="F1365" s="3" cm="1">
        <f t="array" aca="1" ref="F1365" ca="1">(SUM(_xlfn.NORM.INV(_xlfn.RANDARRAY($C$4),SQRT($C$3/$C$4),1)^2)/$C$4)/(_xlfn.CHISQ.INV(E1365,$C$5)/$C$5)</f>
        <v>7.6134398395935907</v>
      </c>
    </row>
    <row r="1366" spans="5:6" x14ac:dyDescent="0.3">
      <c r="E1366" s="3">
        <f t="shared" ca="1" si="21"/>
        <v>0.37934706189934686</v>
      </c>
      <c r="F1366" s="3" cm="1">
        <f t="array" aca="1" ref="F1366" ca="1">(SUM(_xlfn.NORM.INV(_xlfn.RANDARRAY($C$4),SQRT($C$3/$C$4),1)^2)/$C$4)/(_xlfn.CHISQ.INV(E1366,$C$5)/$C$5)</f>
        <v>6.7100505064486073</v>
      </c>
    </row>
    <row r="1367" spans="5:6" x14ac:dyDescent="0.3">
      <c r="E1367" s="3">
        <f t="shared" ca="1" si="21"/>
        <v>0.52888821906398897</v>
      </c>
      <c r="F1367" s="3" cm="1">
        <f t="array" aca="1" ref="F1367" ca="1">(SUM(_xlfn.NORM.INV(_xlfn.RANDARRAY($C$4),SQRT($C$3/$C$4),1)^2)/$C$4)/(_xlfn.CHISQ.INV(E1367,$C$5)/$C$5)</f>
        <v>7.113169971251863</v>
      </c>
    </row>
    <row r="1368" spans="5:6" x14ac:dyDescent="0.3">
      <c r="E1368" s="3">
        <f t="shared" ca="1" si="21"/>
        <v>0.3808836475519658</v>
      </c>
      <c r="F1368" s="3" cm="1">
        <f t="array" aca="1" ref="F1368" ca="1">(SUM(_xlfn.NORM.INV(_xlfn.RANDARRAY($C$4),SQRT($C$3/$C$4),1)^2)/$C$4)/(_xlfn.CHISQ.INV(E1368,$C$5)/$C$5)</f>
        <v>8.0814304532090588</v>
      </c>
    </row>
    <row r="1369" spans="5:6" x14ac:dyDescent="0.3">
      <c r="E1369" s="3">
        <f t="shared" ca="1" si="21"/>
        <v>0.98708524895653005</v>
      </c>
      <c r="F1369" s="3" cm="1">
        <f t="array" aca="1" ref="F1369" ca="1">(SUM(_xlfn.NORM.INV(_xlfn.RANDARRAY($C$4),SQRT($C$3/$C$4),1)^2)/$C$4)/(_xlfn.CHISQ.INV(E1369,$C$5)/$C$5)</f>
        <v>4.2022491705473861</v>
      </c>
    </row>
    <row r="1370" spans="5:6" x14ac:dyDescent="0.3">
      <c r="E1370" s="3">
        <f t="shared" ca="1" si="21"/>
        <v>0.25070742838253179</v>
      </c>
      <c r="F1370" s="3" cm="1">
        <f t="array" aca="1" ref="F1370" ca="1">(SUM(_xlfn.NORM.INV(_xlfn.RANDARRAY($C$4),SQRT($C$3/$C$4),1)^2)/$C$4)/(_xlfn.CHISQ.INV(E1370,$C$5)/$C$5)</f>
        <v>7.6051007133736821</v>
      </c>
    </row>
    <row r="1371" spans="5:6" x14ac:dyDescent="0.3">
      <c r="E1371" s="3">
        <f t="shared" ca="1" si="21"/>
        <v>2.5452008194802089E-2</v>
      </c>
      <c r="F1371" s="3" cm="1">
        <f t="array" aca="1" ref="F1371" ca="1">(SUM(_xlfn.NORM.INV(_xlfn.RANDARRAY($C$4),SQRT($C$3/$C$4),1)^2)/$C$4)/(_xlfn.CHISQ.INV(E1371,$C$5)/$C$5)</f>
        <v>11.424939978888833</v>
      </c>
    </row>
    <row r="1372" spans="5:6" x14ac:dyDescent="0.3">
      <c r="E1372" s="3">
        <f t="shared" ca="1" si="21"/>
        <v>0.7627428567779162</v>
      </c>
      <c r="F1372" s="3" cm="1">
        <f t="array" aca="1" ref="F1372" ca="1">(SUM(_xlfn.NORM.INV(_xlfn.RANDARRAY($C$4),SQRT($C$3/$C$4),1)^2)/$C$4)/(_xlfn.CHISQ.INV(E1372,$C$5)/$C$5)</f>
        <v>6.8817437910746291</v>
      </c>
    </row>
    <row r="1373" spans="5:6" x14ac:dyDescent="0.3">
      <c r="E1373" s="3">
        <f t="shared" ca="1" si="21"/>
        <v>0.2559831632450148</v>
      </c>
      <c r="F1373" s="3" cm="1">
        <f t="array" aca="1" ref="F1373" ca="1">(SUM(_xlfn.NORM.INV(_xlfn.RANDARRAY($C$4),SQRT($C$3/$C$4),1)^2)/$C$4)/(_xlfn.CHISQ.INV(E1373,$C$5)/$C$5)</f>
        <v>6.1107180970435913</v>
      </c>
    </row>
    <row r="1374" spans="5:6" x14ac:dyDescent="0.3">
      <c r="E1374" s="3">
        <f t="shared" ca="1" si="21"/>
        <v>0.64080083043650349</v>
      </c>
      <c r="F1374" s="3" cm="1">
        <f t="array" aca="1" ref="F1374" ca="1">(SUM(_xlfn.NORM.INV(_xlfn.RANDARRAY($C$4),SQRT($C$3/$C$4),1)^2)/$C$4)/(_xlfn.CHISQ.INV(E1374,$C$5)/$C$5)</f>
        <v>4.5633424595684602</v>
      </c>
    </row>
    <row r="1375" spans="5:6" x14ac:dyDescent="0.3">
      <c r="E1375" s="3">
        <f t="shared" ca="1" si="21"/>
        <v>0.44481528059548947</v>
      </c>
      <c r="F1375" s="3" cm="1">
        <f t="array" aca="1" ref="F1375" ca="1">(SUM(_xlfn.NORM.INV(_xlfn.RANDARRAY($C$4),SQRT($C$3/$C$4),1)^2)/$C$4)/(_xlfn.CHISQ.INV(E1375,$C$5)/$C$5)</f>
        <v>6.7197790876083543</v>
      </c>
    </row>
    <row r="1376" spans="5:6" x14ac:dyDescent="0.3">
      <c r="E1376" s="3">
        <f t="shared" ca="1" si="21"/>
        <v>0.85845173318036472</v>
      </c>
      <c r="F1376" s="3" cm="1">
        <f t="array" aca="1" ref="F1376" ca="1">(SUM(_xlfn.NORM.INV(_xlfn.RANDARRAY($C$4),SQRT($C$3/$C$4),1)^2)/$C$4)/(_xlfn.CHISQ.INV(E1376,$C$5)/$C$5)</f>
        <v>5.9978787924912238</v>
      </c>
    </row>
    <row r="1377" spans="5:6" x14ac:dyDescent="0.3">
      <c r="E1377" s="3">
        <f t="shared" ca="1" si="21"/>
        <v>0.40724337582767223</v>
      </c>
      <c r="F1377" s="3" cm="1">
        <f t="array" aca="1" ref="F1377" ca="1">(SUM(_xlfn.NORM.INV(_xlfn.RANDARRAY($C$4),SQRT($C$3/$C$4),1)^2)/$C$4)/(_xlfn.CHISQ.INV(E1377,$C$5)/$C$5)</f>
        <v>8.1734848519207084</v>
      </c>
    </row>
    <row r="1378" spans="5:6" x14ac:dyDescent="0.3">
      <c r="E1378" s="3">
        <f t="shared" ca="1" si="21"/>
        <v>7.2370621838427684E-2</v>
      </c>
      <c r="F1378" s="3" cm="1">
        <f t="array" aca="1" ref="F1378" ca="1">(SUM(_xlfn.NORM.INV(_xlfn.RANDARRAY($C$4),SQRT($C$3/$C$4),1)^2)/$C$4)/(_xlfn.CHISQ.INV(E1378,$C$5)/$C$5)</f>
        <v>11.913301108030565</v>
      </c>
    </row>
    <row r="1379" spans="5:6" x14ac:dyDescent="0.3">
      <c r="E1379" s="3">
        <f t="shared" ca="1" si="21"/>
        <v>0.57178114150488413</v>
      </c>
      <c r="F1379" s="3" cm="1">
        <f t="array" aca="1" ref="F1379" ca="1">(SUM(_xlfn.NORM.INV(_xlfn.RANDARRAY($C$4),SQRT($C$3/$C$4),1)^2)/$C$4)/(_xlfn.CHISQ.INV(E1379,$C$5)/$C$5)</f>
        <v>9.6489568305154485</v>
      </c>
    </row>
    <row r="1380" spans="5:6" x14ac:dyDescent="0.3">
      <c r="E1380" s="3">
        <f t="shared" ca="1" si="21"/>
        <v>0.72489169754980853</v>
      </c>
      <c r="F1380" s="3" cm="1">
        <f t="array" aca="1" ref="F1380" ca="1">(SUM(_xlfn.NORM.INV(_xlfn.RANDARRAY($C$4),SQRT($C$3/$C$4),1)^2)/$C$4)/(_xlfn.CHISQ.INV(E1380,$C$5)/$C$5)</f>
        <v>5.2293573349461573</v>
      </c>
    </row>
    <row r="1381" spans="5:6" x14ac:dyDescent="0.3">
      <c r="E1381" s="3">
        <f t="shared" ca="1" si="21"/>
        <v>4.2555155562628677E-2</v>
      </c>
      <c r="F1381" s="3" cm="1">
        <f t="array" aca="1" ref="F1381" ca="1">(SUM(_xlfn.NORM.INV(_xlfn.RANDARRAY($C$4),SQRT($C$3/$C$4),1)^2)/$C$4)/(_xlfn.CHISQ.INV(E1381,$C$5)/$C$5)</f>
        <v>10.233389329046144</v>
      </c>
    </row>
    <row r="1382" spans="5:6" x14ac:dyDescent="0.3">
      <c r="E1382" s="3">
        <f t="shared" ca="1" si="21"/>
        <v>0.46140694329698928</v>
      </c>
      <c r="F1382" s="3" cm="1">
        <f t="array" aca="1" ref="F1382" ca="1">(SUM(_xlfn.NORM.INV(_xlfn.RANDARRAY($C$4),SQRT($C$3/$C$4),1)^2)/$C$4)/(_xlfn.CHISQ.INV(E1382,$C$5)/$C$5)</f>
        <v>4.870994586176602</v>
      </c>
    </row>
    <row r="1383" spans="5:6" x14ac:dyDescent="0.3">
      <c r="E1383" s="3">
        <f t="shared" ca="1" si="21"/>
        <v>0.80225555434537499</v>
      </c>
      <c r="F1383" s="3" cm="1">
        <f t="array" aca="1" ref="F1383" ca="1">(SUM(_xlfn.NORM.INV(_xlfn.RANDARRAY($C$4),SQRT($C$3/$C$4),1)^2)/$C$4)/(_xlfn.CHISQ.INV(E1383,$C$5)/$C$5)</f>
        <v>6.5340753629945629</v>
      </c>
    </row>
    <row r="1384" spans="5:6" x14ac:dyDescent="0.3">
      <c r="E1384" s="3">
        <f t="shared" ca="1" si="21"/>
        <v>0.83274473074475164</v>
      </c>
      <c r="F1384" s="3" cm="1">
        <f t="array" aca="1" ref="F1384" ca="1">(SUM(_xlfn.NORM.INV(_xlfn.RANDARRAY($C$4),SQRT($C$3/$C$4),1)^2)/$C$4)/(_xlfn.CHISQ.INV(E1384,$C$5)/$C$5)</f>
        <v>6.0100292529782147</v>
      </c>
    </row>
    <row r="1385" spans="5:6" x14ac:dyDescent="0.3">
      <c r="E1385" s="3">
        <f t="shared" ca="1" si="21"/>
        <v>0.43566789381534576</v>
      </c>
      <c r="F1385" s="3" cm="1">
        <f t="array" aca="1" ref="F1385" ca="1">(SUM(_xlfn.NORM.INV(_xlfn.RANDARRAY($C$4),SQRT($C$3/$C$4),1)^2)/$C$4)/(_xlfn.CHISQ.INV(E1385,$C$5)/$C$5)</f>
        <v>10.299745020701769</v>
      </c>
    </row>
    <row r="1386" spans="5:6" x14ac:dyDescent="0.3">
      <c r="E1386" s="3">
        <f t="shared" ca="1" si="21"/>
        <v>0.24907502774922019</v>
      </c>
      <c r="F1386" s="3" cm="1">
        <f t="array" aca="1" ref="F1386" ca="1">(SUM(_xlfn.NORM.INV(_xlfn.RANDARRAY($C$4),SQRT($C$3/$C$4),1)^2)/$C$4)/(_xlfn.CHISQ.INV(E1386,$C$5)/$C$5)</f>
        <v>9.5039018017087891</v>
      </c>
    </row>
    <row r="1387" spans="5:6" x14ac:dyDescent="0.3">
      <c r="E1387" s="3">
        <f t="shared" ca="1" si="21"/>
        <v>0.4559830578335613</v>
      </c>
      <c r="F1387" s="3" cm="1">
        <f t="array" aca="1" ref="F1387" ca="1">(SUM(_xlfn.NORM.INV(_xlfn.RANDARRAY($C$4),SQRT($C$3/$C$4),1)^2)/$C$4)/(_xlfn.CHISQ.INV(E1387,$C$5)/$C$5)</f>
        <v>6.5250902167070173</v>
      </c>
    </row>
    <row r="1388" spans="5:6" x14ac:dyDescent="0.3">
      <c r="E1388" s="3">
        <f t="shared" ca="1" si="21"/>
        <v>0.2047630110583456</v>
      </c>
      <c r="F1388" s="3" cm="1">
        <f t="array" aca="1" ref="F1388" ca="1">(SUM(_xlfn.NORM.INV(_xlfn.RANDARRAY($C$4),SQRT($C$3/$C$4),1)^2)/$C$4)/(_xlfn.CHISQ.INV(E1388,$C$5)/$C$5)</f>
        <v>8.8376974743154584</v>
      </c>
    </row>
    <row r="1389" spans="5:6" x14ac:dyDescent="0.3">
      <c r="E1389" s="3">
        <f t="shared" ca="1" si="21"/>
        <v>0.85564152873841437</v>
      </c>
      <c r="F1389" s="3" cm="1">
        <f t="array" aca="1" ref="F1389" ca="1">(SUM(_xlfn.NORM.INV(_xlfn.RANDARRAY($C$4),SQRT($C$3/$C$4),1)^2)/$C$4)/(_xlfn.CHISQ.INV(E1389,$C$5)/$C$5)</f>
        <v>7.6910242465720833</v>
      </c>
    </row>
    <row r="1390" spans="5:6" x14ac:dyDescent="0.3">
      <c r="E1390" s="3">
        <f t="shared" ca="1" si="21"/>
        <v>0.45907566596675708</v>
      </c>
      <c r="F1390" s="3" cm="1">
        <f t="array" aca="1" ref="F1390" ca="1">(SUM(_xlfn.NORM.INV(_xlfn.RANDARRAY($C$4),SQRT($C$3/$C$4),1)^2)/$C$4)/(_xlfn.CHISQ.INV(E1390,$C$5)/$C$5)</f>
        <v>6.5765845123522082</v>
      </c>
    </row>
    <row r="1391" spans="5:6" x14ac:dyDescent="0.3">
      <c r="E1391" s="3">
        <f t="shared" ca="1" si="21"/>
        <v>0.80409459309459885</v>
      </c>
      <c r="F1391" s="3" cm="1">
        <f t="array" aca="1" ref="F1391" ca="1">(SUM(_xlfn.NORM.INV(_xlfn.RANDARRAY($C$4),SQRT($C$3/$C$4),1)^2)/$C$4)/(_xlfn.CHISQ.INV(E1391,$C$5)/$C$5)</f>
        <v>5.7605296630220311</v>
      </c>
    </row>
    <row r="1392" spans="5:6" x14ac:dyDescent="0.3">
      <c r="E1392" s="3">
        <f t="shared" ca="1" si="21"/>
        <v>0.56071164921464911</v>
      </c>
      <c r="F1392" s="3" cm="1">
        <f t="array" aca="1" ref="F1392" ca="1">(SUM(_xlfn.NORM.INV(_xlfn.RANDARRAY($C$4),SQRT($C$3/$C$4),1)^2)/$C$4)/(_xlfn.CHISQ.INV(E1392,$C$5)/$C$5)</f>
        <v>7.9359117898744485</v>
      </c>
    </row>
    <row r="1393" spans="5:6" x14ac:dyDescent="0.3">
      <c r="E1393" s="3">
        <f t="shared" ca="1" si="21"/>
        <v>0.61804053012824789</v>
      </c>
      <c r="F1393" s="3" cm="1">
        <f t="array" aca="1" ref="F1393" ca="1">(SUM(_xlfn.NORM.INV(_xlfn.RANDARRAY($C$4),SQRT($C$3/$C$4),1)^2)/$C$4)/(_xlfn.CHISQ.INV(E1393,$C$5)/$C$5)</f>
        <v>6.0616277386771706</v>
      </c>
    </row>
    <row r="1394" spans="5:6" x14ac:dyDescent="0.3">
      <c r="E1394" s="3">
        <f t="shared" ca="1" si="21"/>
        <v>0.63715971317676579</v>
      </c>
      <c r="F1394" s="3" cm="1">
        <f t="array" aca="1" ref="F1394" ca="1">(SUM(_xlfn.NORM.INV(_xlfn.RANDARRAY($C$4),SQRT($C$3/$C$4),1)^2)/$C$4)/(_xlfn.CHISQ.INV(E1394,$C$5)/$C$5)</f>
        <v>7.1936752804402593</v>
      </c>
    </row>
    <row r="1395" spans="5:6" x14ac:dyDescent="0.3">
      <c r="E1395" s="3">
        <f t="shared" ca="1" si="21"/>
        <v>0.67392438982019998</v>
      </c>
      <c r="F1395" s="3" cm="1">
        <f t="array" aca="1" ref="F1395" ca="1">(SUM(_xlfn.NORM.INV(_xlfn.RANDARRAY($C$4),SQRT($C$3/$C$4),1)^2)/$C$4)/(_xlfn.CHISQ.INV(E1395,$C$5)/$C$5)</f>
        <v>6.7304647457464215</v>
      </c>
    </row>
    <row r="1396" spans="5:6" x14ac:dyDescent="0.3">
      <c r="E1396" s="3">
        <f t="shared" ca="1" si="21"/>
        <v>0.31452186764888102</v>
      </c>
      <c r="F1396" s="3" cm="1">
        <f t="array" aca="1" ref="F1396" ca="1">(SUM(_xlfn.NORM.INV(_xlfn.RANDARRAY($C$4),SQRT($C$3/$C$4),1)^2)/$C$4)/(_xlfn.CHISQ.INV(E1396,$C$5)/$C$5)</f>
        <v>6.981636652367758</v>
      </c>
    </row>
    <row r="1397" spans="5:6" x14ac:dyDescent="0.3">
      <c r="E1397" s="3">
        <f t="shared" ca="1" si="21"/>
        <v>0.91912902779831851</v>
      </c>
      <c r="F1397" s="3" cm="1">
        <f t="array" aca="1" ref="F1397" ca="1">(SUM(_xlfn.NORM.INV(_xlfn.RANDARRAY($C$4),SQRT($C$3/$C$4),1)^2)/$C$4)/(_xlfn.CHISQ.INV(E1397,$C$5)/$C$5)</f>
        <v>6.8927510306529465</v>
      </c>
    </row>
    <row r="1398" spans="5:6" x14ac:dyDescent="0.3">
      <c r="E1398" s="3">
        <f t="shared" ca="1" si="21"/>
        <v>0.76656481252712072</v>
      </c>
      <c r="F1398" s="3" cm="1">
        <f t="array" aca="1" ref="F1398" ca="1">(SUM(_xlfn.NORM.INV(_xlfn.RANDARRAY($C$4),SQRT($C$3/$C$4),1)^2)/$C$4)/(_xlfn.CHISQ.INV(E1398,$C$5)/$C$5)</f>
        <v>7.0108286420910995</v>
      </c>
    </row>
    <row r="1399" spans="5:6" x14ac:dyDescent="0.3">
      <c r="E1399" s="3">
        <f t="shared" ca="1" si="21"/>
        <v>0.25611743764565442</v>
      </c>
      <c r="F1399" s="3" cm="1">
        <f t="array" aca="1" ref="F1399" ca="1">(SUM(_xlfn.NORM.INV(_xlfn.RANDARRAY($C$4),SQRT($C$3/$C$4),1)^2)/$C$4)/(_xlfn.CHISQ.INV(E1399,$C$5)/$C$5)</f>
        <v>11.024330566794667</v>
      </c>
    </row>
    <row r="1400" spans="5:6" x14ac:dyDescent="0.3">
      <c r="E1400" s="3">
        <f t="shared" ca="1" si="21"/>
        <v>0.94979466829538961</v>
      </c>
      <c r="F1400" s="3" cm="1">
        <f t="array" aca="1" ref="F1400" ca="1">(SUM(_xlfn.NORM.INV(_xlfn.RANDARRAY($C$4),SQRT($C$3/$C$4),1)^2)/$C$4)/(_xlfn.CHISQ.INV(E1400,$C$5)/$C$5)</f>
        <v>5.0317531910771276</v>
      </c>
    </row>
    <row r="1401" spans="5:6" x14ac:dyDescent="0.3">
      <c r="E1401" s="3">
        <f t="shared" ca="1" si="21"/>
        <v>0.21539481516238379</v>
      </c>
      <c r="F1401" s="3" cm="1">
        <f t="array" aca="1" ref="F1401" ca="1">(SUM(_xlfn.NORM.INV(_xlfn.RANDARRAY($C$4),SQRT($C$3/$C$4),1)^2)/$C$4)/(_xlfn.CHISQ.INV(E1401,$C$5)/$C$5)</f>
        <v>9.8095821931200309</v>
      </c>
    </row>
    <row r="1402" spans="5:6" x14ac:dyDescent="0.3">
      <c r="E1402" s="3">
        <f t="shared" ca="1" si="21"/>
        <v>3.8764877458817848E-3</v>
      </c>
      <c r="F1402" s="3" cm="1">
        <f t="array" aca="1" ref="F1402" ca="1">(SUM(_xlfn.NORM.INV(_xlfn.RANDARRAY($C$4),SQRT($C$3/$C$4),1)^2)/$C$4)/(_xlfn.CHISQ.INV(E1402,$C$5)/$C$5)</f>
        <v>11.526077094575983</v>
      </c>
    </row>
    <row r="1403" spans="5:6" x14ac:dyDescent="0.3">
      <c r="E1403" s="3">
        <f t="shared" ca="1" si="21"/>
        <v>0.11894112597046524</v>
      </c>
      <c r="F1403" s="3" cm="1">
        <f t="array" aca="1" ref="F1403" ca="1">(SUM(_xlfn.NORM.INV(_xlfn.RANDARRAY($C$4),SQRT($C$3/$C$4),1)^2)/$C$4)/(_xlfn.CHISQ.INV(E1403,$C$5)/$C$5)</f>
        <v>5.7679418571357308</v>
      </c>
    </row>
    <row r="1404" spans="5:6" x14ac:dyDescent="0.3">
      <c r="E1404" s="3">
        <f t="shared" ca="1" si="21"/>
        <v>0.49928249433217831</v>
      </c>
      <c r="F1404" s="3" cm="1">
        <f t="array" aca="1" ref="F1404" ca="1">(SUM(_xlfn.NORM.INV(_xlfn.RANDARRAY($C$4),SQRT($C$3/$C$4),1)^2)/$C$4)/(_xlfn.CHISQ.INV(E1404,$C$5)/$C$5)</f>
        <v>5.5870479198166345</v>
      </c>
    </row>
    <row r="1405" spans="5:6" x14ac:dyDescent="0.3">
      <c r="E1405" s="3">
        <f t="shared" ca="1" si="21"/>
        <v>0.90553937623545022</v>
      </c>
      <c r="F1405" s="3" cm="1">
        <f t="array" aca="1" ref="F1405" ca="1">(SUM(_xlfn.NORM.INV(_xlfn.RANDARRAY($C$4),SQRT($C$3/$C$4),1)^2)/$C$4)/(_xlfn.CHISQ.INV(E1405,$C$5)/$C$5)</f>
        <v>6.3189717616987231</v>
      </c>
    </row>
    <row r="1406" spans="5:6" x14ac:dyDescent="0.3">
      <c r="E1406" s="3">
        <f t="shared" ca="1" si="21"/>
        <v>0.50219087875544877</v>
      </c>
      <c r="F1406" s="3" cm="1">
        <f t="array" aca="1" ref="F1406" ca="1">(SUM(_xlfn.NORM.INV(_xlfn.RANDARRAY($C$4),SQRT($C$3/$C$4),1)^2)/$C$4)/(_xlfn.CHISQ.INV(E1406,$C$5)/$C$5)</f>
        <v>8.3598170055406058</v>
      </c>
    </row>
    <row r="1407" spans="5:6" x14ac:dyDescent="0.3">
      <c r="E1407" s="3">
        <f t="shared" ca="1" si="21"/>
        <v>0.78853924086332561</v>
      </c>
      <c r="F1407" s="3" cm="1">
        <f t="array" aca="1" ref="F1407" ca="1">(SUM(_xlfn.NORM.INV(_xlfn.RANDARRAY($C$4),SQRT($C$3/$C$4),1)^2)/$C$4)/(_xlfn.CHISQ.INV(E1407,$C$5)/$C$5)</f>
        <v>5.6549424233086976</v>
      </c>
    </row>
    <row r="1408" spans="5:6" x14ac:dyDescent="0.3">
      <c r="E1408" s="3">
        <f t="shared" ca="1" si="21"/>
        <v>0.39667894462858577</v>
      </c>
      <c r="F1408" s="3" cm="1">
        <f t="array" aca="1" ref="F1408" ca="1">(SUM(_xlfn.NORM.INV(_xlfn.RANDARRAY($C$4),SQRT($C$3/$C$4),1)^2)/$C$4)/(_xlfn.CHISQ.INV(E1408,$C$5)/$C$5)</f>
        <v>8.5730695332372715</v>
      </c>
    </row>
    <row r="1409" spans="5:6" x14ac:dyDescent="0.3">
      <c r="E1409" s="3">
        <f t="shared" ca="1" si="21"/>
        <v>0.6766311471026405</v>
      </c>
      <c r="F1409" s="3" cm="1">
        <f t="array" aca="1" ref="F1409" ca="1">(SUM(_xlfn.NORM.INV(_xlfn.RANDARRAY($C$4),SQRT($C$3/$C$4),1)^2)/$C$4)/(_xlfn.CHISQ.INV(E1409,$C$5)/$C$5)</f>
        <v>5.6973990139184414</v>
      </c>
    </row>
    <row r="1410" spans="5:6" x14ac:dyDescent="0.3">
      <c r="E1410" s="3">
        <f t="shared" ca="1" si="21"/>
        <v>0.36805003216277443</v>
      </c>
      <c r="F1410" s="3" cm="1">
        <f t="array" aca="1" ref="F1410" ca="1">(SUM(_xlfn.NORM.INV(_xlfn.RANDARRAY($C$4),SQRT($C$3/$C$4),1)^2)/$C$4)/(_xlfn.CHISQ.INV(E1410,$C$5)/$C$5)</f>
        <v>6.1109624188658156</v>
      </c>
    </row>
    <row r="1411" spans="5:6" x14ac:dyDescent="0.3">
      <c r="E1411" s="3">
        <f t="shared" ref="E1411:E1474" ca="1" si="22">RAND()</f>
        <v>0.95929351878201463</v>
      </c>
      <c r="F1411" s="3" cm="1">
        <f t="array" aca="1" ref="F1411" ca="1">(SUM(_xlfn.NORM.INV(_xlfn.RANDARRAY($C$4),SQRT($C$3/$C$4),1)^2)/$C$4)/(_xlfn.CHISQ.INV(E1411,$C$5)/$C$5)</f>
        <v>7.1137580692766589</v>
      </c>
    </row>
    <row r="1412" spans="5:6" x14ac:dyDescent="0.3">
      <c r="E1412" s="3">
        <f t="shared" ca="1" si="22"/>
        <v>0.66536696046664257</v>
      </c>
      <c r="F1412" s="3" cm="1">
        <f t="array" aca="1" ref="F1412" ca="1">(SUM(_xlfn.NORM.INV(_xlfn.RANDARRAY($C$4),SQRT($C$3/$C$4),1)^2)/$C$4)/(_xlfn.CHISQ.INV(E1412,$C$5)/$C$5)</f>
        <v>8.1784194946932249</v>
      </c>
    </row>
    <row r="1413" spans="5:6" x14ac:dyDescent="0.3">
      <c r="E1413" s="3">
        <f t="shared" ca="1" si="22"/>
        <v>2.226470835424188E-2</v>
      </c>
      <c r="F1413" s="3" cm="1">
        <f t="array" aca="1" ref="F1413" ca="1">(SUM(_xlfn.NORM.INV(_xlfn.RANDARRAY($C$4),SQRT($C$3/$C$4),1)^2)/$C$4)/(_xlfn.CHISQ.INV(E1413,$C$5)/$C$5)</f>
        <v>10.612244367109689</v>
      </c>
    </row>
    <row r="1414" spans="5:6" x14ac:dyDescent="0.3">
      <c r="E1414" s="3">
        <f t="shared" ca="1" si="22"/>
        <v>0.32655681098012801</v>
      </c>
      <c r="F1414" s="3" cm="1">
        <f t="array" aca="1" ref="F1414" ca="1">(SUM(_xlfn.NORM.INV(_xlfn.RANDARRAY($C$4),SQRT($C$3/$C$4),1)^2)/$C$4)/(_xlfn.CHISQ.INV(E1414,$C$5)/$C$5)</f>
        <v>7.521821902867468</v>
      </c>
    </row>
    <row r="1415" spans="5:6" x14ac:dyDescent="0.3">
      <c r="E1415" s="3">
        <f t="shared" ca="1" si="22"/>
        <v>0.85443933107793768</v>
      </c>
      <c r="F1415" s="3" cm="1">
        <f t="array" aca="1" ref="F1415" ca="1">(SUM(_xlfn.NORM.INV(_xlfn.RANDARRAY($C$4),SQRT($C$3/$C$4),1)^2)/$C$4)/(_xlfn.CHISQ.INV(E1415,$C$5)/$C$5)</f>
        <v>5.4512939554108009</v>
      </c>
    </row>
    <row r="1416" spans="5:6" x14ac:dyDescent="0.3">
      <c r="E1416" s="3">
        <f t="shared" ca="1" si="22"/>
        <v>6.7114938708800698E-2</v>
      </c>
      <c r="F1416" s="3" cm="1">
        <f t="array" aca="1" ref="F1416" ca="1">(SUM(_xlfn.NORM.INV(_xlfn.RANDARRAY($C$4),SQRT($C$3/$C$4),1)^2)/$C$4)/(_xlfn.CHISQ.INV(E1416,$C$5)/$C$5)</f>
        <v>9.8774373636245247</v>
      </c>
    </row>
    <row r="1417" spans="5:6" x14ac:dyDescent="0.3">
      <c r="E1417" s="3">
        <f t="shared" ca="1" si="22"/>
        <v>0.34231918622189794</v>
      </c>
      <c r="F1417" s="3" cm="1">
        <f t="array" aca="1" ref="F1417" ca="1">(SUM(_xlfn.NORM.INV(_xlfn.RANDARRAY($C$4),SQRT($C$3/$C$4),1)^2)/$C$4)/(_xlfn.CHISQ.INV(E1417,$C$5)/$C$5)</f>
        <v>7.284680399139452</v>
      </c>
    </row>
    <row r="1418" spans="5:6" x14ac:dyDescent="0.3">
      <c r="E1418" s="3">
        <f t="shared" ca="1" si="22"/>
        <v>0.28275135626252035</v>
      </c>
      <c r="F1418" s="3" cm="1">
        <f t="array" aca="1" ref="F1418" ca="1">(SUM(_xlfn.NORM.INV(_xlfn.RANDARRAY($C$4),SQRT($C$3/$C$4),1)^2)/$C$4)/(_xlfn.CHISQ.INV(E1418,$C$5)/$C$5)</f>
        <v>7.7962692505051958</v>
      </c>
    </row>
    <row r="1419" spans="5:6" x14ac:dyDescent="0.3">
      <c r="E1419" s="3">
        <f t="shared" ca="1" si="22"/>
        <v>0.79454863149944344</v>
      </c>
      <c r="F1419" s="3" cm="1">
        <f t="array" aca="1" ref="F1419" ca="1">(SUM(_xlfn.NORM.INV(_xlfn.RANDARRAY($C$4),SQRT($C$3/$C$4),1)^2)/$C$4)/(_xlfn.CHISQ.INV(E1419,$C$5)/$C$5)</f>
        <v>8.9882575097943445</v>
      </c>
    </row>
    <row r="1420" spans="5:6" x14ac:dyDescent="0.3">
      <c r="E1420" s="3">
        <f t="shared" ca="1" si="22"/>
        <v>0.77981825734542165</v>
      </c>
      <c r="F1420" s="3" cm="1">
        <f t="array" aca="1" ref="F1420" ca="1">(SUM(_xlfn.NORM.INV(_xlfn.RANDARRAY($C$4),SQRT($C$3/$C$4),1)^2)/$C$4)/(_xlfn.CHISQ.INV(E1420,$C$5)/$C$5)</f>
        <v>8.9488701082760223</v>
      </c>
    </row>
    <row r="1421" spans="5:6" x14ac:dyDescent="0.3">
      <c r="E1421" s="3">
        <f t="shared" ca="1" si="22"/>
        <v>0.43090271462167606</v>
      </c>
      <c r="F1421" s="3" cm="1">
        <f t="array" aca="1" ref="F1421" ca="1">(SUM(_xlfn.NORM.INV(_xlfn.RANDARRAY($C$4),SQRT($C$3/$C$4),1)^2)/$C$4)/(_xlfn.CHISQ.INV(E1421,$C$5)/$C$5)</f>
        <v>7.21094397210274</v>
      </c>
    </row>
    <row r="1422" spans="5:6" x14ac:dyDescent="0.3">
      <c r="E1422" s="3">
        <f t="shared" ca="1" si="22"/>
        <v>0.4315487058968327</v>
      </c>
      <c r="F1422" s="3" cm="1">
        <f t="array" aca="1" ref="F1422" ca="1">(SUM(_xlfn.NORM.INV(_xlfn.RANDARRAY($C$4),SQRT($C$3/$C$4),1)^2)/$C$4)/(_xlfn.CHISQ.INV(E1422,$C$5)/$C$5)</f>
        <v>5.3252712153623083</v>
      </c>
    </row>
    <row r="1423" spans="5:6" x14ac:dyDescent="0.3">
      <c r="E1423" s="3">
        <f t="shared" ca="1" si="22"/>
        <v>0.36474480010900312</v>
      </c>
      <c r="F1423" s="3" cm="1">
        <f t="array" aca="1" ref="F1423" ca="1">(SUM(_xlfn.NORM.INV(_xlfn.RANDARRAY($C$4),SQRT($C$3/$C$4),1)^2)/$C$4)/(_xlfn.CHISQ.INV(E1423,$C$5)/$C$5)</f>
        <v>10.713911516805604</v>
      </c>
    </row>
    <row r="1424" spans="5:6" x14ac:dyDescent="0.3">
      <c r="E1424" s="3">
        <f t="shared" ca="1" si="22"/>
        <v>0.34824452520229265</v>
      </c>
      <c r="F1424" s="3" cm="1">
        <f t="array" aca="1" ref="F1424" ca="1">(SUM(_xlfn.NORM.INV(_xlfn.RANDARRAY($C$4),SQRT($C$3/$C$4),1)^2)/$C$4)/(_xlfn.CHISQ.INV(E1424,$C$5)/$C$5)</f>
        <v>6.9246910807711579</v>
      </c>
    </row>
    <row r="1425" spans="5:6" x14ac:dyDescent="0.3">
      <c r="E1425" s="3">
        <f t="shared" ca="1" si="22"/>
        <v>0.33439631758030974</v>
      </c>
      <c r="F1425" s="3" cm="1">
        <f t="array" aca="1" ref="F1425" ca="1">(SUM(_xlfn.NORM.INV(_xlfn.RANDARRAY($C$4),SQRT($C$3/$C$4),1)^2)/$C$4)/(_xlfn.CHISQ.INV(E1425,$C$5)/$C$5)</f>
        <v>9.7058033820080603</v>
      </c>
    </row>
    <row r="1426" spans="5:6" x14ac:dyDescent="0.3">
      <c r="E1426" s="3">
        <f t="shared" ca="1" si="22"/>
        <v>0.28180283171757869</v>
      </c>
      <c r="F1426" s="3" cm="1">
        <f t="array" aca="1" ref="F1426" ca="1">(SUM(_xlfn.NORM.INV(_xlfn.RANDARRAY($C$4),SQRT($C$3/$C$4),1)^2)/$C$4)/(_xlfn.CHISQ.INV(E1426,$C$5)/$C$5)</f>
        <v>9.5711231666521996</v>
      </c>
    </row>
    <row r="1427" spans="5:6" x14ac:dyDescent="0.3">
      <c r="E1427" s="3">
        <f t="shared" ca="1" si="22"/>
        <v>0.98112048850845757</v>
      </c>
      <c r="F1427" s="3" cm="1">
        <f t="array" aca="1" ref="F1427" ca="1">(SUM(_xlfn.NORM.INV(_xlfn.RANDARRAY($C$4),SQRT($C$3/$C$4),1)^2)/$C$4)/(_xlfn.CHISQ.INV(E1427,$C$5)/$C$5)</f>
        <v>4.8319457657537264</v>
      </c>
    </row>
    <row r="1428" spans="5:6" x14ac:dyDescent="0.3">
      <c r="E1428" s="3">
        <f t="shared" ca="1" si="22"/>
        <v>0.64414682053978622</v>
      </c>
      <c r="F1428" s="3" cm="1">
        <f t="array" aca="1" ref="F1428" ca="1">(SUM(_xlfn.NORM.INV(_xlfn.RANDARRAY($C$4),SQRT($C$3/$C$4),1)^2)/$C$4)/(_xlfn.CHISQ.INV(E1428,$C$5)/$C$5)</f>
        <v>6.3696059729113497</v>
      </c>
    </row>
    <row r="1429" spans="5:6" x14ac:dyDescent="0.3">
      <c r="E1429" s="3">
        <f t="shared" ca="1" si="22"/>
        <v>0.67537780848174223</v>
      </c>
      <c r="F1429" s="3" cm="1">
        <f t="array" aca="1" ref="F1429" ca="1">(SUM(_xlfn.NORM.INV(_xlfn.RANDARRAY($C$4),SQRT($C$3/$C$4),1)^2)/$C$4)/(_xlfn.CHISQ.INV(E1429,$C$5)/$C$5)</f>
        <v>8.0654105131053964</v>
      </c>
    </row>
    <row r="1430" spans="5:6" x14ac:dyDescent="0.3">
      <c r="E1430" s="3">
        <f t="shared" ca="1" si="22"/>
        <v>0.73779740469923838</v>
      </c>
      <c r="F1430" s="3" cm="1">
        <f t="array" aca="1" ref="F1430" ca="1">(SUM(_xlfn.NORM.INV(_xlfn.RANDARRAY($C$4),SQRT($C$3/$C$4),1)^2)/$C$4)/(_xlfn.CHISQ.INV(E1430,$C$5)/$C$5)</f>
        <v>8.0618888006261056</v>
      </c>
    </row>
    <row r="1431" spans="5:6" x14ac:dyDescent="0.3">
      <c r="E1431" s="3">
        <f t="shared" ca="1" si="22"/>
        <v>0.95732410816835167</v>
      </c>
      <c r="F1431" s="3" cm="1">
        <f t="array" aca="1" ref="F1431" ca="1">(SUM(_xlfn.NORM.INV(_xlfn.RANDARRAY($C$4),SQRT($C$3/$C$4),1)^2)/$C$4)/(_xlfn.CHISQ.INV(E1431,$C$5)/$C$5)</f>
        <v>5.30252437702348</v>
      </c>
    </row>
    <row r="1432" spans="5:6" x14ac:dyDescent="0.3">
      <c r="E1432" s="3">
        <f t="shared" ca="1" si="22"/>
        <v>0.62946729392471568</v>
      </c>
      <c r="F1432" s="3" cm="1">
        <f t="array" aca="1" ref="F1432" ca="1">(SUM(_xlfn.NORM.INV(_xlfn.RANDARRAY($C$4),SQRT($C$3/$C$4),1)^2)/$C$4)/(_xlfn.CHISQ.INV(E1432,$C$5)/$C$5)</f>
        <v>6.8123275895101711</v>
      </c>
    </row>
    <row r="1433" spans="5:6" x14ac:dyDescent="0.3">
      <c r="E1433" s="3">
        <f t="shared" ca="1" si="22"/>
        <v>0.9027153117492952</v>
      </c>
      <c r="F1433" s="3" cm="1">
        <f t="array" aca="1" ref="F1433" ca="1">(SUM(_xlfn.NORM.INV(_xlfn.RANDARRAY($C$4),SQRT($C$3/$C$4),1)^2)/$C$4)/(_xlfn.CHISQ.INV(E1433,$C$5)/$C$5)</f>
        <v>5.9883643236580459</v>
      </c>
    </row>
    <row r="1434" spans="5:6" x14ac:dyDescent="0.3">
      <c r="E1434" s="3">
        <f t="shared" ca="1" si="22"/>
        <v>0.58656909497271259</v>
      </c>
      <c r="F1434" s="3" cm="1">
        <f t="array" aca="1" ref="F1434" ca="1">(SUM(_xlfn.NORM.INV(_xlfn.RANDARRAY($C$4),SQRT($C$3/$C$4),1)^2)/$C$4)/(_xlfn.CHISQ.INV(E1434,$C$5)/$C$5)</f>
        <v>4.3371829264039681</v>
      </c>
    </row>
    <row r="1435" spans="5:6" x14ac:dyDescent="0.3">
      <c r="E1435" s="3">
        <f t="shared" ca="1" si="22"/>
        <v>0.41721596718583409</v>
      </c>
      <c r="F1435" s="3" cm="1">
        <f t="array" aca="1" ref="F1435" ca="1">(SUM(_xlfn.NORM.INV(_xlfn.RANDARRAY($C$4),SQRT($C$3/$C$4),1)^2)/$C$4)/(_xlfn.CHISQ.INV(E1435,$C$5)/$C$5)</f>
        <v>7.8886184049447934</v>
      </c>
    </row>
    <row r="1436" spans="5:6" x14ac:dyDescent="0.3">
      <c r="E1436" s="3">
        <f t="shared" ca="1" si="22"/>
        <v>0.38114384634135134</v>
      </c>
      <c r="F1436" s="3" cm="1">
        <f t="array" aca="1" ref="F1436" ca="1">(SUM(_xlfn.NORM.INV(_xlfn.RANDARRAY($C$4),SQRT($C$3/$C$4),1)^2)/$C$4)/(_xlfn.CHISQ.INV(E1436,$C$5)/$C$5)</f>
        <v>8.988234970807353</v>
      </c>
    </row>
    <row r="1437" spans="5:6" x14ac:dyDescent="0.3">
      <c r="E1437" s="3">
        <f t="shared" ca="1" si="22"/>
        <v>0.86660407708455911</v>
      </c>
      <c r="F1437" s="3" cm="1">
        <f t="array" aca="1" ref="F1437" ca="1">(SUM(_xlfn.NORM.INV(_xlfn.RANDARRAY($C$4),SQRT($C$3/$C$4),1)^2)/$C$4)/(_xlfn.CHISQ.INV(E1437,$C$5)/$C$5)</f>
        <v>6.1103293789432005</v>
      </c>
    </row>
    <row r="1438" spans="5:6" x14ac:dyDescent="0.3">
      <c r="E1438" s="3">
        <f t="shared" ca="1" si="22"/>
        <v>0.90995682550153145</v>
      </c>
      <c r="F1438" s="3" cm="1">
        <f t="array" aca="1" ref="F1438" ca="1">(SUM(_xlfn.NORM.INV(_xlfn.RANDARRAY($C$4),SQRT($C$3/$C$4),1)^2)/$C$4)/(_xlfn.CHISQ.INV(E1438,$C$5)/$C$5)</f>
        <v>6.4096573769847174</v>
      </c>
    </row>
    <row r="1439" spans="5:6" x14ac:dyDescent="0.3">
      <c r="E1439" s="3">
        <f t="shared" ca="1" si="22"/>
        <v>0.30572589234669967</v>
      </c>
      <c r="F1439" s="3" cm="1">
        <f t="array" aca="1" ref="F1439" ca="1">(SUM(_xlfn.NORM.INV(_xlfn.RANDARRAY($C$4),SQRT($C$3/$C$4),1)^2)/$C$4)/(_xlfn.CHISQ.INV(E1439,$C$5)/$C$5)</f>
        <v>11.622830499278438</v>
      </c>
    </row>
    <row r="1440" spans="5:6" x14ac:dyDescent="0.3">
      <c r="E1440" s="3">
        <f t="shared" ca="1" si="22"/>
        <v>0.61747882347346783</v>
      </c>
      <c r="F1440" s="3" cm="1">
        <f t="array" aca="1" ref="F1440" ca="1">(SUM(_xlfn.NORM.INV(_xlfn.RANDARRAY($C$4),SQRT($C$3/$C$4),1)^2)/$C$4)/(_xlfn.CHISQ.INV(E1440,$C$5)/$C$5)</f>
        <v>8.7948139437792943</v>
      </c>
    </row>
    <row r="1441" spans="5:6" x14ac:dyDescent="0.3">
      <c r="E1441" s="3">
        <f t="shared" ca="1" si="22"/>
        <v>0.97859785226856355</v>
      </c>
      <c r="F1441" s="3" cm="1">
        <f t="array" aca="1" ref="F1441" ca="1">(SUM(_xlfn.NORM.INV(_xlfn.RANDARRAY($C$4),SQRT($C$3/$C$4),1)^2)/$C$4)/(_xlfn.CHISQ.INV(E1441,$C$5)/$C$5)</f>
        <v>5.4940337518630313</v>
      </c>
    </row>
    <row r="1442" spans="5:6" x14ac:dyDescent="0.3">
      <c r="E1442" s="3">
        <f t="shared" ca="1" si="22"/>
        <v>0.73749931397535562</v>
      </c>
      <c r="F1442" s="3" cm="1">
        <f t="array" aca="1" ref="F1442" ca="1">(SUM(_xlfn.NORM.INV(_xlfn.RANDARRAY($C$4),SQRT($C$3/$C$4),1)^2)/$C$4)/(_xlfn.CHISQ.INV(E1442,$C$5)/$C$5)</f>
        <v>5.273179403926826</v>
      </c>
    </row>
    <row r="1443" spans="5:6" x14ac:dyDescent="0.3">
      <c r="E1443" s="3">
        <f t="shared" ca="1" si="22"/>
        <v>0.53512294665380022</v>
      </c>
      <c r="F1443" s="3" cm="1">
        <f t="array" aca="1" ref="F1443" ca="1">(SUM(_xlfn.NORM.INV(_xlfn.RANDARRAY($C$4),SQRT($C$3/$C$4),1)^2)/$C$4)/(_xlfn.CHISQ.INV(E1443,$C$5)/$C$5)</f>
        <v>8.4054530713997178</v>
      </c>
    </row>
    <row r="1444" spans="5:6" x14ac:dyDescent="0.3">
      <c r="E1444" s="3">
        <f t="shared" ca="1" si="22"/>
        <v>0.28308074328950772</v>
      </c>
      <c r="F1444" s="3" cm="1">
        <f t="array" aca="1" ref="F1444" ca="1">(SUM(_xlfn.NORM.INV(_xlfn.RANDARRAY($C$4),SQRT($C$3/$C$4),1)^2)/$C$4)/(_xlfn.CHISQ.INV(E1444,$C$5)/$C$5)</f>
        <v>8.5419302613486856</v>
      </c>
    </row>
    <row r="1445" spans="5:6" x14ac:dyDescent="0.3">
      <c r="E1445" s="3">
        <f t="shared" ca="1" si="22"/>
        <v>0.79847727084554576</v>
      </c>
      <c r="F1445" s="3" cm="1">
        <f t="array" aca="1" ref="F1445" ca="1">(SUM(_xlfn.NORM.INV(_xlfn.RANDARRAY($C$4),SQRT($C$3/$C$4),1)^2)/$C$4)/(_xlfn.CHISQ.INV(E1445,$C$5)/$C$5)</f>
        <v>7.2581593780278695</v>
      </c>
    </row>
    <row r="1446" spans="5:6" x14ac:dyDescent="0.3">
      <c r="E1446" s="3">
        <f t="shared" ca="1" si="22"/>
        <v>0.14170752351010552</v>
      </c>
      <c r="F1446" s="3" cm="1">
        <f t="array" aca="1" ref="F1446" ca="1">(SUM(_xlfn.NORM.INV(_xlfn.RANDARRAY($C$4),SQRT($C$3/$C$4),1)^2)/$C$4)/(_xlfn.CHISQ.INV(E1446,$C$5)/$C$5)</f>
        <v>10.038324957090985</v>
      </c>
    </row>
    <row r="1447" spans="5:6" x14ac:dyDescent="0.3">
      <c r="E1447" s="3">
        <f t="shared" ca="1" si="22"/>
        <v>0.15697128222271728</v>
      </c>
      <c r="F1447" s="3" cm="1">
        <f t="array" aca="1" ref="F1447" ca="1">(SUM(_xlfn.NORM.INV(_xlfn.RANDARRAY($C$4),SQRT($C$3/$C$4),1)^2)/$C$4)/(_xlfn.CHISQ.INV(E1447,$C$5)/$C$5)</f>
        <v>8.8078727274124446</v>
      </c>
    </row>
    <row r="1448" spans="5:6" x14ac:dyDescent="0.3">
      <c r="E1448" s="3">
        <f t="shared" ca="1" si="22"/>
        <v>0.39532177050096218</v>
      </c>
      <c r="F1448" s="3" cm="1">
        <f t="array" aca="1" ref="F1448" ca="1">(SUM(_xlfn.NORM.INV(_xlfn.RANDARRAY($C$4),SQRT($C$3/$C$4),1)^2)/$C$4)/(_xlfn.CHISQ.INV(E1448,$C$5)/$C$5)</f>
        <v>7.4464965670513967</v>
      </c>
    </row>
    <row r="1449" spans="5:6" x14ac:dyDescent="0.3">
      <c r="E1449" s="3">
        <f t="shared" ca="1" si="22"/>
        <v>0.3145440883597963</v>
      </c>
      <c r="F1449" s="3" cm="1">
        <f t="array" aca="1" ref="F1449" ca="1">(SUM(_xlfn.NORM.INV(_xlfn.RANDARRAY($C$4),SQRT($C$3/$C$4),1)^2)/$C$4)/(_xlfn.CHISQ.INV(E1449,$C$5)/$C$5)</f>
        <v>4.7893565558059352</v>
      </c>
    </row>
    <row r="1450" spans="5:6" x14ac:dyDescent="0.3">
      <c r="E1450" s="3">
        <f t="shared" ca="1" si="22"/>
        <v>0.21550964899112746</v>
      </c>
      <c r="F1450" s="3" cm="1">
        <f t="array" aca="1" ref="F1450" ca="1">(SUM(_xlfn.NORM.INV(_xlfn.RANDARRAY($C$4),SQRT($C$3/$C$4),1)^2)/$C$4)/(_xlfn.CHISQ.INV(E1450,$C$5)/$C$5)</f>
        <v>11.742548483329234</v>
      </c>
    </row>
    <row r="1451" spans="5:6" x14ac:dyDescent="0.3">
      <c r="E1451" s="3">
        <f t="shared" ca="1" si="22"/>
        <v>0.14151631277581023</v>
      </c>
      <c r="F1451" s="3" cm="1">
        <f t="array" aca="1" ref="F1451" ca="1">(SUM(_xlfn.NORM.INV(_xlfn.RANDARRAY($C$4),SQRT($C$3/$C$4),1)^2)/$C$4)/(_xlfn.CHISQ.INV(E1451,$C$5)/$C$5)</f>
        <v>10.447098301936107</v>
      </c>
    </row>
    <row r="1452" spans="5:6" x14ac:dyDescent="0.3">
      <c r="E1452" s="3">
        <f t="shared" ca="1" si="22"/>
        <v>0.21788848504251135</v>
      </c>
      <c r="F1452" s="3" cm="1">
        <f t="array" aca="1" ref="F1452" ca="1">(SUM(_xlfn.NORM.INV(_xlfn.RANDARRAY($C$4),SQRT($C$3/$C$4),1)^2)/$C$4)/(_xlfn.CHISQ.INV(E1452,$C$5)/$C$5)</f>
        <v>7.7123822397448256</v>
      </c>
    </row>
    <row r="1453" spans="5:6" x14ac:dyDescent="0.3">
      <c r="E1453" s="3">
        <f t="shared" ca="1" si="22"/>
        <v>0.23627361475017505</v>
      </c>
      <c r="F1453" s="3" cm="1">
        <f t="array" aca="1" ref="F1453" ca="1">(SUM(_xlfn.NORM.INV(_xlfn.RANDARRAY($C$4),SQRT($C$3/$C$4),1)^2)/$C$4)/(_xlfn.CHISQ.INV(E1453,$C$5)/$C$5)</f>
        <v>7.2445552638307706</v>
      </c>
    </row>
    <row r="1454" spans="5:6" x14ac:dyDescent="0.3">
      <c r="E1454" s="3">
        <f t="shared" ca="1" si="22"/>
        <v>0.87738563909519962</v>
      </c>
      <c r="F1454" s="3" cm="1">
        <f t="array" aca="1" ref="F1454" ca="1">(SUM(_xlfn.NORM.INV(_xlfn.RANDARRAY($C$4),SQRT($C$3/$C$4),1)^2)/$C$4)/(_xlfn.CHISQ.INV(E1454,$C$5)/$C$5)</f>
        <v>6.6027711405276097</v>
      </c>
    </row>
    <row r="1455" spans="5:6" x14ac:dyDescent="0.3">
      <c r="E1455" s="3">
        <f t="shared" ca="1" si="22"/>
        <v>0.13869828790098593</v>
      </c>
      <c r="F1455" s="3" cm="1">
        <f t="array" aca="1" ref="F1455" ca="1">(SUM(_xlfn.NORM.INV(_xlfn.RANDARRAY($C$4),SQRT($C$3/$C$4),1)^2)/$C$4)/(_xlfn.CHISQ.INV(E1455,$C$5)/$C$5)</f>
        <v>9.2195855726018507</v>
      </c>
    </row>
    <row r="1456" spans="5:6" x14ac:dyDescent="0.3">
      <c r="E1456" s="3">
        <f t="shared" ca="1" si="22"/>
        <v>0.54373631705868986</v>
      </c>
      <c r="F1456" s="3" cm="1">
        <f t="array" aca="1" ref="F1456" ca="1">(SUM(_xlfn.NORM.INV(_xlfn.RANDARRAY($C$4),SQRT($C$3/$C$4),1)^2)/$C$4)/(_xlfn.CHISQ.INV(E1456,$C$5)/$C$5)</f>
        <v>9.0316097466385941</v>
      </c>
    </row>
    <row r="1457" spans="5:6" x14ac:dyDescent="0.3">
      <c r="E1457" s="3">
        <f t="shared" ca="1" si="22"/>
        <v>0.57104703580919125</v>
      </c>
      <c r="F1457" s="3" cm="1">
        <f t="array" aca="1" ref="F1457" ca="1">(SUM(_xlfn.NORM.INV(_xlfn.RANDARRAY($C$4),SQRT($C$3/$C$4),1)^2)/$C$4)/(_xlfn.CHISQ.INV(E1457,$C$5)/$C$5)</f>
        <v>8.2396689262375702</v>
      </c>
    </row>
    <row r="1458" spans="5:6" x14ac:dyDescent="0.3">
      <c r="E1458" s="3">
        <f t="shared" ca="1" si="22"/>
        <v>0.11498685908172768</v>
      </c>
      <c r="F1458" s="3" cm="1">
        <f t="array" aca="1" ref="F1458" ca="1">(SUM(_xlfn.NORM.INV(_xlfn.RANDARRAY($C$4),SQRT($C$3/$C$4),1)^2)/$C$4)/(_xlfn.CHISQ.INV(E1458,$C$5)/$C$5)</f>
        <v>10.921706073058115</v>
      </c>
    </row>
    <row r="1459" spans="5:6" x14ac:dyDescent="0.3">
      <c r="E1459" s="3">
        <f t="shared" ca="1" si="22"/>
        <v>0.45973209274782401</v>
      </c>
      <c r="F1459" s="3" cm="1">
        <f t="array" aca="1" ref="F1459" ca="1">(SUM(_xlfn.NORM.INV(_xlfn.RANDARRAY($C$4),SQRT($C$3/$C$4),1)^2)/$C$4)/(_xlfn.CHISQ.INV(E1459,$C$5)/$C$5)</f>
        <v>8.0332058295385487</v>
      </c>
    </row>
    <row r="1460" spans="5:6" x14ac:dyDescent="0.3">
      <c r="E1460" s="3">
        <f t="shared" ca="1" si="22"/>
        <v>0.44774574529857136</v>
      </c>
      <c r="F1460" s="3" cm="1">
        <f t="array" aca="1" ref="F1460" ca="1">(SUM(_xlfn.NORM.INV(_xlfn.RANDARRAY($C$4),SQRT($C$3/$C$4),1)^2)/$C$4)/(_xlfn.CHISQ.INV(E1460,$C$5)/$C$5)</f>
        <v>5.9511707870626269</v>
      </c>
    </row>
    <row r="1461" spans="5:6" x14ac:dyDescent="0.3">
      <c r="E1461" s="3">
        <f t="shared" ca="1" si="22"/>
        <v>0.77839063071750447</v>
      </c>
      <c r="F1461" s="3" cm="1">
        <f t="array" aca="1" ref="F1461" ca="1">(SUM(_xlfn.NORM.INV(_xlfn.RANDARRAY($C$4),SQRT($C$3/$C$4),1)^2)/$C$4)/(_xlfn.CHISQ.INV(E1461,$C$5)/$C$5)</f>
        <v>6.6167279057674264</v>
      </c>
    </row>
    <row r="1462" spans="5:6" x14ac:dyDescent="0.3">
      <c r="E1462" s="3">
        <f t="shared" ca="1" si="22"/>
        <v>4.1350748734636511E-4</v>
      </c>
      <c r="F1462" s="3" cm="1">
        <f t="array" aca="1" ref="F1462" ca="1">(SUM(_xlfn.NORM.INV(_xlfn.RANDARRAY($C$4),SQRT($C$3/$C$4),1)^2)/$C$4)/(_xlfn.CHISQ.INV(E1462,$C$5)/$C$5)</f>
        <v>15.972697208982586</v>
      </c>
    </row>
    <row r="1463" spans="5:6" x14ac:dyDescent="0.3">
      <c r="E1463" s="3">
        <f t="shared" ca="1" si="22"/>
        <v>4.1950583072570158E-2</v>
      </c>
      <c r="F1463" s="3" cm="1">
        <f t="array" aca="1" ref="F1463" ca="1">(SUM(_xlfn.NORM.INV(_xlfn.RANDARRAY($C$4),SQRT($C$3/$C$4),1)^2)/$C$4)/(_xlfn.CHISQ.INV(E1463,$C$5)/$C$5)</f>
        <v>11.894888283120824</v>
      </c>
    </row>
    <row r="1464" spans="5:6" x14ac:dyDescent="0.3">
      <c r="E1464" s="3">
        <f t="shared" ca="1" si="22"/>
        <v>0.61973654667873068</v>
      </c>
      <c r="F1464" s="3" cm="1">
        <f t="array" aca="1" ref="F1464" ca="1">(SUM(_xlfn.NORM.INV(_xlfn.RANDARRAY($C$4),SQRT($C$3/$C$4),1)^2)/$C$4)/(_xlfn.CHISQ.INV(E1464,$C$5)/$C$5)</f>
        <v>6.6724357118328612</v>
      </c>
    </row>
    <row r="1465" spans="5:6" x14ac:dyDescent="0.3">
      <c r="E1465" s="3">
        <f t="shared" ca="1" si="22"/>
        <v>0.59200005501868502</v>
      </c>
      <c r="F1465" s="3" cm="1">
        <f t="array" aca="1" ref="F1465" ca="1">(SUM(_xlfn.NORM.INV(_xlfn.RANDARRAY($C$4),SQRT($C$3/$C$4),1)^2)/$C$4)/(_xlfn.CHISQ.INV(E1465,$C$5)/$C$5)</f>
        <v>7.093492309335093</v>
      </c>
    </row>
    <row r="1466" spans="5:6" x14ac:dyDescent="0.3">
      <c r="E1466" s="3">
        <f t="shared" ca="1" si="22"/>
        <v>0.33104093003914981</v>
      </c>
      <c r="F1466" s="3" cm="1">
        <f t="array" aca="1" ref="F1466" ca="1">(SUM(_xlfn.NORM.INV(_xlfn.RANDARRAY($C$4),SQRT($C$3/$C$4),1)^2)/$C$4)/(_xlfn.CHISQ.INV(E1466,$C$5)/$C$5)</f>
        <v>7.4559509713380017</v>
      </c>
    </row>
    <row r="1467" spans="5:6" x14ac:dyDescent="0.3">
      <c r="E1467" s="3">
        <f t="shared" ca="1" si="22"/>
        <v>0.35586128038001741</v>
      </c>
      <c r="F1467" s="3" cm="1">
        <f t="array" aca="1" ref="F1467" ca="1">(SUM(_xlfn.NORM.INV(_xlfn.RANDARRAY($C$4),SQRT($C$3/$C$4),1)^2)/$C$4)/(_xlfn.CHISQ.INV(E1467,$C$5)/$C$5)</f>
        <v>10.028602111968654</v>
      </c>
    </row>
    <row r="1468" spans="5:6" x14ac:dyDescent="0.3">
      <c r="E1468" s="3">
        <f t="shared" ca="1" si="22"/>
        <v>0.78605296902316002</v>
      </c>
      <c r="F1468" s="3" cm="1">
        <f t="array" aca="1" ref="F1468" ca="1">(SUM(_xlfn.NORM.INV(_xlfn.RANDARRAY($C$4),SQRT($C$3/$C$4),1)^2)/$C$4)/(_xlfn.CHISQ.INV(E1468,$C$5)/$C$5)</f>
        <v>8.4197828139599853</v>
      </c>
    </row>
    <row r="1469" spans="5:6" x14ac:dyDescent="0.3">
      <c r="E1469" s="3">
        <f t="shared" ca="1" si="22"/>
        <v>0.13483295708492837</v>
      </c>
      <c r="F1469" s="3" cm="1">
        <f t="array" aca="1" ref="F1469" ca="1">(SUM(_xlfn.NORM.INV(_xlfn.RANDARRAY($C$4),SQRT($C$3/$C$4),1)^2)/$C$4)/(_xlfn.CHISQ.INV(E1469,$C$5)/$C$5)</f>
        <v>8.886443165413807</v>
      </c>
    </row>
    <row r="1470" spans="5:6" x14ac:dyDescent="0.3">
      <c r="E1470" s="3">
        <f t="shared" ca="1" si="22"/>
        <v>0.9361980333367671</v>
      </c>
      <c r="F1470" s="3" cm="1">
        <f t="array" aca="1" ref="F1470" ca="1">(SUM(_xlfn.NORM.INV(_xlfn.RANDARRAY($C$4),SQRT($C$3/$C$4),1)^2)/$C$4)/(_xlfn.CHISQ.INV(E1470,$C$5)/$C$5)</f>
        <v>7.0118384851843265</v>
      </c>
    </row>
    <row r="1471" spans="5:6" x14ac:dyDescent="0.3">
      <c r="E1471" s="3">
        <f t="shared" ca="1" si="22"/>
        <v>0.82275050084872758</v>
      </c>
      <c r="F1471" s="3" cm="1">
        <f t="array" aca="1" ref="F1471" ca="1">(SUM(_xlfn.NORM.INV(_xlfn.RANDARRAY($C$4),SQRT($C$3/$C$4),1)^2)/$C$4)/(_xlfn.CHISQ.INV(E1471,$C$5)/$C$5)</f>
        <v>5.895441583693616</v>
      </c>
    </row>
    <row r="1472" spans="5:6" x14ac:dyDescent="0.3">
      <c r="E1472" s="3">
        <f t="shared" ca="1" si="22"/>
        <v>0.28848961838704701</v>
      </c>
      <c r="F1472" s="3" cm="1">
        <f t="array" aca="1" ref="F1472" ca="1">(SUM(_xlfn.NORM.INV(_xlfn.RANDARRAY($C$4),SQRT($C$3/$C$4),1)^2)/$C$4)/(_xlfn.CHISQ.INV(E1472,$C$5)/$C$5)</f>
        <v>8.2901412414642941</v>
      </c>
    </row>
    <row r="1473" spans="5:6" x14ac:dyDescent="0.3">
      <c r="E1473" s="3">
        <f t="shared" ca="1" si="22"/>
        <v>0.64691014505903488</v>
      </c>
      <c r="F1473" s="3" cm="1">
        <f t="array" aca="1" ref="F1473" ca="1">(SUM(_xlfn.NORM.INV(_xlfn.RANDARRAY($C$4),SQRT($C$3/$C$4),1)^2)/$C$4)/(_xlfn.CHISQ.INV(E1473,$C$5)/$C$5)</f>
        <v>5.9191189768167103</v>
      </c>
    </row>
    <row r="1474" spans="5:6" x14ac:dyDescent="0.3">
      <c r="E1474" s="3">
        <f t="shared" ca="1" si="22"/>
        <v>0.5609034200581815</v>
      </c>
      <c r="F1474" s="3" cm="1">
        <f t="array" aca="1" ref="F1474" ca="1">(SUM(_xlfn.NORM.INV(_xlfn.RANDARRAY($C$4),SQRT($C$3/$C$4),1)^2)/$C$4)/(_xlfn.CHISQ.INV(E1474,$C$5)/$C$5)</f>
        <v>6.5488004244324145</v>
      </c>
    </row>
    <row r="1475" spans="5:6" x14ac:dyDescent="0.3">
      <c r="E1475" s="3">
        <f t="shared" ref="E1475:E1538" ca="1" si="23">RAND()</f>
        <v>0.89333799957805615</v>
      </c>
      <c r="F1475" s="3" cm="1">
        <f t="array" aca="1" ref="F1475" ca="1">(SUM(_xlfn.NORM.INV(_xlfn.RANDARRAY($C$4),SQRT($C$3/$C$4),1)^2)/$C$4)/(_xlfn.CHISQ.INV(E1475,$C$5)/$C$5)</f>
        <v>4.4815975830827028</v>
      </c>
    </row>
    <row r="1476" spans="5:6" x14ac:dyDescent="0.3">
      <c r="E1476" s="3">
        <f t="shared" ca="1" si="23"/>
        <v>0.91243351473279721</v>
      </c>
      <c r="F1476" s="3" cm="1">
        <f t="array" aca="1" ref="F1476" ca="1">(SUM(_xlfn.NORM.INV(_xlfn.RANDARRAY($C$4),SQRT($C$3/$C$4),1)^2)/$C$4)/(_xlfn.CHISQ.INV(E1476,$C$5)/$C$5)</f>
        <v>4.8233109069678726</v>
      </c>
    </row>
    <row r="1477" spans="5:6" x14ac:dyDescent="0.3">
      <c r="E1477" s="3">
        <f t="shared" ca="1" si="23"/>
        <v>0.16152009105227028</v>
      </c>
      <c r="F1477" s="3" cm="1">
        <f t="array" aca="1" ref="F1477" ca="1">(SUM(_xlfn.NORM.INV(_xlfn.RANDARRAY($C$4),SQRT($C$3/$C$4),1)^2)/$C$4)/(_xlfn.CHISQ.INV(E1477,$C$5)/$C$5)</f>
        <v>8.9989070231464918</v>
      </c>
    </row>
    <row r="1478" spans="5:6" x14ac:dyDescent="0.3">
      <c r="E1478" s="3">
        <f t="shared" ca="1" si="23"/>
        <v>0.57164819141396905</v>
      </c>
      <c r="F1478" s="3" cm="1">
        <f t="array" aca="1" ref="F1478" ca="1">(SUM(_xlfn.NORM.INV(_xlfn.RANDARRAY($C$4),SQRT($C$3/$C$4),1)^2)/$C$4)/(_xlfn.CHISQ.INV(E1478,$C$5)/$C$5)</f>
        <v>5.771535726248529</v>
      </c>
    </row>
    <row r="1479" spans="5:6" x14ac:dyDescent="0.3">
      <c r="E1479" s="3">
        <f t="shared" ca="1" si="23"/>
        <v>0.73287096161076404</v>
      </c>
      <c r="F1479" s="3" cm="1">
        <f t="array" aca="1" ref="F1479" ca="1">(SUM(_xlfn.NORM.INV(_xlfn.RANDARRAY($C$4),SQRT($C$3/$C$4),1)^2)/$C$4)/(_xlfn.CHISQ.INV(E1479,$C$5)/$C$5)</f>
        <v>7.1734558199829905</v>
      </c>
    </row>
    <row r="1480" spans="5:6" x14ac:dyDescent="0.3">
      <c r="E1480" s="3">
        <f t="shared" ca="1" si="23"/>
        <v>4.237986081104328E-2</v>
      </c>
      <c r="F1480" s="3" cm="1">
        <f t="array" aca="1" ref="F1480" ca="1">(SUM(_xlfn.NORM.INV(_xlfn.RANDARRAY($C$4),SQRT($C$3/$C$4),1)^2)/$C$4)/(_xlfn.CHISQ.INV(E1480,$C$5)/$C$5)</f>
        <v>7.0770277121222698</v>
      </c>
    </row>
    <row r="1481" spans="5:6" x14ac:dyDescent="0.3">
      <c r="E1481" s="3">
        <f t="shared" ca="1" si="23"/>
        <v>0.10810015509641813</v>
      </c>
      <c r="F1481" s="3" cm="1">
        <f t="array" aca="1" ref="F1481" ca="1">(SUM(_xlfn.NORM.INV(_xlfn.RANDARRAY($C$4),SQRT($C$3/$C$4),1)^2)/$C$4)/(_xlfn.CHISQ.INV(E1481,$C$5)/$C$5)</f>
        <v>12.107845938858178</v>
      </c>
    </row>
    <row r="1482" spans="5:6" x14ac:dyDescent="0.3">
      <c r="E1482" s="3">
        <f t="shared" ca="1" si="23"/>
        <v>0.66987628856613302</v>
      </c>
      <c r="F1482" s="3" cm="1">
        <f t="array" aca="1" ref="F1482" ca="1">(SUM(_xlfn.NORM.INV(_xlfn.RANDARRAY($C$4),SQRT($C$3/$C$4),1)^2)/$C$4)/(_xlfn.CHISQ.INV(E1482,$C$5)/$C$5)</f>
        <v>6.5484336325468773</v>
      </c>
    </row>
    <row r="1483" spans="5:6" x14ac:dyDescent="0.3">
      <c r="E1483" s="3">
        <f t="shared" ca="1" si="23"/>
        <v>0.94608905172837388</v>
      </c>
      <c r="F1483" s="3" cm="1">
        <f t="array" aca="1" ref="F1483" ca="1">(SUM(_xlfn.NORM.INV(_xlfn.RANDARRAY($C$4),SQRT($C$3/$C$4),1)^2)/$C$4)/(_xlfn.CHISQ.INV(E1483,$C$5)/$C$5)</f>
        <v>5.8803167787370816</v>
      </c>
    </row>
    <row r="1484" spans="5:6" x14ac:dyDescent="0.3">
      <c r="E1484" s="3">
        <f t="shared" ca="1" si="23"/>
        <v>0.26233512423223726</v>
      </c>
      <c r="F1484" s="3" cm="1">
        <f t="array" aca="1" ref="F1484" ca="1">(SUM(_xlfn.NORM.INV(_xlfn.RANDARRAY($C$4),SQRT($C$3/$C$4),1)^2)/$C$4)/(_xlfn.CHISQ.INV(E1484,$C$5)/$C$5)</f>
        <v>7.8933533743592612</v>
      </c>
    </row>
    <row r="1485" spans="5:6" x14ac:dyDescent="0.3">
      <c r="E1485" s="3">
        <f t="shared" ca="1" si="23"/>
        <v>0.26767255440148707</v>
      </c>
      <c r="F1485" s="3" cm="1">
        <f t="array" aca="1" ref="F1485" ca="1">(SUM(_xlfn.NORM.INV(_xlfn.RANDARRAY($C$4),SQRT($C$3/$C$4),1)^2)/$C$4)/(_xlfn.CHISQ.INV(E1485,$C$5)/$C$5)</f>
        <v>9.0055767838674843</v>
      </c>
    </row>
    <row r="1486" spans="5:6" x14ac:dyDescent="0.3">
      <c r="E1486" s="3">
        <f t="shared" ca="1" si="23"/>
        <v>8.1321773307389544E-2</v>
      </c>
      <c r="F1486" s="3" cm="1">
        <f t="array" aca="1" ref="F1486" ca="1">(SUM(_xlfn.NORM.INV(_xlfn.RANDARRAY($C$4),SQRT($C$3/$C$4),1)^2)/$C$4)/(_xlfn.CHISQ.INV(E1486,$C$5)/$C$5)</f>
        <v>11.968669085278941</v>
      </c>
    </row>
    <row r="1487" spans="5:6" x14ac:dyDescent="0.3">
      <c r="E1487" s="3">
        <f t="shared" ca="1" si="23"/>
        <v>0.1232236186981116</v>
      </c>
      <c r="F1487" s="3" cm="1">
        <f t="array" aca="1" ref="F1487" ca="1">(SUM(_xlfn.NORM.INV(_xlfn.RANDARRAY($C$4),SQRT($C$3/$C$4),1)^2)/$C$4)/(_xlfn.CHISQ.INV(E1487,$C$5)/$C$5)</f>
        <v>11.298336406629902</v>
      </c>
    </row>
    <row r="1488" spans="5:6" x14ac:dyDescent="0.3">
      <c r="E1488" s="3">
        <f t="shared" ca="1" si="23"/>
        <v>0.96287163410826726</v>
      </c>
      <c r="F1488" s="3" cm="1">
        <f t="array" aca="1" ref="F1488" ca="1">(SUM(_xlfn.NORM.INV(_xlfn.RANDARRAY($C$4),SQRT($C$3/$C$4),1)^2)/$C$4)/(_xlfn.CHISQ.INV(E1488,$C$5)/$C$5)</f>
        <v>7.7306934604411381</v>
      </c>
    </row>
    <row r="1489" spans="5:6" x14ac:dyDescent="0.3">
      <c r="E1489" s="3">
        <f t="shared" ca="1" si="23"/>
        <v>0.98370667166201853</v>
      </c>
      <c r="F1489" s="3" cm="1">
        <f t="array" aca="1" ref="F1489" ca="1">(SUM(_xlfn.NORM.INV(_xlfn.RANDARRAY($C$4),SQRT($C$3/$C$4),1)^2)/$C$4)/(_xlfn.CHISQ.INV(E1489,$C$5)/$C$5)</f>
        <v>6.7545362659652222</v>
      </c>
    </row>
    <row r="1490" spans="5:6" x14ac:dyDescent="0.3">
      <c r="E1490" s="3">
        <f t="shared" ca="1" si="23"/>
        <v>0.87677871004855235</v>
      </c>
      <c r="F1490" s="3" cm="1">
        <f t="array" aca="1" ref="F1490" ca="1">(SUM(_xlfn.NORM.INV(_xlfn.RANDARRAY($C$4),SQRT($C$3/$C$4),1)^2)/$C$4)/(_xlfn.CHISQ.INV(E1490,$C$5)/$C$5)</f>
        <v>6.1494873642304979</v>
      </c>
    </row>
    <row r="1491" spans="5:6" x14ac:dyDescent="0.3">
      <c r="E1491" s="3">
        <f t="shared" ca="1" si="23"/>
        <v>0.75637682208882706</v>
      </c>
      <c r="F1491" s="3" cm="1">
        <f t="array" aca="1" ref="F1491" ca="1">(SUM(_xlfn.NORM.INV(_xlfn.RANDARRAY($C$4),SQRT($C$3/$C$4),1)^2)/$C$4)/(_xlfn.CHISQ.INV(E1491,$C$5)/$C$5)</f>
        <v>4.5201169255616449</v>
      </c>
    </row>
    <row r="1492" spans="5:6" x14ac:dyDescent="0.3">
      <c r="E1492" s="3">
        <f t="shared" ca="1" si="23"/>
        <v>0.16188132342655459</v>
      </c>
      <c r="F1492" s="3" cm="1">
        <f t="array" aca="1" ref="F1492" ca="1">(SUM(_xlfn.NORM.INV(_xlfn.RANDARRAY($C$4),SQRT($C$3/$C$4),1)^2)/$C$4)/(_xlfn.CHISQ.INV(E1492,$C$5)/$C$5)</f>
        <v>8.1613606369555605</v>
      </c>
    </row>
    <row r="1493" spans="5:6" x14ac:dyDescent="0.3">
      <c r="E1493" s="3">
        <f t="shared" ca="1" si="23"/>
        <v>0.57951723492462459</v>
      </c>
      <c r="F1493" s="3" cm="1">
        <f t="array" aca="1" ref="F1493" ca="1">(SUM(_xlfn.NORM.INV(_xlfn.RANDARRAY($C$4),SQRT($C$3/$C$4),1)^2)/$C$4)/(_xlfn.CHISQ.INV(E1493,$C$5)/$C$5)</f>
        <v>8.0915496156218101</v>
      </c>
    </row>
    <row r="1494" spans="5:6" x14ac:dyDescent="0.3">
      <c r="E1494" s="3">
        <f t="shared" ca="1" si="23"/>
        <v>0.52680926269797379</v>
      </c>
      <c r="F1494" s="3" cm="1">
        <f t="array" aca="1" ref="F1494" ca="1">(SUM(_xlfn.NORM.INV(_xlfn.RANDARRAY($C$4),SQRT($C$3/$C$4),1)^2)/$C$4)/(_xlfn.CHISQ.INV(E1494,$C$5)/$C$5)</f>
        <v>6.1736849840364743</v>
      </c>
    </row>
    <row r="1495" spans="5:6" x14ac:dyDescent="0.3">
      <c r="E1495" s="3">
        <f t="shared" ca="1" si="23"/>
        <v>0.97529952173491807</v>
      </c>
      <c r="F1495" s="3" cm="1">
        <f t="array" aca="1" ref="F1495" ca="1">(SUM(_xlfn.NORM.INV(_xlfn.RANDARRAY($C$4),SQRT($C$3/$C$4),1)^2)/$C$4)/(_xlfn.CHISQ.INV(E1495,$C$5)/$C$5)</f>
        <v>6.0319062896489903</v>
      </c>
    </row>
    <row r="1496" spans="5:6" x14ac:dyDescent="0.3">
      <c r="E1496" s="3">
        <f t="shared" ca="1" si="23"/>
        <v>0.5802487539421497</v>
      </c>
      <c r="F1496" s="3" cm="1">
        <f t="array" aca="1" ref="F1496" ca="1">(SUM(_xlfn.NORM.INV(_xlfn.RANDARRAY($C$4),SQRT($C$3/$C$4),1)^2)/$C$4)/(_xlfn.CHISQ.INV(E1496,$C$5)/$C$5)</f>
        <v>6.2248379787479324</v>
      </c>
    </row>
    <row r="1497" spans="5:6" x14ac:dyDescent="0.3">
      <c r="E1497" s="3">
        <f t="shared" ca="1" si="23"/>
        <v>0.23767799165584869</v>
      </c>
      <c r="F1497" s="3" cm="1">
        <f t="array" aca="1" ref="F1497" ca="1">(SUM(_xlfn.NORM.INV(_xlfn.RANDARRAY($C$4),SQRT($C$3/$C$4),1)^2)/$C$4)/(_xlfn.CHISQ.INV(E1497,$C$5)/$C$5)</f>
        <v>7.7576609025852452</v>
      </c>
    </row>
    <row r="1498" spans="5:6" x14ac:dyDescent="0.3">
      <c r="E1498" s="3">
        <f t="shared" ca="1" si="23"/>
        <v>0.64149603354969753</v>
      </c>
      <c r="F1498" s="3" cm="1">
        <f t="array" aca="1" ref="F1498" ca="1">(SUM(_xlfn.NORM.INV(_xlfn.RANDARRAY($C$4),SQRT($C$3/$C$4),1)^2)/$C$4)/(_xlfn.CHISQ.INV(E1498,$C$5)/$C$5)</f>
        <v>8.877233727058881</v>
      </c>
    </row>
    <row r="1499" spans="5:6" x14ac:dyDescent="0.3">
      <c r="E1499" s="3">
        <f t="shared" ca="1" si="23"/>
        <v>0.78312169711403024</v>
      </c>
      <c r="F1499" s="3" cm="1">
        <f t="array" aca="1" ref="F1499" ca="1">(SUM(_xlfn.NORM.INV(_xlfn.RANDARRAY($C$4),SQRT($C$3/$C$4),1)^2)/$C$4)/(_xlfn.CHISQ.INV(E1499,$C$5)/$C$5)</f>
        <v>6.5823364302249097</v>
      </c>
    </row>
    <row r="1500" spans="5:6" x14ac:dyDescent="0.3">
      <c r="E1500" s="3">
        <f t="shared" ca="1" si="23"/>
        <v>0.98646039937668462</v>
      </c>
      <c r="F1500" s="3" cm="1">
        <f t="array" aca="1" ref="F1500" ca="1">(SUM(_xlfn.NORM.INV(_xlfn.RANDARRAY($C$4),SQRT($C$3/$C$4),1)^2)/$C$4)/(_xlfn.CHISQ.INV(E1500,$C$5)/$C$5)</f>
        <v>4.8249885002603206</v>
      </c>
    </row>
    <row r="1501" spans="5:6" x14ac:dyDescent="0.3">
      <c r="E1501" s="3">
        <f t="shared" ca="1" si="23"/>
        <v>0.26245847026683944</v>
      </c>
      <c r="F1501" s="3" cm="1">
        <f t="array" aca="1" ref="F1501" ca="1">(SUM(_xlfn.NORM.INV(_xlfn.RANDARRAY($C$4),SQRT($C$3/$C$4),1)^2)/$C$4)/(_xlfn.CHISQ.INV(E1501,$C$5)/$C$5)</f>
        <v>7.5169372746918812</v>
      </c>
    </row>
    <row r="1502" spans="5:6" x14ac:dyDescent="0.3">
      <c r="E1502" s="3">
        <f t="shared" ca="1" si="23"/>
        <v>0.76784912541236794</v>
      </c>
      <c r="F1502" s="3" cm="1">
        <f t="array" aca="1" ref="F1502" ca="1">(SUM(_xlfn.NORM.INV(_xlfn.RANDARRAY($C$4),SQRT($C$3/$C$4),1)^2)/$C$4)/(_xlfn.CHISQ.INV(E1502,$C$5)/$C$5)</f>
        <v>6.5193079874393929</v>
      </c>
    </row>
    <row r="1503" spans="5:6" x14ac:dyDescent="0.3">
      <c r="E1503" s="3">
        <f t="shared" ca="1" si="23"/>
        <v>0.52146892327872985</v>
      </c>
      <c r="F1503" s="3" cm="1">
        <f t="array" aca="1" ref="F1503" ca="1">(SUM(_xlfn.NORM.INV(_xlfn.RANDARRAY($C$4),SQRT($C$3/$C$4),1)^2)/$C$4)/(_xlfn.CHISQ.INV(E1503,$C$5)/$C$5)</f>
        <v>8.2144923748621643</v>
      </c>
    </row>
    <row r="1504" spans="5:6" x14ac:dyDescent="0.3">
      <c r="E1504" s="3">
        <f t="shared" ca="1" si="23"/>
        <v>0.2678084864449215</v>
      </c>
      <c r="F1504" s="3" cm="1">
        <f t="array" aca="1" ref="F1504" ca="1">(SUM(_xlfn.NORM.INV(_xlfn.RANDARRAY($C$4),SQRT($C$3/$C$4),1)^2)/$C$4)/(_xlfn.CHISQ.INV(E1504,$C$5)/$C$5)</f>
        <v>10.584030791229431</v>
      </c>
    </row>
    <row r="1505" spans="5:6" x14ac:dyDescent="0.3">
      <c r="E1505" s="3">
        <f t="shared" ca="1" si="23"/>
        <v>0.16797254386131932</v>
      </c>
      <c r="F1505" s="3" cm="1">
        <f t="array" aca="1" ref="F1505" ca="1">(SUM(_xlfn.NORM.INV(_xlfn.RANDARRAY($C$4),SQRT($C$3/$C$4),1)^2)/$C$4)/(_xlfn.CHISQ.INV(E1505,$C$5)/$C$5)</f>
        <v>6.3055498504833158</v>
      </c>
    </row>
    <row r="1506" spans="5:6" x14ac:dyDescent="0.3">
      <c r="E1506" s="3">
        <f t="shared" ca="1" si="23"/>
        <v>0.74626243842033269</v>
      </c>
      <c r="F1506" s="3" cm="1">
        <f t="array" aca="1" ref="F1506" ca="1">(SUM(_xlfn.NORM.INV(_xlfn.RANDARRAY($C$4),SQRT($C$3/$C$4),1)^2)/$C$4)/(_xlfn.CHISQ.INV(E1506,$C$5)/$C$5)</f>
        <v>8.2509186466816686</v>
      </c>
    </row>
    <row r="1507" spans="5:6" x14ac:dyDescent="0.3">
      <c r="E1507" s="3">
        <f t="shared" ca="1" si="23"/>
        <v>0.41026997259218601</v>
      </c>
      <c r="F1507" s="3" cm="1">
        <f t="array" aca="1" ref="F1507" ca="1">(SUM(_xlfn.NORM.INV(_xlfn.RANDARRAY($C$4),SQRT($C$3/$C$4),1)^2)/$C$4)/(_xlfn.CHISQ.INV(E1507,$C$5)/$C$5)</f>
        <v>7.060550686828444</v>
      </c>
    </row>
    <row r="1508" spans="5:6" x14ac:dyDescent="0.3">
      <c r="E1508" s="3">
        <f t="shared" ca="1" si="23"/>
        <v>0.4814877862458542</v>
      </c>
      <c r="F1508" s="3" cm="1">
        <f t="array" aca="1" ref="F1508" ca="1">(SUM(_xlfn.NORM.INV(_xlfn.RANDARRAY($C$4),SQRT($C$3/$C$4),1)^2)/$C$4)/(_xlfn.CHISQ.INV(E1508,$C$5)/$C$5)</f>
        <v>9.0153768044811056</v>
      </c>
    </row>
    <row r="1509" spans="5:6" x14ac:dyDescent="0.3">
      <c r="E1509" s="3">
        <f t="shared" ca="1" si="23"/>
        <v>0.15233463660194679</v>
      </c>
      <c r="F1509" s="3" cm="1">
        <f t="array" aca="1" ref="F1509" ca="1">(SUM(_xlfn.NORM.INV(_xlfn.RANDARRAY($C$4),SQRT($C$3/$C$4),1)^2)/$C$4)/(_xlfn.CHISQ.INV(E1509,$C$5)/$C$5)</f>
        <v>11.647649721337011</v>
      </c>
    </row>
    <row r="1510" spans="5:6" x14ac:dyDescent="0.3">
      <c r="E1510" s="3">
        <f t="shared" ca="1" si="23"/>
        <v>0.31389413735774818</v>
      </c>
      <c r="F1510" s="3" cm="1">
        <f t="array" aca="1" ref="F1510" ca="1">(SUM(_xlfn.NORM.INV(_xlfn.RANDARRAY($C$4),SQRT($C$3/$C$4),1)^2)/$C$4)/(_xlfn.CHISQ.INV(E1510,$C$5)/$C$5)</f>
        <v>6.4027569577413113</v>
      </c>
    </row>
    <row r="1511" spans="5:6" x14ac:dyDescent="0.3">
      <c r="E1511" s="3">
        <f t="shared" ca="1" si="23"/>
        <v>0.44636090524173355</v>
      </c>
      <c r="F1511" s="3" cm="1">
        <f t="array" aca="1" ref="F1511" ca="1">(SUM(_xlfn.NORM.INV(_xlfn.RANDARRAY($C$4),SQRT($C$3/$C$4),1)^2)/$C$4)/(_xlfn.CHISQ.INV(E1511,$C$5)/$C$5)</f>
        <v>8.6190735568244286</v>
      </c>
    </row>
    <row r="1512" spans="5:6" x14ac:dyDescent="0.3">
      <c r="E1512" s="3">
        <f t="shared" ca="1" si="23"/>
        <v>0.26430710241024291</v>
      </c>
      <c r="F1512" s="3" cm="1">
        <f t="array" aca="1" ref="F1512" ca="1">(SUM(_xlfn.NORM.INV(_xlfn.RANDARRAY($C$4),SQRT($C$3/$C$4),1)^2)/$C$4)/(_xlfn.CHISQ.INV(E1512,$C$5)/$C$5)</f>
        <v>12.758403666914447</v>
      </c>
    </row>
    <row r="1513" spans="5:6" x14ac:dyDescent="0.3">
      <c r="E1513" s="3">
        <f t="shared" ca="1" si="23"/>
        <v>0.6324844302741518</v>
      </c>
      <c r="F1513" s="3" cm="1">
        <f t="array" aca="1" ref="F1513" ca="1">(SUM(_xlfn.NORM.INV(_xlfn.RANDARRAY($C$4),SQRT($C$3/$C$4),1)^2)/$C$4)/(_xlfn.CHISQ.INV(E1513,$C$5)/$C$5)</f>
        <v>7.7530494149004392</v>
      </c>
    </row>
    <row r="1514" spans="5:6" x14ac:dyDescent="0.3">
      <c r="E1514" s="3">
        <f t="shared" ca="1" si="23"/>
        <v>0.9226061136188678</v>
      </c>
      <c r="F1514" s="3" cm="1">
        <f t="array" aca="1" ref="F1514" ca="1">(SUM(_xlfn.NORM.INV(_xlfn.RANDARRAY($C$4),SQRT($C$3/$C$4),1)^2)/$C$4)/(_xlfn.CHISQ.INV(E1514,$C$5)/$C$5)</f>
        <v>6.8805429328387957</v>
      </c>
    </row>
    <row r="1515" spans="5:6" x14ac:dyDescent="0.3">
      <c r="E1515" s="3">
        <f t="shared" ca="1" si="23"/>
        <v>0.91473177439136988</v>
      </c>
      <c r="F1515" s="3" cm="1">
        <f t="array" aca="1" ref="F1515" ca="1">(SUM(_xlfn.NORM.INV(_xlfn.RANDARRAY($C$4),SQRT($C$3/$C$4),1)^2)/$C$4)/(_xlfn.CHISQ.INV(E1515,$C$5)/$C$5)</f>
        <v>6.933653432875948</v>
      </c>
    </row>
    <row r="1516" spans="5:6" x14ac:dyDescent="0.3">
      <c r="E1516" s="3">
        <f t="shared" ca="1" si="23"/>
        <v>0.26865345056033008</v>
      </c>
      <c r="F1516" s="3" cm="1">
        <f t="array" aca="1" ref="F1516" ca="1">(SUM(_xlfn.NORM.INV(_xlfn.RANDARRAY($C$4),SQRT($C$3/$C$4),1)^2)/$C$4)/(_xlfn.CHISQ.INV(E1516,$C$5)/$C$5)</f>
        <v>10.340080089572023</v>
      </c>
    </row>
    <row r="1517" spans="5:6" x14ac:dyDescent="0.3">
      <c r="E1517" s="3">
        <f t="shared" ca="1" si="23"/>
        <v>0.43127023007391574</v>
      </c>
      <c r="F1517" s="3" cm="1">
        <f t="array" aca="1" ref="F1517" ca="1">(SUM(_xlfn.NORM.INV(_xlfn.RANDARRAY($C$4),SQRT($C$3/$C$4),1)^2)/$C$4)/(_xlfn.CHISQ.INV(E1517,$C$5)/$C$5)</f>
        <v>8.4369899947197204</v>
      </c>
    </row>
    <row r="1518" spans="5:6" x14ac:dyDescent="0.3">
      <c r="E1518" s="3">
        <f t="shared" ca="1" si="23"/>
        <v>0.81677608751635566</v>
      </c>
      <c r="F1518" s="3" cm="1">
        <f t="array" aca="1" ref="F1518" ca="1">(SUM(_xlfn.NORM.INV(_xlfn.RANDARRAY($C$4),SQRT($C$3/$C$4),1)^2)/$C$4)/(_xlfn.CHISQ.INV(E1518,$C$5)/$C$5)</f>
        <v>6.4128171288823612</v>
      </c>
    </row>
    <row r="1519" spans="5:6" x14ac:dyDescent="0.3">
      <c r="E1519" s="3">
        <f t="shared" ca="1" si="23"/>
        <v>1.3342497960110444E-3</v>
      </c>
      <c r="F1519" s="3" cm="1">
        <f t="array" aca="1" ref="F1519" ca="1">(SUM(_xlfn.NORM.INV(_xlfn.RANDARRAY($C$4),SQRT($C$3/$C$4),1)^2)/$C$4)/(_xlfn.CHISQ.INV(E1519,$C$5)/$C$5)</f>
        <v>13.04492295483125</v>
      </c>
    </row>
    <row r="1520" spans="5:6" x14ac:dyDescent="0.3">
      <c r="E1520" s="3">
        <f t="shared" ca="1" si="23"/>
        <v>0.17909789472066462</v>
      </c>
      <c r="F1520" s="3" cm="1">
        <f t="array" aca="1" ref="F1520" ca="1">(SUM(_xlfn.NORM.INV(_xlfn.RANDARRAY($C$4),SQRT($C$3/$C$4),1)^2)/$C$4)/(_xlfn.CHISQ.INV(E1520,$C$5)/$C$5)</f>
        <v>12.695098383398705</v>
      </c>
    </row>
    <row r="1521" spans="5:6" x14ac:dyDescent="0.3">
      <c r="E1521" s="3">
        <f t="shared" ca="1" si="23"/>
        <v>0.41723167880794465</v>
      </c>
      <c r="F1521" s="3" cm="1">
        <f t="array" aca="1" ref="F1521" ca="1">(SUM(_xlfn.NORM.INV(_xlfn.RANDARRAY($C$4),SQRT($C$3/$C$4),1)^2)/$C$4)/(_xlfn.CHISQ.INV(E1521,$C$5)/$C$5)</f>
        <v>8.8329080341210755</v>
      </c>
    </row>
    <row r="1522" spans="5:6" x14ac:dyDescent="0.3">
      <c r="E1522" s="3">
        <f t="shared" ca="1" si="23"/>
        <v>0.59322655368727606</v>
      </c>
      <c r="F1522" s="3" cm="1">
        <f t="array" aca="1" ref="F1522" ca="1">(SUM(_xlfn.NORM.INV(_xlfn.RANDARRAY($C$4),SQRT($C$3/$C$4),1)^2)/$C$4)/(_xlfn.CHISQ.INV(E1522,$C$5)/$C$5)</f>
        <v>8.5954390564004228</v>
      </c>
    </row>
    <row r="1523" spans="5:6" x14ac:dyDescent="0.3">
      <c r="E1523" s="3">
        <f t="shared" ca="1" si="23"/>
        <v>0.64973836906679816</v>
      </c>
      <c r="F1523" s="3" cm="1">
        <f t="array" aca="1" ref="F1523" ca="1">(SUM(_xlfn.NORM.INV(_xlfn.RANDARRAY($C$4),SQRT($C$3/$C$4),1)^2)/$C$4)/(_xlfn.CHISQ.INV(E1523,$C$5)/$C$5)</f>
        <v>6.0212716148613579</v>
      </c>
    </row>
    <row r="1524" spans="5:6" x14ac:dyDescent="0.3">
      <c r="E1524" s="3">
        <f t="shared" ca="1" si="23"/>
        <v>0.45155691023771649</v>
      </c>
      <c r="F1524" s="3" cm="1">
        <f t="array" aca="1" ref="F1524" ca="1">(SUM(_xlfn.NORM.INV(_xlfn.RANDARRAY($C$4),SQRT($C$3/$C$4),1)^2)/$C$4)/(_xlfn.CHISQ.INV(E1524,$C$5)/$C$5)</f>
        <v>9.2251936450839214</v>
      </c>
    </row>
    <row r="1525" spans="5:6" x14ac:dyDescent="0.3">
      <c r="E1525" s="3">
        <f t="shared" ca="1" si="23"/>
        <v>0.40290939661898229</v>
      </c>
      <c r="F1525" s="3" cm="1">
        <f t="array" aca="1" ref="F1525" ca="1">(SUM(_xlfn.NORM.INV(_xlfn.RANDARRAY($C$4),SQRT($C$3/$C$4),1)^2)/$C$4)/(_xlfn.CHISQ.INV(E1525,$C$5)/$C$5)</f>
        <v>5.0962275453632335</v>
      </c>
    </row>
    <row r="1526" spans="5:6" x14ac:dyDescent="0.3">
      <c r="E1526" s="3">
        <f t="shared" ca="1" si="23"/>
        <v>0.23812681155688997</v>
      </c>
      <c r="F1526" s="3" cm="1">
        <f t="array" aca="1" ref="F1526" ca="1">(SUM(_xlfn.NORM.INV(_xlfn.RANDARRAY($C$4),SQRT($C$3/$C$4),1)^2)/$C$4)/(_xlfn.CHISQ.INV(E1526,$C$5)/$C$5)</f>
        <v>9.4189717241707225</v>
      </c>
    </row>
    <row r="1527" spans="5:6" x14ac:dyDescent="0.3">
      <c r="E1527" s="3">
        <f t="shared" ca="1" si="23"/>
        <v>0.57123304436560041</v>
      </c>
      <c r="F1527" s="3" cm="1">
        <f t="array" aca="1" ref="F1527" ca="1">(SUM(_xlfn.NORM.INV(_xlfn.RANDARRAY($C$4),SQRT($C$3/$C$4),1)^2)/$C$4)/(_xlfn.CHISQ.INV(E1527,$C$5)/$C$5)</f>
        <v>9.2672896991777183</v>
      </c>
    </row>
    <row r="1528" spans="5:6" x14ac:dyDescent="0.3">
      <c r="E1528" s="3">
        <f t="shared" ca="1" si="23"/>
        <v>0.19192406058288702</v>
      </c>
      <c r="F1528" s="3" cm="1">
        <f t="array" aca="1" ref="F1528" ca="1">(SUM(_xlfn.NORM.INV(_xlfn.RANDARRAY($C$4),SQRT($C$3/$C$4),1)^2)/$C$4)/(_xlfn.CHISQ.INV(E1528,$C$5)/$C$5)</f>
        <v>8.0926686767963663</v>
      </c>
    </row>
    <row r="1529" spans="5:6" x14ac:dyDescent="0.3">
      <c r="E1529" s="3">
        <f t="shared" ca="1" si="23"/>
        <v>0.66112249190633698</v>
      </c>
      <c r="F1529" s="3" cm="1">
        <f t="array" aca="1" ref="F1529" ca="1">(SUM(_xlfn.NORM.INV(_xlfn.RANDARRAY($C$4),SQRT($C$3/$C$4),1)^2)/$C$4)/(_xlfn.CHISQ.INV(E1529,$C$5)/$C$5)</f>
        <v>7.7299235501954717</v>
      </c>
    </row>
    <row r="1530" spans="5:6" x14ac:dyDescent="0.3">
      <c r="E1530" s="3">
        <f t="shared" ca="1" si="23"/>
        <v>0.66262499579827772</v>
      </c>
      <c r="F1530" s="3" cm="1">
        <f t="array" aca="1" ref="F1530" ca="1">(SUM(_xlfn.NORM.INV(_xlfn.RANDARRAY($C$4),SQRT($C$3/$C$4),1)^2)/$C$4)/(_xlfn.CHISQ.INV(E1530,$C$5)/$C$5)</f>
        <v>5.799098056568166</v>
      </c>
    </row>
    <row r="1531" spans="5:6" x14ac:dyDescent="0.3">
      <c r="E1531" s="3">
        <f t="shared" ca="1" si="23"/>
        <v>0.19572773568068136</v>
      </c>
      <c r="F1531" s="3" cm="1">
        <f t="array" aca="1" ref="F1531" ca="1">(SUM(_xlfn.NORM.INV(_xlfn.RANDARRAY($C$4),SQRT($C$3/$C$4),1)^2)/$C$4)/(_xlfn.CHISQ.INV(E1531,$C$5)/$C$5)</f>
        <v>7.0694183639961858</v>
      </c>
    </row>
    <row r="1532" spans="5:6" x14ac:dyDescent="0.3">
      <c r="E1532" s="3">
        <f t="shared" ca="1" si="23"/>
        <v>0.82097189743246624</v>
      </c>
      <c r="F1532" s="3" cm="1">
        <f t="array" aca="1" ref="F1532" ca="1">(SUM(_xlfn.NORM.INV(_xlfn.RANDARRAY($C$4),SQRT($C$3/$C$4),1)^2)/$C$4)/(_xlfn.CHISQ.INV(E1532,$C$5)/$C$5)</f>
        <v>5.9240651633273433</v>
      </c>
    </row>
    <row r="1533" spans="5:6" x14ac:dyDescent="0.3">
      <c r="E1533" s="3">
        <f t="shared" ca="1" si="23"/>
        <v>2.5744354386661783E-2</v>
      </c>
      <c r="F1533" s="3" cm="1">
        <f t="array" aca="1" ref="F1533" ca="1">(SUM(_xlfn.NORM.INV(_xlfn.RANDARRAY($C$4),SQRT($C$3/$C$4),1)^2)/$C$4)/(_xlfn.CHISQ.INV(E1533,$C$5)/$C$5)</f>
        <v>10.227178068816745</v>
      </c>
    </row>
    <row r="1534" spans="5:6" x14ac:dyDescent="0.3">
      <c r="E1534" s="3">
        <f t="shared" ca="1" si="23"/>
        <v>6.8491579647796508E-2</v>
      </c>
      <c r="F1534" s="3" cm="1">
        <f t="array" aca="1" ref="F1534" ca="1">(SUM(_xlfn.NORM.INV(_xlfn.RANDARRAY($C$4),SQRT($C$3/$C$4),1)^2)/$C$4)/(_xlfn.CHISQ.INV(E1534,$C$5)/$C$5)</f>
        <v>8.5294867084207677</v>
      </c>
    </row>
    <row r="1535" spans="5:6" x14ac:dyDescent="0.3">
      <c r="E1535" s="3">
        <f t="shared" ca="1" si="23"/>
        <v>7.165113500813769E-2</v>
      </c>
      <c r="F1535" s="3" cm="1">
        <f t="array" aca="1" ref="F1535" ca="1">(SUM(_xlfn.NORM.INV(_xlfn.RANDARRAY($C$4),SQRT($C$3/$C$4),1)^2)/$C$4)/(_xlfn.CHISQ.INV(E1535,$C$5)/$C$5)</f>
        <v>8.2374323415446149</v>
      </c>
    </row>
    <row r="1536" spans="5:6" x14ac:dyDescent="0.3">
      <c r="E1536" s="3">
        <f t="shared" ca="1" si="23"/>
        <v>0.31966312957328258</v>
      </c>
      <c r="F1536" s="3" cm="1">
        <f t="array" aca="1" ref="F1536" ca="1">(SUM(_xlfn.NORM.INV(_xlfn.RANDARRAY($C$4),SQRT($C$3/$C$4),1)^2)/$C$4)/(_xlfn.CHISQ.INV(E1536,$C$5)/$C$5)</f>
        <v>10.182477472897405</v>
      </c>
    </row>
    <row r="1537" spans="5:6" x14ac:dyDescent="0.3">
      <c r="E1537" s="3">
        <f t="shared" ca="1" si="23"/>
        <v>0.62456265391274601</v>
      </c>
      <c r="F1537" s="3" cm="1">
        <f t="array" aca="1" ref="F1537" ca="1">(SUM(_xlfn.NORM.INV(_xlfn.RANDARRAY($C$4),SQRT($C$3/$C$4),1)^2)/$C$4)/(_xlfn.CHISQ.INV(E1537,$C$5)/$C$5)</f>
        <v>7.5398534366838241</v>
      </c>
    </row>
    <row r="1538" spans="5:6" x14ac:dyDescent="0.3">
      <c r="E1538" s="3">
        <f t="shared" ca="1" si="23"/>
        <v>0.50384349919320726</v>
      </c>
      <c r="F1538" s="3" cm="1">
        <f t="array" aca="1" ref="F1538" ca="1">(SUM(_xlfn.NORM.INV(_xlfn.RANDARRAY($C$4),SQRT($C$3/$C$4),1)^2)/$C$4)/(_xlfn.CHISQ.INV(E1538,$C$5)/$C$5)</f>
        <v>6.7730337956921431</v>
      </c>
    </row>
    <row r="1539" spans="5:6" x14ac:dyDescent="0.3">
      <c r="E1539" s="3">
        <f t="shared" ref="E1539:E1602" ca="1" si="24">RAND()</f>
        <v>0.52687187990504425</v>
      </c>
      <c r="F1539" s="3" cm="1">
        <f t="array" aca="1" ref="F1539" ca="1">(SUM(_xlfn.NORM.INV(_xlfn.RANDARRAY($C$4),SQRT($C$3/$C$4),1)^2)/$C$4)/(_xlfn.CHISQ.INV(E1539,$C$5)/$C$5)</f>
        <v>9.0597206272162705</v>
      </c>
    </row>
    <row r="1540" spans="5:6" x14ac:dyDescent="0.3">
      <c r="E1540" s="3">
        <f t="shared" ca="1" si="24"/>
        <v>0.55128096412046879</v>
      </c>
      <c r="F1540" s="3" cm="1">
        <f t="array" aca="1" ref="F1540" ca="1">(SUM(_xlfn.NORM.INV(_xlfn.RANDARRAY($C$4),SQRT($C$3/$C$4),1)^2)/$C$4)/(_xlfn.CHISQ.INV(E1540,$C$5)/$C$5)</f>
        <v>5.7224479836620699</v>
      </c>
    </row>
    <row r="1541" spans="5:6" x14ac:dyDescent="0.3">
      <c r="E1541" s="3">
        <f t="shared" ca="1" si="24"/>
        <v>0.4452620127463921</v>
      </c>
      <c r="F1541" s="3" cm="1">
        <f t="array" aca="1" ref="F1541" ca="1">(SUM(_xlfn.NORM.INV(_xlfn.RANDARRAY($C$4),SQRT($C$3/$C$4),1)^2)/$C$4)/(_xlfn.CHISQ.INV(E1541,$C$5)/$C$5)</f>
        <v>9.1725346325539991</v>
      </c>
    </row>
    <row r="1542" spans="5:6" x14ac:dyDescent="0.3">
      <c r="E1542" s="3">
        <f t="shared" ca="1" si="24"/>
        <v>0.51681839967841814</v>
      </c>
      <c r="F1542" s="3" cm="1">
        <f t="array" aca="1" ref="F1542" ca="1">(SUM(_xlfn.NORM.INV(_xlfn.RANDARRAY($C$4),SQRT($C$3/$C$4),1)^2)/$C$4)/(_xlfn.CHISQ.INV(E1542,$C$5)/$C$5)</f>
        <v>6.1424615122582198</v>
      </c>
    </row>
    <row r="1543" spans="5:6" x14ac:dyDescent="0.3">
      <c r="E1543" s="3">
        <f t="shared" ca="1" si="24"/>
        <v>0.56675501733834543</v>
      </c>
      <c r="F1543" s="3" cm="1">
        <f t="array" aca="1" ref="F1543" ca="1">(SUM(_xlfn.NORM.INV(_xlfn.RANDARRAY($C$4),SQRT($C$3/$C$4),1)^2)/$C$4)/(_xlfn.CHISQ.INV(E1543,$C$5)/$C$5)</f>
        <v>6.9655698159096353</v>
      </c>
    </row>
    <row r="1544" spans="5:6" x14ac:dyDescent="0.3">
      <c r="E1544" s="3">
        <f t="shared" ca="1" si="24"/>
        <v>0.46412081157961926</v>
      </c>
      <c r="F1544" s="3" cm="1">
        <f t="array" aca="1" ref="F1544" ca="1">(SUM(_xlfn.NORM.INV(_xlfn.RANDARRAY($C$4),SQRT($C$3/$C$4),1)^2)/$C$4)/(_xlfn.CHISQ.INV(E1544,$C$5)/$C$5)</f>
        <v>8.1865246143702741</v>
      </c>
    </row>
    <row r="1545" spans="5:6" x14ac:dyDescent="0.3">
      <c r="E1545" s="3">
        <f t="shared" ca="1" si="24"/>
        <v>0.9805174822707704</v>
      </c>
      <c r="F1545" s="3" cm="1">
        <f t="array" aca="1" ref="F1545" ca="1">(SUM(_xlfn.NORM.INV(_xlfn.RANDARRAY($C$4),SQRT($C$3/$C$4),1)^2)/$C$4)/(_xlfn.CHISQ.INV(E1545,$C$5)/$C$5)</f>
        <v>7.4514055318281223</v>
      </c>
    </row>
    <row r="1546" spans="5:6" x14ac:dyDescent="0.3">
      <c r="E1546" s="3">
        <f t="shared" ca="1" si="24"/>
        <v>0.53055620626046907</v>
      </c>
      <c r="F1546" s="3" cm="1">
        <f t="array" aca="1" ref="F1546" ca="1">(SUM(_xlfn.NORM.INV(_xlfn.RANDARRAY($C$4),SQRT($C$3/$C$4),1)^2)/$C$4)/(_xlfn.CHISQ.INV(E1546,$C$5)/$C$5)</f>
        <v>5.7976448522302411</v>
      </c>
    </row>
    <row r="1547" spans="5:6" x14ac:dyDescent="0.3">
      <c r="E1547" s="3">
        <f t="shared" ca="1" si="24"/>
        <v>0.21890745201582806</v>
      </c>
      <c r="F1547" s="3" cm="1">
        <f t="array" aca="1" ref="F1547" ca="1">(SUM(_xlfn.NORM.INV(_xlfn.RANDARRAY($C$4),SQRT($C$3/$C$4),1)^2)/$C$4)/(_xlfn.CHISQ.INV(E1547,$C$5)/$C$5)</f>
        <v>10.827888659032205</v>
      </c>
    </row>
    <row r="1548" spans="5:6" x14ac:dyDescent="0.3">
      <c r="E1548" s="3">
        <f t="shared" ca="1" si="24"/>
        <v>0.19491438542751838</v>
      </c>
      <c r="F1548" s="3" cm="1">
        <f t="array" aca="1" ref="F1548" ca="1">(SUM(_xlfn.NORM.INV(_xlfn.RANDARRAY($C$4),SQRT($C$3/$C$4),1)^2)/$C$4)/(_xlfn.CHISQ.INV(E1548,$C$5)/$C$5)</f>
        <v>12.040168558559827</v>
      </c>
    </row>
    <row r="1549" spans="5:6" x14ac:dyDescent="0.3">
      <c r="E1549" s="3">
        <f t="shared" ca="1" si="24"/>
        <v>0.43600952245457547</v>
      </c>
      <c r="F1549" s="3" cm="1">
        <f t="array" aca="1" ref="F1549" ca="1">(SUM(_xlfn.NORM.INV(_xlfn.RANDARRAY($C$4),SQRT($C$3/$C$4),1)^2)/$C$4)/(_xlfn.CHISQ.INV(E1549,$C$5)/$C$5)</f>
        <v>10.793981449860725</v>
      </c>
    </row>
    <row r="1550" spans="5:6" x14ac:dyDescent="0.3">
      <c r="E1550" s="3">
        <f t="shared" ca="1" si="24"/>
        <v>0.19107376093917694</v>
      </c>
      <c r="F1550" s="3" cm="1">
        <f t="array" aca="1" ref="F1550" ca="1">(SUM(_xlfn.NORM.INV(_xlfn.RANDARRAY($C$4),SQRT($C$3/$C$4),1)^2)/$C$4)/(_xlfn.CHISQ.INV(E1550,$C$5)/$C$5)</f>
        <v>11.517087346670252</v>
      </c>
    </row>
    <row r="1551" spans="5:6" x14ac:dyDescent="0.3">
      <c r="E1551" s="3">
        <f t="shared" ca="1" si="24"/>
        <v>0.91574371591098847</v>
      </c>
      <c r="F1551" s="3" cm="1">
        <f t="array" aca="1" ref="F1551" ca="1">(SUM(_xlfn.NORM.INV(_xlfn.RANDARRAY($C$4),SQRT($C$3/$C$4),1)^2)/$C$4)/(_xlfn.CHISQ.INV(E1551,$C$5)/$C$5)</f>
        <v>6.7625056425544141</v>
      </c>
    </row>
    <row r="1552" spans="5:6" x14ac:dyDescent="0.3">
      <c r="E1552" s="3">
        <f t="shared" ca="1" si="24"/>
        <v>0.6622070875360524</v>
      </c>
      <c r="F1552" s="3" cm="1">
        <f t="array" aca="1" ref="F1552" ca="1">(SUM(_xlfn.NORM.INV(_xlfn.RANDARRAY($C$4),SQRT($C$3/$C$4),1)^2)/$C$4)/(_xlfn.CHISQ.INV(E1552,$C$5)/$C$5)</f>
        <v>5.9850403690286917</v>
      </c>
    </row>
    <row r="1553" spans="5:6" x14ac:dyDescent="0.3">
      <c r="E1553" s="3">
        <f t="shared" ca="1" si="24"/>
        <v>0.13947585567192322</v>
      </c>
      <c r="F1553" s="3" cm="1">
        <f t="array" aca="1" ref="F1553" ca="1">(SUM(_xlfn.NORM.INV(_xlfn.RANDARRAY($C$4),SQRT($C$3/$C$4),1)^2)/$C$4)/(_xlfn.CHISQ.INV(E1553,$C$5)/$C$5)</f>
        <v>11.223169991624152</v>
      </c>
    </row>
    <row r="1554" spans="5:6" x14ac:dyDescent="0.3">
      <c r="E1554" s="3">
        <f t="shared" ca="1" si="24"/>
        <v>0.16223843358379875</v>
      </c>
      <c r="F1554" s="3" cm="1">
        <f t="array" aca="1" ref="F1554" ca="1">(SUM(_xlfn.NORM.INV(_xlfn.RANDARRAY($C$4),SQRT($C$3/$C$4),1)^2)/$C$4)/(_xlfn.CHISQ.INV(E1554,$C$5)/$C$5)</f>
        <v>8.0884843537186892</v>
      </c>
    </row>
    <row r="1555" spans="5:6" x14ac:dyDescent="0.3">
      <c r="E1555" s="3">
        <f t="shared" ca="1" si="24"/>
        <v>2.2020062023631715E-2</v>
      </c>
      <c r="F1555" s="3" cm="1">
        <f t="array" aca="1" ref="F1555" ca="1">(SUM(_xlfn.NORM.INV(_xlfn.RANDARRAY($C$4),SQRT($C$3/$C$4),1)^2)/$C$4)/(_xlfn.CHISQ.INV(E1555,$C$5)/$C$5)</f>
        <v>11.589875348679616</v>
      </c>
    </row>
    <row r="1556" spans="5:6" x14ac:dyDescent="0.3">
      <c r="E1556" s="3">
        <f t="shared" ca="1" si="24"/>
        <v>0.7135726091643817</v>
      </c>
      <c r="F1556" s="3" cm="1">
        <f t="array" aca="1" ref="F1556" ca="1">(SUM(_xlfn.NORM.INV(_xlfn.RANDARRAY($C$4),SQRT($C$3/$C$4),1)^2)/$C$4)/(_xlfn.CHISQ.INV(E1556,$C$5)/$C$5)</f>
        <v>9.2455737673651743</v>
      </c>
    </row>
    <row r="1557" spans="5:6" x14ac:dyDescent="0.3">
      <c r="E1557" s="3">
        <f t="shared" ca="1" si="24"/>
        <v>0.55269306738183765</v>
      </c>
      <c r="F1557" s="3" cm="1">
        <f t="array" aca="1" ref="F1557" ca="1">(SUM(_xlfn.NORM.INV(_xlfn.RANDARRAY($C$4),SQRT($C$3/$C$4),1)^2)/$C$4)/(_xlfn.CHISQ.INV(E1557,$C$5)/$C$5)</f>
        <v>8.0965158899903571</v>
      </c>
    </row>
    <row r="1558" spans="5:6" x14ac:dyDescent="0.3">
      <c r="E1558" s="3">
        <f t="shared" ca="1" si="24"/>
        <v>0.1052135171236912</v>
      </c>
      <c r="F1558" s="3" cm="1">
        <f t="array" aca="1" ref="F1558" ca="1">(SUM(_xlfn.NORM.INV(_xlfn.RANDARRAY($C$4),SQRT($C$3/$C$4),1)^2)/$C$4)/(_xlfn.CHISQ.INV(E1558,$C$5)/$C$5)</f>
        <v>8.7141744957711555</v>
      </c>
    </row>
    <row r="1559" spans="5:6" x14ac:dyDescent="0.3">
      <c r="E1559" s="3">
        <f t="shared" ca="1" si="24"/>
        <v>0.11849202520874214</v>
      </c>
      <c r="F1559" s="3" cm="1">
        <f t="array" aca="1" ref="F1559" ca="1">(SUM(_xlfn.NORM.INV(_xlfn.RANDARRAY($C$4),SQRT($C$3/$C$4),1)^2)/$C$4)/(_xlfn.CHISQ.INV(E1559,$C$5)/$C$5)</f>
        <v>12.091874359389545</v>
      </c>
    </row>
    <row r="1560" spans="5:6" x14ac:dyDescent="0.3">
      <c r="E1560" s="3">
        <f t="shared" ca="1" si="24"/>
        <v>0.11727675491462575</v>
      </c>
      <c r="F1560" s="3" cm="1">
        <f t="array" aca="1" ref="F1560" ca="1">(SUM(_xlfn.NORM.INV(_xlfn.RANDARRAY($C$4),SQRT($C$3/$C$4),1)^2)/$C$4)/(_xlfn.CHISQ.INV(E1560,$C$5)/$C$5)</f>
        <v>7.9937297357944912</v>
      </c>
    </row>
    <row r="1561" spans="5:6" x14ac:dyDescent="0.3">
      <c r="E1561" s="3">
        <f t="shared" ca="1" si="24"/>
        <v>0.85114559224897923</v>
      </c>
      <c r="F1561" s="3" cm="1">
        <f t="array" aca="1" ref="F1561" ca="1">(SUM(_xlfn.NORM.INV(_xlfn.RANDARRAY($C$4),SQRT($C$3/$C$4),1)^2)/$C$4)/(_xlfn.CHISQ.INV(E1561,$C$5)/$C$5)</f>
        <v>9.2692326961002358</v>
      </c>
    </row>
    <row r="1562" spans="5:6" x14ac:dyDescent="0.3">
      <c r="E1562" s="3">
        <f t="shared" ca="1" si="24"/>
        <v>0.95737427115312612</v>
      </c>
      <c r="F1562" s="3" cm="1">
        <f t="array" aca="1" ref="F1562" ca="1">(SUM(_xlfn.NORM.INV(_xlfn.RANDARRAY($C$4),SQRT($C$3/$C$4),1)^2)/$C$4)/(_xlfn.CHISQ.INV(E1562,$C$5)/$C$5)</f>
        <v>7.7483319893191442</v>
      </c>
    </row>
    <row r="1563" spans="5:6" x14ac:dyDescent="0.3">
      <c r="E1563" s="3">
        <f t="shared" ca="1" si="24"/>
        <v>7.6801199238853313E-2</v>
      </c>
      <c r="F1563" s="3" cm="1">
        <f t="array" aca="1" ref="F1563" ca="1">(SUM(_xlfn.NORM.INV(_xlfn.RANDARRAY($C$4),SQRT($C$3/$C$4),1)^2)/$C$4)/(_xlfn.CHISQ.INV(E1563,$C$5)/$C$5)</f>
        <v>7.4759955559958318</v>
      </c>
    </row>
    <row r="1564" spans="5:6" x14ac:dyDescent="0.3">
      <c r="E1564" s="3">
        <f t="shared" ca="1" si="24"/>
        <v>7.9855894374099123E-2</v>
      </c>
      <c r="F1564" s="3" cm="1">
        <f t="array" aca="1" ref="F1564" ca="1">(SUM(_xlfn.NORM.INV(_xlfn.RANDARRAY($C$4),SQRT($C$3/$C$4),1)^2)/$C$4)/(_xlfn.CHISQ.INV(E1564,$C$5)/$C$5)</f>
        <v>10.157164824395506</v>
      </c>
    </row>
    <row r="1565" spans="5:6" x14ac:dyDescent="0.3">
      <c r="E1565" s="3">
        <f t="shared" ca="1" si="24"/>
        <v>0.53157923210620373</v>
      </c>
      <c r="F1565" s="3" cm="1">
        <f t="array" aca="1" ref="F1565" ca="1">(SUM(_xlfn.NORM.INV(_xlfn.RANDARRAY($C$4),SQRT($C$3/$C$4),1)^2)/$C$4)/(_xlfn.CHISQ.INV(E1565,$C$5)/$C$5)</f>
        <v>6.7766248782095388</v>
      </c>
    </row>
    <row r="1566" spans="5:6" x14ac:dyDescent="0.3">
      <c r="E1566" s="3">
        <f t="shared" ca="1" si="24"/>
        <v>0.3316280760906799</v>
      </c>
      <c r="F1566" s="3" cm="1">
        <f t="array" aca="1" ref="F1566" ca="1">(SUM(_xlfn.NORM.INV(_xlfn.RANDARRAY($C$4),SQRT($C$3/$C$4),1)^2)/$C$4)/(_xlfn.CHISQ.INV(E1566,$C$5)/$C$5)</f>
        <v>6.7213362694188712</v>
      </c>
    </row>
    <row r="1567" spans="5:6" x14ac:dyDescent="0.3">
      <c r="E1567" s="3">
        <f t="shared" ca="1" si="24"/>
        <v>0.1807140047544491</v>
      </c>
      <c r="F1567" s="3" cm="1">
        <f t="array" aca="1" ref="F1567" ca="1">(SUM(_xlfn.NORM.INV(_xlfn.RANDARRAY($C$4),SQRT($C$3/$C$4),1)^2)/$C$4)/(_xlfn.CHISQ.INV(E1567,$C$5)/$C$5)</f>
        <v>9.6574974455744105</v>
      </c>
    </row>
    <row r="1568" spans="5:6" x14ac:dyDescent="0.3">
      <c r="E1568" s="3">
        <f t="shared" ca="1" si="24"/>
        <v>0.60998927995197161</v>
      </c>
      <c r="F1568" s="3" cm="1">
        <f t="array" aca="1" ref="F1568" ca="1">(SUM(_xlfn.NORM.INV(_xlfn.RANDARRAY($C$4),SQRT($C$3/$C$4),1)^2)/$C$4)/(_xlfn.CHISQ.INV(E1568,$C$5)/$C$5)</f>
        <v>8.1051228229848462</v>
      </c>
    </row>
    <row r="1569" spans="5:6" x14ac:dyDescent="0.3">
      <c r="E1569" s="3">
        <f t="shared" ca="1" si="24"/>
        <v>0.38803301073119567</v>
      </c>
      <c r="F1569" s="3" cm="1">
        <f t="array" aca="1" ref="F1569" ca="1">(SUM(_xlfn.NORM.INV(_xlfn.RANDARRAY($C$4),SQRT($C$3/$C$4),1)^2)/$C$4)/(_xlfn.CHISQ.INV(E1569,$C$5)/$C$5)</f>
        <v>7.3147532948121388</v>
      </c>
    </row>
    <row r="1570" spans="5:6" x14ac:dyDescent="0.3">
      <c r="E1570" s="3">
        <f t="shared" ca="1" si="24"/>
        <v>0.79796896853430332</v>
      </c>
      <c r="F1570" s="3" cm="1">
        <f t="array" aca="1" ref="F1570" ca="1">(SUM(_xlfn.NORM.INV(_xlfn.RANDARRAY($C$4),SQRT($C$3/$C$4),1)^2)/$C$4)/(_xlfn.CHISQ.INV(E1570,$C$5)/$C$5)</f>
        <v>6.4936826648669372</v>
      </c>
    </row>
    <row r="1571" spans="5:6" x14ac:dyDescent="0.3">
      <c r="E1571" s="3">
        <f t="shared" ca="1" si="24"/>
        <v>0.6331174785339535</v>
      </c>
      <c r="F1571" s="3" cm="1">
        <f t="array" aca="1" ref="F1571" ca="1">(SUM(_xlfn.NORM.INV(_xlfn.RANDARRAY($C$4),SQRT($C$3/$C$4),1)^2)/$C$4)/(_xlfn.CHISQ.INV(E1571,$C$5)/$C$5)</f>
        <v>8.3254415716393222</v>
      </c>
    </row>
    <row r="1572" spans="5:6" x14ac:dyDescent="0.3">
      <c r="E1572" s="3">
        <f t="shared" ca="1" si="24"/>
        <v>0.54810286163977551</v>
      </c>
      <c r="F1572" s="3" cm="1">
        <f t="array" aca="1" ref="F1572" ca="1">(SUM(_xlfn.NORM.INV(_xlfn.RANDARRAY($C$4),SQRT($C$3/$C$4),1)^2)/$C$4)/(_xlfn.CHISQ.INV(E1572,$C$5)/$C$5)</f>
        <v>7.2971491242562214</v>
      </c>
    </row>
    <row r="1573" spans="5:6" x14ac:dyDescent="0.3">
      <c r="E1573" s="3">
        <f t="shared" ca="1" si="24"/>
        <v>0.90710142576818253</v>
      </c>
      <c r="F1573" s="3" cm="1">
        <f t="array" aca="1" ref="F1573" ca="1">(SUM(_xlfn.NORM.INV(_xlfn.RANDARRAY($C$4),SQRT($C$3/$C$4),1)^2)/$C$4)/(_xlfn.CHISQ.INV(E1573,$C$5)/$C$5)</f>
        <v>7.1807690347706634</v>
      </c>
    </row>
    <row r="1574" spans="5:6" x14ac:dyDescent="0.3">
      <c r="E1574" s="3">
        <f t="shared" ca="1" si="24"/>
        <v>0.74332578922781567</v>
      </c>
      <c r="F1574" s="3" cm="1">
        <f t="array" aca="1" ref="F1574" ca="1">(SUM(_xlfn.NORM.INV(_xlfn.RANDARRAY($C$4),SQRT($C$3/$C$4),1)^2)/$C$4)/(_xlfn.CHISQ.INV(E1574,$C$5)/$C$5)</f>
        <v>6.4638458906115837</v>
      </c>
    </row>
    <row r="1575" spans="5:6" x14ac:dyDescent="0.3">
      <c r="E1575" s="3">
        <f t="shared" ca="1" si="24"/>
        <v>0.965432551725389</v>
      </c>
      <c r="F1575" s="3" cm="1">
        <f t="array" aca="1" ref="F1575" ca="1">(SUM(_xlfn.NORM.INV(_xlfn.RANDARRAY($C$4),SQRT($C$3/$C$4),1)^2)/$C$4)/(_xlfn.CHISQ.INV(E1575,$C$5)/$C$5)</f>
        <v>4.9169114687620228</v>
      </c>
    </row>
    <row r="1576" spans="5:6" x14ac:dyDescent="0.3">
      <c r="E1576" s="3">
        <f t="shared" ca="1" si="24"/>
        <v>0.290664846338337</v>
      </c>
      <c r="F1576" s="3" cm="1">
        <f t="array" aca="1" ref="F1576" ca="1">(SUM(_xlfn.NORM.INV(_xlfn.RANDARRAY($C$4),SQRT($C$3/$C$4),1)^2)/$C$4)/(_xlfn.CHISQ.INV(E1576,$C$5)/$C$5)</f>
        <v>8.824602273795934</v>
      </c>
    </row>
    <row r="1577" spans="5:6" x14ac:dyDescent="0.3">
      <c r="E1577" s="3">
        <f t="shared" ca="1" si="24"/>
        <v>0.31357514811587217</v>
      </c>
      <c r="F1577" s="3" cm="1">
        <f t="array" aca="1" ref="F1577" ca="1">(SUM(_xlfn.NORM.INV(_xlfn.RANDARRAY($C$4),SQRT($C$3/$C$4),1)^2)/$C$4)/(_xlfn.CHISQ.INV(E1577,$C$5)/$C$5)</f>
        <v>6.5092007374176024</v>
      </c>
    </row>
    <row r="1578" spans="5:6" x14ac:dyDescent="0.3">
      <c r="E1578" s="3">
        <f t="shared" ca="1" si="24"/>
        <v>0.78731154754795263</v>
      </c>
      <c r="F1578" s="3" cm="1">
        <f t="array" aca="1" ref="F1578" ca="1">(SUM(_xlfn.NORM.INV(_xlfn.RANDARRAY($C$4),SQRT($C$3/$C$4),1)^2)/$C$4)/(_xlfn.CHISQ.INV(E1578,$C$5)/$C$5)</f>
        <v>6.3330161565409533</v>
      </c>
    </row>
    <row r="1579" spans="5:6" x14ac:dyDescent="0.3">
      <c r="E1579" s="3">
        <f t="shared" ca="1" si="24"/>
        <v>0.77712994485533393</v>
      </c>
      <c r="F1579" s="3" cm="1">
        <f t="array" aca="1" ref="F1579" ca="1">(SUM(_xlfn.NORM.INV(_xlfn.RANDARRAY($C$4),SQRT($C$3/$C$4),1)^2)/$C$4)/(_xlfn.CHISQ.INV(E1579,$C$5)/$C$5)</f>
        <v>8.0064030248404965</v>
      </c>
    </row>
    <row r="1580" spans="5:6" x14ac:dyDescent="0.3">
      <c r="E1580" s="3">
        <f t="shared" ca="1" si="24"/>
        <v>0.77144456791891625</v>
      </c>
      <c r="F1580" s="3" cm="1">
        <f t="array" aca="1" ref="F1580" ca="1">(SUM(_xlfn.NORM.INV(_xlfn.RANDARRAY($C$4),SQRT($C$3/$C$4),1)^2)/$C$4)/(_xlfn.CHISQ.INV(E1580,$C$5)/$C$5)</f>
        <v>7.2347020483563949</v>
      </c>
    </row>
    <row r="1581" spans="5:6" x14ac:dyDescent="0.3">
      <c r="E1581" s="3">
        <f t="shared" ca="1" si="24"/>
        <v>0.12550795545807336</v>
      </c>
      <c r="F1581" s="3" cm="1">
        <f t="array" aca="1" ref="F1581" ca="1">(SUM(_xlfn.NORM.INV(_xlfn.RANDARRAY($C$4),SQRT($C$3/$C$4),1)^2)/$C$4)/(_xlfn.CHISQ.INV(E1581,$C$5)/$C$5)</f>
        <v>12.111600174686659</v>
      </c>
    </row>
    <row r="1582" spans="5:6" x14ac:dyDescent="0.3">
      <c r="E1582" s="3">
        <f t="shared" ca="1" si="24"/>
        <v>0.25941192284148251</v>
      </c>
      <c r="F1582" s="3" cm="1">
        <f t="array" aca="1" ref="F1582" ca="1">(SUM(_xlfn.NORM.INV(_xlfn.RANDARRAY($C$4),SQRT($C$3/$C$4),1)^2)/$C$4)/(_xlfn.CHISQ.INV(E1582,$C$5)/$C$5)</f>
        <v>8.0271334217685819</v>
      </c>
    </row>
    <row r="1583" spans="5:6" x14ac:dyDescent="0.3">
      <c r="E1583" s="3">
        <f t="shared" ca="1" si="24"/>
        <v>0.87513885654975065</v>
      </c>
      <c r="F1583" s="3" cm="1">
        <f t="array" aca="1" ref="F1583" ca="1">(SUM(_xlfn.NORM.INV(_xlfn.RANDARRAY($C$4),SQRT($C$3/$C$4),1)^2)/$C$4)/(_xlfn.CHISQ.INV(E1583,$C$5)/$C$5)</f>
        <v>5.5384105684951663</v>
      </c>
    </row>
    <row r="1584" spans="5:6" x14ac:dyDescent="0.3">
      <c r="E1584" s="3">
        <f t="shared" ca="1" si="24"/>
        <v>0.76601399105638823</v>
      </c>
      <c r="F1584" s="3" cm="1">
        <f t="array" aca="1" ref="F1584" ca="1">(SUM(_xlfn.NORM.INV(_xlfn.RANDARRAY($C$4),SQRT($C$3/$C$4),1)^2)/$C$4)/(_xlfn.CHISQ.INV(E1584,$C$5)/$C$5)</f>
        <v>7.4112788508923053</v>
      </c>
    </row>
    <row r="1585" spans="5:6" x14ac:dyDescent="0.3">
      <c r="E1585" s="3">
        <f t="shared" ca="1" si="24"/>
        <v>0.30313467449896503</v>
      </c>
      <c r="F1585" s="3" cm="1">
        <f t="array" aca="1" ref="F1585" ca="1">(SUM(_xlfn.NORM.INV(_xlfn.RANDARRAY($C$4),SQRT($C$3/$C$4),1)^2)/$C$4)/(_xlfn.CHISQ.INV(E1585,$C$5)/$C$5)</f>
        <v>9.2623228819540184</v>
      </c>
    </row>
    <row r="1586" spans="5:6" x14ac:dyDescent="0.3">
      <c r="E1586" s="3">
        <f t="shared" ca="1" si="24"/>
        <v>0.35179220726837046</v>
      </c>
      <c r="F1586" s="3" cm="1">
        <f t="array" aca="1" ref="F1586" ca="1">(SUM(_xlfn.NORM.INV(_xlfn.RANDARRAY($C$4),SQRT($C$3/$C$4),1)^2)/$C$4)/(_xlfn.CHISQ.INV(E1586,$C$5)/$C$5)</f>
        <v>8.3907638886609917</v>
      </c>
    </row>
    <row r="1587" spans="5:6" x14ac:dyDescent="0.3">
      <c r="E1587" s="3">
        <f t="shared" ca="1" si="24"/>
        <v>0.4725866901072433</v>
      </c>
      <c r="F1587" s="3" cm="1">
        <f t="array" aca="1" ref="F1587" ca="1">(SUM(_xlfn.NORM.INV(_xlfn.RANDARRAY($C$4),SQRT($C$3/$C$4),1)^2)/$C$4)/(_xlfn.CHISQ.INV(E1587,$C$5)/$C$5)</f>
        <v>9.1129112344251926</v>
      </c>
    </row>
    <row r="1588" spans="5:6" x14ac:dyDescent="0.3">
      <c r="E1588" s="3">
        <f t="shared" ca="1" si="24"/>
        <v>0.98868538503356407</v>
      </c>
      <c r="F1588" s="3" cm="1">
        <f t="array" aca="1" ref="F1588" ca="1">(SUM(_xlfn.NORM.INV(_xlfn.RANDARRAY($C$4),SQRT($C$3/$C$4),1)^2)/$C$4)/(_xlfn.CHISQ.INV(E1588,$C$5)/$C$5)</f>
        <v>5.8808751446538814</v>
      </c>
    </row>
    <row r="1589" spans="5:6" x14ac:dyDescent="0.3">
      <c r="E1589" s="3">
        <f t="shared" ca="1" si="24"/>
        <v>0.53051609825123291</v>
      </c>
      <c r="F1589" s="3" cm="1">
        <f t="array" aca="1" ref="F1589" ca="1">(SUM(_xlfn.NORM.INV(_xlfn.RANDARRAY($C$4),SQRT($C$3/$C$4),1)^2)/$C$4)/(_xlfn.CHISQ.INV(E1589,$C$5)/$C$5)</f>
        <v>5.4486055689803008</v>
      </c>
    </row>
    <row r="1590" spans="5:6" x14ac:dyDescent="0.3">
      <c r="E1590" s="3">
        <f t="shared" ca="1" si="24"/>
        <v>0.35088484092858474</v>
      </c>
      <c r="F1590" s="3" cm="1">
        <f t="array" aca="1" ref="F1590" ca="1">(SUM(_xlfn.NORM.INV(_xlfn.RANDARRAY($C$4),SQRT($C$3/$C$4),1)^2)/$C$4)/(_xlfn.CHISQ.INV(E1590,$C$5)/$C$5)</f>
        <v>9.3988422842652426</v>
      </c>
    </row>
    <row r="1591" spans="5:6" x14ac:dyDescent="0.3">
      <c r="E1591" s="3">
        <f t="shared" ca="1" si="24"/>
        <v>4.4362822086411957E-2</v>
      </c>
      <c r="F1591" s="3" cm="1">
        <f t="array" aca="1" ref="F1591" ca="1">(SUM(_xlfn.NORM.INV(_xlfn.RANDARRAY($C$4),SQRT($C$3/$C$4),1)^2)/$C$4)/(_xlfn.CHISQ.INV(E1591,$C$5)/$C$5)</f>
        <v>10.70014320418554</v>
      </c>
    </row>
    <row r="1592" spans="5:6" x14ac:dyDescent="0.3">
      <c r="E1592" s="3">
        <f t="shared" ca="1" si="24"/>
        <v>0.71728075144463876</v>
      </c>
      <c r="F1592" s="3" cm="1">
        <f t="array" aca="1" ref="F1592" ca="1">(SUM(_xlfn.NORM.INV(_xlfn.RANDARRAY($C$4),SQRT($C$3/$C$4),1)^2)/$C$4)/(_xlfn.CHISQ.INV(E1592,$C$5)/$C$5)</f>
        <v>7.5876813183357603</v>
      </c>
    </row>
    <row r="1593" spans="5:6" x14ac:dyDescent="0.3">
      <c r="E1593" s="3">
        <f t="shared" ca="1" si="24"/>
        <v>0.85682439857840009</v>
      </c>
      <c r="F1593" s="3" cm="1">
        <f t="array" aca="1" ref="F1593" ca="1">(SUM(_xlfn.NORM.INV(_xlfn.RANDARRAY($C$4),SQRT($C$3/$C$4),1)^2)/$C$4)/(_xlfn.CHISQ.INV(E1593,$C$5)/$C$5)</f>
        <v>6.3687871364692858</v>
      </c>
    </row>
    <row r="1594" spans="5:6" x14ac:dyDescent="0.3">
      <c r="E1594" s="3">
        <f t="shared" ca="1" si="24"/>
        <v>0.59227320247309589</v>
      </c>
      <c r="F1594" s="3" cm="1">
        <f t="array" aca="1" ref="F1594" ca="1">(SUM(_xlfn.NORM.INV(_xlfn.RANDARRAY($C$4),SQRT($C$3/$C$4),1)^2)/$C$4)/(_xlfn.CHISQ.INV(E1594,$C$5)/$C$5)</f>
        <v>10.543259351562517</v>
      </c>
    </row>
    <row r="1595" spans="5:6" x14ac:dyDescent="0.3">
      <c r="E1595" s="3">
        <f t="shared" ca="1" si="24"/>
        <v>0.24085728302900122</v>
      </c>
      <c r="F1595" s="3" cm="1">
        <f t="array" aca="1" ref="F1595" ca="1">(SUM(_xlfn.NORM.INV(_xlfn.RANDARRAY($C$4),SQRT($C$3/$C$4),1)^2)/$C$4)/(_xlfn.CHISQ.INV(E1595,$C$5)/$C$5)</f>
        <v>8.0035980236215831</v>
      </c>
    </row>
    <row r="1596" spans="5:6" x14ac:dyDescent="0.3">
      <c r="E1596" s="3">
        <f t="shared" ca="1" si="24"/>
        <v>0.52465677716938164</v>
      </c>
      <c r="F1596" s="3" cm="1">
        <f t="array" aca="1" ref="F1596" ca="1">(SUM(_xlfn.NORM.INV(_xlfn.RANDARRAY($C$4),SQRT($C$3/$C$4),1)^2)/$C$4)/(_xlfn.CHISQ.INV(E1596,$C$5)/$C$5)</f>
        <v>7.1126760291434685</v>
      </c>
    </row>
    <row r="1597" spans="5:6" x14ac:dyDescent="0.3">
      <c r="E1597" s="3">
        <f t="shared" ca="1" si="24"/>
        <v>0.74682944548657837</v>
      </c>
      <c r="F1597" s="3" cm="1">
        <f t="array" aca="1" ref="F1597" ca="1">(SUM(_xlfn.NORM.INV(_xlfn.RANDARRAY($C$4),SQRT($C$3/$C$4),1)^2)/$C$4)/(_xlfn.CHISQ.INV(E1597,$C$5)/$C$5)</f>
        <v>7.0284974203292911</v>
      </c>
    </row>
    <row r="1598" spans="5:6" x14ac:dyDescent="0.3">
      <c r="E1598" s="3">
        <f t="shared" ca="1" si="24"/>
        <v>0.24950618704515493</v>
      </c>
      <c r="F1598" s="3" cm="1">
        <f t="array" aca="1" ref="F1598" ca="1">(SUM(_xlfn.NORM.INV(_xlfn.RANDARRAY($C$4),SQRT($C$3/$C$4),1)^2)/$C$4)/(_xlfn.CHISQ.INV(E1598,$C$5)/$C$5)</f>
        <v>7.0447891898620396</v>
      </c>
    </row>
    <row r="1599" spans="5:6" x14ac:dyDescent="0.3">
      <c r="E1599" s="3">
        <f t="shared" ca="1" si="24"/>
        <v>7.1598892203878606E-2</v>
      </c>
      <c r="F1599" s="3" cm="1">
        <f t="array" aca="1" ref="F1599" ca="1">(SUM(_xlfn.NORM.INV(_xlfn.RANDARRAY($C$4),SQRT($C$3/$C$4),1)^2)/$C$4)/(_xlfn.CHISQ.INV(E1599,$C$5)/$C$5)</f>
        <v>11.990456228017223</v>
      </c>
    </row>
    <row r="1600" spans="5:6" x14ac:dyDescent="0.3">
      <c r="E1600" s="3">
        <f t="shared" ca="1" si="24"/>
        <v>3.7019771645324662E-2</v>
      </c>
      <c r="F1600" s="3" cm="1">
        <f t="array" aca="1" ref="F1600" ca="1">(SUM(_xlfn.NORM.INV(_xlfn.RANDARRAY($C$4),SQRT($C$3/$C$4),1)^2)/$C$4)/(_xlfn.CHISQ.INV(E1600,$C$5)/$C$5)</f>
        <v>12.727335740144404</v>
      </c>
    </row>
    <row r="1601" spans="5:6" x14ac:dyDescent="0.3">
      <c r="E1601" s="3">
        <f t="shared" ca="1" si="24"/>
        <v>0.32855172391414467</v>
      </c>
      <c r="F1601" s="3" cm="1">
        <f t="array" aca="1" ref="F1601" ca="1">(SUM(_xlfn.NORM.INV(_xlfn.RANDARRAY($C$4),SQRT($C$3/$C$4),1)^2)/$C$4)/(_xlfn.CHISQ.INV(E1601,$C$5)/$C$5)</f>
        <v>6.1964291308841783</v>
      </c>
    </row>
    <row r="1602" spans="5:6" x14ac:dyDescent="0.3">
      <c r="E1602" s="3">
        <f t="shared" ca="1" si="24"/>
        <v>0.97574879839099604</v>
      </c>
      <c r="F1602" s="3" cm="1">
        <f t="array" aca="1" ref="F1602" ca="1">(SUM(_xlfn.NORM.INV(_xlfn.RANDARRAY($C$4),SQRT($C$3/$C$4),1)^2)/$C$4)/(_xlfn.CHISQ.INV(E1602,$C$5)/$C$5)</f>
        <v>3.5239108379045514</v>
      </c>
    </row>
    <row r="1603" spans="5:6" x14ac:dyDescent="0.3">
      <c r="E1603" s="3">
        <f t="shared" ref="E1603:E1666" ca="1" si="25">RAND()</f>
        <v>0.62120207962741592</v>
      </c>
      <c r="F1603" s="3" cm="1">
        <f t="array" aca="1" ref="F1603" ca="1">(SUM(_xlfn.NORM.INV(_xlfn.RANDARRAY($C$4),SQRT($C$3/$C$4),1)^2)/$C$4)/(_xlfn.CHISQ.INV(E1603,$C$5)/$C$5)</f>
        <v>7.7762727649474597</v>
      </c>
    </row>
    <row r="1604" spans="5:6" x14ac:dyDescent="0.3">
      <c r="E1604" s="3">
        <f t="shared" ca="1" si="25"/>
        <v>0.99811264319212578</v>
      </c>
      <c r="F1604" s="3" cm="1">
        <f t="array" aca="1" ref="F1604" ca="1">(SUM(_xlfn.NORM.INV(_xlfn.RANDARRAY($C$4),SQRT($C$3/$C$4),1)^2)/$C$4)/(_xlfn.CHISQ.INV(E1604,$C$5)/$C$5)</f>
        <v>6.1092341048869017</v>
      </c>
    </row>
    <row r="1605" spans="5:6" x14ac:dyDescent="0.3">
      <c r="E1605" s="3">
        <f t="shared" ca="1" si="25"/>
        <v>0.11092715194935454</v>
      </c>
      <c r="F1605" s="3" cm="1">
        <f t="array" aca="1" ref="F1605" ca="1">(SUM(_xlfn.NORM.INV(_xlfn.RANDARRAY($C$4),SQRT($C$3/$C$4),1)^2)/$C$4)/(_xlfn.CHISQ.INV(E1605,$C$5)/$C$5)</f>
        <v>9.0351408051710784</v>
      </c>
    </row>
    <row r="1606" spans="5:6" x14ac:dyDescent="0.3">
      <c r="E1606" s="3">
        <f t="shared" ca="1" si="25"/>
        <v>0.89540349249897955</v>
      </c>
      <c r="F1606" s="3" cm="1">
        <f t="array" aca="1" ref="F1606" ca="1">(SUM(_xlfn.NORM.INV(_xlfn.RANDARRAY($C$4),SQRT($C$3/$C$4),1)^2)/$C$4)/(_xlfn.CHISQ.INV(E1606,$C$5)/$C$5)</f>
        <v>7.2416093144421216</v>
      </c>
    </row>
    <row r="1607" spans="5:6" x14ac:dyDescent="0.3">
      <c r="E1607" s="3">
        <f t="shared" ca="1" si="25"/>
        <v>0.92367233069798704</v>
      </c>
      <c r="F1607" s="3" cm="1">
        <f t="array" aca="1" ref="F1607" ca="1">(SUM(_xlfn.NORM.INV(_xlfn.RANDARRAY($C$4),SQRT($C$3/$C$4),1)^2)/$C$4)/(_xlfn.CHISQ.INV(E1607,$C$5)/$C$5)</f>
        <v>6.9657095672705402</v>
      </c>
    </row>
    <row r="1608" spans="5:6" x14ac:dyDescent="0.3">
      <c r="E1608" s="3">
        <f t="shared" ca="1" si="25"/>
        <v>0.457185434545474</v>
      </c>
      <c r="F1608" s="3" cm="1">
        <f t="array" aca="1" ref="F1608" ca="1">(SUM(_xlfn.NORM.INV(_xlfn.RANDARRAY($C$4),SQRT($C$3/$C$4),1)^2)/$C$4)/(_xlfn.CHISQ.INV(E1608,$C$5)/$C$5)</f>
        <v>8.8757723646306754</v>
      </c>
    </row>
    <row r="1609" spans="5:6" x14ac:dyDescent="0.3">
      <c r="E1609" s="3">
        <f t="shared" ca="1" si="25"/>
        <v>0.3903302754974356</v>
      </c>
      <c r="F1609" s="3" cm="1">
        <f t="array" aca="1" ref="F1609" ca="1">(SUM(_xlfn.NORM.INV(_xlfn.RANDARRAY($C$4),SQRT($C$3/$C$4),1)^2)/$C$4)/(_xlfn.CHISQ.INV(E1609,$C$5)/$C$5)</f>
        <v>9.5339937842518712</v>
      </c>
    </row>
    <row r="1610" spans="5:6" x14ac:dyDescent="0.3">
      <c r="E1610" s="3">
        <f t="shared" ca="1" si="25"/>
        <v>0.40854666244393734</v>
      </c>
      <c r="F1610" s="3" cm="1">
        <f t="array" aca="1" ref="F1610" ca="1">(SUM(_xlfn.NORM.INV(_xlfn.RANDARRAY($C$4),SQRT($C$3/$C$4),1)^2)/$C$4)/(_xlfn.CHISQ.INV(E1610,$C$5)/$C$5)</f>
        <v>5.7163125089012317</v>
      </c>
    </row>
    <row r="1611" spans="5:6" x14ac:dyDescent="0.3">
      <c r="E1611" s="3">
        <f t="shared" ca="1" si="25"/>
        <v>0.96018899286104098</v>
      </c>
      <c r="F1611" s="3" cm="1">
        <f t="array" aca="1" ref="F1611" ca="1">(SUM(_xlfn.NORM.INV(_xlfn.RANDARRAY($C$4),SQRT($C$3/$C$4),1)^2)/$C$4)/(_xlfn.CHISQ.INV(E1611,$C$5)/$C$5)</f>
        <v>5.1980249307614379</v>
      </c>
    </row>
    <row r="1612" spans="5:6" x14ac:dyDescent="0.3">
      <c r="E1612" s="3">
        <f t="shared" ca="1" si="25"/>
        <v>0.26958882865243683</v>
      </c>
      <c r="F1612" s="3" cm="1">
        <f t="array" aca="1" ref="F1612" ca="1">(SUM(_xlfn.NORM.INV(_xlfn.RANDARRAY($C$4),SQRT($C$3/$C$4),1)^2)/$C$4)/(_xlfn.CHISQ.INV(E1612,$C$5)/$C$5)</f>
        <v>8.5428826448785546</v>
      </c>
    </row>
    <row r="1613" spans="5:6" x14ac:dyDescent="0.3">
      <c r="E1613" s="3">
        <f t="shared" ca="1" si="25"/>
        <v>4.5246171826405002E-2</v>
      </c>
      <c r="F1613" s="3" cm="1">
        <f t="array" aca="1" ref="F1613" ca="1">(SUM(_xlfn.NORM.INV(_xlfn.RANDARRAY($C$4),SQRT($C$3/$C$4),1)^2)/$C$4)/(_xlfn.CHISQ.INV(E1613,$C$5)/$C$5)</f>
        <v>11.676322597427507</v>
      </c>
    </row>
    <row r="1614" spans="5:6" x14ac:dyDescent="0.3">
      <c r="E1614" s="3">
        <f t="shared" ca="1" si="25"/>
        <v>0.60826278723542071</v>
      </c>
      <c r="F1614" s="3" cm="1">
        <f t="array" aca="1" ref="F1614" ca="1">(SUM(_xlfn.NORM.INV(_xlfn.RANDARRAY($C$4),SQRT($C$3/$C$4),1)^2)/$C$4)/(_xlfn.CHISQ.INV(E1614,$C$5)/$C$5)</f>
        <v>6.959590400158076</v>
      </c>
    </row>
    <row r="1615" spans="5:6" x14ac:dyDescent="0.3">
      <c r="E1615" s="3">
        <f t="shared" ca="1" si="25"/>
        <v>0.78073881691876212</v>
      </c>
      <c r="F1615" s="3" cm="1">
        <f t="array" aca="1" ref="F1615" ca="1">(SUM(_xlfn.NORM.INV(_xlfn.RANDARRAY($C$4),SQRT($C$3/$C$4),1)^2)/$C$4)/(_xlfn.CHISQ.INV(E1615,$C$5)/$C$5)</f>
        <v>6.0961709445344203</v>
      </c>
    </row>
    <row r="1616" spans="5:6" x14ac:dyDescent="0.3">
      <c r="E1616" s="3">
        <f t="shared" ca="1" si="25"/>
        <v>0.24839933944703785</v>
      </c>
      <c r="F1616" s="3" cm="1">
        <f t="array" aca="1" ref="F1616" ca="1">(SUM(_xlfn.NORM.INV(_xlfn.RANDARRAY($C$4),SQRT($C$3/$C$4),1)^2)/$C$4)/(_xlfn.CHISQ.INV(E1616,$C$5)/$C$5)</f>
        <v>8.9683553684135493</v>
      </c>
    </row>
    <row r="1617" spans="5:6" x14ac:dyDescent="0.3">
      <c r="E1617" s="3">
        <f t="shared" ca="1" si="25"/>
        <v>0.85291450671403657</v>
      </c>
      <c r="F1617" s="3" cm="1">
        <f t="array" aca="1" ref="F1617" ca="1">(SUM(_xlfn.NORM.INV(_xlfn.RANDARRAY($C$4),SQRT($C$3/$C$4),1)^2)/$C$4)/(_xlfn.CHISQ.INV(E1617,$C$5)/$C$5)</f>
        <v>7.6089680673101308</v>
      </c>
    </row>
    <row r="1618" spans="5:6" x14ac:dyDescent="0.3">
      <c r="E1618" s="3">
        <f t="shared" ca="1" si="25"/>
        <v>0.22596068791140655</v>
      </c>
      <c r="F1618" s="3" cm="1">
        <f t="array" aca="1" ref="F1618" ca="1">(SUM(_xlfn.NORM.INV(_xlfn.RANDARRAY($C$4),SQRT($C$3/$C$4),1)^2)/$C$4)/(_xlfn.CHISQ.INV(E1618,$C$5)/$C$5)</f>
        <v>11.301251263308018</v>
      </c>
    </row>
    <row r="1619" spans="5:6" x14ac:dyDescent="0.3">
      <c r="E1619" s="3">
        <f t="shared" ca="1" si="25"/>
        <v>0.70210772689410317</v>
      </c>
      <c r="F1619" s="3" cm="1">
        <f t="array" aca="1" ref="F1619" ca="1">(SUM(_xlfn.NORM.INV(_xlfn.RANDARRAY($C$4),SQRT($C$3/$C$4),1)^2)/$C$4)/(_xlfn.CHISQ.INV(E1619,$C$5)/$C$5)</f>
        <v>7.2828287516278216</v>
      </c>
    </row>
    <row r="1620" spans="5:6" x14ac:dyDescent="0.3">
      <c r="E1620" s="3">
        <f t="shared" ca="1" si="25"/>
        <v>6.0684004717229345E-2</v>
      </c>
      <c r="F1620" s="3" cm="1">
        <f t="array" aca="1" ref="F1620" ca="1">(SUM(_xlfn.NORM.INV(_xlfn.RANDARRAY($C$4),SQRT($C$3/$C$4),1)^2)/$C$4)/(_xlfn.CHISQ.INV(E1620,$C$5)/$C$5)</f>
        <v>13.131150672648728</v>
      </c>
    </row>
    <row r="1621" spans="5:6" x14ac:dyDescent="0.3">
      <c r="E1621" s="3">
        <f t="shared" ca="1" si="25"/>
        <v>0.37137356972911018</v>
      </c>
      <c r="F1621" s="3" cm="1">
        <f t="array" aca="1" ref="F1621" ca="1">(SUM(_xlfn.NORM.INV(_xlfn.RANDARRAY($C$4),SQRT($C$3/$C$4),1)^2)/$C$4)/(_xlfn.CHISQ.INV(E1621,$C$5)/$C$5)</f>
        <v>7.4045796976222258</v>
      </c>
    </row>
    <row r="1622" spans="5:6" x14ac:dyDescent="0.3">
      <c r="E1622" s="3">
        <f t="shared" ca="1" si="25"/>
        <v>0.8623329679916818</v>
      </c>
      <c r="F1622" s="3" cm="1">
        <f t="array" aca="1" ref="F1622" ca="1">(SUM(_xlfn.NORM.INV(_xlfn.RANDARRAY($C$4),SQRT($C$3/$C$4),1)^2)/$C$4)/(_xlfn.CHISQ.INV(E1622,$C$5)/$C$5)</f>
        <v>6.0694800370011075</v>
      </c>
    </row>
    <row r="1623" spans="5:6" x14ac:dyDescent="0.3">
      <c r="E1623" s="3">
        <f t="shared" ca="1" si="25"/>
        <v>0.15181475975218583</v>
      </c>
      <c r="F1623" s="3" cm="1">
        <f t="array" aca="1" ref="F1623" ca="1">(SUM(_xlfn.NORM.INV(_xlfn.RANDARRAY($C$4),SQRT($C$3/$C$4),1)^2)/$C$4)/(_xlfn.CHISQ.INV(E1623,$C$5)/$C$5)</f>
        <v>11.21487725275191</v>
      </c>
    </row>
    <row r="1624" spans="5:6" x14ac:dyDescent="0.3">
      <c r="E1624" s="3">
        <f t="shared" ca="1" si="25"/>
        <v>0.6019172918550636</v>
      </c>
      <c r="F1624" s="3" cm="1">
        <f t="array" aca="1" ref="F1624" ca="1">(SUM(_xlfn.NORM.INV(_xlfn.RANDARRAY($C$4),SQRT($C$3/$C$4),1)^2)/$C$4)/(_xlfn.CHISQ.INV(E1624,$C$5)/$C$5)</f>
        <v>8.2733500519909313</v>
      </c>
    </row>
    <row r="1625" spans="5:6" x14ac:dyDescent="0.3">
      <c r="E1625" s="3">
        <f t="shared" ca="1" si="25"/>
        <v>0.27660741816861956</v>
      </c>
      <c r="F1625" s="3" cm="1">
        <f t="array" aca="1" ref="F1625" ca="1">(SUM(_xlfn.NORM.INV(_xlfn.RANDARRAY($C$4),SQRT($C$3/$C$4),1)^2)/$C$4)/(_xlfn.CHISQ.INV(E1625,$C$5)/$C$5)</f>
        <v>10.372267994046387</v>
      </c>
    </row>
    <row r="1626" spans="5:6" x14ac:dyDescent="0.3">
      <c r="E1626" s="3">
        <f t="shared" ca="1" si="25"/>
        <v>0.21804708278097273</v>
      </c>
      <c r="F1626" s="3" cm="1">
        <f t="array" aca="1" ref="F1626" ca="1">(SUM(_xlfn.NORM.INV(_xlfn.RANDARRAY($C$4),SQRT($C$3/$C$4),1)^2)/$C$4)/(_xlfn.CHISQ.INV(E1626,$C$5)/$C$5)</f>
        <v>9.9493197258369026</v>
      </c>
    </row>
    <row r="1627" spans="5:6" x14ac:dyDescent="0.3">
      <c r="E1627" s="3">
        <f t="shared" ca="1" si="25"/>
        <v>0.54551230594129685</v>
      </c>
      <c r="F1627" s="3" cm="1">
        <f t="array" aca="1" ref="F1627" ca="1">(SUM(_xlfn.NORM.INV(_xlfn.RANDARRAY($C$4),SQRT($C$3/$C$4),1)^2)/$C$4)/(_xlfn.CHISQ.INV(E1627,$C$5)/$C$5)</f>
        <v>8.091840745427529</v>
      </c>
    </row>
    <row r="1628" spans="5:6" x14ac:dyDescent="0.3">
      <c r="E1628" s="3">
        <f t="shared" ca="1" si="25"/>
        <v>0.79682785157437497</v>
      </c>
      <c r="F1628" s="3" cm="1">
        <f t="array" aca="1" ref="F1628" ca="1">(SUM(_xlfn.NORM.INV(_xlfn.RANDARRAY($C$4),SQRT($C$3/$C$4),1)^2)/$C$4)/(_xlfn.CHISQ.INV(E1628,$C$5)/$C$5)</f>
        <v>6.0852266173147616</v>
      </c>
    </row>
    <row r="1629" spans="5:6" x14ac:dyDescent="0.3">
      <c r="E1629" s="3">
        <f t="shared" ca="1" si="25"/>
        <v>0.35187480165226293</v>
      </c>
      <c r="F1629" s="3" cm="1">
        <f t="array" aca="1" ref="F1629" ca="1">(SUM(_xlfn.NORM.INV(_xlfn.RANDARRAY($C$4),SQRT($C$3/$C$4),1)^2)/$C$4)/(_xlfn.CHISQ.INV(E1629,$C$5)/$C$5)</f>
        <v>9.0410807461543232</v>
      </c>
    </row>
    <row r="1630" spans="5:6" x14ac:dyDescent="0.3">
      <c r="E1630" s="3">
        <f t="shared" ca="1" si="25"/>
        <v>0.87059087231148691</v>
      </c>
      <c r="F1630" s="3" cm="1">
        <f t="array" aca="1" ref="F1630" ca="1">(SUM(_xlfn.NORM.INV(_xlfn.RANDARRAY($C$4),SQRT($C$3/$C$4),1)^2)/$C$4)/(_xlfn.CHISQ.INV(E1630,$C$5)/$C$5)</f>
        <v>3.767416286696641</v>
      </c>
    </row>
    <row r="1631" spans="5:6" x14ac:dyDescent="0.3">
      <c r="E1631" s="3">
        <f t="shared" ca="1" si="25"/>
        <v>0.57362613272244989</v>
      </c>
      <c r="F1631" s="3" cm="1">
        <f t="array" aca="1" ref="F1631" ca="1">(SUM(_xlfn.NORM.INV(_xlfn.RANDARRAY($C$4),SQRT($C$3/$C$4),1)^2)/$C$4)/(_xlfn.CHISQ.INV(E1631,$C$5)/$C$5)</f>
        <v>7.7481842325700869</v>
      </c>
    </row>
    <row r="1632" spans="5:6" x14ac:dyDescent="0.3">
      <c r="E1632" s="3">
        <f t="shared" ca="1" si="25"/>
        <v>0.89113903224356261</v>
      </c>
      <c r="F1632" s="3" cm="1">
        <f t="array" aca="1" ref="F1632" ca="1">(SUM(_xlfn.NORM.INV(_xlfn.RANDARRAY($C$4),SQRT($C$3/$C$4),1)^2)/$C$4)/(_xlfn.CHISQ.INV(E1632,$C$5)/$C$5)</f>
        <v>5.2802900001680886</v>
      </c>
    </row>
    <row r="1633" spans="5:6" x14ac:dyDescent="0.3">
      <c r="E1633" s="3">
        <f t="shared" ca="1" si="25"/>
        <v>6.9495026103312596E-2</v>
      </c>
      <c r="F1633" s="3" cm="1">
        <f t="array" aca="1" ref="F1633" ca="1">(SUM(_xlfn.NORM.INV(_xlfn.RANDARRAY($C$4),SQRT($C$3/$C$4),1)^2)/$C$4)/(_xlfn.CHISQ.INV(E1633,$C$5)/$C$5)</f>
        <v>9.1838789803817829</v>
      </c>
    </row>
    <row r="1634" spans="5:6" x14ac:dyDescent="0.3">
      <c r="E1634" s="3">
        <f t="shared" ca="1" si="25"/>
        <v>0.97389624780325112</v>
      </c>
      <c r="F1634" s="3" cm="1">
        <f t="array" aca="1" ref="F1634" ca="1">(SUM(_xlfn.NORM.INV(_xlfn.RANDARRAY($C$4),SQRT($C$3/$C$4),1)^2)/$C$4)/(_xlfn.CHISQ.INV(E1634,$C$5)/$C$5)</f>
        <v>5.406788557704167</v>
      </c>
    </row>
    <row r="1635" spans="5:6" x14ac:dyDescent="0.3">
      <c r="E1635" s="3">
        <f t="shared" ca="1" si="25"/>
        <v>0.18684241172246918</v>
      </c>
      <c r="F1635" s="3" cm="1">
        <f t="array" aca="1" ref="F1635" ca="1">(SUM(_xlfn.NORM.INV(_xlfn.RANDARRAY($C$4),SQRT($C$3/$C$4),1)^2)/$C$4)/(_xlfn.CHISQ.INV(E1635,$C$5)/$C$5)</f>
        <v>9.2381048235284116</v>
      </c>
    </row>
    <row r="1636" spans="5:6" x14ac:dyDescent="0.3">
      <c r="E1636" s="3">
        <f t="shared" ca="1" si="25"/>
        <v>0.3946417886388256</v>
      </c>
      <c r="F1636" s="3" cm="1">
        <f t="array" aca="1" ref="F1636" ca="1">(SUM(_xlfn.NORM.INV(_xlfn.RANDARRAY($C$4),SQRT($C$3/$C$4),1)^2)/$C$4)/(_xlfn.CHISQ.INV(E1636,$C$5)/$C$5)</f>
        <v>7.9336878897257561</v>
      </c>
    </row>
    <row r="1637" spans="5:6" x14ac:dyDescent="0.3">
      <c r="E1637" s="3">
        <f t="shared" ca="1" si="25"/>
        <v>0.59156228562678459</v>
      </c>
      <c r="F1637" s="3" cm="1">
        <f t="array" aca="1" ref="F1637" ca="1">(SUM(_xlfn.NORM.INV(_xlfn.RANDARRAY($C$4),SQRT($C$3/$C$4),1)^2)/$C$4)/(_xlfn.CHISQ.INV(E1637,$C$5)/$C$5)</f>
        <v>6.040057716824208</v>
      </c>
    </row>
    <row r="1638" spans="5:6" x14ac:dyDescent="0.3">
      <c r="E1638" s="3">
        <f t="shared" ca="1" si="25"/>
        <v>0.54823774604929831</v>
      </c>
      <c r="F1638" s="3" cm="1">
        <f t="array" aca="1" ref="F1638" ca="1">(SUM(_xlfn.NORM.INV(_xlfn.RANDARRAY($C$4),SQRT($C$3/$C$4),1)^2)/$C$4)/(_xlfn.CHISQ.INV(E1638,$C$5)/$C$5)</f>
        <v>6.6478136739022533</v>
      </c>
    </row>
    <row r="1639" spans="5:6" x14ac:dyDescent="0.3">
      <c r="E1639" s="3">
        <f t="shared" ca="1" si="25"/>
        <v>0.86032453048708057</v>
      </c>
      <c r="F1639" s="3" cm="1">
        <f t="array" aca="1" ref="F1639" ca="1">(SUM(_xlfn.NORM.INV(_xlfn.RANDARRAY($C$4),SQRT($C$3/$C$4),1)^2)/$C$4)/(_xlfn.CHISQ.INV(E1639,$C$5)/$C$5)</f>
        <v>6.2866510731118934</v>
      </c>
    </row>
    <row r="1640" spans="5:6" x14ac:dyDescent="0.3">
      <c r="E1640" s="3">
        <f t="shared" ca="1" si="25"/>
        <v>0.55706118077541444</v>
      </c>
      <c r="F1640" s="3" cm="1">
        <f t="array" aca="1" ref="F1640" ca="1">(SUM(_xlfn.NORM.INV(_xlfn.RANDARRAY($C$4),SQRT($C$3/$C$4),1)^2)/$C$4)/(_xlfn.CHISQ.INV(E1640,$C$5)/$C$5)</f>
        <v>7.234823428261814</v>
      </c>
    </row>
    <row r="1641" spans="5:6" x14ac:dyDescent="0.3">
      <c r="E1641" s="3">
        <f t="shared" ca="1" si="25"/>
        <v>0.94178138242016096</v>
      </c>
      <c r="F1641" s="3" cm="1">
        <f t="array" aca="1" ref="F1641" ca="1">(SUM(_xlfn.NORM.INV(_xlfn.RANDARRAY($C$4),SQRT($C$3/$C$4),1)^2)/$C$4)/(_xlfn.CHISQ.INV(E1641,$C$5)/$C$5)</f>
        <v>6.310439571193899</v>
      </c>
    </row>
    <row r="1642" spans="5:6" x14ac:dyDescent="0.3">
      <c r="E1642" s="3">
        <f t="shared" ca="1" si="25"/>
        <v>0.82339890421679507</v>
      </c>
      <c r="F1642" s="3" cm="1">
        <f t="array" aca="1" ref="F1642" ca="1">(SUM(_xlfn.NORM.INV(_xlfn.RANDARRAY($C$4),SQRT($C$3/$C$4),1)^2)/$C$4)/(_xlfn.CHISQ.INV(E1642,$C$5)/$C$5)</f>
        <v>9.8371604060317175</v>
      </c>
    </row>
    <row r="1643" spans="5:6" x14ac:dyDescent="0.3">
      <c r="E1643" s="3">
        <f t="shared" ca="1" si="25"/>
        <v>6.5405075643822252E-2</v>
      </c>
      <c r="F1643" s="3" cm="1">
        <f t="array" aca="1" ref="F1643" ca="1">(SUM(_xlfn.NORM.INV(_xlfn.RANDARRAY($C$4),SQRT($C$3/$C$4),1)^2)/$C$4)/(_xlfn.CHISQ.INV(E1643,$C$5)/$C$5)</f>
        <v>9.1072118186201987</v>
      </c>
    </row>
    <row r="1644" spans="5:6" x14ac:dyDescent="0.3">
      <c r="E1644" s="3">
        <f t="shared" ca="1" si="25"/>
        <v>0.89175508535050807</v>
      </c>
      <c r="F1644" s="3" cm="1">
        <f t="array" aca="1" ref="F1644" ca="1">(SUM(_xlfn.NORM.INV(_xlfn.RANDARRAY($C$4),SQRT($C$3/$C$4),1)^2)/$C$4)/(_xlfn.CHISQ.INV(E1644,$C$5)/$C$5)</f>
        <v>3.8869291579578946</v>
      </c>
    </row>
    <row r="1645" spans="5:6" x14ac:dyDescent="0.3">
      <c r="E1645" s="3">
        <f t="shared" ca="1" si="25"/>
        <v>0.62719335397570608</v>
      </c>
      <c r="F1645" s="3" cm="1">
        <f t="array" aca="1" ref="F1645" ca="1">(SUM(_xlfn.NORM.INV(_xlfn.RANDARRAY($C$4),SQRT($C$3/$C$4),1)^2)/$C$4)/(_xlfn.CHISQ.INV(E1645,$C$5)/$C$5)</f>
        <v>6.0934564733294687</v>
      </c>
    </row>
    <row r="1646" spans="5:6" x14ac:dyDescent="0.3">
      <c r="E1646" s="3">
        <f t="shared" ca="1" si="25"/>
        <v>0.43607117809465923</v>
      </c>
      <c r="F1646" s="3" cm="1">
        <f t="array" aca="1" ref="F1646" ca="1">(SUM(_xlfn.NORM.INV(_xlfn.RANDARRAY($C$4),SQRT($C$3/$C$4),1)^2)/$C$4)/(_xlfn.CHISQ.INV(E1646,$C$5)/$C$5)</f>
        <v>9.2589643028076463</v>
      </c>
    </row>
    <row r="1647" spans="5:6" x14ac:dyDescent="0.3">
      <c r="E1647" s="3">
        <f t="shared" ca="1" si="25"/>
        <v>0.19372175819325232</v>
      </c>
      <c r="F1647" s="3" cm="1">
        <f t="array" aca="1" ref="F1647" ca="1">(SUM(_xlfn.NORM.INV(_xlfn.RANDARRAY($C$4),SQRT($C$3/$C$4),1)^2)/$C$4)/(_xlfn.CHISQ.INV(E1647,$C$5)/$C$5)</f>
        <v>10.683727084430851</v>
      </c>
    </row>
    <row r="1648" spans="5:6" x14ac:dyDescent="0.3">
      <c r="E1648" s="3">
        <f t="shared" ca="1" si="25"/>
        <v>0.31323276271641742</v>
      </c>
      <c r="F1648" s="3" cm="1">
        <f t="array" aca="1" ref="F1648" ca="1">(SUM(_xlfn.NORM.INV(_xlfn.RANDARRAY($C$4),SQRT($C$3/$C$4),1)^2)/$C$4)/(_xlfn.CHISQ.INV(E1648,$C$5)/$C$5)</f>
        <v>7.8668255136871394</v>
      </c>
    </row>
    <row r="1649" spans="5:6" x14ac:dyDescent="0.3">
      <c r="E1649" s="3">
        <f t="shared" ca="1" si="25"/>
        <v>0.44573984031949343</v>
      </c>
      <c r="F1649" s="3" cm="1">
        <f t="array" aca="1" ref="F1649" ca="1">(SUM(_xlfn.NORM.INV(_xlfn.RANDARRAY($C$4),SQRT($C$3/$C$4),1)^2)/$C$4)/(_xlfn.CHISQ.INV(E1649,$C$5)/$C$5)</f>
        <v>8.063700380432623</v>
      </c>
    </row>
    <row r="1650" spans="5:6" x14ac:dyDescent="0.3">
      <c r="E1650" s="3">
        <f t="shared" ca="1" si="25"/>
        <v>0.96136226147242954</v>
      </c>
      <c r="F1650" s="3" cm="1">
        <f t="array" aca="1" ref="F1650" ca="1">(SUM(_xlfn.NORM.INV(_xlfn.RANDARRAY($C$4),SQRT($C$3/$C$4),1)^2)/$C$4)/(_xlfn.CHISQ.INV(E1650,$C$5)/$C$5)</f>
        <v>5.9174185728604991</v>
      </c>
    </row>
    <row r="1651" spans="5:6" x14ac:dyDescent="0.3">
      <c r="E1651" s="3">
        <f t="shared" ca="1" si="25"/>
        <v>0.33256860041230762</v>
      </c>
      <c r="F1651" s="3" cm="1">
        <f t="array" aca="1" ref="F1651" ca="1">(SUM(_xlfn.NORM.INV(_xlfn.RANDARRAY($C$4),SQRT($C$3/$C$4),1)^2)/$C$4)/(_xlfn.CHISQ.INV(E1651,$C$5)/$C$5)</f>
        <v>7.6802864521988798</v>
      </c>
    </row>
    <row r="1652" spans="5:6" x14ac:dyDescent="0.3">
      <c r="E1652" s="3">
        <f t="shared" ca="1" si="25"/>
        <v>0.44968193781425148</v>
      </c>
      <c r="F1652" s="3" cm="1">
        <f t="array" aca="1" ref="F1652" ca="1">(SUM(_xlfn.NORM.INV(_xlfn.RANDARRAY($C$4),SQRT($C$3/$C$4),1)^2)/$C$4)/(_xlfn.CHISQ.INV(E1652,$C$5)/$C$5)</f>
        <v>10.244511204667807</v>
      </c>
    </row>
    <row r="1653" spans="5:6" x14ac:dyDescent="0.3">
      <c r="E1653" s="3">
        <f t="shared" ca="1" si="25"/>
        <v>0.32156826891659429</v>
      </c>
      <c r="F1653" s="3" cm="1">
        <f t="array" aca="1" ref="F1653" ca="1">(SUM(_xlfn.NORM.INV(_xlfn.RANDARRAY($C$4),SQRT($C$3/$C$4),1)^2)/$C$4)/(_xlfn.CHISQ.INV(E1653,$C$5)/$C$5)</f>
        <v>9.0358937369044394</v>
      </c>
    </row>
    <row r="1654" spans="5:6" x14ac:dyDescent="0.3">
      <c r="E1654" s="3">
        <f t="shared" ca="1" si="25"/>
        <v>0.12590800441595107</v>
      </c>
      <c r="F1654" s="3" cm="1">
        <f t="array" aca="1" ref="F1654" ca="1">(SUM(_xlfn.NORM.INV(_xlfn.RANDARRAY($C$4),SQRT($C$3/$C$4),1)^2)/$C$4)/(_xlfn.CHISQ.INV(E1654,$C$5)/$C$5)</f>
        <v>7.6670431969206616</v>
      </c>
    </row>
    <row r="1655" spans="5:6" x14ac:dyDescent="0.3">
      <c r="E1655" s="3">
        <f t="shared" ca="1" si="25"/>
        <v>0.67858089566182289</v>
      </c>
      <c r="F1655" s="3" cm="1">
        <f t="array" aca="1" ref="F1655" ca="1">(SUM(_xlfn.NORM.INV(_xlfn.RANDARRAY($C$4),SQRT($C$3/$C$4),1)^2)/$C$4)/(_xlfn.CHISQ.INV(E1655,$C$5)/$C$5)</f>
        <v>6.8131735880116029</v>
      </c>
    </row>
    <row r="1656" spans="5:6" x14ac:dyDescent="0.3">
      <c r="E1656" s="3">
        <f t="shared" ca="1" si="25"/>
        <v>0.79674159691098823</v>
      </c>
      <c r="F1656" s="3" cm="1">
        <f t="array" aca="1" ref="F1656" ca="1">(SUM(_xlfn.NORM.INV(_xlfn.RANDARRAY($C$4),SQRT($C$3/$C$4),1)^2)/$C$4)/(_xlfn.CHISQ.INV(E1656,$C$5)/$C$5)</f>
        <v>5.2126393254430132</v>
      </c>
    </row>
    <row r="1657" spans="5:6" x14ac:dyDescent="0.3">
      <c r="E1657" s="3">
        <f t="shared" ca="1" si="25"/>
        <v>0.82784593275091856</v>
      </c>
      <c r="F1657" s="3" cm="1">
        <f t="array" aca="1" ref="F1657" ca="1">(SUM(_xlfn.NORM.INV(_xlfn.RANDARRAY($C$4),SQRT($C$3/$C$4),1)^2)/$C$4)/(_xlfn.CHISQ.INV(E1657,$C$5)/$C$5)</f>
        <v>7.2922277647514253</v>
      </c>
    </row>
    <row r="1658" spans="5:6" x14ac:dyDescent="0.3">
      <c r="E1658" s="3">
        <f t="shared" ca="1" si="25"/>
        <v>0.40834471279542095</v>
      </c>
      <c r="F1658" s="3" cm="1">
        <f t="array" aca="1" ref="F1658" ca="1">(SUM(_xlfn.NORM.INV(_xlfn.RANDARRAY($C$4),SQRT($C$3/$C$4),1)^2)/$C$4)/(_xlfn.CHISQ.INV(E1658,$C$5)/$C$5)</f>
        <v>7.8059987622944389</v>
      </c>
    </row>
    <row r="1659" spans="5:6" x14ac:dyDescent="0.3">
      <c r="E1659" s="3">
        <f t="shared" ca="1" si="25"/>
        <v>0.6030989738457524</v>
      </c>
      <c r="F1659" s="3" cm="1">
        <f t="array" aca="1" ref="F1659" ca="1">(SUM(_xlfn.NORM.INV(_xlfn.RANDARRAY($C$4),SQRT($C$3/$C$4),1)^2)/$C$4)/(_xlfn.CHISQ.INV(E1659,$C$5)/$C$5)</f>
        <v>6.5801497598775356</v>
      </c>
    </row>
    <row r="1660" spans="5:6" x14ac:dyDescent="0.3">
      <c r="E1660" s="3">
        <f t="shared" ca="1" si="25"/>
        <v>0.42989831449263771</v>
      </c>
      <c r="F1660" s="3" cm="1">
        <f t="array" aca="1" ref="F1660" ca="1">(SUM(_xlfn.NORM.INV(_xlfn.RANDARRAY($C$4),SQRT($C$3/$C$4),1)^2)/$C$4)/(_xlfn.CHISQ.INV(E1660,$C$5)/$C$5)</f>
        <v>6.8719799419997472</v>
      </c>
    </row>
    <row r="1661" spans="5:6" x14ac:dyDescent="0.3">
      <c r="E1661" s="3">
        <f t="shared" ca="1" si="25"/>
        <v>0.59871971502066679</v>
      </c>
      <c r="F1661" s="3" cm="1">
        <f t="array" aca="1" ref="F1661" ca="1">(SUM(_xlfn.NORM.INV(_xlfn.RANDARRAY($C$4),SQRT($C$3/$C$4),1)^2)/$C$4)/(_xlfn.CHISQ.INV(E1661,$C$5)/$C$5)</f>
        <v>7.4792483018404177</v>
      </c>
    </row>
    <row r="1662" spans="5:6" x14ac:dyDescent="0.3">
      <c r="E1662" s="3">
        <f t="shared" ca="1" si="25"/>
        <v>0.21690450668995542</v>
      </c>
      <c r="F1662" s="3" cm="1">
        <f t="array" aca="1" ref="F1662" ca="1">(SUM(_xlfn.NORM.INV(_xlfn.RANDARRAY($C$4),SQRT($C$3/$C$4),1)^2)/$C$4)/(_xlfn.CHISQ.INV(E1662,$C$5)/$C$5)</f>
        <v>9.0081085328356885</v>
      </c>
    </row>
    <row r="1663" spans="5:6" x14ac:dyDescent="0.3">
      <c r="E1663" s="3">
        <f t="shared" ca="1" si="25"/>
        <v>6.2917176180034673E-2</v>
      </c>
      <c r="F1663" s="3" cm="1">
        <f t="array" aca="1" ref="F1663" ca="1">(SUM(_xlfn.NORM.INV(_xlfn.RANDARRAY($C$4),SQRT($C$3/$C$4),1)^2)/$C$4)/(_xlfn.CHISQ.INV(E1663,$C$5)/$C$5)</f>
        <v>8.4335666027308953</v>
      </c>
    </row>
    <row r="1664" spans="5:6" x14ac:dyDescent="0.3">
      <c r="E1664" s="3">
        <f t="shared" ca="1" si="25"/>
        <v>0.49824134669124731</v>
      </c>
      <c r="F1664" s="3" cm="1">
        <f t="array" aca="1" ref="F1664" ca="1">(SUM(_xlfn.NORM.INV(_xlfn.RANDARRAY($C$4),SQRT($C$3/$C$4),1)^2)/$C$4)/(_xlfn.CHISQ.INV(E1664,$C$5)/$C$5)</f>
        <v>8.0432587636187201</v>
      </c>
    </row>
    <row r="1665" spans="5:6" x14ac:dyDescent="0.3">
      <c r="E1665" s="3">
        <f t="shared" ca="1" si="25"/>
        <v>0.42753288030367853</v>
      </c>
      <c r="F1665" s="3" cm="1">
        <f t="array" aca="1" ref="F1665" ca="1">(SUM(_xlfn.NORM.INV(_xlfn.RANDARRAY($C$4),SQRT($C$3/$C$4),1)^2)/$C$4)/(_xlfn.CHISQ.INV(E1665,$C$5)/$C$5)</f>
        <v>7.6205127455762005</v>
      </c>
    </row>
    <row r="1666" spans="5:6" x14ac:dyDescent="0.3">
      <c r="E1666" s="3">
        <f t="shared" ca="1" si="25"/>
        <v>0.64973538878463799</v>
      </c>
      <c r="F1666" s="3" cm="1">
        <f t="array" aca="1" ref="F1666" ca="1">(SUM(_xlfn.NORM.INV(_xlfn.RANDARRAY($C$4),SQRT($C$3/$C$4),1)^2)/$C$4)/(_xlfn.CHISQ.INV(E1666,$C$5)/$C$5)</f>
        <v>6.9165725620067349</v>
      </c>
    </row>
    <row r="1667" spans="5:6" x14ac:dyDescent="0.3">
      <c r="E1667" s="3">
        <f t="shared" ref="E1667:E1730" ca="1" si="26">RAND()</f>
        <v>0.55283032931756915</v>
      </c>
      <c r="F1667" s="3" cm="1">
        <f t="array" aca="1" ref="F1667" ca="1">(SUM(_xlfn.NORM.INV(_xlfn.RANDARRAY($C$4),SQRT($C$3/$C$4),1)^2)/$C$4)/(_xlfn.CHISQ.INV(E1667,$C$5)/$C$5)</f>
        <v>7.7762297688986042</v>
      </c>
    </row>
    <row r="1668" spans="5:6" x14ac:dyDescent="0.3">
      <c r="E1668" s="3">
        <f t="shared" ca="1" si="26"/>
        <v>0.83713251374664044</v>
      </c>
      <c r="F1668" s="3" cm="1">
        <f t="array" aca="1" ref="F1668" ca="1">(SUM(_xlfn.NORM.INV(_xlfn.RANDARRAY($C$4),SQRT($C$3/$C$4),1)^2)/$C$4)/(_xlfn.CHISQ.INV(E1668,$C$5)/$C$5)</f>
        <v>8.0428810615246622</v>
      </c>
    </row>
    <row r="1669" spans="5:6" x14ac:dyDescent="0.3">
      <c r="E1669" s="3">
        <f t="shared" ca="1" si="26"/>
        <v>0.48486043838436665</v>
      </c>
      <c r="F1669" s="3" cm="1">
        <f t="array" aca="1" ref="F1669" ca="1">(SUM(_xlfn.NORM.INV(_xlfn.RANDARRAY($C$4),SQRT($C$3/$C$4),1)^2)/$C$4)/(_xlfn.CHISQ.INV(E1669,$C$5)/$C$5)</f>
        <v>6.2979398983467068</v>
      </c>
    </row>
    <row r="1670" spans="5:6" x14ac:dyDescent="0.3">
      <c r="E1670" s="3">
        <f t="shared" ca="1" si="26"/>
        <v>0.95575969981538955</v>
      </c>
      <c r="F1670" s="3" cm="1">
        <f t="array" aca="1" ref="F1670" ca="1">(SUM(_xlfn.NORM.INV(_xlfn.RANDARRAY($C$4),SQRT($C$3/$C$4),1)^2)/$C$4)/(_xlfn.CHISQ.INV(E1670,$C$5)/$C$5)</f>
        <v>6.8837672300501671</v>
      </c>
    </row>
    <row r="1671" spans="5:6" x14ac:dyDescent="0.3">
      <c r="E1671" s="3">
        <f t="shared" ca="1" si="26"/>
        <v>0.64852564010052804</v>
      </c>
      <c r="F1671" s="3" cm="1">
        <f t="array" aca="1" ref="F1671" ca="1">(SUM(_xlfn.NORM.INV(_xlfn.RANDARRAY($C$4),SQRT($C$3/$C$4),1)^2)/$C$4)/(_xlfn.CHISQ.INV(E1671,$C$5)/$C$5)</f>
        <v>9.0726131835569408</v>
      </c>
    </row>
    <row r="1672" spans="5:6" x14ac:dyDescent="0.3">
      <c r="E1672" s="3">
        <f t="shared" ca="1" si="26"/>
        <v>0.37428336789319494</v>
      </c>
      <c r="F1672" s="3" cm="1">
        <f t="array" aca="1" ref="F1672" ca="1">(SUM(_xlfn.NORM.INV(_xlfn.RANDARRAY($C$4),SQRT($C$3/$C$4),1)^2)/$C$4)/(_xlfn.CHISQ.INV(E1672,$C$5)/$C$5)</f>
        <v>8.1540511665795954</v>
      </c>
    </row>
    <row r="1673" spans="5:6" x14ac:dyDescent="0.3">
      <c r="E1673" s="3">
        <f t="shared" ca="1" si="26"/>
        <v>0.83719164086358844</v>
      </c>
      <c r="F1673" s="3" cm="1">
        <f t="array" aca="1" ref="F1673" ca="1">(SUM(_xlfn.NORM.INV(_xlfn.RANDARRAY($C$4),SQRT($C$3/$C$4),1)^2)/$C$4)/(_xlfn.CHISQ.INV(E1673,$C$5)/$C$5)</f>
        <v>6.3140217149537552</v>
      </c>
    </row>
    <row r="1674" spans="5:6" x14ac:dyDescent="0.3">
      <c r="E1674" s="3">
        <f t="shared" ca="1" si="26"/>
        <v>0.53948964865513549</v>
      </c>
      <c r="F1674" s="3" cm="1">
        <f t="array" aca="1" ref="F1674" ca="1">(SUM(_xlfn.NORM.INV(_xlfn.RANDARRAY($C$4),SQRT($C$3/$C$4),1)^2)/$C$4)/(_xlfn.CHISQ.INV(E1674,$C$5)/$C$5)</f>
        <v>8.2143919047114515</v>
      </c>
    </row>
    <row r="1675" spans="5:6" x14ac:dyDescent="0.3">
      <c r="E1675" s="3">
        <f t="shared" ca="1" si="26"/>
        <v>0.30191754453180664</v>
      </c>
      <c r="F1675" s="3" cm="1">
        <f t="array" aca="1" ref="F1675" ca="1">(SUM(_xlfn.NORM.INV(_xlfn.RANDARRAY($C$4),SQRT($C$3/$C$4),1)^2)/$C$4)/(_xlfn.CHISQ.INV(E1675,$C$5)/$C$5)</f>
        <v>8.0208056332687026</v>
      </c>
    </row>
    <row r="1676" spans="5:6" x14ac:dyDescent="0.3">
      <c r="E1676" s="3">
        <f t="shared" ca="1" si="26"/>
        <v>0.91007329673209947</v>
      </c>
      <c r="F1676" s="3" cm="1">
        <f t="array" aca="1" ref="F1676" ca="1">(SUM(_xlfn.NORM.INV(_xlfn.RANDARRAY($C$4),SQRT($C$3/$C$4),1)^2)/$C$4)/(_xlfn.CHISQ.INV(E1676,$C$5)/$C$5)</f>
        <v>7.3015214162804964</v>
      </c>
    </row>
    <row r="1677" spans="5:6" x14ac:dyDescent="0.3">
      <c r="E1677" s="3">
        <f t="shared" ca="1" si="26"/>
        <v>0.94137266509009054</v>
      </c>
      <c r="F1677" s="3" cm="1">
        <f t="array" aca="1" ref="F1677" ca="1">(SUM(_xlfn.NORM.INV(_xlfn.RANDARRAY($C$4),SQRT($C$3/$C$4),1)^2)/$C$4)/(_xlfn.CHISQ.INV(E1677,$C$5)/$C$5)</f>
        <v>4.3984036992556144</v>
      </c>
    </row>
    <row r="1678" spans="5:6" x14ac:dyDescent="0.3">
      <c r="E1678" s="3">
        <f t="shared" ca="1" si="26"/>
        <v>0.21746645874433779</v>
      </c>
      <c r="F1678" s="3" cm="1">
        <f t="array" aca="1" ref="F1678" ca="1">(SUM(_xlfn.NORM.INV(_xlfn.RANDARRAY($C$4),SQRT($C$3/$C$4),1)^2)/$C$4)/(_xlfn.CHISQ.INV(E1678,$C$5)/$C$5)</f>
        <v>11.988416135946238</v>
      </c>
    </row>
    <row r="1679" spans="5:6" x14ac:dyDescent="0.3">
      <c r="E1679" s="3">
        <f t="shared" ca="1" si="26"/>
        <v>1.896343420560842E-2</v>
      </c>
      <c r="F1679" s="3" cm="1">
        <f t="array" aca="1" ref="F1679" ca="1">(SUM(_xlfn.NORM.INV(_xlfn.RANDARRAY($C$4),SQRT($C$3/$C$4),1)^2)/$C$4)/(_xlfn.CHISQ.INV(E1679,$C$5)/$C$5)</f>
        <v>13.411123394703486</v>
      </c>
    </row>
    <row r="1680" spans="5:6" x14ac:dyDescent="0.3">
      <c r="E1680" s="3">
        <f t="shared" ca="1" si="26"/>
        <v>0.75961584861878451</v>
      </c>
      <c r="F1680" s="3" cm="1">
        <f t="array" aca="1" ref="F1680" ca="1">(SUM(_xlfn.NORM.INV(_xlfn.RANDARRAY($C$4),SQRT($C$3/$C$4),1)^2)/$C$4)/(_xlfn.CHISQ.INV(E1680,$C$5)/$C$5)</f>
        <v>5.6612113077624748</v>
      </c>
    </row>
    <row r="1681" spans="5:6" x14ac:dyDescent="0.3">
      <c r="E1681" s="3">
        <f t="shared" ca="1" si="26"/>
        <v>0.39033347173199695</v>
      </c>
      <c r="F1681" s="3" cm="1">
        <f t="array" aca="1" ref="F1681" ca="1">(SUM(_xlfn.NORM.INV(_xlfn.RANDARRAY($C$4),SQRT($C$3/$C$4),1)^2)/$C$4)/(_xlfn.CHISQ.INV(E1681,$C$5)/$C$5)</f>
        <v>8.6629098120355064</v>
      </c>
    </row>
    <row r="1682" spans="5:6" x14ac:dyDescent="0.3">
      <c r="E1682" s="3">
        <f t="shared" ca="1" si="26"/>
        <v>0.14280141677168634</v>
      </c>
      <c r="F1682" s="3" cm="1">
        <f t="array" aca="1" ref="F1682" ca="1">(SUM(_xlfn.NORM.INV(_xlfn.RANDARRAY($C$4),SQRT($C$3/$C$4),1)^2)/$C$4)/(_xlfn.CHISQ.INV(E1682,$C$5)/$C$5)</f>
        <v>13.300218989649737</v>
      </c>
    </row>
    <row r="1683" spans="5:6" x14ac:dyDescent="0.3">
      <c r="E1683" s="3">
        <f t="shared" ca="1" si="26"/>
        <v>0.54141144022791599</v>
      </c>
      <c r="F1683" s="3" cm="1">
        <f t="array" aca="1" ref="F1683" ca="1">(SUM(_xlfn.NORM.INV(_xlfn.RANDARRAY($C$4),SQRT($C$3/$C$4),1)^2)/$C$4)/(_xlfn.CHISQ.INV(E1683,$C$5)/$C$5)</f>
        <v>9.4340638318641012</v>
      </c>
    </row>
    <row r="1684" spans="5:6" x14ac:dyDescent="0.3">
      <c r="E1684" s="3">
        <f t="shared" ca="1" si="26"/>
        <v>0.88224911550850127</v>
      </c>
      <c r="F1684" s="3" cm="1">
        <f t="array" aca="1" ref="F1684" ca="1">(SUM(_xlfn.NORM.INV(_xlfn.RANDARRAY($C$4),SQRT($C$3/$C$4),1)^2)/$C$4)/(_xlfn.CHISQ.INV(E1684,$C$5)/$C$5)</f>
        <v>8.3016175158705572</v>
      </c>
    </row>
    <row r="1685" spans="5:6" x14ac:dyDescent="0.3">
      <c r="E1685" s="3">
        <f t="shared" ca="1" si="26"/>
        <v>0.29268676889833178</v>
      </c>
      <c r="F1685" s="3" cm="1">
        <f t="array" aca="1" ref="F1685" ca="1">(SUM(_xlfn.NORM.INV(_xlfn.RANDARRAY($C$4),SQRT($C$3/$C$4),1)^2)/$C$4)/(_xlfn.CHISQ.INV(E1685,$C$5)/$C$5)</f>
        <v>5.9713107831786916</v>
      </c>
    </row>
    <row r="1686" spans="5:6" x14ac:dyDescent="0.3">
      <c r="E1686" s="3">
        <f t="shared" ca="1" si="26"/>
        <v>0.95397148869589254</v>
      </c>
      <c r="F1686" s="3" cm="1">
        <f t="array" aca="1" ref="F1686" ca="1">(SUM(_xlfn.NORM.INV(_xlfn.RANDARRAY($C$4),SQRT($C$3/$C$4),1)^2)/$C$4)/(_xlfn.CHISQ.INV(E1686,$C$5)/$C$5)</f>
        <v>3.9688474771725937</v>
      </c>
    </row>
    <row r="1687" spans="5:6" x14ac:dyDescent="0.3">
      <c r="E1687" s="3">
        <f t="shared" ca="1" si="26"/>
        <v>0.38899872874301089</v>
      </c>
      <c r="F1687" s="3" cm="1">
        <f t="array" aca="1" ref="F1687" ca="1">(SUM(_xlfn.NORM.INV(_xlfn.RANDARRAY($C$4),SQRT($C$3/$C$4),1)^2)/$C$4)/(_xlfn.CHISQ.INV(E1687,$C$5)/$C$5)</f>
        <v>8.2385231956054916</v>
      </c>
    </row>
    <row r="1688" spans="5:6" x14ac:dyDescent="0.3">
      <c r="E1688" s="3">
        <f t="shared" ca="1" si="26"/>
        <v>0.78233833410910347</v>
      </c>
      <c r="F1688" s="3" cm="1">
        <f t="array" aca="1" ref="F1688" ca="1">(SUM(_xlfn.NORM.INV(_xlfn.RANDARRAY($C$4),SQRT($C$3/$C$4),1)^2)/$C$4)/(_xlfn.CHISQ.INV(E1688,$C$5)/$C$5)</f>
        <v>4.5521979425705155</v>
      </c>
    </row>
    <row r="1689" spans="5:6" x14ac:dyDescent="0.3">
      <c r="E1689" s="3">
        <f t="shared" ca="1" si="26"/>
        <v>0.56478711991597519</v>
      </c>
      <c r="F1689" s="3" cm="1">
        <f t="array" aca="1" ref="F1689" ca="1">(SUM(_xlfn.NORM.INV(_xlfn.RANDARRAY($C$4),SQRT($C$3/$C$4),1)^2)/$C$4)/(_xlfn.CHISQ.INV(E1689,$C$5)/$C$5)</f>
        <v>5.7965583158149387</v>
      </c>
    </row>
    <row r="1690" spans="5:6" x14ac:dyDescent="0.3">
      <c r="E1690" s="3">
        <f t="shared" ca="1" si="26"/>
        <v>0.10041461190736767</v>
      </c>
      <c r="F1690" s="3" cm="1">
        <f t="array" aca="1" ref="F1690" ca="1">(SUM(_xlfn.NORM.INV(_xlfn.RANDARRAY($C$4),SQRT($C$3/$C$4),1)^2)/$C$4)/(_xlfn.CHISQ.INV(E1690,$C$5)/$C$5)</f>
        <v>11.467570305227614</v>
      </c>
    </row>
    <row r="1691" spans="5:6" x14ac:dyDescent="0.3">
      <c r="E1691" s="3">
        <f t="shared" ca="1" si="26"/>
        <v>0.7150335469460054</v>
      </c>
      <c r="F1691" s="3" cm="1">
        <f t="array" aca="1" ref="F1691" ca="1">(SUM(_xlfn.NORM.INV(_xlfn.RANDARRAY($C$4),SQRT($C$3/$C$4),1)^2)/$C$4)/(_xlfn.CHISQ.INV(E1691,$C$5)/$C$5)</f>
        <v>6.4311530738977831</v>
      </c>
    </row>
    <row r="1692" spans="5:6" x14ac:dyDescent="0.3">
      <c r="E1692" s="3">
        <f t="shared" ca="1" si="26"/>
        <v>0.80875273709532591</v>
      </c>
      <c r="F1692" s="3" cm="1">
        <f t="array" aca="1" ref="F1692" ca="1">(SUM(_xlfn.NORM.INV(_xlfn.RANDARRAY($C$4),SQRT($C$3/$C$4),1)^2)/$C$4)/(_xlfn.CHISQ.INV(E1692,$C$5)/$C$5)</f>
        <v>5.0973134268365135</v>
      </c>
    </row>
    <row r="1693" spans="5:6" x14ac:dyDescent="0.3">
      <c r="E1693" s="3">
        <f t="shared" ca="1" si="26"/>
        <v>0.19361714206067115</v>
      </c>
      <c r="F1693" s="3" cm="1">
        <f t="array" aca="1" ref="F1693" ca="1">(SUM(_xlfn.NORM.INV(_xlfn.RANDARRAY($C$4),SQRT($C$3/$C$4),1)^2)/$C$4)/(_xlfn.CHISQ.INV(E1693,$C$5)/$C$5)</f>
        <v>11.922051814761909</v>
      </c>
    </row>
    <row r="1694" spans="5:6" x14ac:dyDescent="0.3">
      <c r="E1694" s="3">
        <f t="shared" ca="1" si="26"/>
        <v>0.86944063355151213</v>
      </c>
      <c r="F1694" s="3" cm="1">
        <f t="array" aca="1" ref="F1694" ca="1">(SUM(_xlfn.NORM.INV(_xlfn.RANDARRAY($C$4),SQRT($C$3/$C$4),1)^2)/$C$4)/(_xlfn.CHISQ.INV(E1694,$C$5)/$C$5)</f>
        <v>5.8999854499694084</v>
      </c>
    </row>
    <row r="1695" spans="5:6" x14ac:dyDescent="0.3">
      <c r="E1695" s="3">
        <f t="shared" ca="1" si="26"/>
        <v>0.1515462955444199</v>
      </c>
      <c r="F1695" s="3" cm="1">
        <f t="array" aca="1" ref="F1695" ca="1">(SUM(_xlfn.NORM.INV(_xlfn.RANDARRAY($C$4),SQRT($C$3/$C$4),1)^2)/$C$4)/(_xlfn.CHISQ.INV(E1695,$C$5)/$C$5)</f>
        <v>11.21048049856789</v>
      </c>
    </row>
    <row r="1696" spans="5:6" x14ac:dyDescent="0.3">
      <c r="E1696" s="3">
        <f t="shared" ca="1" si="26"/>
        <v>5.1881409060269723E-2</v>
      </c>
      <c r="F1696" s="3" cm="1">
        <f t="array" aca="1" ref="F1696" ca="1">(SUM(_xlfn.NORM.INV(_xlfn.RANDARRAY($C$4),SQRT($C$3/$C$4),1)^2)/$C$4)/(_xlfn.CHISQ.INV(E1696,$C$5)/$C$5)</f>
        <v>8.1317172747440338</v>
      </c>
    </row>
    <row r="1697" spans="5:6" x14ac:dyDescent="0.3">
      <c r="E1697" s="3">
        <f t="shared" ca="1" si="26"/>
        <v>8.8842683657198718E-3</v>
      </c>
      <c r="F1697" s="3" cm="1">
        <f t="array" aca="1" ref="F1697" ca="1">(SUM(_xlfn.NORM.INV(_xlfn.RANDARRAY($C$4),SQRT($C$3/$C$4),1)^2)/$C$4)/(_xlfn.CHISQ.INV(E1697,$C$5)/$C$5)</f>
        <v>14.453424135929087</v>
      </c>
    </row>
    <row r="1698" spans="5:6" x14ac:dyDescent="0.3">
      <c r="E1698" s="3">
        <f t="shared" ca="1" si="26"/>
        <v>0.69700852105587852</v>
      </c>
      <c r="F1698" s="3" cm="1">
        <f t="array" aca="1" ref="F1698" ca="1">(SUM(_xlfn.NORM.INV(_xlfn.RANDARRAY($C$4),SQRT($C$3/$C$4),1)^2)/$C$4)/(_xlfn.CHISQ.INV(E1698,$C$5)/$C$5)</f>
        <v>8.1451860787309656</v>
      </c>
    </row>
    <row r="1699" spans="5:6" x14ac:dyDescent="0.3">
      <c r="E1699" s="3">
        <f t="shared" ca="1" si="26"/>
        <v>0.59843572277632973</v>
      </c>
      <c r="F1699" s="3" cm="1">
        <f t="array" aca="1" ref="F1699" ca="1">(SUM(_xlfn.NORM.INV(_xlfn.RANDARRAY($C$4),SQRT($C$3/$C$4),1)^2)/$C$4)/(_xlfn.CHISQ.INV(E1699,$C$5)/$C$5)</f>
        <v>8.2227876539725759</v>
      </c>
    </row>
    <row r="1700" spans="5:6" x14ac:dyDescent="0.3">
      <c r="E1700" s="3">
        <f t="shared" ca="1" si="26"/>
        <v>0.23298202036765803</v>
      </c>
      <c r="F1700" s="3" cm="1">
        <f t="array" aca="1" ref="F1700" ca="1">(SUM(_xlfn.NORM.INV(_xlfn.RANDARRAY($C$4),SQRT($C$3/$C$4),1)^2)/$C$4)/(_xlfn.CHISQ.INV(E1700,$C$5)/$C$5)</f>
        <v>10.742378909319683</v>
      </c>
    </row>
    <row r="1701" spans="5:6" x14ac:dyDescent="0.3">
      <c r="E1701" s="3">
        <f t="shared" ca="1" si="26"/>
        <v>4.0961349049221774E-2</v>
      </c>
      <c r="F1701" s="3" cm="1">
        <f t="array" aca="1" ref="F1701" ca="1">(SUM(_xlfn.NORM.INV(_xlfn.RANDARRAY($C$4),SQRT($C$3/$C$4),1)^2)/$C$4)/(_xlfn.CHISQ.INV(E1701,$C$5)/$C$5)</f>
        <v>10.490511061161758</v>
      </c>
    </row>
    <row r="1702" spans="5:6" x14ac:dyDescent="0.3">
      <c r="E1702" s="3">
        <f t="shared" ca="1" si="26"/>
        <v>0.38154715744340861</v>
      </c>
      <c r="F1702" s="3" cm="1">
        <f t="array" aca="1" ref="F1702" ca="1">(SUM(_xlfn.NORM.INV(_xlfn.RANDARRAY($C$4),SQRT($C$3/$C$4),1)^2)/$C$4)/(_xlfn.CHISQ.INV(E1702,$C$5)/$C$5)</f>
        <v>9.5545233632400315</v>
      </c>
    </row>
    <row r="1703" spans="5:6" x14ac:dyDescent="0.3">
      <c r="E1703" s="3">
        <f t="shared" ca="1" si="26"/>
        <v>0.21172541880326456</v>
      </c>
      <c r="F1703" s="3" cm="1">
        <f t="array" aca="1" ref="F1703" ca="1">(SUM(_xlfn.NORM.INV(_xlfn.RANDARRAY($C$4),SQRT($C$3/$C$4),1)^2)/$C$4)/(_xlfn.CHISQ.INV(E1703,$C$5)/$C$5)</f>
        <v>8.4539382791237063</v>
      </c>
    </row>
    <row r="1704" spans="5:6" x14ac:dyDescent="0.3">
      <c r="E1704" s="3">
        <f t="shared" ca="1" si="26"/>
        <v>0.47690341903088695</v>
      </c>
      <c r="F1704" s="3" cm="1">
        <f t="array" aca="1" ref="F1704" ca="1">(SUM(_xlfn.NORM.INV(_xlfn.RANDARRAY($C$4),SQRT($C$3/$C$4),1)^2)/$C$4)/(_xlfn.CHISQ.INV(E1704,$C$5)/$C$5)</f>
        <v>8.6929915956053563</v>
      </c>
    </row>
    <row r="1705" spans="5:6" x14ac:dyDescent="0.3">
      <c r="E1705" s="3">
        <f t="shared" ca="1" si="26"/>
        <v>0.25328795458547215</v>
      </c>
      <c r="F1705" s="3" cm="1">
        <f t="array" aca="1" ref="F1705" ca="1">(SUM(_xlfn.NORM.INV(_xlfn.RANDARRAY($C$4),SQRT($C$3/$C$4),1)^2)/$C$4)/(_xlfn.CHISQ.INV(E1705,$C$5)/$C$5)</f>
        <v>8.6591575352467807</v>
      </c>
    </row>
    <row r="1706" spans="5:6" x14ac:dyDescent="0.3">
      <c r="E1706" s="3">
        <f t="shared" ca="1" si="26"/>
        <v>0.91330968488590403</v>
      </c>
      <c r="F1706" s="3" cm="1">
        <f t="array" aca="1" ref="F1706" ca="1">(SUM(_xlfn.NORM.INV(_xlfn.RANDARRAY($C$4),SQRT($C$3/$C$4),1)^2)/$C$4)/(_xlfn.CHISQ.INV(E1706,$C$5)/$C$5)</f>
        <v>6.9462425920675646</v>
      </c>
    </row>
    <row r="1707" spans="5:6" x14ac:dyDescent="0.3">
      <c r="E1707" s="3">
        <f t="shared" ca="1" si="26"/>
        <v>0.73797861911240492</v>
      </c>
      <c r="F1707" s="3" cm="1">
        <f t="array" aca="1" ref="F1707" ca="1">(SUM(_xlfn.NORM.INV(_xlfn.RANDARRAY($C$4),SQRT($C$3/$C$4),1)^2)/$C$4)/(_xlfn.CHISQ.INV(E1707,$C$5)/$C$5)</f>
        <v>8.3308974716309745</v>
      </c>
    </row>
    <row r="1708" spans="5:6" x14ac:dyDescent="0.3">
      <c r="E1708" s="3">
        <f t="shared" ca="1" si="26"/>
        <v>0.50241247765950658</v>
      </c>
      <c r="F1708" s="3" cm="1">
        <f t="array" aca="1" ref="F1708" ca="1">(SUM(_xlfn.NORM.INV(_xlfn.RANDARRAY($C$4),SQRT($C$3/$C$4),1)^2)/$C$4)/(_xlfn.CHISQ.INV(E1708,$C$5)/$C$5)</f>
        <v>6.52235674696293</v>
      </c>
    </row>
    <row r="1709" spans="5:6" x14ac:dyDescent="0.3">
      <c r="E1709" s="3">
        <f t="shared" ca="1" si="26"/>
        <v>0.80419422749672498</v>
      </c>
      <c r="F1709" s="3" cm="1">
        <f t="array" aca="1" ref="F1709" ca="1">(SUM(_xlfn.NORM.INV(_xlfn.RANDARRAY($C$4),SQRT($C$3/$C$4),1)^2)/$C$4)/(_xlfn.CHISQ.INV(E1709,$C$5)/$C$5)</f>
        <v>8.7484144019164791</v>
      </c>
    </row>
    <row r="1710" spans="5:6" x14ac:dyDescent="0.3">
      <c r="E1710" s="3">
        <f t="shared" ca="1" si="26"/>
        <v>0.69210245843147289</v>
      </c>
      <c r="F1710" s="3" cm="1">
        <f t="array" aca="1" ref="F1710" ca="1">(SUM(_xlfn.NORM.INV(_xlfn.RANDARRAY($C$4),SQRT($C$3/$C$4),1)^2)/$C$4)/(_xlfn.CHISQ.INV(E1710,$C$5)/$C$5)</f>
        <v>5.9791035444913989</v>
      </c>
    </row>
    <row r="1711" spans="5:6" x14ac:dyDescent="0.3">
      <c r="E1711" s="3">
        <f t="shared" ca="1" si="26"/>
        <v>0.91217195238824922</v>
      </c>
      <c r="F1711" s="3" cm="1">
        <f t="array" aca="1" ref="F1711" ca="1">(SUM(_xlfn.NORM.INV(_xlfn.RANDARRAY($C$4),SQRT($C$3/$C$4),1)^2)/$C$4)/(_xlfn.CHISQ.INV(E1711,$C$5)/$C$5)</f>
        <v>6.0324540133589188</v>
      </c>
    </row>
    <row r="1712" spans="5:6" x14ac:dyDescent="0.3">
      <c r="E1712" s="3">
        <f t="shared" ca="1" si="26"/>
        <v>0.84789533532903061</v>
      </c>
      <c r="F1712" s="3" cm="1">
        <f t="array" aca="1" ref="F1712" ca="1">(SUM(_xlfn.NORM.INV(_xlfn.RANDARRAY($C$4),SQRT($C$3/$C$4),1)^2)/$C$4)/(_xlfn.CHISQ.INV(E1712,$C$5)/$C$5)</f>
        <v>5.9631457213960672</v>
      </c>
    </row>
    <row r="1713" spans="5:6" x14ac:dyDescent="0.3">
      <c r="E1713" s="3">
        <f t="shared" ca="1" si="26"/>
        <v>0.15863556885626762</v>
      </c>
      <c r="F1713" s="3" cm="1">
        <f t="array" aca="1" ref="F1713" ca="1">(SUM(_xlfn.NORM.INV(_xlfn.RANDARRAY($C$4),SQRT($C$3/$C$4),1)^2)/$C$4)/(_xlfn.CHISQ.INV(E1713,$C$5)/$C$5)</f>
        <v>9.1709264902335494</v>
      </c>
    </row>
    <row r="1714" spans="5:6" x14ac:dyDescent="0.3">
      <c r="E1714" s="3">
        <f t="shared" ca="1" si="26"/>
        <v>0.63758764584284422</v>
      </c>
      <c r="F1714" s="3" cm="1">
        <f t="array" aca="1" ref="F1714" ca="1">(SUM(_xlfn.NORM.INV(_xlfn.RANDARRAY($C$4),SQRT($C$3/$C$4),1)^2)/$C$4)/(_xlfn.CHISQ.INV(E1714,$C$5)/$C$5)</f>
        <v>6.2422893091534073</v>
      </c>
    </row>
    <row r="1715" spans="5:6" x14ac:dyDescent="0.3">
      <c r="E1715" s="3">
        <f t="shared" ca="1" si="26"/>
        <v>0.63812837453978666</v>
      </c>
      <c r="F1715" s="3" cm="1">
        <f t="array" aca="1" ref="F1715" ca="1">(SUM(_xlfn.NORM.INV(_xlfn.RANDARRAY($C$4),SQRT($C$3/$C$4),1)^2)/$C$4)/(_xlfn.CHISQ.INV(E1715,$C$5)/$C$5)</f>
        <v>8.1498071919236903</v>
      </c>
    </row>
    <row r="1716" spans="5:6" x14ac:dyDescent="0.3">
      <c r="E1716" s="3">
        <f t="shared" ca="1" si="26"/>
        <v>7.7496758318087555E-2</v>
      </c>
      <c r="F1716" s="3" cm="1">
        <f t="array" aca="1" ref="F1716" ca="1">(SUM(_xlfn.NORM.INV(_xlfn.RANDARRAY($C$4),SQRT($C$3/$C$4),1)^2)/$C$4)/(_xlfn.CHISQ.INV(E1716,$C$5)/$C$5)</f>
        <v>9.4182076141554045</v>
      </c>
    </row>
    <row r="1717" spans="5:6" x14ac:dyDescent="0.3">
      <c r="E1717" s="3">
        <f t="shared" ca="1" si="26"/>
        <v>0.39248824187641995</v>
      </c>
      <c r="F1717" s="3" cm="1">
        <f t="array" aca="1" ref="F1717" ca="1">(SUM(_xlfn.NORM.INV(_xlfn.RANDARRAY($C$4),SQRT($C$3/$C$4),1)^2)/$C$4)/(_xlfn.CHISQ.INV(E1717,$C$5)/$C$5)</f>
        <v>8.0534268604568435</v>
      </c>
    </row>
    <row r="1718" spans="5:6" x14ac:dyDescent="0.3">
      <c r="E1718" s="3">
        <f t="shared" ca="1" si="26"/>
        <v>0.73449107790403623</v>
      </c>
      <c r="F1718" s="3" cm="1">
        <f t="array" aca="1" ref="F1718" ca="1">(SUM(_xlfn.NORM.INV(_xlfn.RANDARRAY($C$4),SQRT($C$3/$C$4),1)^2)/$C$4)/(_xlfn.CHISQ.INV(E1718,$C$5)/$C$5)</f>
        <v>6.2632486908935334</v>
      </c>
    </row>
    <row r="1719" spans="5:6" x14ac:dyDescent="0.3">
      <c r="E1719" s="3">
        <f t="shared" ca="1" si="26"/>
        <v>0.41381099203757232</v>
      </c>
      <c r="F1719" s="3" cm="1">
        <f t="array" aca="1" ref="F1719" ca="1">(SUM(_xlfn.NORM.INV(_xlfn.RANDARRAY($C$4),SQRT($C$3/$C$4),1)^2)/$C$4)/(_xlfn.CHISQ.INV(E1719,$C$5)/$C$5)</f>
        <v>5.9024778643562446</v>
      </c>
    </row>
    <row r="1720" spans="5:6" x14ac:dyDescent="0.3">
      <c r="E1720" s="3">
        <f t="shared" ca="1" si="26"/>
        <v>0.54419699448246073</v>
      </c>
      <c r="F1720" s="3" cm="1">
        <f t="array" aca="1" ref="F1720" ca="1">(SUM(_xlfn.NORM.INV(_xlfn.RANDARRAY($C$4),SQRT($C$3/$C$4),1)^2)/$C$4)/(_xlfn.CHISQ.INV(E1720,$C$5)/$C$5)</f>
        <v>8.1341343122952878</v>
      </c>
    </row>
    <row r="1721" spans="5:6" x14ac:dyDescent="0.3">
      <c r="E1721" s="3">
        <f t="shared" ca="1" si="26"/>
        <v>0.93865294355812656</v>
      </c>
      <c r="F1721" s="3" cm="1">
        <f t="array" aca="1" ref="F1721" ca="1">(SUM(_xlfn.NORM.INV(_xlfn.RANDARRAY($C$4),SQRT($C$3/$C$4),1)^2)/$C$4)/(_xlfn.CHISQ.INV(E1721,$C$5)/$C$5)</f>
        <v>5.9445716017529726</v>
      </c>
    </row>
    <row r="1722" spans="5:6" x14ac:dyDescent="0.3">
      <c r="E1722" s="3">
        <f t="shared" ca="1" si="26"/>
        <v>0.1041041504288176</v>
      </c>
      <c r="F1722" s="3" cm="1">
        <f t="array" aca="1" ref="F1722" ca="1">(SUM(_xlfn.NORM.INV(_xlfn.RANDARRAY($C$4),SQRT($C$3/$C$4),1)^2)/$C$4)/(_xlfn.CHISQ.INV(E1722,$C$5)/$C$5)</f>
        <v>10.789438683563523</v>
      </c>
    </row>
    <row r="1723" spans="5:6" x14ac:dyDescent="0.3">
      <c r="E1723" s="3">
        <f t="shared" ca="1" si="26"/>
        <v>0.12335145864526298</v>
      </c>
      <c r="F1723" s="3" cm="1">
        <f t="array" aca="1" ref="F1723" ca="1">(SUM(_xlfn.NORM.INV(_xlfn.RANDARRAY($C$4),SQRT($C$3/$C$4),1)^2)/$C$4)/(_xlfn.CHISQ.INV(E1723,$C$5)/$C$5)</f>
        <v>7.9792543451338886</v>
      </c>
    </row>
    <row r="1724" spans="5:6" x14ac:dyDescent="0.3">
      <c r="E1724" s="3">
        <f t="shared" ca="1" si="26"/>
        <v>0.21848431545600222</v>
      </c>
      <c r="F1724" s="3" cm="1">
        <f t="array" aca="1" ref="F1724" ca="1">(SUM(_xlfn.NORM.INV(_xlfn.RANDARRAY($C$4),SQRT($C$3/$C$4),1)^2)/$C$4)/(_xlfn.CHISQ.INV(E1724,$C$5)/$C$5)</f>
        <v>7.5492827529785798</v>
      </c>
    </row>
    <row r="1725" spans="5:6" x14ac:dyDescent="0.3">
      <c r="E1725" s="3">
        <f t="shared" ca="1" si="26"/>
        <v>0.20155254907339737</v>
      </c>
      <c r="F1725" s="3" cm="1">
        <f t="array" aca="1" ref="F1725" ca="1">(SUM(_xlfn.NORM.INV(_xlfn.RANDARRAY($C$4),SQRT($C$3/$C$4),1)^2)/$C$4)/(_xlfn.CHISQ.INV(E1725,$C$5)/$C$5)</f>
        <v>10.087820803914632</v>
      </c>
    </row>
    <row r="1726" spans="5:6" x14ac:dyDescent="0.3">
      <c r="E1726" s="3">
        <f t="shared" ca="1" si="26"/>
        <v>0.79448611963849891</v>
      </c>
      <c r="F1726" s="3" cm="1">
        <f t="array" aca="1" ref="F1726" ca="1">(SUM(_xlfn.NORM.INV(_xlfn.RANDARRAY($C$4),SQRT($C$3/$C$4),1)^2)/$C$4)/(_xlfn.CHISQ.INV(E1726,$C$5)/$C$5)</f>
        <v>6.777222579485132</v>
      </c>
    </row>
    <row r="1727" spans="5:6" x14ac:dyDescent="0.3">
      <c r="E1727" s="3">
        <f t="shared" ca="1" si="26"/>
        <v>0.72527341954952496</v>
      </c>
      <c r="F1727" s="3" cm="1">
        <f t="array" aca="1" ref="F1727" ca="1">(SUM(_xlfn.NORM.INV(_xlfn.RANDARRAY($C$4),SQRT($C$3/$C$4),1)^2)/$C$4)/(_xlfn.CHISQ.INV(E1727,$C$5)/$C$5)</f>
        <v>6.9635065037667001</v>
      </c>
    </row>
    <row r="1728" spans="5:6" x14ac:dyDescent="0.3">
      <c r="E1728" s="3">
        <f t="shared" ca="1" si="26"/>
        <v>0.30004514036434182</v>
      </c>
      <c r="F1728" s="3" cm="1">
        <f t="array" aca="1" ref="F1728" ca="1">(SUM(_xlfn.NORM.INV(_xlfn.RANDARRAY($C$4),SQRT($C$3/$C$4),1)^2)/$C$4)/(_xlfn.CHISQ.INV(E1728,$C$5)/$C$5)</f>
        <v>6.1114242523000968</v>
      </c>
    </row>
    <row r="1729" spans="5:6" x14ac:dyDescent="0.3">
      <c r="E1729" s="3">
        <f t="shared" ca="1" si="26"/>
        <v>0.2173363223144632</v>
      </c>
      <c r="F1729" s="3" cm="1">
        <f t="array" aca="1" ref="F1729" ca="1">(SUM(_xlfn.NORM.INV(_xlfn.RANDARRAY($C$4),SQRT($C$3/$C$4),1)^2)/$C$4)/(_xlfn.CHISQ.INV(E1729,$C$5)/$C$5)</f>
        <v>7.7092071125503212</v>
      </c>
    </row>
    <row r="1730" spans="5:6" x14ac:dyDescent="0.3">
      <c r="E1730" s="3">
        <f t="shared" ca="1" si="26"/>
        <v>0.43620022546232451</v>
      </c>
      <c r="F1730" s="3" cm="1">
        <f t="array" aca="1" ref="F1730" ca="1">(SUM(_xlfn.NORM.INV(_xlfn.RANDARRAY($C$4),SQRT($C$3/$C$4),1)^2)/$C$4)/(_xlfn.CHISQ.INV(E1730,$C$5)/$C$5)</f>
        <v>6.8906936969966956</v>
      </c>
    </row>
    <row r="1731" spans="5:6" x14ac:dyDescent="0.3">
      <c r="E1731" s="3">
        <f t="shared" ref="E1731:E1794" ca="1" si="27">RAND()</f>
        <v>0.12147113502826534</v>
      </c>
      <c r="F1731" s="3" cm="1">
        <f t="array" aca="1" ref="F1731" ca="1">(SUM(_xlfn.NORM.INV(_xlfn.RANDARRAY($C$4),SQRT($C$3/$C$4),1)^2)/$C$4)/(_xlfn.CHISQ.INV(E1731,$C$5)/$C$5)</f>
        <v>9.1236671477927782</v>
      </c>
    </row>
    <row r="1732" spans="5:6" x14ac:dyDescent="0.3">
      <c r="E1732" s="3">
        <f t="shared" ca="1" si="27"/>
        <v>0.93145390853749532</v>
      </c>
      <c r="F1732" s="3" cm="1">
        <f t="array" aca="1" ref="F1732" ca="1">(SUM(_xlfn.NORM.INV(_xlfn.RANDARRAY($C$4),SQRT($C$3/$C$4),1)^2)/$C$4)/(_xlfn.CHISQ.INV(E1732,$C$5)/$C$5)</f>
        <v>8.4532651709213127</v>
      </c>
    </row>
    <row r="1733" spans="5:6" x14ac:dyDescent="0.3">
      <c r="E1733" s="3">
        <f t="shared" ca="1" si="27"/>
        <v>0.15169062961517055</v>
      </c>
      <c r="F1733" s="3" cm="1">
        <f t="array" aca="1" ref="F1733" ca="1">(SUM(_xlfn.NORM.INV(_xlfn.RANDARRAY($C$4),SQRT($C$3/$C$4),1)^2)/$C$4)/(_xlfn.CHISQ.INV(E1733,$C$5)/$C$5)</f>
        <v>8.9639802437815064</v>
      </c>
    </row>
    <row r="1734" spans="5:6" x14ac:dyDescent="0.3">
      <c r="E1734" s="3">
        <f t="shared" ca="1" si="27"/>
        <v>0.72847932521507508</v>
      </c>
      <c r="F1734" s="3" cm="1">
        <f t="array" aca="1" ref="F1734" ca="1">(SUM(_xlfn.NORM.INV(_xlfn.RANDARRAY($C$4),SQRT($C$3/$C$4),1)^2)/$C$4)/(_xlfn.CHISQ.INV(E1734,$C$5)/$C$5)</f>
        <v>7.463492329720899</v>
      </c>
    </row>
    <row r="1735" spans="5:6" x14ac:dyDescent="0.3">
      <c r="E1735" s="3">
        <f t="shared" ca="1" si="27"/>
        <v>0.83761464870981517</v>
      </c>
      <c r="F1735" s="3" cm="1">
        <f t="array" aca="1" ref="F1735" ca="1">(SUM(_xlfn.NORM.INV(_xlfn.RANDARRAY($C$4),SQRT($C$3/$C$4),1)^2)/$C$4)/(_xlfn.CHISQ.INV(E1735,$C$5)/$C$5)</f>
        <v>7.4518665261039372</v>
      </c>
    </row>
    <row r="1736" spans="5:6" x14ac:dyDescent="0.3">
      <c r="E1736" s="3">
        <f t="shared" ca="1" si="27"/>
        <v>7.0633522469741195E-2</v>
      </c>
      <c r="F1736" s="3" cm="1">
        <f t="array" aca="1" ref="F1736" ca="1">(SUM(_xlfn.NORM.INV(_xlfn.RANDARRAY($C$4),SQRT($C$3/$C$4),1)^2)/$C$4)/(_xlfn.CHISQ.INV(E1736,$C$5)/$C$5)</f>
        <v>14.165076139346459</v>
      </c>
    </row>
    <row r="1737" spans="5:6" x14ac:dyDescent="0.3">
      <c r="E1737" s="3">
        <f t="shared" ca="1" si="27"/>
        <v>0.65532233653082483</v>
      </c>
      <c r="F1737" s="3" cm="1">
        <f t="array" aca="1" ref="F1737" ca="1">(SUM(_xlfn.NORM.INV(_xlfn.RANDARRAY($C$4),SQRT($C$3/$C$4),1)^2)/$C$4)/(_xlfn.CHISQ.INV(E1737,$C$5)/$C$5)</f>
        <v>5.3592189043977614</v>
      </c>
    </row>
    <row r="1738" spans="5:6" x14ac:dyDescent="0.3">
      <c r="E1738" s="3">
        <f t="shared" ca="1" si="27"/>
        <v>0.69721977082349573</v>
      </c>
      <c r="F1738" s="3" cm="1">
        <f t="array" aca="1" ref="F1738" ca="1">(SUM(_xlfn.NORM.INV(_xlfn.RANDARRAY($C$4),SQRT($C$3/$C$4),1)^2)/$C$4)/(_xlfn.CHISQ.INV(E1738,$C$5)/$C$5)</f>
        <v>5.764347861074671</v>
      </c>
    </row>
    <row r="1739" spans="5:6" x14ac:dyDescent="0.3">
      <c r="E1739" s="3">
        <f t="shared" ca="1" si="27"/>
        <v>0.63705307329368499</v>
      </c>
      <c r="F1739" s="3" cm="1">
        <f t="array" aca="1" ref="F1739" ca="1">(SUM(_xlfn.NORM.INV(_xlfn.RANDARRAY($C$4),SQRT($C$3/$C$4),1)^2)/$C$4)/(_xlfn.CHISQ.INV(E1739,$C$5)/$C$5)</f>
        <v>8.6232962620617766</v>
      </c>
    </row>
    <row r="1740" spans="5:6" x14ac:dyDescent="0.3">
      <c r="E1740" s="3">
        <f t="shared" ca="1" si="27"/>
        <v>7.684470992069603E-2</v>
      </c>
      <c r="F1740" s="3" cm="1">
        <f t="array" aca="1" ref="F1740" ca="1">(SUM(_xlfn.NORM.INV(_xlfn.RANDARRAY($C$4),SQRT($C$3/$C$4),1)^2)/$C$4)/(_xlfn.CHISQ.INV(E1740,$C$5)/$C$5)</f>
        <v>11.463193868969523</v>
      </c>
    </row>
    <row r="1741" spans="5:6" x14ac:dyDescent="0.3">
      <c r="E1741" s="3">
        <f t="shared" ca="1" si="27"/>
        <v>0.65744235944082641</v>
      </c>
      <c r="F1741" s="3" cm="1">
        <f t="array" aca="1" ref="F1741" ca="1">(SUM(_xlfn.NORM.INV(_xlfn.RANDARRAY($C$4),SQRT($C$3/$C$4),1)^2)/$C$4)/(_xlfn.CHISQ.INV(E1741,$C$5)/$C$5)</f>
        <v>6.0023477855575784</v>
      </c>
    </row>
    <row r="1742" spans="5:6" x14ac:dyDescent="0.3">
      <c r="E1742" s="3">
        <f t="shared" ca="1" si="27"/>
        <v>0.67280884956978004</v>
      </c>
      <c r="F1742" s="3" cm="1">
        <f t="array" aca="1" ref="F1742" ca="1">(SUM(_xlfn.NORM.INV(_xlfn.RANDARRAY($C$4),SQRT($C$3/$C$4),1)^2)/$C$4)/(_xlfn.CHISQ.INV(E1742,$C$5)/$C$5)</f>
        <v>6.6038574647479118</v>
      </c>
    </row>
    <row r="1743" spans="5:6" x14ac:dyDescent="0.3">
      <c r="E1743" s="3">
        <f t="shared" ca="1" si="27"/>
        <v>0.15701746652286963</v>
      </c>
      <c r="F1743" s="3" cm="1">
        <f t="array" aca="1" ref="F1743" ca="1">(SUM(_xlfn.NORM.INV(_xlfn.RANDARRAY($C$4),SQRT($C$3/$C$4),1)^2)/$C$4)/(_xlfn.CHISQ.INV(E1743,$C$5)/$C$5)</f>
        <v>8.7669497674540278</v>
      </c>
    </row>
    <row r="1744" spans="5:6" x14ac:dyDescent="0.3">
      <c r="E1744" s="3">
        <f t="shared" ca="1" si="27"/>
        <v>5.4022163236941645E-2</v>
      </c>
      <c r="F1744" s="3" cm="1">
        <f t="array" aca="1" ref="F1744" ca="1">(SUM(_xlfn.NORM.INV(_xlfn.RANDARRAY($C$4),SQRT($C$3/$C$4),1)^2)/$C$4)/(_xlfn.CHISQ.INV(E1744,$C$5)/$C$5)</f>
        <v>12.038156010486091</v>
      </c>
    </row>
    <row r="1745" spans="5:6" x14ac:dyDescent="0.3">
      <c r="E1745" s="3">
        <f t="shared" ca="1" si="27"/>
        <v>0.12229862404255987</v>
      </c>
      <c r="F1745" s="3" cm="1">
        <f t="array" aca="1" ref="F1745" ca="1">(SUM(_xlfn.NORM.INV(_xlfn.RANDARRAY($C$4),SQRT($C$3/$C$4),1)^2)/$C$4)/(_xlfn.CHISQ.INV(E1745,$C$5)/$C$5)</f>
        <v>10.858333307554128</v>
      </c>
    </row>
    <row r="1746" spans="5:6" x14ac:dyDescent="0.3">
      <c r="E1746" s="3">
        <f t="shared" ca="1" si="27"/>
        <v>0.52359403633435619</v>
      </c>
      <c r="F1746" s="3" cm="1">
        <f t="array" aca="1" ref="F1746" ca="1">(SUM(_xlfn.NORM.INV(_xlfn.RANDARRAY($C$4),SQRT($C$3/$C$4),1)^2)/$C$4)/(_xlfn.CHISQ.INV(E1746,$C$5)/$C$5)</f>
        <v>7.7516132081803262</v>
      </c>
    </row>
    <row r="1747" spans="5:6" x14ac:dyDescent="0.3">
      <c r="E1747" s="3">
        <f t="shared" ca="1" si="27"/>
        <v>0.37277923401777013</v>
      </c>
      <c r="F1747" s="3" cm="1">
        <f t="array" aca="1" ref="F1747" ca="1">(SUM(_xlfn.NORM.INV(_xlfn.RANDARRAY($C$4),SQRT($C$3/$C$4),1)^2)/$C$4)/(_xlfn.CHISQ.INV(E1747,$C$5)/$C$5)</f>
        <v>8.1802453099758416</v>
      </c>
    </row>
    <row r="1748" spans="5:6" x14ac:dyDescent="0.3">
      <c r="E1748" s="3">
        <f t="shared" ca="1" si="27"/>
        <v>0.5496174616076912</v>
      </c>
      <c r="F1748" s="3" cm="1">
        <f t="array" aca="1" ref="F1748" ca="1">(SUM(_xlfn.NORM.INV(_xlfn.RANDARRAY($C$4),SQRT($C$3/$C$4),1)^2)/$C$4)/(_xlfn.CHISQ.INV(E1748,$C$5)/$C$5)</f>
        <v>10.093754712583719</v>
      </c>
    </row>
    <row r="1749" spans="5:6" x14ac:dyDescent="0.3">
      <c r="E1749" s="3">
        <f t="shared" ca="1" si="27"/>
        <v>0.98182460970330376</v>
      </c>
      <c r="F1749" s="3" cm="1">
        <f t="array" aca="1" ref="F1749" ca="1">(SUM(_xlfn.NORM.INV(_xlfn.RANDARRAY($C$4),SQRT($C$3/$C$4),1)^2)/$C$4)/(_xlfn.CHISQ.INV(E1749,$C$5)/$C$5)</f>
        <v>5.946151564986911</v>
      </c>
    </row>
    <row r="1750" spans="5:6" x14ac:dyDescent="0.3">
      <c r="E1750" s="3">
        <f t="shared" ca="1" si="27"/>
        <v>0.13439653224124737</v>
      </c>
      <c r="F1750" s="3" cm="1">
        <f t="array" aca="1" ref="F1750" ca="1">(SUM(_xlfn.NORM.INV(_xlfn.RANDARRAY($C$4),SQRT($C$3/$C$4),1)^2)/$C$4)/(_xlfn.CHISQ.INV(E1750,$C$5)/$C$5)</f>
        <v>9.4049849978203248</v>
      </c>
    </row>
    <row r="1751" spans="5:6" x14ac:dyDescent="0.3">
      <c r="E1751" s="3">
        <f t="shared" ca="1" si="27"/>
        <v>0.32846302151456808</v>
      </c>
      <c r="F1751" s="3" cm="1">
        <f t="array" aca="1" ref="F1751" ca="1">(SUM(_xlfn.NORM.INV(_xlfn.RANDARRAY($C$4),SQRT($C$3/$C$4),1)^2)/$C$4)/(_xlfn.CHISQ.INV(E1751,$C$5)/$C$5)</f>
        <v>6.1817745345363306</v>
      </c>
    </row>
    <row r="1752" spans="5:6" x14ac:dyDescent="0.3">
      <c r="E1752" s="3">
        <f t="shared" ca="1" si="27"/>
        <v>0.28366475528126511</v>
      </c>
      <c r="F1752" s="3" cm="1">
        <f t="array" aca="1" ref="F1752" ca="1">(SUM(_xlfn.NORM.INV(_xlfn.RANDARRAY($C$4),SQRT($C$3/$C$4),1)^2)/$C$4)/(_xlfn.CHISQ.INV(E1752,$C$5)/$C$5)</f>
        <v>8.1497771762163946</v>
      </c>
    </row>
    <row r="1753" spans="5:6" x14ac:dyDescent="0.3">
      <c r="E1753" s="3">
        <f t="shared" ca="1" si="27"/>
        <v>0.61139368087036194</v>
      </c>
      <c r="F1753" s="3" cm="1">
        <f t="array" aca="1" ref="F1753" ca="1">(SUM(_xlfn.NORM.INV(_xlfn.RANDARRAY($C$4),SQRT($C$3/$C$4),1)^2)/$C$4)/(_xlfn.CHISQ.INV(E1753,$C$5)/$C$5)</f>
        <v>8.3217050247043538</v>
      </c>
    </row>
    <row r="1754" spans="5:6" x14ac:dyDescent="0.3">
      <c r="E1754" s="3">
        <f t="shared" ca="1" si="27"/>
        <v>0.88466696516204357</v>
      </c>
      <c r="F1754" s="3" cm="1">
        <f t="array" aca="1" ref="F1754" ca="1">(SUM(_xlfn.NORM.INV(_xlfn.RANDARRAY($C$4),SQRT($C$3/$C$4),1)^2)/$C$4)/(_xlfn.CHISQ.INV(E1754,$C$5)/$C$5)</f>
        <v>7.591004584158207</v>
      </c>
    </row>
    <row r="1755" spans="5:6" x14ac:dyDescent="0.3">
      <c r="E1755" s="3">
        <f t="shared" ca="1" si="27"/>
        <v>0.81040276601342032</v>
      </c>
      <c r="F1755" s="3" cm="1">
        <f t="array" aca="1" ref="F1755" ca="1">(SUM(_xlfn.NORM.INV(_xlfn.RANDARRAY($C$4),SQRT($C$3/$C$4),1)^2)/$C$4)/(_xlfn.CHISQ.INV(E1755,$C$5)/$C$5)</f>
        <v>6.8839019914435724</v>
      </c>
    </row>
    <row r="1756" spans="5:6" x14ac:dyDescent="0.3">
      <c r="E1756" s="3">
        <f t="shared" ca="1" si="27"/>
        <v>0.15912807277486274</v>
      </c>
      <c r="F1756" s="3" cm="1">
        <f t="array" aca="1" ref="F1756" ca="1">(SUM(_xlfn.NORM.INV(_xlfn.RANDARRAY($C$4),SQRT($C$3/$C$4),1)^2)/$C$4)/(_xlfn.CHISQ.INV(E1756,$C$5)/$C$5)</f>
        <v>8.4002410316620715</v>
      </c>
    </row>
    <row r="1757" spans="5:6" x14ac:dyDescent="0.3">
      <c r="E1757" s="3">
        <f t="shared" ca="1" si="27"/>
        <v>0.16028585504909354</v>
      </c>
      <c r="F1757" s="3" cm="1">
        <f t="array" aca="1" ref="F1757" ca="1">(SUM(_xlfn.NORM.INV(_xlfn.RANDARRAY($C$4),SQRT($C$3/$C$4),1)^2)/$C$4)/(_xlfn.CHISQ.INV(E1757,$C$5)/$C$5)</f>
        <v>6.2677154725417648</v>
      </c>
    </row>
    <row r="1758" spans="5:6" x14ac:dyDescent="0.3">
      <c r="E1758" s="3">
        <f t="shared" ca="1" si="27"/>
        <v>0.48613043888290097</v>
      </c>
      <c r="F1758" s="3" cm="1">
        <f t="array" aca="1" ref="F1758" ca="1">(SUM(_xlfn.NORM.INV(_xlfn.RANDARRAY($C$4),SQRT($C$3/$C$4),1)^2)/$C$4)/(_xlfn.CHISQ.INV(E1758,$C$5)/$C$5)</f>
        <v>9.7493718030941885</v>
      </c>
    </row>
    <row r="1759" spans="5:6" x14ac:dyDescent="0.3">
      <c r="E1759" s="3">
        <f t="shared" ca="1" si="27"/>
        <v>0.47664923895850431</v>
      </c>
      <c r="F1759" s="3" cm="1">
        <f t="array" aca="1" ref="F1759" ca="1">(SUM(_xlfn.NORM.INV(_xlfn.RANDARRAY($C$4),SQRT($C$3/$C$4),1)^2)/$C$4)/(_xlfn.CHISQ.INV(E1759,$C$5)/$C$5)</f>
        <v>6.7335016954079006</v>
      </c>
    </row>
    <row r="1760" spans="5:6" x14ac:dyDescent="0.3">
      <c r="E1760" s="3">
        <f t="shared" ca="1" si="27"/>
        <v>0.249200007636596</v>
      </c>
      <c r="F1760" s="3" cm="1">
        <f t="array" aca="1" ref="F1760" ca="1">(SUM(_xlfn.NORM.INV(_xlfn.RANDARRAY($C$4),SQRT($C$3/$C$4),1)^2)/$C$4)/(_xlfn.CHISQ.INV(E1760,$C$5)/$C$5)</f>
        <v>8.2388248794154535</v>
      </c>
    </row>
    <row r="1761" spans="5:6" x14ac:dyDescent="0.3">
      <c r="E1761" s="3">
        <f t="shared" ca="1" si="27"/>
        <v>0.43879886714812977</v>
      </c>
      <c r="F1761" s="3" cm="1">
        <f t="array" aca="1" ref="F1761" ca="1">(SUM(_xlfn.NORM.INV(_xlfn.RANDARRAY($C$4),SQRT($C$3/$C$4),1)^2)/$C$4)/(_xlfn.CHISQ.INV(E1761,$C$5)/$C$5)</f>
        <v>8.9311982299278139</v>
      </c>
    </row>
    <row r="1762" spans="5:6" x14ac:dyDescent="0.3">
      <c r="E1762" s="3">
        <f t="shared" ca="1" si="27"/>
        <v>0.93258043749353314</v>
      </c>
      <c r="F1762" s="3" cm="1">
        <f t="array" aca="1" ref="F1762" ca="1">(SUM(_xlfn.NORM.INV(_xlfn.RANDARRAY($C$4),SQRT($C$3/$C$4),1)^2)/$C$4)/(_xlfn.CHISQ.INV(E1762,$C$5)/$C$5)</f>
        <v>5.0592109489478396</v>
      </c>
    </row>
    <row r="1763" spans="5:6" x14ac:dyDescent="0.3">
      <c r="E1763" s="3">
        <f t="shared" ca="1" si="27"/>
        <v>0.61605451490888796</v>
      </c>
      <c r="F1763" s="3" cm="1">
        <f t="array" aca="1" ref="F1763" ca="1">(SUM(_xlfn.NORM.INV(_xlfn.RANDARRAY($C$4),SQRT($C$3/$C$4),1)^2)/$C$4)/(_xlfn.CHISQ.INV(E1763,$C$5)/$C$5)</f>
        <v>7.0053839356124614</v>
      </c>
    </row>
    <row r="1764" spans="5:6" x14ac:dyDescent="0.3">
      <c r="E1764" s="3">
        <f t="shared" ca="1" si="27"/>
        <v>0.3817868701199213</v>
      </c>
      <c r="F1764" s="3" cm="1">
        <f t="array" aca="1" ref="F1764" ca="1">(SUM(_xlfn.NORM.INV(_xlfn.RANDARRAY($C$4),SQRT($C$3/$C$4),1)^2)/$C$4)/(_xlfn.CHISQ.INV(E1764,$C$5)/$C$5)</f>
        <v>7.6932119158880443</v>
      </c>
    </row>
    <row r="1765" spans="5:6" x14ac:dyDescent="0.3">
      <c r="E1765" s="3">
        <f t="shared" ca="1" si="27"/>
        <v>0.52515939478738394</v>
      </c>
      <c r="F1765" s="3" cm="1">
        <f t="array" aca="1" ref="F1765" ca="1">(SUM(_xlfn.NORM.INV(_xlfn.RANDARRAY($C$4),SQRT($C$3/$C$4),1)^2)/$C$4)/(_xlfn.CHISQ.INV(E1765,$C$5)/$C$5)</f>
        <v>7.852126564640078</v>
      </c>
    </row>
    <row r="1766" spans="5:6" x14ac:dyDescent="0.3">
      <c r="E1766" s="3">
        <f t="shared" ca="1" si="27"/>
        <v>0.9519358280060336</v>
      </c>
      <c r="F1766" s="3" cm="1">
        <f t="array" aca="1" ref="F1766" ca="1">(SUM(_xlfn.NORM.INV(_xlfn.RANDARRAY($C$4),SQRT($C$3/$C$4),1)^2)/$C$4)/(_xlfn.CHISQ.INV(E1766,$C$5)/$C$5)</f>
        <v>6.3035750518407339</v>
      </c>
    </row>
    <row r="1767" spans="5:6" x14ac:dyDescent="0.3">
      <c r="E1767" s="3">
        <f t="shared" ca="1" si="27"/>
        <v>0.70221173334801168</v>
      </c>
      <c r="F1767" s="3" cm="1">
        <f t="array" aca="1" ref="F1767" ca="1">(SUM(_xlfn.NORM.INV(_xlfn.RANDARRAY($C$4),SQRT($C$3/$C$4),1)^2)/$C$4)/(_xlfn.CHISQ.INV(E1767,$C$5)/$C$5)</f>
        <v>6.0443934390450735</v>
      </c>
    </row>
    <row r="1768" spans="5:6" x14ac:dyDescent="0.3">
      <c r="E1768" s="3">
        <f t="shared" ca="1" si="27"/>
        <v>0.2922385491909536</v>
      </c>
      <c r="F1768" s="3" cm="1">
        <f t="array" aca="1" ref="F1768" ca="1">(SUM(_xlfn.NORM.INV(_xlfn.RANDARRAY($C$4),SQRT($C$3/$C$4),1)^2)/$C$4)/(_xlfn.CHISQ.INV(E1768,$C$5)/$C$5)</f>
        <v>11.100552052012565</v>
      </c>
    </row>
    <row r="1769" spans="5:6" x14ac:dyDescent="0.3">
      <c r="E1769" s="3">
        <f t="shared" ca="1" si="27"/>
        <v>1.4567303500247597E-2</v>
      </c>
      <c r="F1769" s="3" cm="1">
        <f t="array" aca="1" ref="F1769" ca="1">(SUM(_xlfn.NORM.INV(_xlfn.RANDARRAY($C$4),SQRT($C$3/$C$4),1)^2)/$C$4)/(_xlfn.CHISQ.INV(E1769,$C$5)/$C$5)</f>
        <v>13.686243559192606</v>
      </c>
    </row>
    <row r="1770" spans="5:6" x14ac:dyDescent="0.3">
      <c r="E1770" s="3">
        <f t="shared" ca="1" si="27"/>
        <v>0.51062270296389656</v>
      </c>
      <c r="F1770" s="3" cm="1">
        <f t="array" aca="1" ref="F1770" ca="1">(SUM(_xlfn.NORM.INV(_xlfn.RANDARRAY($C$4),SQRT($C$3/$C$4),1)^2)/$C$4)/(_xlfn.CHISQ.INV(E1770,$C$5)/$C$5)</f>
        <v>9.4206575938176123</v>
      </c>
    </row>
    <row r="1771" spans="5:6" x14ac:dyDescent="0.3">
      <c r="E1771" s="3">
        <f t="shared" ca="1" si="27"/>
        <v>0.58142419974846049</v>
      </c>
      <c r="F1771" s="3" cm="1">
        <f t="array" aca="1" ref="F1771" ca="1">(SUM(_xlfn.NORM.INV(_xlfn.RANDARRAY($C$4),SQRT($C$3/$C$4),1)^2)/$C$4)/(_xlfn.CHISQ.INV(E1771,$C$5)/$C$5)</f>
        <v>9.9170501935464035</v>
      </c>
    </row>
    <row r="1772" spans="5:6" x14ac:dyDescent="0.3">
      <c r="E1772" s="3">
        <f t="shared" ca="1" si="27"/>
        <v>0.26835142818277968</v>
      </c>
      <c r="F1772" s="3" cm="1">
        <f t="array" aca="1" ref="F1772" ca="1">(SUM(_xlfn.NORM.INV(_xlfn.RANDARRAY($C$4),SQRT($C$3/$C$4),1)^2)/$C$4)/(_xlfn.CHISQ.INV(E1772,$C$5)/$C$5)</f>
        <v>9.6945624549974756</v>
      </c>
    </row>
    <row r="1773" spans="5:6" x14ac:dyDescent="0.3">
      <c r="E1773" s="3">
        <f t="shared" ca="1" si="27"/>
        <v>0.47037311186664654</v>
      </c>
      <c r="F1773" s="3" cm="1">
        <f t="array" aca="1" ref="F1773" ca="1">(SUM(_xlfn.NORM.INV(_xlfn.RANDARRAY($C$4),SQRT($C$3/$C$4),1)^2)/$C$4)/(_xlfn.CHISQ.INV(E1773,$C$5)/$C$5)</f>
        <v>6.8661312897578748</v>
      </c>
    </row>
    <row r="1774" spans="5:6" x14ac:dyDescent="0.3">
      <c r="E1774" s="3">
        <f t="shared" ca="1" si="27"/>
        <v>0.11040605582772034</v>
      </c>
      <c r="F1774" s="3" cm="1">
        <f t="array" aca="1" ref="F1774" ca="1">(SUM(_xlfn.NORM.INV(_xlfn.RANDARRAY($C$4),SQRT($C$3/$C$4),1)^2)/$C$4)/(_xlfn.CHISQ.INV(E1774,$C$5)/$C$5)</f>
        <v>11.191844266452707</v>
      </c>
    </row>
    <row r="1775" spans="5:6" x14ac:dyDescent="0.3">
      <c r="E1775" s="3">
        <f t="shared" ca="1" si="27"/>
        <v>3.532053217868536E-2</v>
      </c>
      <c r="F1775" s="3" cm="1">
        <f t="array" aca="1" ref="F1775" ca="1">(SUM(_xlfn.NORM.INV(_xlfn.RANDARRAY($C$4),SQRT($C$3/$C$4),1)^2)/$C$4)/(_xlfn.CHISQ.INV(E1775,$C$5)/$C$5)</f>
        <v>13.458057664956566</v>
      </c>
    </row>
    <row r="1776" spans="5:6" x14ac:dyDescent="0.3">
      <c r="E1776" s="3">
        <f t="shared" ca="1" si="27"/>
        <v>0.70900633603488172</v>
      </c>
      <c r="F1776" s="3" cm="1">
        <f t="array" aca="1" ref="F1776" ca="1">(SUM(_xlfn.NORM.INV(_xlfn.RANDARRAY($C$4),SQRT($C$3/$C$4),1)^2)/$C$4)/(_xlfn.CHISQ.INV(E1776,$C$5)/$C$5)</f>
        <v>6.3249378987970761</v>
      </c>
    </row>
    <row r="1777" spans="5:6" x14ac:dyDescent="0.3">
      <c r="E1777" s="3">
        <f t="shared" ca="1" si="27"/>
        <v>0.82142146280851225</v>
      </c>
      <c r="F1777" s="3" cm="1">
        <f t="array" aca="1" ref="F1777" ca="1">(SUM(_xlfn.NORM.INV(_xlfn.RANDARRAY($C$4),SQRT($C$3/$C$4),1)^2)/$C$4)/(_xlfn.CHISQ.INV(E1777,$C$5)/$C$5)</f>
        <v>5.9570346510352241</v>
      </c>
    </row>
    <row r="1778" spans="5:6" x14ac:dyDescent="0.3">
      <c r="E1778" s="3">
        <f t="shared" ca="1" si="27"/>
        <v>0.57625079091450604</v>
      </c>
      <c r="F1778" s="3" cm="1">
        <f t="array" aca="1" ref="F1778" ca="1">(SUM(_xlfn.NORM.INV(_xlfn.RANDARRAY($C$4),SQRT($C$3/$C$4),1)^2)/$C$4)/(_xlfn.CHISQ.INV(E1778,$C$5)/$C$5)</f>
        <v>7.3364133246520806</v>
      </c>
    </row>
    <row r="1779" spans="5:6" x14ac:dyDescent="0.3">
      <c r="E1779" s="3">
        <f t="shared" ca="1" si="27"/>
        <v>0.81945251955544562</v>
      </c>
      <c r="F1779" s="3" cm="1">
        <f t="array" aca="1" ref="F1779" ca="1">(SUM(_xlfn.NORM.INV(_xlfn.RANDARRAY($C$4),SQRT($C$3/$C$4),1)^2)/$C$4)/(_xlfn.CHISQ.INV(E1779,$C$5)/$C$5)</f>
        <v>8.3862470225348122</v>
      </c>
    </row>
    <row r="1780" spans="5:6" x14ac:dyDescent="0.3">
      <c r="E1780" s="3">
        <f t="shared" ca="1" si="27"/>
        <v>0.26396900251288447</v>
      </c>
      <c r="F1780" s="3" cm="1">
        <f t="array" aca="1" ref="F1780" ca="1">(SUM(_xlfn.NORM.INV(_xlfn.RANDARRAY($C$4),SQRT($C$3/$C$4),1)^2)/$C$4)/(_xlfn.CHISQ.INV(E1780,$C$5)/$C$5)</f>
        <v>8.8644868985697105</v>
      </c>
    </row>
    <row r="1781" spans="5:6" x14ac:dyDescent="0.3">
      <c r="E1781" s="3">
        <f t="shared" ca="1" si="27"/>
        <v>0.54383249414199453</v>
      </c>
      <c r="F1781" s="3" cm="1">
        <f t="array" aca="1" ref="F1781" ca="1">(SUM(_xlfn.NORM.INV(_xlfn.RANDARRAY($C$4),SQRT($C$3/$C$4),1)^2)/$C$4)/(_xlfn.CHISQ.INV(E1781,$C$5)/$C$5)</f>
        <v>6.7272330871901191</v>
      </c>
    </row>
    <row r="1782" spans="5:6" x14ac:dyDescent="0.3">
      <c r="E1782" s="3">
        <f t="shared" ca="1" si="27"/>
        <v>0.97403039225901589</v>
      </c>
      <c r="F1782" s="3" cm="1">
        <f t="array" aca="1" ref="F1782" ca="1">(SUM(_xlfn.NORM.INV(_xlfn.RANDARRAY($C$4),SQRT($C$3/$C$4),1)^2)/$C$4)/(_xlfn.CHISQ.INV(E1782,$C$5)/$C$5)</f>
        <v>6.0089446947011922</v>
      </c>
    </row>
    <row r="1783" spans="5:6" x14ac:dyDescent="0.3">
      <c r="E1783" s="3">
        <f t="shared" ca="1" si="27"/>
        <v>0.54022009374013547</v>
      </c>
      <c r="F1783" s="3" cm="1">
        <f t="array" aca="1" ref="F1783" ca="1">(SUM(_xlfn.NORM.INV(_xlfn.RANDARRAY($C$4),SQRT($C$3/$C$4),1)^2)/$C$4)/(_xlfn.CHISQ.INV(E1783,$C$5)/$C$5)</f>
        <v>9.1813257956808805</v>
      </c>
    </row>
    <row r="1784" spans="5:6" x14ac:dyDescent="0.3">
      <c r="E1784" s="3">
        <f t="shared" ca="1" si="27"/>
        <v>0.7708948786544918</v>
      </c>
      <c r="F1784" s="3" cm="1">
        <f t="array" aca="1" ref="F1784" ca="1">(SUM(_xlfn.NORM.INV(_xlfn.RANDARRAY($C$4),SQRT($C$3/$C$4),1)^2)/$C$4)/(_xlfn.CHISQ.INV(E1784,$C$5)/$C$5)</f>
        <v>6.0634563769720549</v>
      </c>
    </row>
    <row r="1785" spans="5:6" x14ac:dyDescent="0.3">
      <c r="E1785" s="3">
        <f t="shared" ca="1" si="27"/>
        <v>0.96622378157975986</v>
      </c>
      <c r="F1785" s="3" cm="1">
        <f t="array" aca="1" ref="F1785" ca="1">(SUM(_xlfn.NORM.INV(_xlfn.RANDARRAY($C$4),SQRT($C$3/$C$4),1)^2)/$C$4)/(_xlfn.CHISQ.INV(E1785,$C$5)/$C$5)</f>
        <v>4.3862548237962935</v>
      </c>
    </row>
    <row r="1786" spans="5:6" x14ac:dyDescent="0.3">
      <c r="E1786" s="3">
        <f t="shared" ca="1" si="27"/>
        <v>0.45796908840065409</v>
      </c>
      <c r="F1786" s="3" cm="1">
        <f t="array" aca="1" ref="F1786" ca="1">(SUM(_xlfn.NORM.INV(_xlfn.RANDARRAY($C$4),SQRT($C$3/$C$4),1)^2)/$C$4)/(_xlfn.CHISQ.INV(E1786,$C$5)/$C$5)</f>
        <v>6.7949150211240186</v>
      </c>
    </row>
    <row r="1787" spans="5:6" x14ac:dyDescent="0.3">
      <c r="E1787" s="3">
        <f t="shared" ca="1" si="27"/>
        <v>0.19946503804529292</v>
      </c>
      <c r="F1787" s="3" cm="1">
        <f t="array" aca="1" ref="F1787" ca="1">(SUM(_xlfn.NORM.INV(_xlfn.RANDARRAY($C$4),SQRT($C$3/$C$4),1)^2)/$C$4)/(_xlfn.CHISQ.INV(E1787,$C$5)/$C$5)</f>
        <v>11.040170173598593</v>
      </c>
    </row>
    <row r="1788" spans="5:6" x14ac:dyDescent="0.3">
      <c r="E1788" s="3">
        <f t="shared" ca="1" si="27"/>
        <v>0.27830746690381325</v>
      </c>
      <c r="F1788" s="3" cm="1">
        <f t="array" aca="1" ref="F1788" ca="1">(SUM(_xlfn.NORM.INV(_xlfn.RANDARRAY($C$4),SQRT($C$3/$C$4),1)^2)/$C$4)/(_xlfn.CHISQ.INV(E1788,$C$5)/$C$5)</f>
        <v>9.5423361948173255</v>
      </c>
    </row>
    <row r="1789" spans="5:6" x14ac:dyDescent="0.3">
      <c r="E1789" s="3">
        <f t="shared" ca="1" si="27"/>
        <v>0.53227679292882546</v>
      </c>
      <c r="F1789" s="3" cm="1">
        <f t="array" aca="1" ref="F1789" ca="1">(SUM(_xlfn.NORM.INV(_xlfn.RANDARRAY($C$4),SQRT($C$3/$C$4),1)^2)/$C$4)/(_xlfn.CHISQ.INV(E1789,$C$5)/$C$5)</f>
        <v>6.4265258911937577</v>
      </c>
    </row>
    <row r="1790" spans="5:6" x14ac:dyDescent="0.3">
      <c r="E1790" s="3">
        <f t="shared" ca="1" si="27"/>
        <v>0.55125977360464207</v>
      </c>
      <c r="F1790" s="3" cm="1">
        <f t="array" aca="1" ref="F1790" ca="1">(SUM(_xlfn.NORM.INV(_xlfn.RANDARRAY($C$4),SQRT($C$3/$C$4),1)^2)/$C$4)/(_xlfn.CHISQ.INV(E1790,$C$5)/$C$5)</f>
        <v>9.0835033869221427</v>
      </c>
    </row>
    <row r="1791" spans="5:6" x14ac:dyDescent="0.3">
      <c r="E1791" s="3">
        <f t="shared" ca="1" si="27"/>
        <v>0.24718959099573323</v>
      </c>
      <c r="F1791" s="3" cm="1">
        <f t="array" aca="1" ref="F1791" ca="1">(SUM(_xlfn.NORM.INV(_xlfn.RANDARRAY($C$4),SQRT($C$3/$C$4),1)^2)/$C$4)/(_xlfn.CHISQ.INV(E1791,$C$5)/$C$5)</f>
        <v>9.1283877566893068</v>
      </c>
    </row>
    <row r="1792" spans="5:6" x14ac:dyDescent="0.3">
      <c r="E1792" s="3">
        <f t="shared" ca="1" si="27"/>
        <v>0.57079921832402181</v>
      </c>
      <c r="F1792" s="3" cm="1">
        <f t="array" aca="1" ref="F1792" ca="1">(SUM(_xlfn.NORM.INV(_xlfn.RANDARRAY($C$4),SQRT($C$3/$C$4),1)^2)/$C$4)/(_xlfn.CHISQ.INV(E1792,$C$5)/$C$5)</f>
        <v>7.1746456515707129</v>
      </c>
    </row>
    <row r="1793" spans="5:6" x14ac:dyDescent="0.3">
      <c r="E1793" s="3">
        <f t="shared" ca="1" si="27"/>
        <v>0.55886379052946056</v>
      </c>
      <c r="F1793" s="3" cm="1">
        <f t="array" aca="1" ref="F1793" ca="1">(SUM(_xlfn.NORM.INV(_xlfn.RANDARRAY($C$4),SQRT($C$3/$C$4),1)^2)/$C$4)/(_xlfn.CHISQ.INV(E1793,$C$5)/$C$5)</f>
        <v>8.5959086501694451</v>
      </c>
    </row>
    <row r="1794" spans="5:6" x14ac:dyDescent="0.3">
      <c r="E1794" s="3">
        <f t="shared" ca="1" si="27"/>
        <v>0.72313486126681636</v>
      </c>
      <c r="F1794" s="3" cm="1">
        <f t="array" aca="1" ref="F1794" ca="1">(SUM(_xlfn.NORM.INV(_xlfn.RANDARRAY($C$4),SQRT($C$3/$C$4),1)^2)/$C$4)/(_xlfn.CHISQ.INV(E1794,$C$5)/$C$5)</f>
        <v>8.0690867057965718</v>
      </c>
    </row>
    <row r="1795" spans="5:6" x14ac:dyDescent="0.3">
      <c r="E1795" s="3">
        <f t="shared" ref="E1795:E1858" ca="1" si="28">RAND()</f>
        <v>0.16172195385858568</v>
      </c>
      <c r="F1795" s="3" cm="1">
        <f t="array" aca="1" ref="F1795" ca="1">(SUM(_xlfn.NORM.INV(_xlfn.RANDARRAY($C$4),SQRT($C$3/$C$4),1)^2)/$C$4)/(_xlfn.CHISQ.INV(E1795,$C$5)/$C$5)</f>
        <v>9.1321007396449634</v>
      </c>
    </row>
    <row r="1796" spans="5:6" x14ac:dyDescent="0.3">
      <c r="E1796" s="3">
        <f t="shared" ca="1" si="28"/>
        <v>0.764010297644659</v>
      </c>
      <c r="F1796" s="3" cm="1">
        <f t="array" aca="1" ref="F1796" ca="1">(SUM(_xlfn.NORM.INV(_xlfn.RANDARRAY($C$4),SQRT($C$3/$C$4),1)^2)/$C$4)/(_xlfn.CHISQ.INV(E1796,$C$5)/$C$5)</f>
        <v>8.2199939948588767</v>
      </c>
    </row>
    <row r="1797" spans="5:6" x14ac:dyDescent="0.3">
      <c r="E1797" s="3">
        <f t="shared" ca="1" si="28"/>
        <v>0.21856299246789568</v>
      </c>
      <c r="F1797" s="3" cm="1">
        <f t="array" aca="1" ref="F1797" ca="1">(SUM(_xlfn.NORM.INV(_xlfn.RANDARRAY($C$4),SQRT($C$3/$C$4),1)^2)/$C$4)/(_xlfn.CHISQ.INV(E1797,$C$5)/$C$5)</f>
        <v>9.4543345472453453</v>
      </c>
    </row>
    <row r="1798" spans="5:6" x14ac:dyDescent="0.3">
      <c r="E1798" s="3">
        <f t="shared" ca="1" si="28"/>
        <v>0.80677652953505197</v>
      </c>
      <c r="F1798" s="3" cm="1">
        <f t="array" aca="1" ref="F1798" ca="1">(SUM(_xlfn.NORM.INV(_xlfn.RANDARRAY($C$4),SQRT($C$3/$C$4),1)^2)/$C$4)/(_xlfn.CHISQ.INV(E1798,$C$5)/$C$5)</f>
        <v>5.0753841207699004</v>
      </c>
    </row>
    <row r="1799" spans="5:6" x14ac:dyDescent="0.3">
      <c r="E1799" s="3">
        <f t="shared" ca="1" si="28"/>
        <v>0.73643255032441191</v>
      </c>
      <c r="F1799" s="3" cm="1">
        <f t="array" aca="1" ref="F1799" ca="1">(SUM(_xlfn.NORM.INV(_xlfn.RANDARRAY($C$4),SQRT($C$3/$C$4),1)^2)/$C$4)/(_xlfn.CHISQ.INV(E1799,$C$5)/$C$5)</f>
        <v>4.4855876129191827</v>
      </c>
    </row>
    <row r="1800" spans="5:6" x14ac:dyDescent="0.3">
      <c r="E1800" s="3">
        <f t="shared" ca="1" si="28"/>
        <v>8.1755721302625095E-2</v>
      </c>
      <c r="F1800" s="3" cm="1">
        <f t="array" aca="1" ref="F1800" ca="1">(SUM(_xlfn.NORM.INV(_xlfn.RANDARRAY($C$4),SQRT($C$3/$C$4),1)^2)/$C$4)/(_xlfn.CHISQ.INV(E1800,$C$5)/$C$5)</f>
        <v>10.005835577160704</v>
      </c>
    </row>
    <row r="1801" spans="5:6" x14ac:dyDescent="0.3">
      <c r="E1801" s="3">
        <f t="shared" ca="1" si="28"/>
        <v>0.23271831880003846</v>
      </c>
      <c r="F1801" s="3" cm="1">
        <f t="array" aca="1" ref="F1801" ca="1">(SUM(_xlfn.NORM.INV(_xlfn.RANDARRAY($C$4),SQRT($C$3/$C$4),1)^2)/$C$4)/(_xlfn.CHISQ.INV(E1801,$C$5)/$C$5)</f>
        <v>10.94265383686855</v>
      </c>
    </row>
    <row r="1802" spans="5:6" x14ac:dyDescent="0.3">
      <c r="E1802" s="3">
        <f t="shared" ca="1" si="28"/>
        <v>2.4835169907844845E-2</v>
      </c>
      <c r="F1802" s="3" cm="1">
        <f t="array" aca="1" ref="F1802" ca="1">(SUM(_xlfn.NORM.INV(_xlfn.RANDARRAY($C$4),SQRT($C$3/$C$4),1)^2)/$C$4)/(_xlfn.CHISQ.INV(E1802,$C$5)/$C$5)</f>
        <v>11.783754169911457</v>
      </c>
    </row>
    <row r="1803" spans="5:6" x14ac:dyDescent="0.3">
      <c r="E1803" s="3">
        <f t="shared" ca="1" si="28"/>
        <v>0.7980720128523584</v>
      </c>
      <c r="F1803" s="3" cm="1">
        <f t="array" aca="1" ref="F1803" ca="1">(SUM(_xlfn.NORM.INV(_xlfn.RANDARRAY($C$4),SQRT($C$3/$C$4),1)^2)/$C$4)/(_xlfn.CHISQ.INV(E1803,$C$5)/$C$5)</f>
        <v>8.3717099998019755</v>
      </c>
    </row>
    <row r="1804" spans="5:6" x14ac:dyDescent="0.3">
      <c r="E1804" s="3">
        <f t="shared" ca="1" si="28"/>
        <v>0.13730870915558935</v>
      </c>
      <c r="F1804" s="3" cm="1">
        <f t="array" aca="1" ref="F1804" ca="1">(SUM(_xlfn.NORM.INV(_xlfn.RANDARRAY($C$4),SQRT($C$3/$C$4),1)^2)/$C$4)/(_xlfn.CHISQ.INV(E1804,$C$5)/$C$5)</f>
        <v>13.604124761196895</v>
      </c>
    </row>
    <row r="1805" spans="5:6" x14ac:dyDescent="0.3">
      <c r="E1805" s="3">
        <f t="shared" ca="1" si="28"/>
        <v>0.81543235705530848</v>
      </c>
      <c r="F1805" s="3" cm="1">
        <f t="array" aca="1" ref="F1805" ca="1">(SUM(_xlfn.NORM.INV(_xlfn.RANDARRAY($C$4),SQRT($C$3/$C$4),1)^2)/$C$4)/(_xlfn.CHISQ.INV(E1805,$C$5)/$C$5)</f>
        <v>9.3017079801784117</v>
      </c>
    </row>
    <row r="1806" spans="5:6" x14ac:dyDescent="0.3">
      <c r="E1806" s="3">
        <f t="shared" ca="1" si="28"/>
        <v>0.82662070798032683</v>
      </c>
      <c r="F1806" s="3" cm="1">
        <f t="array" aca="1" ref="F1806" ca="1">(SUM(_xlfn.NORM.INV(_xlfn.RANDARRAY($C$4),SQRT($C$3/$C$4),1)^2)/$C$4)/(_xlfn.CHISQ.INV(E1806,$C$5)/$C$5)</f>
        <v>6.9642457280371808</v>
      </c>
    </row>
    <row r="1807" spans="5:6" x14ac:dyDescent="0.3">
      <c r="E1807" s="3">
        <f t="shared" ca="1" si="28"/>
        <v>0.9757716310996748</v>
      </c>
      <c r="F1807" s="3" cm="1">
        <f t="array" aca="1" ref="F1807" ca="1">(SUM(_xlfn.NORM.INV(_xlfn.RANDARRAY($C$4),SQRT($C$3/$C$4),1)^2)/$C$4)/(_xlfn.CHISQ.INV(E1807,$C$5)/$C$5)</f>
        <v>4.9238629493879102</v>
      </c>
    </row>
    <row r="1808" spans="5:6" x14ac:dyDescent="0.3">
      <c r="E1808" s="3">
        <f t="shared" ca="1" si="28"/>
        <v>0.36825326601438424</v>
      </c>
      <c r="F1808" s="3" cm="1">
        <f t="array" aca="1" ref="F1808" ca="1">(SUM(_xlfn.NORM.INV(_xlfn.RANDARRAY($C$4),SQRT($C$3/$C$4),1)^2)/$C$4)/(_xlfn.CHISQ.INV(E1808,$C$5)/$C$5)</f>
        <v>7.5050997568685851</v>
      </c>
    </row>
    <row r="1809" spans="5:6" x14ac:dyDescent="0.3">
      <c r="E1809" s="3">
        <f t="shared" ca="1" si="28"/>
        <v>0.69445815970770597</v>
      </c>
      <c r="F1809" s="3" cm="1">
        <f t="array" aca="1" ref="F1809" ca="1">(SUM(_xlfn.NORM.INV(_xlfn.RANDARRAY($C$4),SQRT($C$3/$C$4),1)^2)/$C$4)/(_xlfn.CHISQ.INV(E1809,$C$5)/$C$5)</f>
        <v>7.5775071799883689</v>
      </c>
    </row>
    <row r="1810" spans="5:6" x14ac:dyDescent="0.3">
      <c r="E1810" s="3">
        <f t="shared" ca="1" si="28"/>
        <v>0.84867912775096055</v>
      </c>
      <c r="F1810" s="3" cm="1">
        <f t="array" aca="1" ref="F1810" ca="1">(SUM(_xlfn.NORM.INV(_xlfn.RANDARRAY($C$4),SQRT($C$3/$C$4),1)^2)/$C$4)/(_xlfn.CHISQ.INV(E1810,$C$5)/$C$5)</f>
        <v>4.6803857594426264</v>
      </c>
    </row>
    <row r="1811" spans="5:6" x14ac:dyDescent="0.3">
      <c r="E1811" s="3">
        <f t="shared" ca="1" si="28"/>
        <v>0.26445394942007172</v>
      </c>
      <c r="F1811" s="3" cm="1">
        <f t="array" aca="1" ref="F1811" ca="1">(SUM(_xlfn.NORM.INV(_xlfn.RANDARRAY($C$4),SQRT($C$3/$C$4),1)^2)/$C$4)/(_xlfn.CHISQ.INV(E1811,$C$5)/$C$5)</f>
        <v>7.9373569629546319</v>
      </c>
    </row>
    <row r="1812" spans="5:6" x14ac:dyDescent="0.3">
      <c r="E1812" s="3">
        <f t="shared" ca="1" si="28"/>
        <v>0.77430972056429348</v>
      </c>
      <c r="F1812" s="3" cm="1">
        <f t="array" aca="1" ref="F1812" ca="1">(SUM(_xlfn.NORM.INV(_xlfn.RANDARRAY($C$4),SQRT($C$3/$C$4),1)^2)/$C$4)/(_xlfn.CHISQ.INV(E1812,$C$5)/$C$5)</f>
        <v>7.390145593157075</v>
      </c>
    </row>
    <row r="1813" spans="5:6" x14ac:dyDescent="0.3">
      <c r="E1813" s="3">
        <f t="shared" ca="1" si="28"/>
        <v>0.93205316335071753</v>
      </c>
      <c r="F1813" s="3" cm="1">
        <f t="array" aca="1" ref="F1813" ca="1">(SUM(_xlfn.NORM.INV(_xlfn.RANDARRAY($C$4),SQRT($C$3/$C$4),1)^2)/$C$4)/(_xlfn.CHISQ.INV(E1813,$C$5)/$C$5)</f>
        <v>5.3828499466264068</v>
      </c>
    </row>
    <row r="1814" spans="5:6" x14ac:dyDescent="0.3">
      <c r="E1814" s="3">
        <f t="shared" ca="1" si="28"/>
        <v>0.89220607447126166</v>
      </c>
      <c r="F1814" s="3" cm="1">
        <f t="array" aca="1" ref="F1814" ca="1">(SUM(_xlfn.NORM.INV(_xlfn.RANDARRAY($C$4),SQRT($C$3/$C$4),1)^2)/$C$4)/(_xlfn.CHISQ.INV(E1814,$C$5)/$C$5)</f>
        <v>6.3032407876090035</v>
      </c>
    </row>
    <row r="1815" spans="5:6" x14ac:dyDescent="0.3">
      <c r="E1815" s="3">
        <f t="shared" ca="1" si="28"/>
        <v>0.59315808673218418</v>
      </c>
      <c r="F1815" s="3" cm="1">
        <f t="array" aca="1" ref="F1815" ca="1">(SUM(_xlfn.NORM.INV(_xlfn.RANDARRAY($C$4),SQRT($C$3/$C$4),1)^2)/$C$4)/(_xlfn.CHISQ.INV(E1815,$C$5)/$C$5)</f>
        <v>7.2857186245698911</v>
      </c>
    </row>
    <row r="1816" spans="5:6" x14ac:dyDescent="0.3">
      <c r="E1816" s="3">
        <f t="shared" ca="1" si="28"/>
        <v>0.78814151939505506</v>
      </c>
      <c r="F1816" s="3" cm="1">
        <f t="array" aca="1" ref="F1816" ca="1">(SUM(_xlfn.NORM.INV(_xlfn.RANDARRAY($C$4),SQRT($C$3/$C$4),1)^2)/$C$4)/(_xlfn.CHISQ.INV(E1816,$C$5)/$C$5)</f>
        <v>7.8676166151318396</v>
      </c>
    </row>
    <row r="1817" spans="5:6" x14ac:dyDescent="0.3">
      <c r="E1817" s="3">
        <f t="shared" ca="1" si="28"/>
        <v>0.24619285454684348</v>
      </c>
      <c r="F1817" s="3" cm="1">
        <f t="array" aca="1" ref="F1817" ca="1">(SUM(_xlfn.NORM.INV(_xlfn.RANDARRAY($C$4),SQRT($C$3/$C$4),1)^2)/$C$4)/(_xlfn.CHISQ.INV(E1817,$C$5)/$C$5)</f>
        <v>10.956605343797708</v>
      </c>
    </row>
    <row r="1818" spans="5:6" x14ac:dyDescent="0.3">
      <c r="E1818" s="3">
        <f t="shared" ca="1" si="28"/>
        <v>0.9733015071345833</v>
      </c>
      <c r="F1818" s="3" cm="1">
        <f t="array" aca="1" ref="F1818" ca="1">(SUM(_xlfn.NORM.INV(_xlfn.RANDARRAY($C$4),SQRT($C$3/$C$4),1)^2)/$C$4)/(_xlfn.CHISQ.INV(E1818,$C$5)/$C$5)</f>
        <v>5.6341004269343324</v>
      </c>
    </row>
    <row r="1819" spans="5:6" x14ac:dyDescent="0.3">
      <c r="E1819" s="3">
        <f t="shared" ca="1" si="28"/>
        <v>0.67970408007071859</v>
      </c>
      <c r="F1819" s="3" cm="1">
        <f t="array" aca="1" ref="F1819" ca="1">(SUM(_xlfn.NORM.INV(_xlfn.RANDARRAY($C$4),SQRT($C$3/$C$4),1)^2)/$C$4)/(_xlfn.CHISQ.INV(E1819,$C$5)/$C$5)</f>
        <v>6.6146359018576195</v>
      </c>
    </row>
    <row r="1820" spans="5:6" x14ac:dyDescent="0.3">
      <c r="E1820" s="3">
        <f t="shared" ca="1" si="28"/>
        <v>5.7649790316796068E-3</v>
      </c>
      <c r="F1820" s="3" cm="1">
        <f t="array" aca="1" ref="F1820" ca="1">(SUM(_xlfn.NORM.INV(_xlfn.RANDARRAY($C$4),SQRT($C$3/$C$4),1)^2)/$C$4)/(_xlfn.CHISQ.INV(E1820,$C$5)/$C$5)</f>
        <v>11.273990357317771</v>
      </c>
    </row>
    <row r="1821" spans="5:6" x14ac:dyDescent="0.3">
      <c r="E1821" s="3">
        <f t="shared" ca="1" si="28"/>
        <v>0.13959436197256536</v>
      </c>
      <c r="F1821" s="3" cm="1">
        <f t="array" aca="1" ref="F1821" ca="1">(SUM(_xlfn.NORM.INV(_xlfn.RANDARRAY($C$4),SQRT($C$3/$C$4),1)^2)/$C$4)/(_xlfn.CHISQ.INV(E1821,$C$5)/$C$5)</f>
        <v>12.4233545377233</v>
      </c>
    </row>
    <row r="1822" spans="5:6" x14ac:dyDescent="0.3">
      <c r="E1822" s="3">
        <f t="shared" ca="1" si="28"/>
        <v>0.20882267779276997</v>
      </c>
      <c r="F1822" s="3" cm="1">
        <f t="array" aca="1" ref="F1822" ca="1">(SUM(_xlfn.NORM.INV(_xlfn.RANDARRAY($C$4),SQRT($C$3/$C$4),1)^2)/$C$4)/(_xlfn.CHISQ.INV(E1822,$C$5)/$C$5)</f>
        <v>6.8212616670940331</v>
      </c>
    </row>
    <row r="1823" spans="5:6" x14ac:dyDescent="0.3">
      <c r="E1823" s="3">
        <f t="shared" ca="1" si="28"/>
        <v>0.46564749768509206</v>
      </c>
      <c r="F1823" s="3" cm="1">
        <f t="array" aca="1" ref="F1823" ca="1">(SUM(_xlfn.NORM.INV(_xlfn.RANDARRAY($C$4),SQRT($C$3/$C$4),1)^2)/$C$4)/(_xlfn.CHISQ.INV(E1823,$C$5)/$C$5)</f>
        <v>8.2069722191816226</v>
      </c>
    </row>
    <row r="1824" spans="5:6" x14ac:dyDescent="0.3">
      <c r="E1824" s="3">
        <f t="shared" ca="1" si="28"/>
        <v>0.64330269362474846</v>
      </c>
      <c r="F1824" s="3" cm="1">
        <f t="array" aca="1" ref="F1824" ca="1">(SUM(_xlfn.NORM.INV(_xlfn.RANDARRAY($C$4),SQRT($C$3/$C$4),1)^2)/$C$4)/(_xlfn.CHISQ.INV(E1824,$C$5)/$C$5)</f>
        <v>8.0186243531367865</v>
      </c>
    </row>
    <row r="1825" spans="5:6" x14ac:dyDescent="0.3">
      <c r="E1825" s="3">
        <f t="shared" ca="1" si="28"/>
        <v>0.53496207967878751</v>
      </c>
      <c r="F1825" s="3" cm="1">
        <f t="array" aca="1" ref="F1825" ca="1">(SUM(_xlfn.NORM.INV(_xlfn.RANDARRAY($C$4),SQRT($C$3/$C$4),1)^2)/$C$4)/(_xlfn.CHISQ.INV(E1825,$C$5)/$C$5)</f>
        <v>6.6725430948918101</v>
      </c>
    </row>
    <row r="1826" spans="5:6" x14ac:dyDescent="0.3">
      <c r="E1826" s="3">
        <f t="shared" ca="1" si="28"/>
        <v>0.25059340997416035</v>
      </c>
      <c r="F1826" s="3" cm="1">
        <f t="array" aca="1" ref="F1826" ca="1">(SUM(_xlfn.NORM.INV(_xlfn.RANDARRAY($C$4),SQRT($C$3/$C$4),1)^2)/$C$4)/(_xlfn.CHISQ.INV(E1826,$C$5)/$C$5)</f>
        <v>8.0530380806887774</v>
      </c>
    </row>
    <row r="1827" spans="5:6" x14ac:dyDescent="0.3">
      <c r="E1827" s="3">
        <f t="shared" ca="1" si="28"/>
        <v>0.34982271739941462</v>
      </c>
      <c r="F1827" s="3" cm="1">
        <f t="array" aca="1" ref="F1827" ca="1">(SUM(_xlfn.NORM.INV(_xlfn.RANDARRAY($C$4),SQRT($C$3/$C$4),1)^2)/$C$4)/(_xlfn.CHISQ.INV(E1827,$C$5)/$C$5)</f>
        <v>9.4981825094934624</v>
      </c>
    </row>
    <row r="1828" spans="5:6" x14ac:dyDescent="0.3">
      <c r="E1828" s="3">
        <f t="shared" ca="1" si="28"/>
        <v>0.96824593827346228</v>
      </c>
      <c r="F1828" s="3" cm="1">
        <f t="array" aca="1" ref="F1828" ca="1">(SUM(_xlfn.NORM.INV(_xlfn.RANDARRAY($C$4),SQRT($C$3/$C$4),1)^2)/$C$4)/(_xlfn.CHISQ.INV(E1828,$C$5)/$C$5)</f>
        <v>5.2042179625132166</v>
      </c>
    </row>
    <row r="1829" spans="5:6" x14ac:dyDescent="0.3">
      <c r="E1829" s="3">
        <f t="shared" ca="1" si="28"/>
        <v>0.12448135148911676</v>
      </c>
      <c r="F1829" s="3" cm="1">
        <f t="array" aca="1" ref="F1829" ca="1">(SUM(_xlfn.NORM.INV(_xlfn.RANDARRAY($C$4),SQRT($C$3/$C$4),1)^2)/$C$4)/(_xlfn.CHISQ.INV(E1829,$C$5)/$C$5)</f>
        <v>10.127501306199052</v>
      </c>
    </row>
    <row r="1830" spans="5:6" x14ac:dyDescent="0.3">
      <c r="E1830" s="3">
        <f t="shared" ca="1" si="28"/>
        <v>0.14210118666195881</v>
      </c>
      <c r="F1830" s="3" cm="1">
        <f t="array" aca="1" ref="F1830" ca="1">(SUM(_xlfn.NORM.INV(_xlfn.RANDARRAY($C$4),SQRT($C$3/$C$4),1)^2)/$C$4)/(_xlfn.CHISQ.INV(E1830,$C$5)/$C$5)</f>
        <v>10.998427822405468</v>
      </c>
    </row>
    <row r="1831" spans="5:6" x14ac:dyDescent="0.3">
      <c r="E1831" s="3">
        <f t="shared" ca="1" si="28"/>
        <v>0.54986631119890284</v>
      </c>
      <c r="F1831" s="3" cm="1">
        <f t="array" aca="1" ref="F1831" ca="1">(SUM(_xlfn.NORM.INV(_xlfn.RANDARRAY($C$4),SQRT($C$3/$C$4),1)^2)/$C$4)/(_xlfn.CHISQ.INV(E1831,$C$5)/$C$5)</f>
        <v>7.0431587690118596</v>
      </c>
    </row>
    <row r="1832" spans="5:6" x14ac:dyDescent="0.3">
      <c r="E1832" s="3">
        <f t="shared" ca="1" si="28"/>
        <v>0.57859538366981644</v>
      </c>
      <c r="F1832" s="3" cm="1">
        <f t="array" aca="1" ref="F1832" ca="1">(SUM(_xlfn.NORM.INV(_xlfn.RANDARRAY($C$4),SQRT($C$3/$C$4),1)^2)/$C$4)/(_xlfn.CHISQ.INV(E1832,$C$5)/$C$5)</f>
        <v>5.7018459545146287</v>
      </c>
    </row>
    <row r="1833" spans="5:6" x14ac:dyDescent="0.3">
      <c r="E1833" s="3">
        <f t="shared" ca="1" si="28"/>
        <v>0.82376513596001277</v>
      </c>
      <c r="F1833" s="3" cm="1">
        <f t="array" aca="1" ref="F1833" ca="1">(SUM(_xlfn.NORM.INV(_xlfn.RANDARRAY($C$4),SQRT($C$3/$C$4),1)^2)/$C$4)/(_xlfn.CHISQ.INV(E1833,$C$5)/$C$5)</f>
        <v>6.3413161924493364</v>
      </c>
    </row>
    <row r="1834" spans="5:6" x14ac:dyDescent="0.3">
      <c r="E1834" s="3">
        <f t="shared" ca="1" si="28"/>
        <v>0.76139208290896232</v>
      </c>
      <c r="F1834" s="3" cm="1">
        <f t="array" aca="1" ref="F1834" ca="1">(SUM(_xlfn.NORM.INV(_xlfn.RANDARRAY($C$4),SQRT($C$3/$C$4),1)^2)/$C$4)/(_xlfn.CHISQ.INV(E1834,$C$5)/$C$5)</f>
        <v>7.1982742077305817</v>
      </c>
    </row>
    <row r="1835" spans="5:6" x14ac:dyDescent="0.3">
      <c r="E1835" s="3">
        <f t="shared" ca="1" si="28"/>
        <v>0.27258529814369514</v>
      </c>
      <c r="F1835" s="3" cm="1">
        <f t="array" aca="1" ref="F1835" ca="1">(SUM(_xlfn.NORM.INV(_xlfn.RANDARRAY($C$4),SQRT($C$3/$C$4),1)^2)/$C$4)/(_xlfn.CHISQ.INV(E1835,$C$5)/$C$5)</f>
        <v>9.7694469728873639</v>
      </c>
    </row>
    <row r="1836" spans="5:6" x14ac:dyDescent="0.3">
      <c r="E1836" s="3">
        <f t="shared" ca="1" si="28"/>
        <v>0.75118932008194483</v>
      </c>
      <c r="F1836" s="3" cm="1">
        <f t="array" aca="1" ref="F1836" ca="1">(SUM(_xlfn.NORM.INV(_xlfn.RANDARRAY($C$4),SQRT($C$3/$C$4),1)^2)/$C$4)/(_xlfn.CHISQ.INV(E1836,$C$5)/$C$5)</f>
        <v>7.6868858354246479</v>
      </c>
    </row>
    <row r="1837" spans="5:6" x14ac:dyDescent="0.3">
      <c r="E1837" s="3">
        <f t="shared" ca="1" si="28"/>
        <v>0.91485721180268653</v>
      </c>
      <c r="F1837" s="3" cm="1">
        <f t="array" aca="1" ref="F1837" ca="1">(SUM(_xlfn.NORM.INV(_xlfn.RANDARRAY($C$4),SQRT($C$3/$C$4),1)^2)/$C$4)/(_xlfn.CHISQ.INV(E1837,$C$5)/$C$5)</f>
        <v>7.7084021337200079</v>
      </c>
    </row>
    <row r="1838" spans="5:6" x14ac:dyDescent="0.3">
      <c r="E1838" s="3">
        <f t="shared" ca="1" si="28"/>
        <v>0.9790072099384447</v>
      </c>
      <c r="F1838" s="3" cm="1">
        <f t="array" aca="1" ref="F1838" ca="1">(SUM(_xlfn.NORM.INV(_xlfn.RANDARRAY($C$4),SQRT($C$3/$C$4),1)^2)/$C$4)/(_xlfn.CHISQ.INV(E1838,$C$5)/$C$5)</f>
        <v>6.2745261140682791</v>
      </c>
    </row>
    <row r="1839" spans="5:6" x14ac:dyDescent="0.3">
      <c r="E1839" s="3">
        <f t="shared" ca="1" si="28"/>
        <v>0.74775099456987659</v>
      </c>
      <c r="F1839" s="3" cm="1">
        <f t="array" aca="1" ref="F1839" ca="1">(SUM(_xlfn.NORM.INV(_xlfn.RANDARRAY($C$4),SQRT($C$3/$C$4),1)^2)/$C$4)/(_xlfn.CHISQ.INV(E1839,$C$5)/$C$5)</f>
        <v>6.8092838544153018</v>
      </c>
    </row>
    <row r="1840" spans="5:6" x14ac:dyDescent="0.3">
      <c r="E1840" s="3">
        <f t="shared" ca="1" si="28"/>
        <v>9.0956815295342164E-3</v>
      </c>
      <c r="F1840" s="3" cm="1">
        <f t="array" aca="1" ref="F1840" ca="1">(SUM(_xlfn.NORM.INV(_xlfn.RANDARRAY($C$4),SQRT($C$3/$C$4),1)^2)/$C$4)/(_xlfn.CHISQ.INV(E1840,$C$5)/$C$5)</f>
        <v>11.233265972408073</v>
      </c>
    </row>
    <row r="1841" spans="5:6" x14ac:dyDescent="0.3">
      <c r="E1841" s="3">
        <f t="shared" ca="1" si="28"/>
        <v>0.7202115470552839</v>
      </c>
      <c r="F1841" s="3" cm="1">
        <f t="array" aca="1" ref="F1841" ca="1">(SUM(_xlfn.NORM.INV(_xlfn.RANDARRAY($C$4),SQRT($C$3/$C$4),1)^2)/$C$4)/(_xlfn.CHISQ.INV(E1841,$C$5)/$C$5)</f>
        <v>6.6352891390120901</v>
      </c>
    </row>
    <row r="1842" spans="5:6" x14ac:dyDescent="0.3">
      <c r="E1842" s="3">
        <f t="shared" ca="1" si="28"/>
        <v>0.70822715944078318</v>
      </c>
      <c r="F1842" s="3" cm="1">
        <f t="array" aca="1" ref="F1842" ca="1">(SUM(_xlfn.NORM.INV(_xlfn.RANDARRAY($C$4),SQRT($C$3/$C$4),1)^2)/$C$4)/(_xlfn.CHISQ.INV(E1842,$C$5)/$C$5)</f>
        <v>6.4325299149577875</v>
      </c>
    </row>
    <row r="1843" spans="5:6" x14ac:dyDescent="0.3">
      <c r="E1843" s="3">
        <f t="shared" ca="1" si="28"/>
        <v>7.3720021321950102E-2</v>
      </c>
      <c r="F1843" s="3" cm="1">
        <f t="array" aca="1" ref="F1843" ca="1">(SUM(_xlfn.NORM.INV(_xlfn.RANDARRAY($C$4),SQRT($C$3/$C$4),1)^2)/$C$4)/(_xlfn.CHISQ.INV(E1843,$C$5)/$C$5)</f>
        <v>10.751503422805115</v>
      </c>
    </row>
    <row r="1844" spans="5:6" x14ac:dyDescent="0.3">
      <c r="E1844" s="3">
        <f t="shared" ca="1" si="28"/>
        <v>0.87452423442585359</v>
      </c>
      <c r="F1844" s="3" cm="1">
        <f t="array" aca="1" ref="F1844" ca="1">(SUM(_xlfn.NORM.INV(_xlfn.RANDARRAY($C$4),SQRT($C$3/$C$4),1)^2)/$C$4)/(_xlfn.CHISQ.INV(E1844,$C$5)/$C$5)</f>
        <v>7.6858785266960643</v>
      </c>
    </row>
    <row r="1845" spans="5:6" x14ac:dyDescent="0.3">
      <c r="E1845" s="3">
        <f t="shared" ca="1" si="28"/>
        <v>0.74806614980649255</v>
      </c>
      <c r="F1845" s="3" cm="1">
        <f t="array" aca="1" ref="F1845" ca="1">(SUM(_xlfn.NORM.INV(_xlfn.RANDARRAY($C$4),SQRT($C$3/$C$4),1)^2)/$C$4)/(_xlfn.CHISQ.INV(E1845,$C$5)/$C$5)</f>
        <v>7.0563638770561852</v>
      </c>
    </row>
    <row r="1846" spans="5:6" x14ac:dyDescent="0.3">
      <c r="E1846" s="3">
        <f t="shared" ca="1" si="28"/>
        <v>1.943802625149349E-2</v>
      </c>
      <c r="F1846" s="3" cm="1">
        <f t="array" aca="1" ref="F1846" ca="1">(SUM(_xlfn.NORM.INV(_xlfn.RANDARRAY($C$4),SQRT($C$3/$C$4),1)^2)/$C$4)/(_xlfn.CHISQ.INV(E1846,$C$5)/$C$5)</f>
        <v>13.541050078940872</v>
      </c>
    </row>
    <row r="1847" spans="5:6" x14ac:dyDescent="0.3">
      <c r="E1847" s="3">
        <f t="shared" ca="1" si="28"/>
        <v>8.9710519097134123E-2</v>
      </c>
      <c r="F1847" s="3" cm="1">
        <f t="array" aca="1" ref="F1847" ca="1">(SUM(_xlfn.NORM.INV(_xlfn.RANDARRAY($C$4),SQRT($C$3/$C$4),1)^2)/$C$4)/(_xlfn.CHISQ.INV(E1847,$C$5)/$C$5)</f>
        <v>8.2779755540770896</v>
      </c>
    </row>
    <row r="1848" spans="5:6" x14ac:dyDescent="0.3">
      <c r="E1848" s="3">
        <f t="shared" ca="1" si="28"/>
        <v>0.53026748665995005</v>
      </c>
      <c r="F1848" s="3" cm="1">
        <f t="array" aca="1" ref="F1848" ca="1">(SUM(_xlfn.NORM.INV(_xlfn.RANDARRAY($C$4),SQRT($C$3/$C$4),1)^2)/$C$4)/(_xlfn.CHISQ.INV(E1848,$C$5)/$C$5)</f>
        <v>8.6008462852922527</v>
      </c>
    </row>
    <row r="1849" spans="5:6" x14ac:dyDescent="0.3">
      <c r="E1849" s="3">
        <f t="shared" ca="1" si="28"/>
        <v>0.76019158711377732</v>
      </c>
      <c r="F1849" s="3" cm="1">
        <f t="array" aca="1" ref="F1849" ca="1">(SUM(_xlfn.NORM.INV(_xlfn.RANDARRAY($C$4),SQRT($C$3/$C$4),1)^2)/$C$4)/(_xlfn.CHISQ.INV(E1849,$C$5)/$C$5)</f>
        <v>7.4055859204750458</v>
      </c>
    </row>
    <row r="1850" spans="5:6" x14ac:dyDescent="0.3">
      <c r="E1850" s="3">
        <f t="shared" ca="1" si="28"/>
        <v>0.18832976839758253</v>
      </c>
      <c r="F1850" s="3" cm="1">
        <f t="array" aca="1" ref="F1850" ca="1">(SUM(_xlfn.NORM.INV(_xlfn.RANDARRAY($C$4),SQRT($C$3/$C$4),1)^2)/$C$4)/(_xlfn.CHISQ.INV(E1850,$C$5)/$C$5)</f>
        <v>7.3278255150645766</v>
      </c>
    </row>
    <row r="1851" spans="5:6" x14ac:dyDescent="0.3">
      <c r="E1851" s="3">
        <f t="shared" ca="1" si="28"/>
        <v>0.63801189803907898</v>
      </c>
      <c r="F1851" s="3" cm="1">
        <f t="array" aca="1" ref="F1851" ca="1">(SUM(_xlfn.NORM.INV(_xlfn.RANDARRAY($C$4),SQRT($C$3/$C$4),1)^2)/$C$4)/(_xlfn.CHISQ.INV(E1851,$C$5)/$C$5)</f>
        <v>6.7420224246348832</v>
      </c>
    </row>
    <row r="1852" spans="5:6" x14ac:dyDescent="0.3">
      <c r="E1852" s="3">
        <f t="shared" ca="1" si="28"/>
        <v>0.4337321339244129</v>
      </c>
      <c r="F1852" s="3" cm="1">
        <f t="array" aca="1" ref="F1852" ca="1">(SUM(_xlfn.NORM.INV(_xlfn.RANDARRAY($C$4),SQRT($C$3/$C$4),1)^2)/$C$4)/(_xlfn.CHISQ.INV(E1852,$C$5)/$C$5)</f>
        <v>8.215934848910166</v>
      </c>
    </row>
    <row r="1853" spans="5:6" x14ac:dyDescent="0.3">
      <c r="E1853" s="3">
        <f t="shared" ca="1" si="28"/>
        <v>7.0920526797556116E-2</v>
      </c>
      <c r="F1853" s="3" cm="1">
        <f t="array" aca="1" ref="F1853" ca="1">(SUM(_xlfn.NORM.INV(_xlfn.RANDARRAY($C$4),SQRT($C$3/$C$4),1)^2)/$C$4)/(_xlfn.CHISQ.INV(E1853,$C$5)/$C$5)</f>
        <v>9.2501520482621551</v>
      </c>
    </row>
    <row r="1854" spans="5:6" x14ac:dyDescent="0.3">
      <c r="E1854" s="3">
        <f t="shared" ca="1" si="28"/>
        <v>0.78358400790313032</v>
      </c>
      <c r="F1854" s="3" cm="1">
        <f t="array" aca="1" ref="F1854" ca="1">(SUM(_xlfn.NORM.INV(_xlfn.RANDARRAY($C$4),SQRT($C$3/$C$4),1)^2)/$C$4)/(_xlfn.CHISQ.INV(E1854,$C$5)/$C$5)</f>
        <v>6.6351700487868905</v>
      </c>
    </row>
    <row r="1855" spans="5:6" x14ac:dyDescent="0.3">
      <c r="E1855" s="3">
        <f t="shared" ca="1" si="28"/>
        <v>0.16770911148182266</v>
      </c>
      <c r="F1855" s="3" cm="1">
        <f t="array" aca="1" ref="F1855" ca="1">(SUM(_xlfn.NORM.INV(_xlfn.RANDARRAY($C$4),SQRT($C$3/$C$4),1)^2)/$C$4)/(_xlfn.CHISQ.INV(E1855,$C$5)/$C$5)</f>
        <v>10.362262416273584</v>
      </c>
    </row>
    <row r="1856" spans="5:6" x14ac:dyDescent="0.3">
      <c r="E1856" s="3">
        <f t="shared" ca="1" si="28"/>
        <v>0.52858639956275544</v>
      </c>
      <c r="F1856" s="3" cm="1">
        <f t="array" aca="1" ref="F1856" ca="1">(SUM(_xlfn.NORM.INV(_xlfn.RANDARRAY($C$4),SQRT($C$3/$C$4),1)^2)/$C$4)/(_xlfn.CHISQ.INV(E1856,$C$5)/$C$5)</f>
        <v>7.415486892553357</v>
      </c>
    </row>
    <row r="1857" spans="5:6" x14ac:dyDescent="0.3">
      <c r="E1857" s="3">
        <f t="shared" ca="1" si="28"/>
        <v>0.92019670103757689</v>
      </c>
      <c r="F1857" s="3" cm="1">
        <f t="array" aca="1" ref="F1857" ca="1">(SUM(_xlfn.NORM.INV(_xlfn.RANDARRAY($C$4),SQRT($C$3/$C$4),1)^2)/$C$4)/(_xlfn.CHISQ.INV(E1857,$C$5)/$C$5)</f>
        <v>6.4460567063215093</v>
      </c>
    </row>
    <row r="1858" spans="5:6" x14ac:dyDescent="0.3">
      <c r="E1858" s="3">
        <f t="shared" ca="1" si="28"/>
        <v>4.7669761248577802E-2</v>
      </c>
      <c r="F1858" s="3" cm="1">
        <f t="array" aca="1" ref="F1858" ca="1">(SUM(_xlfn.NORM.INV(_xlfn.RANDARRAY($C$4),SQRT($C$3/$C$4),1)^2)/$C$4)/(_xlfn.CHISQ.INV(E1858,$C$5)/$C$5)</f>
        <v>9.7071157457393262</v>
      </c>
    </row>
    <row r="1859" spans="5:6" x14ac:dyDescent="0.3">
      <c r="E1859" s="3">
        <f t="shared" ref="E1859:E1922" ca="1" si="29">RAND()</f>
        <v>0.37945590964778098</v>
      </c>
      <c r="F1859" s="3" cm="1">
        <f t="array" aca="1" ref="F1859" ca="1">(SUM(_xlfn.NORM.INV(_xlfn.RANDARRAY($C$4),SQRT($C$3/$C$4),1)^2)/$C$4)/(_xlfn.CHISQ.INV(E1859,$C$5)/$C$5)</f>
        <v>6.8637690755378999</v>
      </c>
    </row>
    <row r="1860" spans="5:6" x14ac:dyDescent="0.3">
      <c r="E1860" s="3">
        <f t="shared" ca="1" si="29"/>
        <v>0.87125000334701219</v>
      </c>
      <c r="F1860" s="3" cm="1">
        <f t="array" aca="1" ref="F1860" ca="1">(SUM(_xlfn.NORM.INV(_xlfn.RANDARRAY($C$4),SQRT($C$3/$C$4),1)^2)/$C$4)/(_xlfn.CHISQ.INV(E1860,$C$5)/$C$5)</f>
        <v>5.6071979863877806</v>
      </c>
    </row>
    <row r="1861" spans="5:6" x14ac:dyDescent="0.3">
      <c r="E1861" s="3">
        <f t="shared" ca="1" si="29"/>
        <v>0.847515219425095</v>
      </c>
      <c r="F1861" s="3" cm="1">
        <f t="array" aca="1" ref="F1861" ca="1">(SUM(_xlfn.NORM.INV(_xlfn.RANDARRAY($C$4),SQRT($C$3/$C$4),1)^2)/$C$4)/(_xlfn.CHISQ.INV(E1861,$C$5)/$C$5)</f>
        <v>7.1639029469647628</v>
      </c>
    </row>
    <row r="1862" spans="5:6" x14ac:dyDescent="0.3">
      <c r="E1862" s="3">
        <f t="shared" ca="1" si="29"/>
        <v>0.59008776033935162</v>
      </c>
      <c r="F1862" s="3" cm="1">
        <f t="array" aca="1" ref="F1862" ca="1">(SUM(_xlfn.NORM.INV(_xlfn.RANDARRAY($C$4),SQRT($C$3/$C$4),1)^2)/$C$4)/(_xlfn.CHISQ.INV(E1862,$C$5)/$C$5)</f>
        <v>10.97083532564185</v>
      </c>
    </row>
    <row r="1863" spans="5:6" x14ac:dyDescent="0.3">
      <c r="E1863" s="3">
        <f t="shared" ca="1" si="29"/>
        <v>0.89864451988737926</v>
      </c>
      <c r="F1863" s="3" cm="1">
        <f t="array" aca="1" ref="F1863" ca="1">(SUM(_xlfn.NORM.INV(_xlfn.RANDARRAY($C$4),SQRT($C$3/$C$4),1)^2)/$C$4)/(_xlfn.CHISQ.INV(E1863,$C$5)/$C$5)</f>
        <v>7.0271731118608818</v>
      </c>
    </row>
    <row r="1864" spans="5:6" x14ac:dyDescent="0.3">
      <c r="E1864" s="3">
        <f t="shared" ca="1" si="29"/>
        <v>0.46466903559629047</v>
      </c>
      <c r="F1864" s="3" cm="1">
        <f t="array" aca="1" ref="F1864" ca="1">(SUM(_xlfn.NORM.INV(_xlfn.RANDARRAY($C$4),SQRT($C$3/$C$4),1)^2)/$C$4)/(_xlfn.CHISQ.INV(E1864,$C$5)/$C$5)</f>
        <v>7.8203721411428617</v>
      </c>
    </row>
    <row r="1865" spans="5:6" x14ac:dyDescent="0.3">
      <c r="E1865" s="3">
        <f t="shared" ca="1" si="29"/>
        <v>0.49683972415071043</v>
      </c>
      <c r="F1865" s="3" cm="1">
        <f t="array" aca="1" ref="F1865" ca="1">(SUM(_xlfn.NORM.INV(_xlfn.RANDARRAY($C$4),SQRT($C$3/$C$4),1)^2)/$C$4)/(_xlfn.CHISQ.INV(E1865,$C$5)/$C$5)</f>
        <v>7.3063078370380277</v>
      </c>
    </row>
    <row r="1866" spans="5:6" x14ac:dyDescent="0.3">
      <c r="E1866" s="3">
        <f t="shared" ca="1" si="29"/>
        <v>0.35560433635393152</v>
      </c>
      <c r="F1866" s="3" cm="1">
        <f t="array" aca="1" ref="F1866" ca="1">(SUM(_xlfn.NORM.INV(_xlfn.RANDARRAY($C$4),SQRT($C$3/$C$4),1)^2)/$C$4)/(_xlfn.CHISQ.INV(E1866,$C$5)/$C$5)</f>
        <v>7.510558141586011</v>
      </c>
    </row>
    <row r="1867" spans="5:6" x14ac:dyDescent="0.3">
      <c r="E1867" s="3">
        <f t="shared" ca="1" si="29"/>
        <v>0.43648512623201829</v>
      </c>
      <c r="F1867" s="3" cm="1">
        <f t="array" aca="1" ref="F1867" ca="1">(SUM(_xlfn.NORM.INV(_xlfn.RANDARRAY($C$4),SQRT($C$3/$C$4),1)^2)/$C$4)/(_xlfn.CHISQ.INV(E1867,$C$5)/$C$5)</f>
        <v>8.2087273332542452</v>
      </c>
    </row>
    <row r="1868" spans="5:6" x14ac:dyDescent="0.3">
      <c r="E1868" s="3">
        <f t="shared" ca="1" si="29"/>
        <v>0.37152403550220536</v>
      </c>
      <c r="F1868" s="3" cm="1">
        <f t="array" aca="1" ref="F1868" ca="1">(SUM(_xlfn.NORM.INV(_xlfn.RANDARRAY($C$4),SQRT($C$3/$C$4),1)^2)/$C$4)/(_xlfn.CHISQ.INV(E1868,$C$5)/$C$5)</f>
        <v>7.5859128156008042</v>
      </c>
    </row>
    <row r="1869" spans="5:6" x14ac:dyDescent="0.3">
      <c r="E1869" s="3">
        <f t="shared" ca="1" si="29"/>
        <v>0.72220606158014167</v>
      </c>
      <c r="F1869" s="3" cm="1">
        <f t="array" aca="1" ref="F1869" ca="1">(SUM(_xlfn.NORM.INV(_xlfn.RANDARRAY($C$4),SQRT($C$3/$C$4),1)^2)/$C$4)/(_xlfn.CHISQ.INV(E1869,$C$5)/$C$5)</f>
        <v>7.4627496689092885</v>
      </c>
    </row>
    <row r="1870" spans="5:6" x14ac:dyDescent="0.3">
      <c r="E1870" s="3">
        <f t="shared" ca="1" si="29"/>
        <v>0.41019800494906</v>
      </c>
      <c r="F1870" s="3" cm="1">
        <f t="array" aca="1" ref="F1870" ca="1">(SUM(_xlfn.NORM.INV(_xlfn.RANDARRAY($C$4),SQRT($C$3/$C$4),1)^2)/$C$4)/(_xlfn.CHISQ.INV(E1870,$C$5)/$C$5)</f>
        <v>8.1164223295677935</v>
      </c>
    </row>
    <row r="1871" spans="5:6" x14ac:dyDescent="0.3">
      <c r="E1871" s="3">
        <f t="shared" ca="1" si="29"/>
        <v>0.96385806528465423</v>
      </c>
      <c r="F1871" s="3" cm="1">
        <f t="array" aca="1" ref="F1871" ca="1">(SUM(_xlfn.NORM.INV(_xlfn.RANDARRAY($C$4),SQRT($C$3/$C$4),1)^2)/$C$4)/(_xlfn.CHISQ.INV(E1871,$C$5)/$C$5)</f>
        <v>5.6091619566187694</v>
      </c>
    </row>
    <row r="1872" spans="5:6" x14ac:dyDescent="0.3">
      <c r="E1872" s="3">
        <f t="shared" ca="1" si="29"/>
        <v>0.3163628332759062</v>
      </c>
      <c r="F1872" s="3" cm="1">
        <f t="array" aca="1" ref="F1872" ca="1">(SUM(_xlfn.NORM.INV(_xlfn.RANDARRAY($C$4),SQRT($C$3/$C$4),1)^2)/$C$4)/(_xlfn.CHISQ.INV(E1872,$C$5)/$C$5)</f>
        <v>7.7190037788429606</v>
      </c>
    </row>
    <row r="1873" spans="5:6" x14ac:dyDescent="0.3">
      <c r="E1873" s="3">
        <f t="shared" ca="1" si="29"/>
        <v>0.75045742005098881</v>
      </c>
      <c r="F1873" s="3" cm="1">
        <f t="array" aca="1" ref="F1873" ca="1">(SUM(_xlfn.NORM.INV(_xlfn.RANDARRAY($C$4),SQRT($C$3/$C$4),1)^2)/$C$4)/(_xlfn.CHISQ.INV(E1873,$C$5)/$C$5)</f>
        <v>5.5685780515974459</v>
      </c>
    </row>
    <row r="1874" spans="5:6" x14ac:dyDescent="0.3">
      <c r="E1874" s="3">
        <f t="shared" ca="1" si="29"/>
        <v>0.96596483568331015</v>
      </c>
      <c r="F1874" s="3" cm="1">
        <f t="array" aca="1" ref="F1874" ca="1">(SUM(_xlfn.NORM.INV(_xlfn.RANDARRAY($C$4),SQRT($C$3/$C$4),1)^2)/$C$4)/(_xlfn.CHISQ.INV(E1874,$C$5)/$C$5)</f>
        <v>5.8176457412830063</v>
      </c>
    </row>
    <row r="1875" spans="5:6" x14ac:dyDescent="0.3">
      <c r="E1875" s="3">
        <f t="shared" ca="1" si="29"/>
        <v>0.85258834767003155</v>
      </c>
      <c r="F1875" s="3" cm="1">
        <f t="array" aca="1" ref="F1875" ca="1">(SUM(_xlfn.NORM.INV(_xlfn.RANDARRAY($C$4),SQRT($C$3/$C$4),1)^2)/$C$4)/(_xlfn.CHISQ.INV(E1875,$C$5)/$C$5)</f>
        <v>4.8305874342333492</v>
      </c>
    </row>
    <row r="1876" spans="5:6" x14ac:dyDescent="0.3">
      <c r="E1876" s="3">
        <f t="shared" ca="1" si="29"/>
        <v>0.24255514322716121</v>
      </c>
      <c r="F1876" s="3" cm="1">
        <f t="array" aca="1" ref="F1876" ca="1">(SUM(_xlfn.NORM.INV(_xlfn.RANDARRAY($C$4),SQRT($C$3/$C$4),1)^2)/$C$4)/(_xlfn.CHISQ.INV(E1876,$C$5)/$C$5)</f>
        <v>9.1194736811322095</v>
      </c>
    </row>
    <row r="1877" spans="5:6" x14ac:dyDescent="0.3">
      <c r="E1877" s="3">
        <f t="shared" ca="1" si="29"/>
        <v>0.78049149150442321</v>
      </c>
      <c r="F1877" s="3" cm="1">
        <f t="array" aca="1" ref="F1877" ca="1">(SUM(_xlfn.NORM.INV(_xlfn.RANDARRAY($C$4),SQRT($C$3/$C$4),1)^2)/$C$4)/(_xlfn.CHISQ.INV(E1877,$C$5)/$C$5)</f>
        <v>5.7365566423243379</v>
      </c>
    </row>
    <row r="1878" spans="5:6" x14ac:dyDescent="0.3">
      <c r="E1878" s="3">
        <f t="shared" ca="1" si="29"/>
        <v>0.38307498598094125</v>
      </c>
      <c r="F1878" s="3" cm="1">
        <f t="array" aca="1" ref="F1878" ca="1">(SUM(_xlfn.NORM.INV(_xlfn.RANDARRAY($C$4),SQRT($C$3/$C$4),1)^2)/$C$4)/(_xlfn.CHISQ.INV(E1878,$C$5)/$C$5)</f>
        <v>9.9685390300622707</v>
      </c>
    </row>
    <row r="1879" spans="5:6" x14ac:dyDescent="0.3">
      <c r="E1879" s="3">
        <f t="shared" ca="1" si="29"/>
        <v>0.18672734092440946</v>
      </c>
      <c r="F1879" s="3" cm="1">
        <f t="array" aca="1" ref="F1879" ca="1">(SUM(_xlfn.NORM.INV(_xlfn.RANDARRAY($C$4),SQRT($C$3/$C$4),1)^2)/$C$4)/(_xlfn.CHISQ.INV(E1879,$C$5)/$C$5)</f>
        <v>7.4737507809428578</v>
      </c>
    </row>
    <row r="1880" spans="5:6" x14ac:dyDescent="0.3">
      <c r="E1880" s="3">
        <f t="shared" ca="1" si="29"/>
        <v>0.32085129553606984</v>
      </c>
      <c r="F1880" s="3" cm="1">
        <f t="array" aca="1" ref="F1880" ca="1">(SUM(_xlfn.NORM.INV(_xlfn.RANDARRAY($C$4),SQRT($C$3/$C$4),1)^2)/$C$4)/(_xlfn.CHISQ.INV(E1880,$C$5)/$C$5)</f>
        <v>9.0239187823352598</v>
      </c>
    </row>
    <row r="1881" spans="5:6" x14ac:dyDescent="0.3">
      <c r="E1881" s="3">
        <f t="shared" ca="1" si="29"/>
        <v>0.58231696921270204</v>
      </c>
      <c r="F1881" s="3" cm="1">
        <f t="array" aca="1" ref="F1881" ca="1">(SUM(_xlfn.NORM.INV(_xlfn.RANDARRAY($C$4),SQRT($C$3/$C$4),1)^2)/$C$4)/(_xlfn.CHISQ.INV(E1881,$C$5)/$C$5)</f>
        <v>10.53239377129014</v>
      </c>
    </row>
    <row r="1882" spans="5:6" x14ac:dyDescent="0.3">
      <c r="E1882" s="3">
        <f t="shared" ca="1" si="29"/>
        <v>0.33587287058834003</v>
      </c>
      <c r="F1882" s="3" cm="1">
        <f t="array" aca="1" ref="F1882" ca="1">(SUM(_xlfn.NORM.INV(_xlfn.RANDARRAY($C$4),SQRT($C$3/$C$4),1)^2)/$C$4)/(_xlfn.CHISQ.INV(E1882,$C$5)/$C$5)</f>
        <v>7.6090234356168818</v>
      </c>
    </row>
    <row r="1883" spans="5:6" x14ac:dyDescent="0.3">
      <c r="E1883" s="3">
        <f t="shared" ca="1" si="29"/>
        <v>0.98387275411182695</v>
      </c>
      <c r="F1883" s="3" cm="1">
        <f t="array" aca="1" ref="F1883" ca="1">(SUM(_xlfn.NORM.INV(_xlfn.RANDARRAY($C$4),SQRT($C$3/$C$4),1)^2)/$C$4)/(_xlfn.CHISQ.INV(E1883,$C$5)/$C$5)</f>
        <v>4.9535665512905016</v>
      </c>
    </row>
    <row r="1884" spans="5:6" x14ac:dyDescent="0.3">
      <c r="E1884" s="3">
        <f t="shared" ca="1" si="29"/>
        <v>9.4725579342485822E-2</v>
      </c>
      <c r="F1884" s="3" cm="1">
        <f t="array" aca="1" ref="F1884" ca="1">(SUM(_xlfn.NORM.INV(_xlfn.RANDARRAY($C$4),SQRT($C$3/$C$4),1)^2)/$C$4)/(_xlfn.CHISQ.INV(E1884,$C$5)/$C$5)</f>
        <v>10.437170200906284</v>
      </c>
    </row>
    <row r="1885" spans="5:6" x14ac:dyDescent="0.3">
      <c r="E1885" s="3">
        <f t="shared" ca="1" si="29"/>
        <v>0.65830439460669399</v>
      </c>
      <c r="F1885" s="3" cm="1">
        <f t="array" aca="1" ref="F1885" ca="1">(SUM(_xlfn.NORM.INV(_xlfn.RANDARRAY($C$4),SQRT($C$3/$C$4),1)^2)/$C$4)/(_xlfn.CHISQ.INV(E1885,$C$5)/$C$5)</f>
        <v>8.6746112312313048</v>
      </c>
    </row>
    <row r="1886" spans="5:6" x14ac:dyDescent="0.3">
      <c r="E1886" s="3">
        <f t="shared" ca="1" si="29"/>
        <v>0.19854986538522001</v>
      </c>
      <c r="F1886" s="3" cm="1">
        <f t="array" aca="1" ref="F1886" ca="1">(SUM(_xlfn.NORM.INV(_xlfn.RANDARRAY($C$4),SQRT($C$3/$C$4),1)^2)/$C$4)/(_xlfn.CHISQ.INV(E1886,$C$5)/$C$5)</f>
        <v>7.2825303599729239</v>
      </c>
    </row>
    <row r="1887" spans="5:6" x14ac:dyDescent="0.3">
      <c r="E1887" s="3">
        <f t="shared" ca="1" si="29"/>
        <v>0.66529437036182548</v>
      </c>
      <c r="F1887" s="3" cm="1">
        <f t="array" aca="1" ref="F1887" ca="1">(SUM(_xlfn.NORM.INV(_xlfn.RANDARRAY($C$4),SQRT($C$3/$C$4),1)^2)/$C$4)/(_xlfn.CHISQ.INV(E1887,$C$5)/$C$5)</f>
        <v>6.0325441629650767</v>
      </c>
    </row>
    <row r="1888" spans="5:6" x14ac:dyDescent="0.3">
      <c r="E1888" s="3">
        <f t="shared" ca="1" si="29"/>
        <v>0.56213294188214458</v>
      </c>
      <c r="F1888" s="3" cm="1">
        <f t="array" aca="1" ref="F1888" ca="1">(SUM(_xlfn.NORM.INV(_xlfn.RANDARRAY($C$4),SQRT($C$3/$C$4),1)^2)/$C$4)/(_xlfn.CHISQ.INV(E1888,$C$5)/$C$5)</f>
        <v>6.9224530678545637</v>
      </c>
    </row>
    <row r="1889" spans="5:6" x14ac:dyDescent="0.3">
      <c r="E1889" s="3">
        <f t="shared" ca="1" si="29"/>
        <v>0.98564772045919546</v>
      </c>
      <c r="F1889" s="3" cm="1">
        <f t="array" aca="1" ref="F1889" ca="1">(SUM(_xlfn.NORM.INV(_xlfn.RANDARRAY($C$4),SQRT($C$3/$C$4),1)^2)/$C$4)/(_xlfn.CHISQ.INV(E1889,$C$5)/$C$5)</f>
        <v>5.6100940956466872</v>
      </c>
    </row>
    <row r="1890" spans="5:6" x14ac:dyDescent="0.3">
      <c r="E1890" s="3">
        <f t="shared" ca="1" si="29"/>
        <v>0.10883455785583473</v>
      </c>
      <c r="F1890" s="3" cm="1">
        <f t="array" aca="1" ref="F1890" ca="1">(SUM(_xlfn.NORM.INV(_xlfn.RANDARRAY($C$4),SQRT($C$3/$C$4),1)^2)/$C$4)/(_xlfn.CHISQ.INV(E1890,$C$5)/$C$5)</f>
        <v>9.1637275023067044</v>
      </c>
    </row>
    <row r="1891" spans="5:6" x14ac:dyDescent="0.3">
      <c r="E1891" s="3">
        <f t="shared" ca="1" si="29"/>
        <v>0.88985491955246077</v>
      </c>
      <c r="F1891" s="3" cm="1">
        <f t="array" aca="1" ref="F1891" ca="1">(SUM(_xlfn.NORM.INV(_xlfn.RANDARRAY($C$4),SQRT($C$3/$C$4),1)^2)/$C$4)/(_xlfn.CHISQ.INV(E1891,$C$5)/$C$5)</f>
        <v>6.4051593730045475</v>
      </c>
    </row>
    <row r="1892" spans="5:6" x14ac:dyDescent="0.3">
      <c r="E1892" s="3">
        <f t="shared" ca="1" si="29"/>
        <v>0.75290019782903372</v>
      </c>
      <c r="F1892" s="3" cm="1">
        <f t="array" aca="1" ref="F1892" ca="1">(SUM(_xlfn.NORM.INV(_xlfn.RANDARRAY($C$4),SQRT($C$3/$C$4),1)^2)/$C$4)/(_xlfn.CHISQ.INV(E1892,$C$5)/$C$5)</f>
        <v>7.831800269784762</v>
      </c>
    </row>
    <row r="1893" spans="5:6" x14ac:dyDescent="0.3">
      <c r="E1893" s="3">
        <f t="shared" ca="1" si="29"/>
        <v>2.2682436914857607E-2</v>
      </c>
      <c r="F1893" s="3" cm="1">
        <f t="array" aca="1" ref="F1893" ca="1">(SUM(_xlfn.NORM.INV(_xlfn.RANDARRAY($C$4),SQRT($C$3/$C$4),1)^2)/$C$4)/(_xlfn.CHISQ.INV(E1893,$C$5)/$C$5)</f>
        <v>14.538973526074097</v>
      </c>
    </row>
    <row r="1894" spans="5:6" x14ac:dyDescent="0.3">
      <c r="E1894" s="3">
        <f t="shared" ca="1" si="29"/>
        <v>0.44313559903094035</v>
      </c>
      <c r="F1894" s="3" cm="1">
        <f t="array" aca="1" ref="F1894" ca="1">(SUM(_xlfn.NORM.INV(_xlfn.RANDARRAY($C$4),SQRT($C$3/$C$4),1)^2)/$C$4)/(_xlfn.CHISQ.INV(E1894,$C$5)/$C$5)</f>
        <v>6.0570807283105506</v>
      </c>
    </row>
    <row r="1895" spans="5:6" x14ac:dyDescent="0.3">
      <c r="E1895" s="3">
        <f t="shared" ca="1" si="29"/>
        <v>0.86358172850652748</v>
      </c>
      <c r="F1895" s="3" cm="1">
        <f t="array" aca="1" ref="F1895" ca="1">(SUM(_xlfn.NORM.INV(_xlfn.RANDARRAY($C$4),SQRT($C$3/$C$4),1)^2)/$C$4)/(_xlfn.CHISQ.INV(E1895,$C$5)/$C$5)</f>
        <v>5.9890216095264686</v>
      </c>
    </row>
    <row r="1896" spans="5:6" x14ac:dyDescent="0.3">
      <c r="E1896" s="3">
        <f t="shared" ca="1" si="29"/>
        <v>0.99141960539797069</v>
      </c>
      <c r="F1896" s="3" cm="1">
        <f t="array" aca="1" ref="F1896" ca="1">(SUM(_xlfn.NORM.INV(_xlfn.RANDARRAY($C$4),SQRT($C$3/$C$4),1)^2)/$C$4)/(_xlfn.CHISQ.INV(E1896,$C$5)/$C$5)</f>
        <v>5.1699451506907739</v>
      </c>
    </row>
    <row r="1897" spans="5:6" x14ac:dyDescent="0.3">
      <c r="E1897" s="3">
        <f t="shared" ca="1" si="29"/>
        <v>0.79323784169307487</v>
      </c>
      <c r="F1897" s="3" cm="1">
        <f t="array" aca="1" ref="F1897" ca="1">(SUM(_xlfn.NORM.INV(_xlfn.RANDARRAY($C$4),SQRT($C$3/$C$4),1)^2)/$C$4)/(_xlfn.CHISQ.INV(E1897,$C$5)/$C$5)</f>
        <v>5.2388472165111635</v>
      </c>
    </row>
    <row r="1898" spans="5:6" x14ac:dyDescent="0.3">
      <c r="E1898" s="3">
        <f t="shared" ca="1" si="29"/>
        <v>2.5651450633527029E-3</v>
      </c>
      <c r="F1898" s="3" cm="1">
        <f t="array" aca="1" ref="F1898" ca="1">(SUM(_xlfn.NORM.INV(_xlfn.RANDARRAY($C$4),SQRT($C$3/$C$4),1)^2)/$C$4)/(_xlfn.CHISQ.INV(E1898,$C$5)/$C$5)</f>
        <v>15.121234529446028</v>
      </c>
    </row>
    <row r="1899" spans="5:6" x14ac:dyDescent="0.3">
      <c r="E1899" s="3">
        <f t="shared" ca="1" si="29"/>
        <v>0.19057551622856816</v>
      </c>
      <c r="F1899" s="3" cm="1">
        <f t="array" aca="1" ref="F1899" ca="1">(SUM(_xlfn.NORM.INV(_xlfn.RANDARRAY($C$4),SQRT($C$3/$C$4),1)^2)/$C$4)/(_xlfn.CHISQ.INV(E1899,$C$5)/$C$5)</f>
        <v>8.1077197262296519</v>
      </c>
    </row>
    <row r="1900" spans="5:6" x14ac:dyDescent="0.3">
      <c r="E1900" s="3">
        <f t="shared" ca="1" si="29"/>
        <v>0.90708157243750476</v>
      </c>
      <c r="F1900" s="3" cm="1">
        <f t="array" aca="1" ref="F1900" ca="1">(SUM(_xlfn.NORM.INV(_xlfn.RANDARRAY($C$4),SQRT($C$3/$C$4),1)^2)/$C$4)/(_xlfn.CHISQ.INV(E1900,$C$5)/$C$5)</f>
        <v>6.275437363406045</v>
      </c>
    </row>
    <row r="1901" spans="5:6" x14ac:dyDescent="0.3">
      <c r="E1901" s="3">
        <f t="shared" ca="1" si="29"/>
        <v>0.76075377494760055</v>
      </c>
      <c r="F1901" s="3" cm="1">
        <f t="array" aca="1" ref="F1901" ca="1">(SUM(_xlfn.NORM.INV(_xlfn.RANDARRAY($C$4),SQRT($C$3/$C$4),1)^2)/$C$4)/(_xlfn.CHISQ.INV(E1901,$C$5)/$C$5)</f>
        <v>6.1237284111774875</v>
      </c>
    </row>
    <row r="1902" spans="5:6" x14ac:dyDescent="0.3">
      <c r="E1902" s="3">
        <f t="shared" ca="1" si="29"/>
        <v>0.76459634491455508</v>
      </c>
      <c r="F1902" s="3" cm="1">
        <f t="array" aca="1" ref="F1902" ca="1">(SUM(_xlfn.NORM.INV(_xlfn.RANDARRAY($C$4),SQRT($C$3/$C$4),1)^2)/$C$4)/(_xlfn.CHISQ.INV(E1902,$C$5)/$C$5)</f>
        <v>7.2419842811306054</v>
      </c>
    </row>
    <row r="1903" spans="5:6" x14ac:dyDescent="0.3">
      <c r="E1903" s="3">
        <f t="shared" ca="1" si="29"/>
        <v>0.29063863668554768</v>
      </c>
      <c r="F1903" s="3" cm="1">
        <f t="array" aca="1" ref="F1903" ca="1">(SUM(_xlfn.NORM.INV(_xlfn.RANDARRAY($C$4),SQRT($C$3/$C$4),1)^2)/$C$4)/(_xlfn.CHISQ.INV(E1903,$C$5)/$C$5)</f>
        <v>6.5579615802972002</v>
      </c>
    </row>
    <row r="1904" spans="5:6" x14ac:dyDescent="0.3">
      <c r="E1904" s="3">
        <f t="shared" ca="1" si="29"/>
        <v>0.93072302100586357</v>
      </c>
      <c r="F1904" s="3" cm="1">
        <f t="array" aca="1" ref="F1904" ca="1">(SUM(_xlfn.NORM.INV(_xlfn.RANDARRAY($C$4),SQRT($C$3/$C$4),1)^2)/$C$4)/(_xlfn.CHISQ.INV(E1904,$C$5)/$C$5)</f>
        <v>6.9133411553274451</v>
      </c>
    </row>
    <row r="1905" spans="5:6" x14ac:dyDescent="0.3">
      <c r="E1905" s="3">
        <f t="shared" ca="1" si="29"/>
        <v>0.26831148967438667</v>
      </c>
      <c r="F1905" s="3" cm="1">
        <f t="array" aca="1" ref="F1905" ca="1">(SUM(_xlfn.NORM.INV(_xlfn.RANDARRAY($C$4),SQRT($C$3/$C$4),1)^2)/$C$4)/(_xlfn.CHISQ.INV(E1905,$C$5)/$C$5)</f>
        <v>5.372896397292374</v>
      </c>
    </row>
    <row r="1906" spans="5:6" x14ac:dyDescent="0.3">
      <c r="E1906" s="3">
        <f t="shared" ca="1" si="29"/>
        <v>0.70027776069131631</v>
      </c>
      <c r="F1906" s="3" cm="1">
        <f t="array" aca="1" ref="F1906" ca="1">(SUM(_xlfn.NORM.INV(_xlfn.RANDARRAY($C$4),SQRT($C$3/$C$4),1)^2)/$C$4)/(_xlfn.CHISQ.INV(E1906,$C$5)/$C$5)</f>
        <v>6.2810207715471789</v>
      </c>
    </row>
    <row r="1907" spans="5:6" x14ac:dyDescent="0.3">
      <c r="E1907" s="3">
        <f t="shared" ca="1" si="29"/>
        <v>0.80326874336960952</v>
      </c>
      <c r="F1907" s="3" cm="1">
        <f t="array" aca="1" ref="F1907" ca="1">(SUM(_xlfn.NORM.INV(_xlfn.RANDARRAY($C$4),SQRT($C$3/$C$4),1)^2)/$C$4)/(_xlfn.CHISQ.INV(E1907,$C$5)/$C$5)</f>
        <v>8.2568597978164586</v>
      </c>
    </row>
    <row r="1908" spans="5:6" x14ac:dyDescent="0.3">
      <c r="E1908" s="3">
        <f t="shared" ca="1" si="29"/>
        <v>0.38965334404329655</v>
      </c>
      <c r="F1908" s="3" cm="1">
        <f t="array" aca="1" ref="F1908" ca="1">(SUM(_xlfn.NORM.INV(_xlfn.RANDARRAY($C$4),SQRT($C$3/$C$4),1)^2)/$C$4)/(_xlfn.CHISQ.INV(E1908,$C$5)/$C$5)</f>
        <v>7.9574735888347226</v>
      </c>
    </row>
    <row r="1909" spans="5:6" x14ac:dyDescent="0.3">
      <c r="E1909" s="3">
        <f t="shared" ca="1" si="29"/>
        <v>0.1330649591223001</v>
      </c>
      <c r="F1909" s="3" cm="1">
        <f t="array" aca="1" ref="F1909" ca="1">(SUM(_xlfn.NORM.INV(_xlfn.RANDARRAY($C$4),SQRT($C$3/$C$4),1)^2)/$C$4)/(_xlfn.CHISQ.INV(E1909,$C$5)/$C$5)</f>
        <v>8.9342572146854664</v>
      </c>
    </row>
    <row r="1910" spans="5:6" x14ac:dyDescent="0.3">
      <c r="E1910" s="3">
        <f t="shared" ca="1" si="29"/>
        <v>0.54852587331261737</v>
      </c>
      <c r="F1910" s="3" cm="1">
        <f t="array" aca="1" ref="F1910" ca="1">(SUM(_xlfn.NORM.INV(_xlfn.RANDARRAY($C$4),SQRT($C$3/$C$4),1)^2)/$C$4)/(_xlfn.CHISQ.INV(E1910,$C$5)/$C$5)</f>
        <v>6.2525762685547033</v>
      </c>
    </row>
    <row r="1911" spans="5:6" x14ac:dyDescent="0.3">
      <c r="E1911" s="3">
        <f t="shared" ca="1" si="29"/>
        <v>0.23344778795601773</v>
      </c>
      <c r="F1911" s="3" cm="1">
        <f t="array" aca="1" ref="F1911" ca="1">(SUM(_xlfn.NORM.INV(_xlfn.RANDARRAY($C$4),SQRT($C$3/$C$4),1)^2)/$C$4)/(_xlfn.CHISQ.INV(E1911,$C$5)/$C$5)</f>
        <v>8.5540707715179085</v>
      </c>
    </row>
    <row r="1912" spans="5:6" x14ac:dyDescent="0.3">
      <c r="E1912" s="3">
        <f t="shared" ca="1" si="29"/>
        <v>0.45864044529197545</v>
      </c>
      <c r="F1912" s="3" cm="1">
        <f t="array" aca="1" ref="F1912" ca="1">(SUM(_xlfn.NORM.INV(_xlfn.RANDARRAY($C$4),SQRT($C$3/$C$4),1)^2)/$C$4)/(_xlfn.CHISQ.INV(E1912,$C$5)/$C$5)</f>
        <v>7.3559083208321976</v>
      </c>
    </row>
    <row r="1913" spans="5:6" x14ac:dyDescent="0.3">
      <c r="E1913" s="3">
        <f t="shared" ca="1" si="29"/>
        <v>9.9186010821449178E-2</v>
      </c>
      <c r="F1913" s="3" cm="1">
        <f t="array" aca="1" ref="F1913" ca="1">(SUM(_xlfn.NORM.INV(_xlfn.RANDARRAY($C$4),SQRT($C$3/$C$4),1)^2)/$C$4)/(_xlfn.CHISQ.INV(E1913,$C$5)/$C$5)</f>
        <v>7.1200390398274767</v>
      </c>
    </row>
    <row r="1914" spans="5:6" x14ac:dyDescent="0.3">
      <c r="E1914" s="3">
        <f t="shared" ca="1" si="29"/>
        <v>0.86031368694470534</v>
      </c>
      <c r="F1914" s="3" cm="1">
        <f t="array" aca="1" ref="F1914" ca="1">(SUM(_xlfn.NORM.INV(_xlfn.RANDARRAY($C$4),SQRT($C$3/$C$4),1)^2)/$C$4)/(_xlfn.CHISQ.INV(E1914,$C$5)/$C$5)</f>
        <v>6.5824748903860577</v>
      </c>
    </row>
    <row r="1915" spans="5:6" x14ac:dyDescent="0.3">
      <c r="E1915" s="3">
        <f t="shared" ca="1" si="29"/>
        <v>0.76792676975958662</v>
      </c>
      <c r="F1915" s="3" cm="1">
        <f t="array" aca="1" ref="F1915" ca="1">(SUM(_xlfn.NORM.INV(_xlfn.RANDARRAY($C$4),SQRT($C$3/$C$4),1)^2)/$C$4)/(_xlfn.CHISQ.INV(E1915,$C$5)/$C$5)</f>
        <v>7.0965927383754615</v>
      </c>
    </row>
    <row r="1916" spans="5:6" x14ac:dyDescent="0.3">
      <c r="E1916" s="3">
        <f t="shared" ca="1" si="29"/>
        <v>0.45220557211097123</v>
      </c>
      <c r="F1916" s="3" cm="1">
        <f t="array" aca="1" ref="F1916" ca="1">(SUM(_xlfn.NORM.INV(_xlfn.RANDARRAY($C$4),SQRT($C$3/$C$4),1)^2)/$C$4)/(_xlfn.CHISQ.INV(E1916,$C$5)/$C$5)</f>
        <v>7.9511163133041824</v>
      </c>
    </row>
    <row r="1917" spans="5:6" x14ac:dyDescent="0.3">
      <c r="E1917" s="3">
        <f t="shared" ca="1" si="29"/>
        <v>0.55336188854792312</v>
      </c>
      <c r="F1917" s="3" cm="1">
        <f t="array" aca="1" ref="F1917" ca="1">(SUM(_xlfn.NORM.INV(_xlfn.RANDARRAY($C$4),SQRT($C$3/$C$4),1)^2)/$C$4)/(_xlfn.CHISQ.INV(E1917,$C$5)/$C$5)</f>
        <v>7.4476364649051536</v>
      </c>
    </row>
    <row r="1918" spans="5:6" x14ac:dyDescent="0.3">
      <c r="E1918" s="3">
        <f t="shared" ca="1" si="29"/>
        <v>0.52346317762458705</v>
      </c>
      <c r="F1918" s="3" cm="1">
        <f t="array" aca="1" ref="F1918" ca="1">(SUM(_xlfn.NORM.INV(_xlfn.RANDARRAY($C$4),SQRT($C$3/$C$4),1)^2)/$C$4)/(_xlfn.CHISQ.INV(E1918,$C$5)/$C$5)</f>
        <v>8.2313783103444109</v>
      </c>
    </row>
    <row r="1919" spans="5:6" x14ac:dyDescent="0.3">
      <c r="E1919" s="3">
        <f t="shared" ca="1" si="29"/>
        <v>0.26590177775746937</v>
      </c>
      <c r="F1919" s="3" cm="1">
        <f t="array" aca="1" ref="F1919" ca="1">(SUM(_xlfn.NORM.INV(_xlfn.RANDARRAY($C$4),SQRT($C$3/$C$4),1)^2)/$C$4)/(_xlfn.CHISQ.INV(E1919,$C$5)/$C$5)</f>
        <v>7.3415206268297517</v>
      </c>
    </row>
    <row r="1920" spans="5:6" x14ac:dyDescent="0.3">
      <c r="E1920" s="3">
        <f t="shared" ca="1" si="29"/>
        <v>0.77594543263952021</v>
      </c>
      <c r="F1920" s="3" cm="1">
        <f t="array" aca="1" ref="F1920" ca="1">(SUM(_xlfn.NORM.INV(_xlfn.RANDARRAY($C$4),SQRT($C$3/$C$4),1)^2)/$C$4)/(_xlfn.CHISQ.INV(E1920,$C$5)/$C$5)</f>
        <v>6.6135662416011414</v>
      </c>
    </row>
    <row r="1921" spans="5:6" x14ac:dyDescent="0.3">
      <c r="E1921" s="3">
        <f t="shared" ca="1" si="29"/>
        <v>0.37540467126766863</v>
      </c>
      <c r="F1921" s="3" cm="1">
        <f t="array" aca="1" ref="F1921" ca="1">(SUM(_xlfn.NORM.INV(_xlfn.RANDARRAY($C$4),SQRT($C$3/$C$4),1)^2)/$C$4)/(_xlfn.CHISQ.INV(E1921,$C$5)/$C$5)</f>
        <v>6.4856652490418867</v>
      </c>
    </row>
    <row r="1922" spans="5:6" x14ac:dyDescent="0.3">
      <c r="E1922" s="3">
        <f t="shared" ca="1" si="29"/>
        <v>0.52974067214029485</v>
      </c>
      <c r="F1922" s="3" cm="1">
        <f t="array" aca="1" ref="F1922" ca="1">(SUM(_xlfn.NORM.INV(_xlfn.RANDARRAY($C$4),SQRT($C$3/$C$4),1)^2)/$C$4)/(_xlfn.CHISQ.INV(E1922,$C$5)/$C$5)</f>
        <v>7.422633888296347</v>
      </c>
    </row>
    <row r="1923" spans="5:6" x14ac:dyDescent="0.3">
      <c r="E1923" s="3">
        <f t="shared" ref="E1923:E1986" ca="1" si="30">RAND()</f>
        <v>0.29427281320675402</v>
      </c>
      <c r="F1923" s="3" cm="1">
        <f t="array" aca="1" ref="F1923" ca="1">(SUM(_xlfn.NORM.INV(_xlfn.RANDARRAY($C$4),SQRT($C$3/$C$4),1)^2)/$C$4)/(_xlfn.CHISQ.INV(E1923,$C$5)/$C$5)</f>
        <v>9.3208423727565322</v>
      </c>
    </row>
    <row r="1924" spans="5:6" x14ac:dyDescent="0.3">
      <c r="E1924" s="3">
        <f t="shared" ca="1" si="30"/>
        <v>0.31765199482411888</v>
      </c>
      <c r="F1924" s="3" cm="1">
        <f t="array" aca="1" ref="F1924" ca="1">(SUM(_xlfn.NORM.INV(_xlfn.RANDARRAY($C$4),SQRT($C$3/$C$4),1)^2)/$C$4)/(_xlfn.CHISQ.INV(E1924,$C$5)/$C$5)</f>
        <v>6.0301311866437866</v>
      </c>
    </row>
    <row r="1925" spans="5:6" x14ac:dyDescent="0.3">
      <c r="E1925" s="3">
        <f t="shared" ca="1" si="30"/>
        <v>6.3933216286246042E-2</v>
      </c>
      <c r="F1925" s="3" cm="1">
        <f t="array" aca="1" ref="F1925" ca="1">(SUM(_xlfn.NORM.INV(_xlfn.RANDARRAY($C$4),SQRT($C$3/$C$4),1)^2)/$C$4)/(_xlfn.CHISQ.INV(E1925,$C$5)/$C$5)</f>
        <v>8.066085255966204</v>
      </c>
    </row>
    <row r="1926" spans="5:6" x14ac:dyDescent="0.3">
      <c r="E1926" s="3">
        <f t="shared" ca="1" si="30"/>
        <v>0.94625436561833343</v>
      </c>
      <c r="F1926" s="3" cm="1">
        <f t="array" aca="1" ref="F1926" ca="1">(SUM(_xlfn.NORM.INV(_xlfn.RANDARRAY($C$4),SQRT($C$3/$C$4),1)^2)/$C$4)/(_xlfn.CHISQ.INV(E1926,$C$5)/$C$5)</f>
        <v>4.4276969095917407</v>
      </c>
    </row>
    <row r="1927" spans="5:6" x14ac:dyDescent="0.3">
      <c r="E1927" s="3">
        <f t="shared" ca="1" si="30"/>
        <v>0.12309104912302038</v>
      </c>
      <c r="F1927" s="3" cm="1">
        <f t="array" aca="1" ref="F1927" ca="1">(SUM(_xlfn.NORM.INV(_xlfn.RANDARRAY($C$4),SQRT($C$3/$C$4),1)^2)/$C$4)/(_xlfn.CHISQ.INV(E1927,$C$5)/$C$5)</f>
        <v>10.736044115663294</v>
      </c>
    </row>
    <row r="1928" spans="5:6" x14ac:dyDescent="0.3">
      <c r="E1928" s="3">
        <f t="shared" ca="1" si="30"/>
        <v>0.74247477186030308</v>
      </c>
      <c r="F1928" s="3" cm="1">
        <f t="array" aca="1" ref="F1928" ca="1">(SUM(_xlfn.NORM.INV(_xlfn.RANDARRAY($C$4),SQRT($C$3/$C$4),1)^2)/$C$4)/(_xlfn.CHISQ.INV(E1928,$C$5)/$C$5)</f>
        <v>7.0161668316444299</v>
      </c>
    </row>
    <row r="1929" spans="5:6" x14ac:dyDescent="0.3">
      <c r="E1929" s="3">
        <f t="shared" ca="1" si="30"/>
        <v>0.49678553714464002</v>
      </c>
      <c r="F1929" s="3" cm="1">
        <f t="array" aca="1" ref="F1929" ca="1">(SUM(_xlfn.NORM.INV(_xlfn.RANDARRAY($C$4),SQRT($C$3/$C$4),1)^2)/$C$4)/(_xlfn.CHISQ.INV(E1929,$C$5)/$C$5)</f>
        <v>8.8224940230341211</v>
      </c>
    </row>
    <row r="1930" spans="5:6" x14ac:dyDescent="0.3">
      <c r="E1930" s="3">
        <f t="shared" ca="1" si="30"/>
        <v>0.37537510363256976</v>
      </c>
      <c r="F1930" s="3" cm="1">
        <f t="array" aca="1" ref="F1930" ca="1">(SUM(_xlfn.NORM.INV(_xlfn.RANDARRAY($C$4),SQRT($C$3/$C$4),1)^2)/$C$4)/(_xlfn.CHISQ.INV(E1930,$C$5)/$C$5)</f>
        <v>6.2745770803397596</v>
      </c>
    </row>
    <row r="1931" spans="5:6" x14ac:dyDescent="0.3">
      <c r="E1931" s="3">
        <f t="shared" ca="1" si="30"/>
        <v>0.76424951825960874</v>
      </c>
      <c r="F1931" s="3" cm="1">
        <f t="array" aca="1" ref="F1931" ca="1">(SUM(_xlfn.NORM.INV(_xlfn.RANDARRAY($C$4),SQRT($C$3/$C$4),1)^2)/$C$4)/(_xlfn.CHISQ.INV(E1931,$C$5)/$C$5)</f>
        <v>7.7826398263656396</v>
      </c>
    </row>
    <row r="1932" spans="5:6" x14ac:dyDescent="0.3">
      <c r="E1932" s="3">
        <f t="shared" ca="1" si="30"/>
        <v>0.92661651747503349</v>
      </c>
      <c r="F1932" s="3" cm="1">
        <f t="array" aca="1" ref="F1932" ca="1">(SUM(_xlfn.NORM.INV(_xlfn.RANDARRAY($C$4),SQRT($C$3/$C$4),1)^2)/$C$4)/(_xlfn.CHISQ.INV(E1932,$C$5)/$C$5)</f>
        <v>5.5924548551999864</v>
      </c>
    </row>
    <row r="1933" spans="5:6" x14ac:dyDescent="0.3">
      <c r="E1933" s="3">
        <f t="shared" ca="1" si="30"/>
        <v>0.27332617788632596</v>
      </c>
      <c r="F1933" s="3" cm="1">
        <f t="array" aca="1" ref="F1933" ca="1">(SUM(_xlfn.NORM.INV(_xlfn.RANDARRAY($C$4),SQRT($C$3/$C$4),1)^2)/$C$4)/(_xlfn.CHISQ.INV(E1933,$C$5)/$C$5)</f>
        <v>8.3598113867930621</v>
      </c>
    </row>
    <row r="1934" spans="5:6" x14ac:dyDescent="0.3">
      <c r="E1934" s="3">
        <f t="shared" ca="1" si="30"/>
        <v>1.586593336767006E-2</v>
      </c>
      <c r="F1934" s="3" cm="1">
        <f t="array" aca="1" ref="F1934" ca="1">(SUM(_xlfn.NORM.INV(_xlfn.RANDARRAY($C$4),SQRT($C$3/$C$4),1)^2)/$C$4)/(_xlfn.CHISQ.INV(E1934,$C$5)/$C$5)</f>
        <v>9.5330672813019923</v>
      </c>
    </row>
    <row r="1935" spans="5:6" x14ac:dyDescent="0.3">
      <c r="E1935" s="3">
        <f t="shared" ca="1" si="30"/>
        <v>0.6330696042234939</v>
      </c>
      <c r="F1935" s="3" cm="1">
        <f t="array" aca="1" ref="F1935" ca="1">(SUM(_xlfn.NORM.INV(_xlfn.RANDARRAY($C$4),SQRT($C$3/$C$4),1)^2)/$C$4)/(_xlfn.CHISQ.INV(E1935,$C$5)/$C$5)</f>
        <v>7.7902924882301461</v>
      </c>
    </row>
    <row r="1936" spans="5:6" x14ac:dyDescent="0.3">
      <c r="E1936" s="3">
        <f t="shared" ca="1" si="30"/>
        <v>0.18745398967573701</v>
      </c>
      <c r="F1936" s="3" cm="1">
        <f t="array" aca="1" ref="F1936" ca="1">(SUM(_xlfn.NORM.INV(_xlfn.RANDARRAY($C$4),SQRT($C$3/$C$4),1)^2)/$C$4)/(_xlfn.CHISQ.INV(E1936,$C$5)/$C$5)</f>
        <v>7.0467328209883044</v>
      </c>
    </row>
    <row r="1937" spans="5:6" x14ac:dyDescent="0.3">
      <c r="E1937" s="3">
        <f t="shared" ca="1" si="30"/>
        <v>0.3489423669892292</v>
      </c>
      <c r="F1937" s="3" cm="1">
        <f t="array" aca="1" ref="F1937" ca="1">(SUM(_xlfn.NORM.INV(_xlfn.RANDARRAY($C$4),SQRT($C$3/$C$4),1)^2)/$C$4)/(_xlfn.CHISQ.INV(E1937,$C$5)/$C$5)</f>
        <v>6.2377262164684915</v>
      </c>
    </row>
    <row r="1938" spans="5:6" x14ac:dyDescent="0.3">
      <c r="E1938" s="3">
        <f t="shared" ca="1" si="30"/>
        <v>0.91946128819795814</v>
      </c>
      <c r="F1938" s="3" cm="1">
        <f t="array" aca="1" ref="F1938" ca="1">(SUM(_xlfn.NORM.INV(_xlfn.RANDARRAY($C$4),SQRT($C$3/$C$4),1)^2)/$C$4)/(_xlfn.CHISQ.INV(E1938,$C$5)/$C$5)</f>
        <v>5.3102885918144063</v>
      </c>
    </row>
    <row r="1939" spans="5:6" x14ac:dyDescent="0.3">
      <c r="E1939" s="3">
        <f t="shared" ca="1" si="30"/>
        <v>0.32247216779157939</v>
      </c>
      <c r="F1939" s="3" cm="1">
        <f t="array" aca="1" ref="F1939" ca="1">(SUM(_xlfn.NORM.INV(_xlfn.RANDARRAY($C$4),SQRT($C$3/$C$4),1)^2)/$C$4)/(_xlfn.CHISQ.INV(E1939,$C$5)/$C$5)</f>
        <v>9.5237023324356098</v>
      </c>
    </row>
    <row r="1940" spans="5:6" x14ac:dyDescent="0.3">
      <c r="E1940" s="3">
        <f t="shared" ca="1" si="30"/>
        <v>0.3235868687069694</v>
      </c>
      <c r="F1940" s="3" cm="1">
        <f t="array" aca="1" ref="F1940" ca="1">(SUM(_xlfn.NORM.INV(_xlfn.RANDARRAY($C$4),SQRT($C$3/$C$4),1)^2)/$C$4)/(_xlfn.CHISQ.INV(E1940,$C$5)/$C$5)</f>
        <v>8.0365971933917706</v>
      </c>
    </row>
    <row r="1941" spans="5:6" x14ac:dyDescent="0.3">
      <c r="E1941" s="3">
        <f t="shared" ca="1" si="30"/>
        <v>0.30401925305428867</v>
      </c>
      <c r="F1941" s="3" cm="1">
        <f t="array" aca="1" ref="F1941" ca="1">(SUM(_xlfn.NORM.INV(_xlfn.RANDARRAY($C$4),SQRT($C$3/$C$4),1)^2)/$C$4)/(_xlfn.CHISQ.INV(E1941,$C$5)/$C$5)</f>
        <v>8.4780839378899575</v>
      </c>
    </row>
    <row r="1942" spans="5:6" x14ac:dyDescent="0.3">
      <c r="E1942" s="3">
        <f t="shared" ca="1" si="30"/>
        <v>0.53526448293122464</v>
      </c>
      <c r="F1942" s="3" cm="1">
        <f t="array" aca="1" ref="F1942" ca="1">(SUM(_xlfn.NORM.INV(_xlfn.RANDARRAY($C$4),SQRT($C$3/$C$4),1)^2)/$C$4)/(_xlfn.CHISQ.INV(E1942,$C$5)/$C$5)</f>
        <v>7.5022678629108555</v>
      </c>
    </row>
    <row r="1943" spans="5:6" x14ac:dyDescent="0.3">
      <c r="E1943" s="3">
        <f t="shared" ca="1" si="30"/>
        <v>0.15790311543170721</v>
      </c>
      <c r="F1943" s="3" cm="1">
        <f t="array" aca="1" ref="F1943" ca="1">(SUM(_xlfn.NORM.INV(_xlfn.RANDARRAY($C$4),SQRT($C$3/$C$4),1)^2)/$C$4)/(_xlfn.CHISQ.INV(E1943,$C$5)/$C$5)</f>
        <v>7.3315669531913796</v>
      </c>
    </row>
    <row r="1944" spans="5:6" x14ac:dyDescent="0.3">
      <c r="E1944" s="3">
        <f t="shared" ca="1" si="30"/>
        <v>0.26344258748589811</v>
      </c>
      <c r="F1944" s="3" cm="1">
        <f t="array" aca="1" ref="F1944" ca="1">(SUM(_xlfn.NORM.INV(_xlfn.RANDARRAY($C$4),SQRT($C$3/$C$4),1)^2)/$C$4)/(_xlfn.CHISQ.INV(E1944,$C$5)/$C$5)</f>
        <v>10.054372526657307</v>
      </c>
    </row>
    <row r="1945" spans="5:6" x14ac:dyDescent="0.3">
      <c r="E1945" s="3">
        <f t="shared" ca="1" si="30"/>
        <v>0.342107133266914</v>
      </c>
      <c r="F1945" s="3" cm="1">
        <f t="array" aca="1" ref="F1945" ca="1">(SUM(_xlfn.NORM.INV(_xlfn.RANDARRAY($C$4),SQRT($C$3/$C$4),1)^2)/$C$4)/(_xlfn.CHISQ.INV(E1945,$C$5)/$C$5)</f>
        <v>9.8026100803195639</v>
      </c>
    </row>
    <row r="1946" spans="5:6" x14ac:dyDescent="0.3">
      <c r="E1946" s="3">
        <f t="shared" ca="1" si="30"/>
        <v>0.66724216756935961</v>
      </c>
      <c r="F1946" s="3" cm="1">
        <f t="array" aca="1" ref="F1946" ca="1">(SUM(_xlfn.NORM.INV(_xlfn.RANDARRAY($C$4),SQRT($C$3/$C$4),1)^2)/$C$4)/(_xlfn.CHISQ.INV(E1946,$C$5)/$C$5)</f>
        <v>8.6265542089981313</v>
      </c>
    </row>
    <row r="1947" spans="5:6" x14ac:dyDescent="0.3">
      <c r="E1947" s="3">
        <f t="shared" ca="1" si="30"/>
        <v>0.18501959171270566</v>
      </c>
      <c r="F1947" s="3" cm="1">
        <f t="array" aca="1" ref="F1947" ca="1">(SUM(_xlfn.NORM.INV(_xlfn.RANDARRAY($C$4),SQRT($C$3/$C$4),1)^2)/$C$4)/(_xlfn.CHISQ.INV(E1947,$C$5)/$C$5)</f>
        <v>7.9626521466446993</v>
      </c>
    </row>
    <row r="1948" spans="5:6" x14ac:dyDescent="0.3">
      <c r="E1948" s="3">
        <f t="shared" ca="1" si="30"/>
        <v>0.11653279447339282</v>
      </c>
      <c r="F1948" s="3" cm="1">
        <f t="array" aca="1" ref="F1948" ca="1">(SUM(_xlfn.NORM.INV(_xlfn.RANDARRAY($C$4),SQRT($C$3/$C$4),1)^2)/$C$4)/(_xlfn.CHISQ.INV(E1948,$C$5)/$C$5)</f>
        <v>6.4908991922020904</v>
      </c>
    </row>
    <row r="1949" spans="5:6" x14ac:dyDescent="0.3">
      <c r="E1949" s="3">
        <f t="shared" ca="1" si="30"/>
        <v>0.77311144778763741</v>
      </c>
      <c r="F1949" s="3" cm="1">
        <f t="array" aca="1" ref="F1949" ca="1">(SUM(_xlfn.NORM.INV(_xlfn.RANDARRAY($C$4),SQRT($C$3/$C$4),1)^2)/$C$4)/(_xlfn.CHISQ.INV(E1949,$C$5)/$C$5)</f>
        <v>8.1329964644933774</v>
      </c>
    </row>
    <row r="1950" spans="5:6" x14ac:dyDescent="0.3">
      <c r="E1950" s="3">
        <f t="shared" ca="1" si="30"/>
        <v>0.56315873165869723</v>
      </c>
      <c r="F1950" s="3" cm="1">
        <f t="array" aca="1" ref="F1950" ca="1">(SUM(_xlfn.NORM.INV(_xlfn.RANDARRAY($C$4),SQRT($C$3/$C$4),1)^2)/$C$4)/(_xlfn.CHISQ.INV(E1950,$C$5)/$C$5)</f>
        <v>6.963742299445876</v>
      </c>
    </row>
    <row r="1951" spans="5:6" x14ac:dyDescent="0.3">
      <c r="E1951" s="3">
        <f t="shared" ca="1" si="30"/>
        <v>0.4604998106444933</v>
      </c>
      <c r="F1951" s="3" cm="1">
        <f t="array" aca="1" ref="F1951" ca="1">(SUM(_xlfn.NORM.INV(_xlfn.RANDARRAY($C$4),SQRT($C$3/$C$4),1)^2)/$C$4)/(_xlfn.CHISQ.INV(E1951,$C$5)/$C$5)</f>
        <v>9.2050694050869577</v>
      </c>
    </row>
    <row r="1952" spans="5:6" x14ac:dyDescent="0.3">
      <c r="E1952" s="3">
        <f t="shared" ca="1" si="30"/>
        <v>0.96141876326192777</v>
      </c>
      <c r="F1952" s="3" cm="1">
        <f t="array" aca="1" ref="F1952" ca="1">(SUM(_xlfn.NORM.INV(_xlfn.RANDARRAY($C$4),SQRT($C$3/$C$4),1)^2)/$C$4)/(_xlfn.CHISQ.INV(E1952,$C$5)/$C$5)</f>
        <v>5.8719530296525058</v>
      </c>
    </row>
    <row r="1953" spans="5:6" x14ac:dyDescent="0.3">
      <c r="E1953" s="3">
        <f t="shared" ca="1" si="30"/>
        <v>0.56722321432379996</v>
      </c>
      <c r="F1953" s="3" cm="1">
        <f t="array" aca="1" ref="F1953" ca="1">(SUM(_xlfn.NORM.INV(_xlfn.RANDARRAY($C$4),SQRT($C$3/$C$4),1)^2)/$C$4)/(_xlfn.CHISQ.INV(E1953,$C$5)/$C$5)</f>
        <v>9.3468017271104031</v>
      </c>
    </row>
    <row r="1954" spans="5:6" x14ac:dyDescent="0.3">
      <c r="E1954" s="3">
        <f t="shared" ca="1" si="30"/>
        <v>0.58350157745357489</v>
      </c>
      <c r="F1954" s="3" cm="1">
        <f t="array" aca="1" ref="F1954" ca="1">(SUM(_xlfn.NORM.INV(_xlfn.RANDARRAY($C$4),SQRT($C$3/$C$4),1)^2)/$C$4)/(_xlfn.CHISQ.INV(E1954,$C$5)/$C$5)</f>
        <v>7.2999565738851366</v>
      </c>
    </row>
    <row r="1955" spans="5:6" x14ac:dyDescent="0.3">
      <c r="E1955" s="3">
        <f t="shared" ca="1" si="30"/>
        <v>0.43368924486848881</v>
      </c>
      <c r="F1955" s="3" cm="1">
        <f t="array" aca="1" ref="F1955" ca="1">(SUM(_xlfn.NORM.INV(_xlfn.RANDARRAY($C$4),SQRT($C$3/$C$4),1)^2)/$C$4)/(_xlfn.CHISQ.INV(E1955,$C$5)/$C$5)</f>
        <v>5.9595783240711988</v>
      </c>
    </row>
    <row r="1956" spans="5:6" x14ac:dyDescent="0.3">
      <c r="E1956" s="3">
        <f t="shared" ca="1" si="30"/>
        <v>0.20011822735555751</v>
      </c>
      <c r="F1956" s="3" cm="1">
        <f t="array" aca="1" ref="F1956" ca="1">(SUM(_xlfn.NORM.INV(_xlfn.RANDARRAY($C$4),SQRT($C$3/$C$4),1)^2)/$C$4)/(_xlfn.CHISQ.INV(E1956,$C$5)/$C$5)</f>
        <v>8.0116901224759527</v>
      </c>
    </row>
    <row r="1957" spans="5:6" x14ac:dyDescent="0.3">
      <c r="E1957" s="3">
        <f t="shared" ca="1" si="30"/>
        <v>0.97892639726311026</v>
      </c>
      <c r="F1957" s="3" cm="1">
        <f t="array" aca="1" ref="F1957" ca="1">(SUM(_xlfn.NORM.INV(_xlfn.RANDARRAY($C$4),SQRT($C$3/$C$4),1)^2)/$C$4)/(_xlfn.CHISQ.INV(E1957,$C$5)/$C$5)</f>
        <v>5.4940198469775421</v>
      </c>
    </row>
    <row r="1958" spans="5:6" x14ac:dyDescent="0.3">
      <c r="E1958" s="3">
        <f t="shared" ca="1" si="30"/>
        <v>0.36581764191218868</v>
      </c>
      <c r="F1958" s="3" cm="1">
        <f t="array" aca="1" ref="F1958" ca="1">(SUM(_xlfn.NORM.INV(_xlfn.RANDARRAY($C$4),SQRT($C$3/$C$4),1)^2)/$C$4)/(_xlfn.CHISQ.INV(E1958,$C$5)/$C$5)</f>
        <v>10.689565089762487</v>
      </c>
    </row>
    <row r="1959" spans="5:6" x14ac:dyDescent="0.3">
      <c r="E1959" s="3">
        <f t="shared" ca="1" si="30"/>
        <v>3.0696639604252618E-2</v>
      </c>
      <c r="F1959" s="3" cm="1">
        <f t="array" aca="1" ref="F1959" ca="1">(SUM(_xlfn.NORM.INV(_xlfn.RANDARRAY($C$4),SQRT($C$3/$C$4),1)^2)/$C$4)/(_xlfn.CHISQ.INV(E1959,$C$5)/$C$5)</f>
        <v>12.043334273324588</v>
      </c>
    </row>
    <row r="1960" spans="5:6" x14ac:dyDescent="0.3">
      <c r="E1960" s="3">
        <f t="shared" ca="1" si="30"/>
        <v>0.81117858264554066</v>
      </c>
      <c r="F1960" s="3" cm="1">
        <f t="array" aca="1" ref="F1960" ca="1">(SUM(_xlfn.NORM.INV(_xlfn.RANDARRAY($C$4),SQRT($C$3/$C$4),1)^2)/$C$4)/(_xlfn.CHISQ.INV(E1960,$C$5)/$C$5)</f>
        <v>6.63337933256404</v>
      </c>
    </row>
    <row r="1961" spans="5:6" x14ac:dyDescent="0.3">
      <c r="E1961" s="3">
        <f t="shared" ca="1" si="30"/>
        <v>0.40917128300680994</v>
      </c>
      <c r="F1961" s="3" cm="1">
        <f t="array" aca="1" ref="F1961" ca="1">(SUM(_xlfn.NORM.INV(_xlfn.RANDARRAY($C$4),SQRT($C$3/$C$4),1)^2)/$C$4)/(_xlfn.CHISQ.INV(E1961,$C$5)/$C$5)</f>
        <v>8.0719559144982433</v>
      </c>
    </row>
    <row r="1962" spans="5:6" x14ac:dyDescent="0.3">
      <c r="E1962" s="3">
        <f t="shared" ca="1" si="30"/>
        <v>0.51061153651978353</v>
      </c>
      <c r="F1962" s="3" cm="1">
        <f t="array" aca="1" ref="F1962" ca="1">(SUM(_xlfn.NORM.INV(_xlfn.RANDARRAY($C$4),SQRT($C$3/$C$4),1)^2)/$C$4)/(_xlfn.CHISQ.INV(E1962,$C$5)/$C$5)</f>
        <v>6.9269134997840061</v>
      </c>
    </row>
    <row r="1963" spans="5:6" x14ac:dyDescent="0.3">
      <c r="E1963" s="3">
        <f t="shared" ca="1" si="30"/>
        <v>0.45623419055991055</v>
      </c>
      <c r="F1963" s="3" cm="1">
        <f t="array" aca="1" ref="F1963" ca="1">(SUM(_xlfn.NORM.INV(_xlfn.RANDARRAY($C$4),SQRT($C$3/$C$4),1)^2)/$C$4)/(_xlfn.CHISQ.INV(E1963,$C$5)/$C$5)</f>
        <v>6.699916129389794</v>
      </c>
    </row>
    <row r="1964" spans="5:6" x14ac:dyDescent="0.3">
      <c r="E1964" s="3">
        <f t="shared" ca="1" si="30"/>
        <v>0.34636587266165508</v>
      </c>
      <c r="F1964" s="3" cm="1">
        <f t="array" aca="1" ref="F1964" ca="1">(SUM(_xlfn.NORM.INV(_xlfn.RANDARRAY($C$4),SQRT($C$3/$C$4),1)^2)/$C$4)/(_xlfn.CHISQ.INV(E1964,$C$5)/$C$5)</f>
        <v>10.354042802094854</v>
      </c>
    </row>
    <row r="1965" spans="5:6" x14ac:dyDescent="0.3">
      <c r="E1965" s="3">
        <f t="shared" ca="1" si="30"/>
        <v>0.52318708491637045</v>
      </c>
      <c r="F1965" s="3" cm="1">
        <f t="array" aca="1" ref="F1965" ca="1">(SUM(_xlfn.NORM.INV(_xlfn.RANDARRAY($C$4),SQRT($C$3/$C$4),1)^2)/$C$4)/(_xlfn.CHISQ.INV(E1965,$C$5)/$C$5)</f>
        <v>7.7213836623211396</v>
      </c>
    </row>
    <row r="1966" spans="5:6" x14ac:dyDescent="0.3">
      <c r="E1966" s="3">
        <f t="shared" ca="1" si="30"/>
        <v>0.59641176527100082</v>
      </c>
      <c r="F1966" s="3" cm="1">
        <f t="array" aca="1" ref="F1966" ca="1">(SUM(_xlfn.NORM.INV(_xlfn.RANDARRAY($C$4),SQRT($C$3/$C$4),1)^2)/$C$4)/(_xlfn.CHISQ.INV(E1966,$C$5)/$C$5)</f>
        <v>9.6679670378367266</v>
      </c>
    </row>
    <row r="1967" spans="5:6" x14ac:dyDescent="0.3">
      <c r="E1967" s="3">
        <f t="shared" ca="1" si="30"/>
        <v>0.55257159142891965</v>
      </c>
      <c r="F1967" s="3" cm="1">
        <f t="array" aca="1" ref="F1967" ca="1">(SUM(_xlfn.NORM.INV(_xlfn.RANDARRAY($C$4),SQRT($C$3/$C$4),1)^2)/$C$4)/(_xlfn.CHISQ.INV(E1967,$C$5)/$C$5)</f>
        <v>6.6076602264404007</v>
      </c>
    </row>
    <row r="1968" spans="5:6" x14ac:dyDescent="0.3">
      <c r="E1968" s="3">
        <f t="shared" ca="1" si="30"/>
        <v>0.61198270176238023</v>
      </c>
      <c r="F1968" s="3" cm="1">
        <f t="array" aca="1" ref="F1968" ca="1">(SUM(_xlfn.NORM.INV(_xlfn.RANDARRAY($C$4),SQRT($C$3/$C$4),1)^2)/$C$4)/(_xlfn.CHISQ.INV(E1968,$C$5)/$C$5)</f>
        <v>8.3836476131992015</v>
      </c>
    </row>
    <row r="1969" spans="5:6" x14ac:dyDescent="0.3">
      <c r="E1969" s="3">
        <f t="shared" ca="1" si="30"/>
        <v>0.99799603235750034</v>
      </c>
      <c r="F1969" s="3" cm="1">
        <f t="array" aca="1" ref="F1969" ca="1">(SUM(_xlfn.NORM.INV(_xlfn.RANDARRAY($C$4),SQRT($C$3/$C$4),1)^2)/$C$4)/(_xlfn.CHISQ.INV(E1969,$C$5)/$C$5)</f>
        <v>3.973832419814384</v>
      </c>
    </row>
    <row r="1970" spans="5:6" x14ac:dyDescent="0.3">
      <c r="E1970" s="3">
        <f t="shared" ca="1" si="30"/>
        <v>0.31826060980774806</v>
      </c>
      <c r="F1970" s="3" cm="1">
        <f t="array" aca="1" ref="F1970" ca="1">(SUM(_xlfn.NORM.INV(_xlfn.RANDARRAY($C$4),SQRT($C$3/$C$4),1)^2)/$C$4)/(_xlfn.CHISQ.INV(E1970,$C$5)/$C$5)</f>
        <v>6.5634294965900972</v>
      </c>
    </row>
    <row r="1971" spans="5:6" x14ac:dyDescent="0.3">
      <c r="E1971" s="3">
        <f t="shared" ca="1" si="30"/>
        <v>0.34724876788646897</v>
      </c>
      <c r="F1971" s="3" cm="1">
        <f t="array" aca="1" ref="F1971" ca="1">(SUM(_xlfn.NORM.INV(_xlfn.RANDARRAY($C$4),SQRT($C$3/$C$4),1)^2)/$C$4)/(_xlfn.CHISQ.INV(E1971,$C$5)/$C$5)</f>
        <v>13.102749920106742</v>
      </c>
    </row>
    <row r="1972" spans="5:6" x14ac:dyDescent="0.3">
      <c r="E1972" s="3">
        <f t="shared" ca="1" si="30"/>
        <v>0.26896336968638401</v>
      </c>
      <c r="F1972" s="3" cm="1">
        <f t="array" aca="1" ref="F1972" ca="1">(SUM(_xlfn.NORM.INV(_xlfn.RANDARRAY($C$4),SQRT($C$3/$C$4),1)^2)/$C$4)/(_xlfn.CHISQ.INV(E1972,$C$5)/$C$5)</f>
        <v>7.625930754191538</v>
      </c>
    </row>
    <row r="1973" spans="5:6" x14ac:dyDescent="0.3">
      <c r="E1973" s="3">
        <f t="shared" ca="1" si="30"/>
        <v>0.99923965386283176</v>
      </c>
      <c r="F1973" s="3" cm="1">
        <f t="array" aca="1" ref="F1973" ca="1">(SUM(_xlfn.NORM.INV(_xlfn.RANDARRAY($C$4),SQRT($C$3/$C$4),1)^2)/$C$4)/(_xlfn.CHISQ.INV(E1973,$C$5)/$C$5)</f>
        <v>4.3711621319610705</v>
      </c>
    </row>
    <row r="1974" spans="5:6" x14ac:dyDescent="0.3">
      <c r="E1974" s="3">
        <f t="shared" ca="1" si="30"/>
        <v>0.65734895832083928</v>
      </c>
      <c r="F1974" s="3" cm="1">
        <f t="array" aca="1" ref="F1974" ca="1">(SUM(_xlfn.NORM.INV(_xlfn.RANDARRAY($C$4),SQRT($C$3/$C$4),1)^2)/$C$4)/(_xlfn.CHISQ.INV(E1974,$C$5)/$C$5)</f>
        <v>8.3915541631273864</v>
      </c>
    </row>
    <row r="1975" spans="5:6" x14ac:dyDescent="0.3">
      <c r="E1975" s="3">
        <f t="shared" ca="1" si="30"/>
        <v>0.54798311021046309</v>
      </c>
      <c r="F1975" s="3" cm="1">
        <f t="array" aca="1" ref="F1975" ca="1">(SUM(_xlfn.NORM.INV(_xlfn.RANDARRAY($C$4),SQRT($C$3/$C$4),1)^2)/$C$4)/(_xlfn.CHISQ.INV(E1975,$C$5)/$C$5)</f>
        <v>6.5592911422848958</v>
      </c>
    </row>
    <row r="1976" spans="5:6" x14ac:dyDescent="0.3">
      <c r="E1976" s="3">
        <f t="shared" ca="1" si="30"/>
        <v>0.70689803813740959</v>
      </c>
      <c r="F1976" s="3" cm="1">
        <f t="array" aca="1" ref="F1976" ca="1">(SUM(_xlfn.NORM.INV(_xlfn.RANDARRAY($C$4),SQRT($C$3/$C$4),1)^2)/$C$4)/(_xlfn.CHISQ.INV(E1976,$C$5)/$C$5)</f>
        <v>7.2783919321574988</v>
      </c>
    </row>
    <row r="1977" spans="5:6" x14ac:dyDescent="0.3">
      <c r="E1977" s="3">
        <f t="shared" ca="1" si="30"/>
        <v>0.79535305468946504</v>
      </c>
      <c r="F1977" s="3" cm="1">
        <f t="array" aca="1" ref="F1977" ca="1">(SUM(_xlfn.NORM.INV(_xlfn.RANDARRAY($C$4),SQRT($C$3/$C$4),1)^2)/$C$4)/(_xlfn.CHISQ.INV(E1977,$C$5)/$C$5)</f>
        <v>5.1913279767339224</v>
      </c>
    </row>
    <row r="1978" spans="5:6" x14ac:dyDescent="0.3">
      <c r="E1978" s="3">
        <f t="shared" ca="1" si="30"/>
        <v>0.78107872840875903</v>
      </c>
      <c r="F1978" s="3" cm="1">
        <f t="array" aca="1" ref="F1978" ca="1">(SUM(_xlfn.NORM.INV(_xlfn.RANDARRAY($C$4),SQRT($C$3/$C$4),1)^2)/$C$4)/(_xlfn.CHISQ.INV(E1978,$C$5)/$C$5)</f>
        <v>6.8056670191613629</v>
      </c>
    </row>
    <row r="1979" spans="5:6" x14ac:dyDescent="0.3">
      <c r="E1979" s="3">
        <f t="shared" ca="1" si="30"/>
        <v>0.1913860798749758</v>
      </c>
      <c r="F1979" s="3" cm="1">
        <f t="array" aca="1" ref="F1979" ca="1">(SUM(_xlfn.NORM.INV(_xlfn.RANDARRAY($C$4),SQRT($C$3/$C$4),1)^2)/$C$4)/(_xlfn.CHISQ.INV(E1979,$C$5)/$C$5)</f>
        <v>8.2471059625670797</v>
      </c>
    </row>
    <row r="1980" spans="5:6" x14ac:dyDescent="0.3">
      <c r="E1980" s="3">
        <f t="shared" ca="1" si="30"/>
        <v>0.40656191826344978</v>
      </c>
      <c r="F1980" s="3" cm="1">
        <f t="array" aca="1" ref="F1980" ca="1">(SUM(_xlfn.NORM.INV(_xlfn.RANDARRAY($C$4),SQRT($C$3/$C$4),1)^2)/$C$4)/(_xlfn.CHISQ.INV(E1980,$C$5)/$C$5)</f>
        <v>6.487398958586672</v>
      </c>
    </row>
    <row r="1981" spans="5:6" x14ac:dyDescent="0.3">
      <c r="E1981" s="3">
        <f t="shared" ca="1" si="30"/>
        <v>0.71494546031377637</v>
      </c>
      <c r="F1981" s="3" cm="1">
        <f t="array" aca="1" ref="F1981" ca="1">(SUM(_xlfn.NORM.INV(_xlfn.RANDARRAY($C$4),SQRT($C$3/$C$4),1)^2)/$C$4)/(_xlfn.CHISQ.INV(E1981,$C$5)/$C$5)</f>
        <v>6.964577584710467</v>
      </c>
    </row>
    <row r="1982" spans="5:6" x14ac:dyDescent="0.3">
      <c r="E1982" s="3">
        <f t="shared" ca="1" si="30"/>
        <v>0.67559441735312364</v>
      </c>
      <c r="F1982" s="3" cm="1">
        <f t="array" aca="1" ref="F1982" ca="1">(SUM(_xlfn.NORM.INV(_xlfn.RANDARRAY($C$4),SQRT($C$3/$C$4),1)^2)/$C$4)/(_xlfn.CHISQ.INV(E1982,$C$5)/$C$5)</f>
        <v>6.478378598863948</v>
      </c>
    </row>
    <row r="1983" spans="5:6" x14ac:dyDescent="0.3">
      <c r="E1983" s="3">
        <f t="shared" ca="1" si="30"/>
        <v>0.1385679831377582</v>
      </c>
      <c r="F1983" s="3" cm="1">
        <f t="array" aca="1" ref="F1983" ca="1">(SUM(_xlfn.NORM.INV(_xlfn.RANDARRAY($C$4),SQRT($C$3/$C$4),1)^2)/$C$4)/(_xlfn.CHISQ.INV(E1983,$C$5)/$C$5)</f>
        <v>11.556965547005793</v>
      </c>
    </row>
    <row r="1984" spans="5:6" x14ac:dyDescent="0.3">
      <c r="E1984" s="3">
        <f t="shared" ca="1" si="30"/>
        <v>0.54134804534457048</v>
      </c>
      <c r="F1984" s="3" cm="1">
        <f t="array" aca="1" ref="F1984" ca="1">(SUM(_xlfn.NORM.INV(_xlfn.RANDARRAY($C$4),SQRT($C$3/$C$4),1)^2)/$C$4)/(_xlfn.CHISQ.INV(E1984,$C$5)/$C$5)</f>
        <v>8.6365383648698799</v>
      </c>
    </row>
    <row r="1985" spans="5:6" x14ac:dyDescent="0.3">
      <c r="E1985" s="3">
        <f t="shared" ca="1" si="30"/>
        <v>0.23069783632519503</v>
      </c>
      <c r="F1985" s="3" cm="1">
        <f t="array" aca="1" ref="F1985" ca="1">(SUM(_xlfn.NORM.INV(_xlfn.RANDARRAY($C$4),SQRT($C$3/$C$4),1)^2)/$C$4)/(_xlfn.CHISQ.INV(E1985,$C$5)/$C$5)</f>
        <v>8.065893686511231</v>
      </c>
    </row>
    <row r="1986" spans="5:6" x14ac:dyDescent="0.3">
      <c r="E1986" s="3">
        <f t="shared" ca="1" si="30"/>
        <v>0.70538560206378542</v>
      </c>
      <c r="F1986" s="3" cm="1">
        <f t="array" aca="1" ref="F1986" ca="1">(SUM(_xlfn.NORM.INV(_xlfn.RANDARRAY($C$4),SQRT($C$3/$C$4),1)^2)/$C$4)/(_xlfn.CHISQ.INV(E1986,$C$5)/$C$5)</f>
        <v>6.8007737527600884</v>
      </c>
    </row>
    <row r="1987" spans="5:6" x14ac:dyDescent="0.3">
      <c r="E1987" s="3">
        <f t="shared" ref="E1987:E2050" ca="1" si="31">RAND()</f>
        <v>0.34413101058851503</v>
      </c>
      <c r="F1987" s="3" cm="1">
        <f t="array" aca="1" ref="F1987" ca="1">(SUM(_xlfn.NORM.INV(_xlfn.RANDARRAY($C$4),SQRT($C$3/$C$4),1)^2)/$C$4)/(_xlfn.CHISQ.INV(E1987,$C$5)/$C$5)</f>
        <v>8.4599296470991341</v>
      </c>
    </row>
    <row r="1988" spans="5:6" x14ac:dyDescent="0.3">
      <c r="E1988" s="3">
        <f t="shared" ca="1" si="31"/>
        <v>0.8139522951537933</v>
      </c>
      <c r="F1988" s="3" cm="1">
        <f t="array" aca="1" ref="F1988" ca="1">(SUM(_xlfn.NORM.INV(_xlfn.RANDARRAY($C$4),SQRT($C$3/$C$4),1)^2)/$C$4)/(_xlfn.CHISQ.INV(E1988,$C$5)/$C$5)</f>
        <v>9.5937776475194774</v>
      </c>
    </row>
    <row r="1989" spans="5:6" x14ac:dyDescent="0.3">
      <c r="E1989" s="3">
        <f t="shared" ca="1" si="31"/>
        <v>0.35657635997170078</v>
      </c>
      <c r="F1989" s="3" cm="1">
        <f t="array" aca="1" ref="F1989" ca="1">(SUM(_xlfn.NORM.INV(_xlfn.RANDARRAY($C$4),SQRT($C$3/$C$4),1)^2)/$C$4)/(_xlfn.CHISQ.INV(E1989,$C$5)/$C$5)</f>
        <v>7.6716372748201831</v>
      </c>
    </row>
    <row r="1990" spans="5:6" x14ac:dyDescent="0.3">
      <c r="E1990" s="3">
        <f t="shared" ca="1" si="31"/>
        <v>9.0083357920967E-3</v>
      </c>
      <c r="F1990" s="3" cm="1">
        <f t="array" aca="1" ref="F1990" ca="1">(SUM(_xlfn.NORM.INV(_xlfn.RANDARRAY($C$4),SQRT($C$3/$C$4),1)^2)/$C$4)/(_xlfn.CHISQ.INV(E1990,$C$5)/$C$5)</f>
        <v>12.887231085406562</v>
      </c>
    </row>
    <row r="1991" spans="5:6" x14ac:dyDescent="0.3">
      <c r="E1991" s="3">
        <f t="shared" ca="1" si="31"/>
        <v>0.33948489126827386</v>
      </c>
      <c r="F1991" s="3" cm="1">
        <f t="array" aca="1" ref="F1991" ca="1">(SUM(_xlfn.NORM.INV(_xlfn.RANDARRAY($C$4),SQRT($C$3/$C$4),1)^2)/$C$4)/(_xlfn.CHISQ.INV(E1991,$C$5)/$C$5)</f>
        <v>9.2248520739823316</v>
      </c>
    </row>
    <row r="1992" spans="5:6" x14ac:dyDescent="0.3">
      <c r="E1992" s="3">
        <f t="shared" ca="1" si="31"/>
        <v>0.83308170163423134</v>
      </c>
      <c r="F1992" s="3" cm="1">
        <f t="array" aca="1" ref="F1992" ca="1">(SUM(_xlfn.NORM.INV(_xlfn.RANDARRAY($C$4),SQRT($C$3/$C$4),1)^2)/$C$4)/(_xlfn.CHISQ.INV(E1992,$C$5)/$C$5)</f>
        <v>5.8335773372044715</v>
      </c>
    </row>
    <row r="1993" spans="5:6" x14ac:dyDescent="0.3">
      <c r="E1993" s="3">
        <f t="shared" ca="1" si="31"/>
        <v>7.2602844872276528E-2</v>
      </c>
      <c r="F1993" s="3" cm="1">
        <f t="array" aca="1" ref="F1993" ca="1">(SUM(_xlfn.NORM.INV(_xlfn.RANDARRAY($C$4),SQRT($C$3/$C$4),1)^2)/$C$4)/(_xlfn.CHISQ.INV(E1993,$C$5)/$C$5)</f>
        <v>11.674440192086713</v>
      </c>
    </row>
    <row r="1994" spans="5:6" x14ac:dyDescent="0.3">
      <c r="E1994" s="3">
        <f t="shared" ca="1" si="31"/>
        <v>0.3908964172253222</v>
      </c>
      <c r="F1994" s="3" cm="1">
        <f t="array" aca="1" ref="F1994" ca="1">(SUM(_xlfn.NORM.INV(_xlfn.RANDARRAY($C$4),SQRT($C$3/$C$4),1)^2)/$C$4)/(_xlfn.CHISQ.INV(E1994,$C$5)/$C$5)</f>
        <v>10.859076903188187</v>
      </c>
    </row>
    <row r="1995" spans="5:6" x14ac:dyDescent="0.3">
      <c r="E1995" s="3">
        <f t="shared" ca="1" si="31"/>
        <v>0.51685575549720564</v>
      </c>
      <c r="F1995" s="3" cm="1">
        <f t="array" aca="1" ref="F1995" ca="1">(SUM(_xlfn.NORM.INV(_xlfn.RANDARRAY($C$4),SQRT($C$3/$C$4),1)^2)/$C$4)/(_xlfn.CHISQ.INV(E1995,$C$5)/$C$5)</f>
        <v>5.7629249625485928</v>
      </c>
    </row>
    <row r="1996" spans="5:6" x14ac:dyDescent="0.3">
      <c r="E1996" s="3">
        <f t="shared" ca="1" si="31"/>
        <v>0.32631476321598862</v>
      </c>
      <c r="F1996" s="3" cm="1">
        <f t="array" aca="1" ref="F1996" ca="1">(SUM(_xlfn.NORM.INV(_xlfn.RANDARRAY($C$4),SQRT($C$3/$C$4),1)^2)/$C$4)/(_xlfn.CHISQ.INV(E1996,$C$5)/$C$5)</f>
        <v>10.060875453057102</v>
      </c>
    </row>
    <row r="1997" spans="5:6" x14ac:dyDescent="0.3">
      <c r="E1997" s="3">
        <f t="shared" ca="1" si="31"/>
        <v>0.77582315630765453</v>
      </c>
      <c r="F1997" s="3" cm="1">
        <f t="array" aca="1" ref="F1997" ca="1">(SUM(_xlfn.NORM.INV(_xlfn.RANDARRAY($C$4),SQRT($C$3/$C$4),1)^2)/$C$4)/(_xlfn.CHISQ.INV(E1997,$C$5)/$C$5)</f>
        <v>7.4123522735770564</v>
      </c>
    </row>
    <row r="1998" spans="5:6" x14ac:dyDescent="0.3">
      <c r="E1998" s="3">
        <f t="shared" ca="1" si="31"/>
        <v>0.55895487701333046</v>
      </c>
      <c r="F1998" s="3" cm="1">
        <f t="array" aca="1" ref="F1998" ca="1">(SUM(_xlfn.NORM.INV(_xlfn.RANDARRAY($C$4),SQRT($C$3/$C$4),1)^2)/$C$4)/(_xlfn.CHISQ.INV(E1998,$C$5)/$C$5)</f>
        <v>7.5911351128527995</v>
      </c>
    </row>
    <row r="1999" spans="5:6" x14ac:dyDescent="0.3">
      <c r="E1999" s="3">
        <f t="shared" ca="1" si="31"/>
        <v>0.27503117200133065</v>
      </c>
      <c r="F1999" s="3" cm="1">
        <f t="array" aca="1" ref="F1999" ca="1">(SUM(_xlfn.NORM.INV(_xlfn.RANDARRAY($C$4),SQRT($C$3/$C$4),1)^2)/$C$4)/(_xlfn.CHISQ.INV(E1999,$C$5)/$C$5)</f>
        <v>10.5209392348224</v>
      </c>
    </row>
    <row r="2000" spans="5:6" x14ac:dyDescent="0.3">
      <c r="E2000" s="3">
        <f t="shared" ca="1" si="31"/>
        <v>0.2224428127901783</v>
      </c>
      <c r="F2000" s="3" cm="1">
        <f t="array" aca="1" ref="F2000" ca="1">(SUM(_xlfn.NORM.INV(_xlfn.RANDARRAY($C$4),SQRT($C$3/$C$4),1)^2)/$C$4)/(_xlfn.CHISQ.INV(E2000,$C$5)/$C$5)</f>
        <v>11.044944164463292</v>
      </c>
    </row>
    <row r="2001" spans="5:6" x14ac:dyDescent="0.3">
      <c r="E2001" s="3">
        <f t="shared" ca="1" si="31"/>
        <v>9.1963355776358946E-2</v>
      </c>
      <c r="F2001" s="3" cm="1">
        <f t="array" aca="1" ref="F2001" ca="1">(SUM(_xlfn.NORM.INV(_xlfn.RANDARRAY($C$4),SQRT($C$3/$C$4),1)^2)/$C$4)/(_xlfn.CHISQ.INV(E2001,$C$5)/$C$5)</f>
        <v>10.473599367342231</v>
      </c>
    </row>
    <row r="2002" spans="5:6" x14ac:dyDescent="0.3">
      <c r="E2002" s="3">
        <f t="shared" ca="1" si="31"/>
        <v>0.6893287301328378</v>
      </c>
      <c r="F2002" s="3" cm="1">
        <f t="array" aca="1" ref="F2002" ca="1">(SUM(_xlfn.NORM.INV(_xlfn.RANDARRAY($C$4),SQRT($C$3/$C$4),1)^2)/$C$4)/(_xlfn.CHISQ.INV(E2002,$C$5)/$C$5)</f>
        <v>5.2330768612363965</v>
      </c>
    </row>
    <row r="2003" spans="5:6" x14ac:dyDescent="0.3">
      <c r="E2003" s="3">
        <f t="shared" ca="1" si="31"/>
        <v>0.49462669246282276</v>
      </c>
      <c r="F2003" s="3" cm="1">
        <f t="array" aca="1" ref="F2003" ca="1">(SUM(_xlfn.NORM.INV(_xlfn.RANDARRAY($C$4),SQRT($C$3/$C$4),1)^2)/$C$4)/(_xlfn.CHISQ.INV(E2003,$C$5)/$C$5)</f>
        <v>7.2102931705205746</v>
      </c>
    </row>
    <row r="2004" spans="5:6" x14ac:dyDescent="0.3">
      <c r="E2004" s="3">
        <f t="shared" ca="1" si="31"/>
        <v>0.31963119894150427</v>
      </c>
      <c r="F2004" s="3" cm="1">
        <f t="array" aca="1" ref="F2004" ca="1">(SUM(_xlfn.NORM.INV(_xlfn.RANDARRAY($C$4),SQRT($C$3/$C$4),1)^2)/$C$4)/(_xlfn.CHISQ.INV(E2004,$C$5)/$C$5)</f>
        <v>10.202800033213251</v>
      </c>
    </row>
    <row r="2005" spans="5:6" x14ac:dyDescent="0.3">
      <c r="E2005" s="3">
        <f t="shared" ca="1" si="31"/>
        <v>0.37858322631370478</v>
      </c>
      <c r="F2005" s="3" cm="1">
        <f t="array" aca="1" ref="F2005" ca="1">(SUM(_xlfn.NORM.INV(_xlfn.RANDARRAY($C$4),SQRT($C$3/$C$4),1)^2)/$C$4)/(_xlfn.CHISQ.INV(E2005,$C$5)/$C$5)</f>
        <v>6.8162838297449984</v>
      </c>
    </row>
    <row r="2006" spans="5:6" x14ac:dyDescent="0.3">
      <c r="E2006" s="3">
        <f t="shared" ca="1" si="31"/>
        <v>0.16901914077822089</v>
      </c>
      <c r="F2006" s="3" cm="1">
        <f t="array" aca="1" ref="F2006" ca="1">(SUM(_xlfn.NORM.INV(_xlfn.RANDARRAY($C$4),SQRT($C$3/$C$4),1)^2)/$C$4)/(_xlfn.CHISQ.INV(E2006,$C$5)/$C$5)</f>
        <v>11.250648101194109</v>
      </c>
    </row>
    <row r="2007" spans="5:6" x14ac:dyDescent="0.3">
      <c r="E2007" s="3">
        <f t="shared" ca="1" si="31"/>
        <v>0.75684496040130622</v>
      </c>
      <c r="F2007" s="3" cm="1">
        <f t="array" aca="1" ref="F2007" ca="1">(SUM(_xlfn.NORM.INV(_xlfn.RANDARRAY($C$4),SQRT($C$3/$C$4),1)^2)/$C$4)/(_xlfn.CHISQ.INV(E2007,$C$5)/$C$5)</f>
        <v>7.204921660648921</v>
      </c>
    </row>
    <row r="2008" spans="5:6" x14ac:dyDescent="0.3">
      <c r="E2008" s="3">
        <f t="shared" ca="1" si="31"/>
        <v>0.4832033177069377</v>
      </c>
      <c r="F2008" s="3" cm="1">
        <f t="array" aca="1" ref="F2008" ca="1">(SUM(_xlfn.NORM.INV(_xlfn.RANDARRAY($C$4),SQRT($C$3/$C$4),1)^2)/$C$4)/(_xlfn.CHISQ.INV(E2008,$C$5)/$C$5)</f>
        <v>7.2367763153580489</v>
      </c>
    </row>
    <row r="2009" spans="5:6" x14ac:dyDescent="0.3">
      <c r="E2009" s="3">
        <f t="shared" ca="1" si="31"/>
        <v>0.41955368039647523</v>
      </c>
      <c r="F2009" s="3" cm="1">
        <f t="array" aca="1" ref="F2009" ca="1">(SUM(_xlfn.NORM.INV(_xlfn.RANDARRAY($C$4),SQRT($C$3/$C$4),1)^2)/$C$4)/(_xlfn.CHISQ.INV(E2009,$C$5)/$C$5)</f>
        <v>8.2191056941041349</v>
      </c>
    </row>
    <row r="2010" spans="5:6" x14ac:dyDescent="0.3">
      <c r="E2010" s="3">
        <f t="shared" ca="1" si="31"/>
        <v>0.9625728892225428</v>
      </c>
      <c r="F2010" s="3" cm="1">
        <f t="array" aca="1" ref="F2010" ca="1">(SUM(_xlfn.NORM.INV(_xlfn.RANDARRAY($C$4),SQRT($C$3/$C$4),1)^2)/$C$4)/(_xlfn.CHISQ.INV(E2010,$C$5)/$C$5)</f>
        <v>6.0706508338093492</v>
      </c>
    </row>
    <row r="2011" spans="5:6" x14ac:dyDescent="0.3">
      <c r="E2011" s="3">
        <f t="shared" ca="1" si="31"/>
        <v>0.52203854855597565</v>
      </c>
      <c r="F2011" s="3" cm="1">
        <f t="array" aca="1" ref="F2011" ca="1">(SUM(_xlfn.NORM.INV(_xlfn.RANDARRAY($C$4),SQRT($C$3/$C$4),1)^2)/$C$4)/(_xlfn.CHISQ.INV(E2011,$C$5)/$C$5)</f>
        <v>5.3214311748092937</v>
      </c>
    </row>
    <row r="2012" spans="5:6" x14ac:dyDescent="0.3">
      <c r="E2012" s="3">
        <f t="shared" ca="1" si="31"/>
        <v>0.87325515890548844</v>
      </c>
      <c r="F2012" s="3" cm="1">
        <f t="array" aca="1" ref="F2012" ca="1">(SUM(_xlfn.NORM.INV(_xlfn.RANDARRAY($C$4),SQRT($C$3/$C$4),1)^2)/$C$4)/(_xlfn.CHISQ.INV(E2012,$C$5)/$C$5)</f>
        <v>5.0344563590740048</v>
      </c>
    </row>
    <row r="2013" spans="5:6" x14ac:dyDescent="0.3">
      <c r="E2013" s="3">
        <f t="shared" ca="1" si="31"/>
        <v>0.28303354344951126</v>
      </c>
      <c r="F2013" s="3" cm="1">
        <f t="array" aca="1" ref="F2013" ca="1">(SUM(_xlfn.NORM.INV(_xlfn.RANDARRAY($C$4),SQRT($C$3/$C$4),1)^2)/$C$4)/(_xlfn.CHISQ.INV(E2013,$C$5)/$C$5)</f>
        <v>8.9020131434304979</v>
      </c>
    </row>
    <row r="2014" spans="5:6" x14ac:dyDescent="0.3">
      <c r="E2014" s="3">
        <f t="shared" ca="1" si="31"/>
        <v>0.20569134491156249</v>
      </c>
      <c r="F2014" s="3" cm="1">
        <f t="array" aca="1" ref="F2014" ca="1">(SUM(_xlfn.NORM.INV(_xlfn.RANDARRAY($C$4),SQRT($C$3/$C$4),1)^2)/$C$4)/(_xlfn.CHISQ.INV(E2014,$C$5)/$C$5)</f>
        <v>5.5424236026310858</v>
      </c>
    </row>
    <row r="2015" spans="5:6" x14ac:dyDescent="0.3">
      <c r="E2015" s="3">
        <f t="shared" ca="1" si="31"/>
        <v>0.34170238665530894</v>
      </c>
      <c r="F2015" s="3" cm="1">
        <f t="array" aca="1" ref="F2015" ca="1">(SUM(_xlfn.NORM.INV(_xlfn.RANDARRAY($C$4),SQRT($C$3/$C$4),1)^2)/$C$4)/(_xlfn.CHISQ.INV(E2015,$C$5)/$C$5)</f>
        <v>6.7482430254042081</v>
      </c>
    </row>
    <row r="2016" spans="5:6" x14ac:dyDescent="0.3">
      <c r="E2016" s="3">
        <f t="shared" ca="1" si="31"/>
        <v>0.53235411294880985</v>
      </c>
      <c r="F2016" s="3" cm="1">
        <f t="array" aca="1" ref="F2016" ca="1">(SUM(_xlfn.NORM.INV(_xlfn.RANDARRAY($C$4),SQRT($C$3/$C$4),1)^2)/$C$4)/(_xlfn.CHISQ.INV(E2016,$C$5)/$C$5)</f>
        <v>5.7751809430456555</v>
      </c>
    </row>
    <row r="2017" spans="5:6" x14ac:dyDescent="0.3">
      <c r="E2017" s="3">
        <f t="shared" ca="1" si="31"/>
        <v>0.72919866507158138</v>
      </c>
      <c r="F2017" s="3" cm="1">
        <f t="array" aca="1" ref="F2017" ca="1">(SUM(_xlfn.NORM.INV(_xlfn.RANDARRAY($C$4),SQRT($C$3/$C$4),1)^2)/$C$4)/(_xlfn.CHISQ.INV(E2017,$C$5)/$C$5)</f>
        <v>7.6864242547790624</v>
      </c>
    </row>
    <row r="2018" spans="5:6" x14ac:dyDescent="0.3">
      <c r="E2018" s="3">
        <f t="shared" ca="1" si="31"/>
        <v>0.51602122519323612</v>
      </c>
      <c r="F2018" s="3" cm="1">
        <f t="array" aca="1" ref="F2018" ca="1">(SUM(_xlfn.NORM.INV(_xlfn.RANDARRAY($C$4),SQRT($C$3/$C$4),1)^2)/$C$4)/(_xlfn.CHISQ.INV(E2018,$C$5)/$C$5)</f>
        <v>5.6581296974450241</v>
      </c>
    </row>
    <row r="2019" spans="5:6" x14ac:dyDescent="0.3">
      <c r="E2019" s="3">
        <f t="shared" ca="1" si="31"/>
        <v>0.97075744788569951</v>
      </c>
      <c r="F2019" s="3" cm="1">
        <f t="array" aca="1" ref="F2019" ca="1">(SUM(_xlfn.NORM.INV(_xlfn.RANDARRAY($C$4),SQRT($C$3/$C$4),1)^2)/$C$4)/(_xlfn.CHISQ.INV(E2019,$C$5)/$C$5)</f>
        <v>4.8759554080155025</v>
      </c>
    </row>
    <row r="2020" spans="5:6" x14ac:dyDescent="0.3">
      <c r="E2020" s="3">
        <f t="shared" ca="1" si="31"/>
        <v>0.85634261201203077</v>
      </c>
      <c r="F2020" s="3" cm="1">
        <f t="array" aca="1" ref="F2020" ca="1">(SUM(_xlfn.NORM.INV(_xlfn.RANDARRAY($C$4),SQRT($C$3/$C$4),1)^2)/$C$4)/(_xlfn.CHISQ.INV(E2020,$C$5)/$C$5)</f>
        <v>5.0480106320919003</v>
      </c>
    </row>
    <row r="2021" spans="5:6" x14ac:dyDescent="0.3">
      <c r="E2021" s="3">
        <f t="shared" ca="1" si="31"/>
        <v>0.50833564286453614</v>
      </c>
      <c r="F2021" s="3" cm="1">
        <f t="array" aca="1" ref="F2021" ca="1">(SUM(_xlfn.NORM.INV(_xlfn.RANDARRAY($C$4),SQRT($C$3/$C$4),1)^2)/$C$4)/(_xlfn.CHISQ.INV(E2021,$C$5)/$C$5)</f>
        <v>5.9681323471272325</v>
      </c>
    </row>
    <row r="2022" spans="5:6" x14ac:dyDescent="0.3">
      <c r="E2022" s="3">
        <f t="shared" ca="1" si="31"/>
        <v>0.22991204607955851</v>
      </c>
      <c r="F2022" s="3" cm="1">
        <f t="array" aca="1" ref="F2022" ca="1">(SUM(_xlfn.NORM.INV(_xlfn.RANDARRAY($C$4),SQRT($C$3/$C$4),1)^2)/$C$4)/(_xlfn.CHISQ.INV(E2022,$C$5)/$C$5)</f>
        <v>7.8299378192871956</v>
      </c>
    </row>
    <row r="2023" spans="5:6" x14ac:dyDescent="0.3">
      <c r="E2023" s="3">
        <f t="shared" ca="1" si="31"/>
        <v>0.34420964361685291</v>
      </c>
      <c r="F2023" s="3" cm="1">
        <f t="array" aca="1" ref="F2023" ca="1">(SUM(_xlfn.NORM.INV(_xlfn.RANDARRAY($C$4),SQRT($C$3/$C$4),1)^2)/$C$4)/(_xlfn.CHISQ.INV(E2023,$C$5)/$C$5)</f>
        <v>9.1080750163607647</v>
      </c>
    </row>
    <row r="2024" spans="5:6" x14ac:dyDescent="0.3">
      <c r="E2024" s="3">
        <f t="shared" ca="1" si="31"/>
        <v>0.27460863935182223</v>
      </c>
      <c r="F2024" s="3" cm="1">
        <f t="array" aca="1" ref="F2024" ca="1">(SUM(_xlfn.NORM.INV(_xlfn.RANDARRAY($C$4),SQRT($C$3/$C$4),1)^2)/$C$4)/(_xlfn.CHISQ.INV(E2024,$C$5)/$C$5)</f>
        <v>8.7360277993767603</v>
      </c>
    </row>
    <row r="2025" spans="5:6" x14ac:dyDescent="0.3">
      <c r="E2025" s="3">
        <f t="shared" ca="1" si="31"/>
        <v>0.68956099582201469</v>
      </c>
      <c r="F2025" s="3" cm="1">
        <f t="array" aca="1" ref="F2025" ca="1">(SUM(_xlfn.NORM.INV(_xlfn.RANDARRAY($C$4),SQRT($C$3/$C$4),1)^2)/$C$4)/(_xlfn.CHISQ.INV(E2025,$C$5)/$C$5)</f>
        <v>5.3168790909623729</v>
      </c>
    </row>
    <row r="2026" spans="5:6" x14ac:dyDescent="0.3">
      <c r="E2026" s="3">
        <f t="shared" ca="1" si="31"/>
        <v>0.27893514944368114</v>
      </c>
      <c r="F2026" s="3" cm="1">
        <f t="array" aca="1" ref="F2026" ca="1">(SUM(_xlfn.NORM.INV(_xlfn.RANDARRAY($C$4),SQRT($C$3/$C$4),1)^2)/$C$4)/(_xlfn.CHISQ.INV(E2026,$C$5)/$C$5)</f>
        <v>8.1212714678611899</v>
      </c>
    </row>
    <row r="2027" spans="5:6" x14ac:dyDescent="0.3">
      <c r="E2027" s="3">
        <f t="shared" ca="1" si="31"/>
        <v>0.87649171943446469</v>
      </c>
      <c r="F2027" s="3" cm="1">
        <f t="array" aca="1" ref="F2027" ca="1">(SUM(_xlfn.NORM.INV(_xlfn.RANDARRAY($C$4),SQRT($C$3/$C$4),1)^2)/$C$4)/(_xlfn.CHISQ.INV(E2027,$C$5)/$C$5)</f>
        <v>5.8314278508036148</v>
      </c>
    </row>
    <row r="2028" spans="5:6" x14ac:dyDescent="0.3">
      <c r="E2028" s="3">
        <f t="shared" ca="1" si="31"/>
        <v>0.75666613636168234</v>
      </c>
      <c r="F2028" s="3" cm="1">
        <f t="array" aca="1" ref="F2028" ca="1">(SUM(_xlfn.NORM.INV(_xlfn.RANDARRAY($C$4),SQRT($C$3/$C$4),1)^2)/$C$4)/(_xlfn.CHISQ.INV(E2028,$C$5)/$C$5)</f>
        <v>9.5789534578663833</v>
      </c>
    </row>
    <row r="2029" spans="5:6" x14ac:dyDescent="0.3">
      <c r="E2029" s="3">
        <f t="shared" ca="1" si="31"/>
        <v>0.8341842369053063</v>
      </c>
      <c r="F2029" s="3" cm="1">
        <f t="array" aca="1" ref="F2029" ca="1">(SUM(_xlfn.NORM.INV(_xlfn.RANDARRAY($C$4),SQRT($C$3/$C$4),1)^2)/$C$4)/(_xlfn.CHISQ.INV(E2029,$C$5)/$C$5)</f>
        <v>6.5162735062326096</v>
      </c>
    </row>
    <row r="2030" spans="5:6" x14ac:dyDescent="0.3">
      <c r="E2030" s="3">
        <f t="shared" ca="1" si="31"/>
        <v>0.52367342675168882</v>
      </c>
      <c r="F2030" s="3" cm="1">
        <f t="array" aca="1" ref="F2030" ca="1">(SUM(_xlfn.NORM.INV(_xlfn.RANDARRAY($C$4),SQRT($C$3/$C$4),1)^2)/$C$4)/(_xlfn.CHISQ.INV(E2030,$C$5)/$C$5)</f>
        <v>7.8779840311652958</v>
      </c>
    </row>
    <row r="2031" spans="5:6" x14ac:dyDescent="0.3">
      <c r="E2031" s="3">
        <f t="shared" ca="1" si="31"/>
        <v>0.20521947989153533</v>
      </c>
      <c r="F2031" s="3" cm="1">
        <f t="array" aca="1" ref="F2031" ca="1">(SUM(_xlfn.NORM.INV(_xlfn.RANDARRAY($C$4),SQRT($C$3/$C$4),1)^2)/$C$4)/(_xlfn.CHISQ.INV(E2031,$C$5)/$C$5)</f>
        <v>9.6091129867755924</v>
      </c>
    </row>
    <row r="2032" spans="5:6" x14ac:dyDescent="0.3">
      <c r="E2032" s="3">
        <f t="shared" ca="1" si="31"/>
        <v>0.77752787089791731</v>
      </c>
      <c r="F2032" s="3" cm="1">
        <f t="array" aca="1" ref="F2032" ca="1">(SUM(_xlfn.NORM.INV(_xlfn.RANDARRAY($C$4),SQRT($C$3/$C$4),1)^2)/$C$4)/(_xlfn.CHISQ.INV(E2032,$C$5)/$C$5)</f>
        <v>4.4210762953178104</v>
      </c>
    </row>
    <row r="2033" spans="5:6" x14ac:dyDescent="0.3">
      <c r="E2033" s="3">
        <f t="shared" ca="1" si="31"/>
        <v>0.96139534963647932</v>
      </c>
      <c r="F2033" s="3" cm="1">
        <f t="array" aca="1" ref="F2033" ca="1">(SUM(_xlfn.NORM.INV(_xlfn.RANDARRAY($C$4),SQRT($C$3/$C$4),1)^2)/$C$4)/(_xlfn.CHISQ.INV(E2033,$C$5)/$C$5)</f>
        <v>4.4664513356876236</v>
      </c>
    </row>
    <row r="2034" spans="5:6" x14ac:dyDescent="0.3">
      <c r="E2034" s="3">
        <f t="shared" ca="1" si="31"/>
        <v>0.79463229344476316</v>
      </c>
      <c r="F2034" s="3" cm="1">
        <f t="array" aca="1" ref="F2034" ca="1">(SUM(_xlfn.NORM.INV(_xlfn.RANDARRAY($C$4),SQRT($C$3/$C$4),1)^2)/$C$4)/(_xlfn.CHISQ.INV(E2034,$C$5)/$C$5)</f>
        <v>6.2915761688794829</v>
      </c>
    </row>
    <row r="2035" spans="5:6" x14ac:dyDescent="0.3">
      <c r="E2035" s="3">
        <f t="shared" ca="1" si="31"/>
        <v>0.92162760139133448</v>
      </c>
      <c r="F2035" s="3" cm="1">
        <f t="array" aca="1" ref="F2035" ca="1">(SUM(_xlfn.NORM.INV(_xlfn.RANDARRAY($C$4),SQRT($C$3/$C$4),1)^2)/$C$4)/(_xlfn.CHISQ.INV(E2035,$C$5)/$C$5)</f>
        <v>7.6056638782174648</v>
      </c>
    </row>
    <row r="2036" spans="5:6" x14ac:dyDescent="0.3">
      <c r="E2036" s="3">
        <f t="shared" ca="1" si="31"/>
        <v>0.32204618488727565</v>
      </c>
      <c r="F2036" s="3" cm="1">
        <f t="array" aca="1" ref="F2036" ca="1">(SUM(_xlfn.NORM.INV(_xlfn.RANDARRAY($C$4),SQRT($C$3/$C$4),1)^2)/$C$4)/(_xlfn.CHISQ.INV(E2036,$C$5)/$C$5)</f>
        <v>8.9080229578234071</v>
      </c>
    </row>
    <row r="2037" spans="5:6" x14ac:dyDescent="0.3">
      <c r="E2037" s="3">
        <f t="shared" ca="1" si="31"/>
        <v>0.33083864446048439</v>
      </c>
      <c r="F2037" s="3" cm="1">
        <f t="array" aca="1" ref="F2037" ca="1">(SUM(_xlfn.NORM.INV(_xlfn.RANDARRAY($C$4),SQRT($C$3/$C$4),1)^2)/$C$4)/(_xlfn.CHISQ.INV(E2037,$C$5)/$C$5)</f>
        <v>7.1402430984003091</v>
      </c>
    </row>
    <row r="2038" spans="5:6" x14ac:dyDescent="0.3">
      <c r="E2038" s="3">
        <f t="shared" ca="1" si="31"/>
        <v>4.0368972534713499E-2</v>
      </c>
      <c r="F2038" s="3" cm="1">
        <f t="array" aca="1" ref="F2038" ca="1">(SUM(_xlfn.NORM.INV(_xlfn.RANDARRAY($C$4),SQRT($C$3/$C$4),1)^2)/$C$4)/(_xlfn.CHISQ.INV(E2038,$C$5)/$C$5)</f>
        <v>8.5885238948066558</v>
      </c>
    </row>
    <row r="2039" spans="5:6" x14ac:dyDescent="0.3">
      <c r="E2039" s="3">
        <f t="shared" ca="1" si="31"/>
        <v>0.92371860867544187</v>
      </c>
      <c r="F2039" s="3" cm="1">
        <f t="array" aca="1" ref="F2039" ca="1">(SUM(_xlfn.NORM.INV(_xlfn.RANDARRAY($C$4),SQRT($C$3/$C$4),1)^2)/$C$4)/(_xlfn.CHISQ.INV(E2039,$C$5)/$C$5)</f>
        <v>5.4545475524322429</v>
      </c>
    </row>
    <row r="2040" spans="5:6" x14ac:dyDescent="0.3">
      <c r="E2040" s="3">
        <f t="shared" ca="1" si="31"/>
        <v>0.61222887913989121</v>
      </c>
      <c r="F2040" s="3" cm="1">
        <f t="array" aca="1" ref="F2040" ca="1">(SUM(_xlfn.NORM.INV(_xlfn.RANDARRAY($C$4),SQRT($C$3/$C$4),1)^2)/$C$4)/(_xlfn.CHISQ.INV(E2040,$C$5)/$C$5)</f>
        <v>6.2108693193049351</v>
      </c>
    </row>
    <row r="2041" spans="5:6" x14ac:dyDescent="0.3">
      <c r="E2041" s="3">
        <f t="shared" ca="1" si="31"/>
        <v>0.51360479223717181</v>
      </c>
      <c r="F2041" s="3" cm="1">
        <f t="array" aca="1" ref="F2041" ca="1">(SUM(_xlfn.NORM.INV(_xlfn.RANDARRAY($C$4),SQRT($C$3/$C$4),1)^2)/$C$4)/(_xlfn.CHISQ.INV(E2041,$C$5)/$C$5)</f>
        <v>7.5464088174820425</v>
      </c>
    </row>
    <row r="2042" spans="5:6" x14ac:dyDescent="0.3">
      <c r="E2042" s="3">
        <f t="shared" ca="1" si="31"/>
        <v>0.8876885099271965</v>
      </c>
      <c r="F2042" s="3" cm="1">
        <f t="array" aca="1" ref="F2042" ca="1">(SUM(_xlfn.NORM.INV(_xlfn.RANDARRAY($C$4),SQRT($C$3/$C$4),1)^2)/$C$4)/(_xlfn.CHISQ.INV(E2042,$C$5)/$C$5)</f>
        <v>5.3680471747972716</v>
      </c>
    </row>
    <row r="2043" spans="5:6" x14ac:dyDescent="0.3">
      <c r="E2043" s="3">
        <f t="shared" ca="1" si="31"/>
        <v>3.9042373754013204E-2</v>
      </c>
      <c r="F2043" s="3" cm="1">
        <f t="array" aca="1" ref="F2043" ca="1">(SUM(_xlfn.NORM.INV(_xlfn.RANDARRAY($C$4),SQRT($C$3/$C$4),1)^2)/$C$4)/(_xlfn.CHISQ.INV(E2043,$C$5)/$C$5)</f>
        <v>11.458296755971265</v>
      </c>
    </row>
    <row r="2044" spans="5:6" x14ac:dyDescent="0.3">
      <c r="E2044" s="3">
        <f t="shared" ca="1" si="31"/>
        <v>0.15537304438035326</v>
      </c>
      <c r="F2044" s="3" cm="1">
        <f t="array" aca="1" ref="F2044" ca="1">(SUM(_xlfn.NORM.INV(_xlfn.RANDARRAY($C$4),SQRT($C$3/$C$4),1)^2)/$C$4)/(_xlfn.CHISQ.INV(E2044,$C$5)/$C$5)</f>
        <v>7.9372675170458677</v>
      </c>
    </row>
    <row r="2045" spans="5:6" x14ac:dyDescent="0.3">
      <c r="E2045" s="3">
        <f t="shared" ca="1" si="31"/>
        <v>0.30947837471479622</v>
      </c>
      <c r="F2045" s="3" cm="1">
        <f t="array" aca="1" ref="F2045" ca="1">(SUM(_xlfn.NORM.INV(_xlfn.RANDARRAY($C$4),SQRT($C$3/$C$4),1)^2)/$C$4)/(_xlfn.CHISQ.INV(E2045,$C$5)/$C$5)</f>
        <v>8.450878267912044</v>
      </c>
    </row>
    <row r="2046" spans="5:6" x14ac:dyDescent="0.3">
      <c r="E2046" s="3">
        <f t="shared" ca="1" si="31"/>
        <v>0.36759926578718227</v>
      </c>
      <c r="F2046" s="3" cm="1">
        <f t="array" aca="1" ref="F2046" ca="1">(SUM(_xlfn.NORM.INV(_xlfn.RANDARRAY($C$4),SQRT($C$3/$C$4),1)^2)/$C$4)/(_xlfn.CHISQ.INV(E2046,$C$5)/$C$5)</f>
        <v>8.3353104534889386</v>
      </c>
    </row>
    <row r="2047" spans="5:6" x14ac:dyDescent="0.3">
      <c r="E2047" s="3">
        <f t="shared" ca="1" si="31"/>
        <v>8.2420840413863772E-2</v>
      </c>
      <c r="F2047" s="3" cm="1">
        <f t="array" aca="1" ref="F2047" ca="1">(SUM(_xlfn.NORM.INV(_xlfn.RANDARRAY($C$4),SQRT($C$3/$C$4),1)^2)/$C$4)/(_xlfn.CHISQ.INV(E2047,$C$5)/$C$5)</f>
        <v>9.9864882284689482</v>
      </c>
    </row>
    <row r="2048" spans="5:6" x14ac:dyDescent="0.3">
      <c r="E2048" s="3">
        <f t="shared" ca="1" si="31"/>
        <v>0.56358272778762419</v>
      </c>
      <c r="F2048" s="3" cm="1">
        <f t="array" aca="1" ref="F2048" ca="1">(SUM(_xlfn.NORM.INV(_xlfn.RANDARRAY($C$4),SQRT($C$3/$C$4),1)^2)/$C$4)/(_xlfn.CHISQ.INV(E2048,$C$5)/$C$5)</f>
        <v>6.2743501980962559</v>
      </c>
    </row>
    <row r="2049" spans="5:6" x14ac:dyDescent="0.3">
      <c r="E2049" s="3">
        <f t="shared" ca="1" si="31"/>
        <v>0.39310767199801711</v>
      </c>
      <c r="F2049" s="3" cm="1">
        <f t="array" aca="1" ref="F2049" ca="1">(SUM(_xlfn.NORM.INV(_xlfn.RANDARRAY($C$4),SQRT($C$3/$C$4),1)^2)/$C$4)/(_xlfn.CHISQ.INV(E2049,$C$5)/$C$5)</f>
        <v>6.2041378233954552</v>
      </c>
    </row>
    <row r="2050" spans="5:6" x14ac:dyDescent="0.3">
      <c r="E2050" s="3">
        <f t="shared" ca="1" si="31"/>
        <v>0.67691134675753339</v>
      </c>
      <c r="F2050" s="3" cm="1">
        <f t="array" aca="1" ref="F2050" ca="1">(SUM(_xlfn.NORM.INV(_xlfn.RANDARRAY($C$4),SQRT($C$3/$C$4),1)^2)/$C$4)/(_xlfn.CHISQ.INV(E2050,$C$5)/$C$5)</f>
        <v>6.3226168962629483</v>
      </c>
    </row>
    <row r="2051" spans="5:6" x14ac:dyDescent="0.3">
      <c r="E2051" s="3">
        <f t="shared" ref="E2051:E2114" ca="1" si="32">RAND()</f>
        <v>0.69591587275237354</v>
      </c>
      <c r="F2051" s="3" cm="1">
        <f t="array" aca="1" ref="F2051" ca="1">(SUM(_xlfn.NORM.INV(_xlfn.RANDARRAY($C$4),SQRT($C$3/$C$4),1)^2)/$C$4)/(_xlfn.CHISQ.INV(E2051,$C$5)/$C$5)</f>
        <v>7.1647219196021235</v>
      </c>
    </row>
    <row r="2052" spans="5:6" x14ac:dyDescent="0.3">
      <c r="E2052" s="3">
        <f t="shared" ca="1" si="32"/>
        <v>0.82143033589598047</v>
      </c>
      <c r="F2052" s="3" cm="1">
        <f t="array" aca="1" ref="F2052" ca="1">(SUM(_xlfn.NORM.INV(_xlfn.RANDARRAY($C$4),SQRT($C$3/$C$4),1)^2)/$C$4)/(_xlfn.CHISQ.INV(E2052,$C$5)/$C$5)</f>
        <v>7.9188632735267612</v>
      </c>
    </row>
    <row r="2053" spans="5:6" x14ac:dyDescent="0.3">
      <c r="E2053" s="3">
        <f t="shared" ca="1" si="32"/>
        <v>0.69955894877122171</v>
      </c>
      <c r="F2053" s="3" cm="1">
        <f t="array" aca="1" ref="F2053" ca="1">(SUM(_xlfn.NORM.INV(_xlfn.RANDARRAY($C$4),SQRT($C$3/$C$4),1)^2)/$C$4)/(_xlfn.CHISQ.INV(E2053,$C$5)/$C$5)</f>
        <v>6.298996225649006</v>
      </c>
    </row>
    <row r="2054" spans="5:6" x14ac:dyDescent="0.3">
      <c r="E2054" s="3">
        <f t="shared" ca="1" si="32"/>
        <v>0.70674583091451204</v>
      </c>
      <c r="F2054" s="3" cm="1">
        <f t="array" aca="1" ref="F2054" ca="1">(SUM(_xlfn.NORM.INV(_xlfn.RANDARRAY($C$4),SQRT($C$3/$C$4),1)^2)/$C$4)/(_xlfn.CHISQ.INV(E2054,$C$5)/$C$5)</f>
        <v>6.4822114717203831</v>
      </c>
    </row>
    <row r="2055" spans="5:6" x14ac:dyDescent="0.3">
      <c r="E2055" s="3">
        <f t="shared" ca="1" si="32"/>
        <v>0.25698423429164519</v>
      </c>
      <c r="F2055" s="3" cm="1">
        <f t="array" aca="1" ref="F2055" ca="1">(SUM(_xlfn.NORM.INV(_xlfn.RANDARRAY($C$4),SQRT($C$3/$C$4),1)^2)/$C$4)/(_xlfn.CHISQ.INV(E2055,$C$5)/$C$5)</f>
        <v>10.197716485434764</v>
      </c>
    </row>
    <row r="2056" spans="5:6" x14ac:dyDescent="0.3">
      <c r="E2056" s="3">
        <f t="shared" ca="1" si="32"/>
        <v>0.81462483866260449</v>
      </c>
      <c r="F2056" s="3" cm="1">
        <f t="array" aca="1" ref="F2056" ca="1">(SUM(_xlfn.NORM.INV(_xlfn.RANDARRAY($C$4),SQRT($C$3/$C$4),1)^2)/$C$4)/(_xlfn.CHISQ.INV(E2056,$C$5)/$C$5)</f>
        <v>6.8304909457095295</v>
      </c>
    </row>
    <row r="2057" spans="5:6" x14ac:dyDescent="0.3">
      <c r="E2057" s="3">
        <f t="shared" ca="1" si="32"/>
        <v>0.4129367958375384</v>
      </c>
      <c r="F2057" s="3" cm="1">
        <f t="array" aca="1" ref="F2057" ca="1">(SUM(_xlfn.NORM.INV(_xlfn.RANDARRAY($C$4),SQRT($C$3/$C$4),1)^2)/$C$4)/(_xlfn.CHISQ.INV(E2057,$C$5)/$C$5)</f>
        <v>8.1046952888874895</v>
      </c>
    </row>
    <row r="2058" spans="5:6" x14ac:dyDescent="0.3">
      <c r="E2058" s="3">
        <f t="shared" ca="1" si="32"/>
        <v>0.74155765115881256</v>
      </c>
      <c r="F2058" s="3" cm="1">
        <f t="array" aca="1" ref="F2058" ca="1">(SUM(_xlfn.NORM.INV(_xlfn.RANDARRAY($C$4),SQRT($C$3/$C$4),1)^2)/$C$4)/(_xlfn.CHISQ.INV(E2058,$C$5)/$C$5)</f>
        <v>6.3613054457293137</v>
      </c>
    </row>
    <row r="2059" spans="5:6" x14ac:dyDescent="0.3">
      <c r="E2059" s="3">
        <f t="shared" ca="1" si="32"/>
        <v>0.57245260836764644</v>
      </c>
      <c r="F2059" s="3" cm="1">
        <f t="array" aca="1" ref="F2059" ca="1">(SUM(_xlfn.NORM.INV(_xlfn.RANDARRAY($C$4),SQRT($C$3/$C$4),1)^2)/$C$4)/(_xlfn.CHISQ.INV(E2059,$C$5)/$C$5)</f>
        <v>6.7310043397502888</v>
      </c>
    </row>
    <row r="2060" spans="5:6" x14ac:dyDescent="0.3">
      <c r="E2060" s="3">
        <f t="shared" ca="1" si="32"/>
        <v>0.84113906563647822</v>
      </c>
      <c r="F2060" s="3" cm="1">
        <f t="array" aca="1" ref="F2060" ca="1">(SUM(_xlfn.NORM.INV(_xlfn.RANDARRAY($C$4),SQRT($C$3/$C$4),1)^2)/$C$4)/(_xlfn.CHISQ.INV(E2060,$C$5)/$C$5)</f>
        <v>6.0534537111172808</v>
      </c>
    </row>
    <row r="2061" spans="5:6" x14ac:dyDescent="0.3">
      <c r="E2061" s="3">
        <f t="shared" ca="1" si="32"/>
        <v>0.65866267644362686</v>
      </c>
      <c r="F2061" s="3" cm="1">
        <f t="array" aca="1" ref="F2061" ca="1">(SUM(_xlfn.NORM.INV(_xlfn.RANDARRAY($C$4),SQRT($C$3/$C$4),1)^2)/$C$4)/(_xlfn.CHISQ.INV(E2061,$C$5)/$C$5)</f>
        <v>8.0146232333536958</v>
      </c>
    </row>
    <row r="2062" spans="5:6" x14ac:dyDescent="0.3">
      <c r="E2062" s="3">
        <f t="shared" ca="1" si="32"/>
        <v>0.25620586296621484</v>
      </c>
      <c r="F2062" s="3" cm="1">
        <f t="array" aca="1" ref="F2062" ca="1">(SUM(_xlfn.NORM.INV(_xlfn.RANDARRAY($C$4),SQRT($C$3/$C$4),1)^2)/$C$4)/(_xlfn.CHISQ.INV(E2062,$C$5)/$C$5)</f>
        <v>6.6263009869881362</v>
      </c>
    </row>
    <row r="2063" spans="5:6" x14ac:dyDescent="0.3">
      <c r="E2063" s="3">
        <f t="shared" ca="1" si="32"/>
        <v>0.50738365213068226</v>
      </c>
      <c r="F2063" s="3" cm="1">
        <f t="array" aca="1" ref="F2063" ca="1">(SUM(_xlfn.NORM.INV(_xlfn.RANDARRAY($C$4),SQRT($C$3/$C$4),1)^2)/$C$4)/(_xlfn.CHISQ.INV(E2063,$C$5)/$C$5)</f>
        <v>11.015846835551161</v>
      </c>
    </row>
    <row r="2064" spans="5:6" x14ac:dyDescent="0.3">
      <c r="E2064" s="3">
        <f t="shared" ca="1" si="32"/>
        <v>0.1260494500781647</v>
      </c>
      <c r="F2064" s="3" cm="1">
        <f t="array" aca="1" ref="F2064" ca="1">(SUM(_xlfn.NORM.INV(_xlfn.RANDARRAY($C$4),SQRT($C$3/$C$4),1)^2)/$C$4)/(_xlfn.CHISQ.INV(E2064,$C$5)/$C$5)</f>
        <v>9.6225552277131854</v>
      </c>
    </row>
    <row r="2065" spans="5:6" x14ac:dyDescent="0.3">
      <c r="E2065" s="3">
        <f t="shared" ca="1" si="32"/>
        <v>0.34811939914897838</v>
      </c>
      <c r="F2065" s="3" cm="1">
        <f t="array" aca="1" ref="F2065" ca="1">(SUM(_xlfn.NORM.INV(_xlfn.RANDARRAY($C$4),SQRT($C$3/$C$4),1)^2)/$C$4)/(_xlfn.CHISQ.INV(E2065,$C$5)/$C$5)</f>
        <v>8.3988106425642322</v>
      </c>
    </row>
    <row r="2066" spans="5:6" x14ac:dyDescent="0.3">
      <c r="E2066" s="3">
        <f t="shared" ca="1" si="32"/>
        <v>0.44369158453013546</v>
      </c>
      <c r="F2066" s="3" cm="1">
        <f t="array" aca="1" ref="F2066" ca="1">(SUM(_xlfn.NORM.INV(_xlfn.RANDARRAY($C$4),SQRT($C$3/$C$4),1)^2)/$C$4)/(_xlfn.CHISQ.INV(E2066,$C$5)/$C$5)</f>
        <v>8.8896422064487144</v>
      </c>
    </row>
    <row r="2067" spans="5:6" x14ac:dyDescent="0.3">
      <c r="E2067" s="3">
        <f t="shared" ca="1" si="32"/>
        <v>0.45386986609499158</v>
      </c>
      <c r="F2067" s="3" cm="1">
        <f t="array" aca="1" ref="F2067" ca="1">(SUM(_xlfn.NORM.INV(_xlfn.RANDARRAY($C$4),SQRT($C$3/$C$4),1)^2)/$C$4)/(_xlfn.CHISQ.INV(E2067,$C$5)/$C$5)</f>
        <v>7.528761731489098</v>
      </c>
    </row>
    <row r="2068" spans="5:6" x14ac:dyDescent="0.3">
      <c r="E2068" s="3">
        <f t="shared" ca="1" si="32"/>
        <v>0.70798868890388789</v>
      </c>
      <c r="F2068" s="3" cm="1">
        <f t="array" aca="1" ref="F2068" ca="1">(SUM(_xlfn.NORM.INV(_xlfn.RANDARRAY($C$4),SQRT($C$3/$C$4),1)^2)/$C$4)/(_xlfn.CHISQ.INV(E2068,$C$5)/$C$5)</f>
        <v>8.1356819489560053</v>
      </c>
    </row>
    <row r="2069" spans="5:6" x14ac:dyDescent="0.3">
      <c r="E2069" s="3">
        <f t="shared" ca="1" si="32"/>
        <v>0.32897802302836932</v>
      </c>
      <c r="F2069" s="3" cm="1">
        <f t="array" aca="1" ref="F2069" ca="1">(SUM(_xlfn.NORM.INV(_xlfn.RANDARRAY($C$4),SQRT($C$3/$C$4),1)^2)/$C$4)/(_xlfn.CHISQ.INV(E2069,$C$5)/$C$5)</f>
        <v>8.6314200364608205</v>
      </c>
    </row>
    <row r="2070" spans="5:6" x14ac:dyDescent="0.3">
      <c r="E2070" s="3">
        <f t="shared" ca="1" si="32"/>
        <v>0.53169435727963132</v>
      </c>
      <c r="F2070" s="3" cm="1">
        <f t="array" aca="1" ref="F2070" ca="1">(SUM(_xlfn.NORM.INV(_xlfn.RANDARRAY($C$4),SQRT($C$3/$C$4),1)^2)/$C$4)/(_xlfn.CHISQ.INV(E2070,$C$5)/$C$5)</f>
        <v>5.4562826188278981</v>
      </c>
    </row>
    <row r="2071" spans="5:6" x14ac:dyDescent="0.3">
      <c r="E2071" s="3">
        <f t="shared" ca="1" si="32"/>
        <v>9.1677808775654346E-2</v>
      </c>
      <c r="F2071" s="3" cm="1">
        <f t="array" aca="1" ref="F2071" ca="1">(SUM(_xlfn.NORM.INV(_xlfn.RANDARRAY($C$4),SQRT($C$3/$C$4),1)^2)/$C$4)/(_xlfn.CHISQ.INV(E2071,$C$5)/$C$5)</f>
        <v>8.9342268390001163</v>
      </c>
    </row>
    <row r="2072" spans="5:6" x14ac:dyDescent="0.3">
      <c r="E2072" s="3">
        <f t="shared" ca="1" si="32"/>
        <v>0.90780041589646798</v>
      </c>
      <c r="F2072" s="3" cm="1">
        <f t="array" aca="1" ref="F2072" ca="1">(SUM(_xlfn.NORM.INV(_xlfn.RANDARRAY($C$4),SQRT($C$3/$C$4),1)^2)/$C$4)/(_xlfn.CHISQ.INV(E2072,$C$5)/$C$5)</f>
        <v>4.8594458541091905</v>
      </c>
    </row>
    <row r="2073" spans="5:6" x14ac:dyDescent="0.3">
      <c r="E2073" s="3">
        <f t="shared" ca="1" si="32"/>
        <v>0.93993776498603998</v>
      </c>
      <c r="F2073" s="3" cm="1">
        <f t="array" aca="1" ref="F2073" ca="1">(SUM(_xlfn.NORM.INV(_xlfn.RANDARRAY($C$4),SQRT($C$3/$C$4),1)^2)/$C$4)/(_xlfn.CHISQ.INV(E2073,$C$5)/$C$5)</f>
        <v>4.4689687823707684</v>
      </c>
    </row>
    <row r="2074" spans="5:6" x14ac:dyDescent="0.3">
      <c r="E2074" s="3">
        <f t="shared" ca="1" si="32"/>
        <v>6.4399273828901649E-2</v>
      </c>
      <c r="F2074" s="3" cm="1">
        <f t="array" aca="1" ref="F2074" ca="1">(SUM(_xlfn.NORM.INV(_xlfn.RANDARRAY($C$4),SQRT($C$3/$C$4),1)^2)/$C$4)/(_xlfn.CHISQ.INV(E2074,$C$5)/$C$5)</f>
        <v>9.4349019275649599</v>
      </c>
    </row>
    <row r="2075" spans="5:6" x14ac:dyDescent="0.3">
      <c r="E2075" s="3">
        <f t="shared" ca="1" si="32"/>
        <v>0.48281405827235857</v>
      </c>
      <c r="F2075" s="3" cm="1">
        <f t="array" aca="1" ref="F2075" ca="1">(SUM(_xlfn.NORM.INV(_xlfn.RANDARRAY($C$4),SQRT($C$3/$C$4),1)^2)/$C$4)/(_xlfn.CHISQ.INV(E2075,$C$5)/$C$5)</f>
        <v>7.3593593611918786</v>
      </c>
    </row>
    <row r="2076" spans="5:6" x14ac:dyDescent="0.3">
      <c r="E2076" s="3">
        <f t="shared" ca="1" si="32"/>
        <v>0.42435317094559943</v>
      </c>
      <c r="F2076" s="3" cm="1">
        <f t="array" aca="1" ref="F2076" ca="1">(SUM(_xlfn.NORM.INV(_xlfn.RANDARRAY($C$4),SQRT($C$3/$C$4),1)^2)/$C$4)/(_xlfn.CHISQ.INV(E2076,$C$5)/$C$5)</f>
        <v>9.1487716485852122</v>
      </c>
    </row>
    <row r="2077" spans="5:6" x14ac:dyDescent="0.3">
      <c r="E2077" s="3">
        <f t="shared" ca="1" si="32"/>
        <v>0.62801463196951246</v>
      </c>
      <c r="F2077" s="3" cm="1">
        <f t="array" aca="1" ref="F2077" ca="1">(SUM(_xlfn.NORM.INV(_xlfn.RANDARRAY($C$4),SQRT($C$3/$C$4),1)^2)/$C$4)/(_xlfn.CHISQ.INV(E2077,$C$5)/$C$5)</f>
        <v>7.7821951992122562</v>
      </c>
    </row>
    <row r="2078" spans="5:6" x14ac:dyDescent="0.3">
      <c r="E2078" s="3">
        <f t="shared" ca="1" si="32"/>
        <v>0.43847919027474602</v>
      </c>
      <c r="F2078" s="3" cm="1">
        <f t="array" aca="1" ref="F2078" ca="1">(SUM(_xlfn.NORM.INV(_xlfn.RANDARRAY($C$4),SQRT($C$3/$C$4),1)^2)/$C$4)/(_xlfn.CHISQ.INV(E2078,$C$5)/$C$5)</f>
        <v>5.7055506296968668</v>
      </c>
    </row>
    <row r="2079" spans="5:6" x14ac:dyDescent="0.3">
      <c r="E2079" s="3">
        <f t="shared" ca="1" si="32"/>
        <v>0.28175255506590757</v>
      </c>
      <c r="F2079" s="3" cm="1">
        <f t="array" aca="1" ref="F2079" ca="1">(SUM(_xlfn.NORM.INV(_xlfn.RANDARRAY($C$4),SQRT($C$3/$C$4),1)^2)/$C$4)/(_xlfn.CHISQ.INV(E2079,$C$5)/$C$5)</f>
        <v>6.849716765113814</v>
      </c>
    </row>
    <row r="2080" spans="5:6" x14ac:dyDescent="0.3">
      <c r="E2080" s="3">
        <f t="shared" ca="1" si="32"/>
        <v>0.59656828978013465</v>
      </c>
      <c r="F2080" s="3" cm="1">
        <f t="array" aca="1" ref="F2080" ca="1">(SUM(_xlfn.NORM.INV(_xlfn.RANDARRAY($C$4),SQRT($C$3/$C$4),1)^2)/$C$4)/(_xlfn.CHISQ.INV(E2080,$C$5)/$C$5)</f>
        <v>9.8235024498286165</v>
      </c>
    </row>
    <row r="2081" spans="5:6" x14ac:dyDescent="0.3">
      <c r="E2081" s="3">
        <f t="shared" ca="1" si="32"/>
        <v>0.22493200193128415</v>
      </c>
      <c r="F2081" s="3" cm="1">
        <f t="array" aca="1" ref="F2081" ca="1">(SUM(_xlfn.NORM.INV(_xlfn.RANDARRAY($C$4),SQRT($C$3/$C$4),1)^2)/$C$4)/(_xlfn.CHISQ.INV(E2081,$C$5)/$C$5)</f>
        <v>8.5225175594818285</v>
      </c>
    </row>
    <row r="2082" spans="5:6" x14ac:dyDescent="0.3">
      <c r="E2082" s="3">
        <f t="shared" ca="1" si="32"/>
        <v>0.4356235270632961</v>
      </c>
      <c r="F2082" s="3" cm="1">
        <f t="array" aca="1" ref="F2082" ca="1">(SUM(_xlfn.NORM.INV(_xlfn.RANDARRAY($C$4),SQRT($C$3/$C$4),1)^2)/$C$4)/(_xlfn.CHISQ.INV(E2082,$C$5)/$C$5)</f>
        <v>4.4682818561408766</v>
      </c>
    </row>
    <row r="2083" spans="5:6" x14ac:dyDescent="0.3">
      <c r="E2083" s="3">
        <f t="shared" ca="1" si="32"/>
        <v>0.83882665413429902</v>
      </c>
      <c r="F2083" s="3" cm="1">
        <f t="array" aca="1" ref="F2083" ca="1">(SUM(_xlfn.NORM.INV(_xlfn.RANDARRAY($C$4),SQRT($C$3/$C$4),1)^2)/$C$4)/(_xlfn.CHISQ.INV(E2083,$C$5)/$C$5)</f>
        <v>6.360847020422808</v>
      </c>
    </row>
    <row r="2084" spans="5:6" x14ac:dyDescent="0.3">
      <c r="E2084" s="3">
        <f t="shared" ca="1" si="32"/>
        <v>0.22479533054557266</v>
      </c>
      <c r="F2084" s="3" cm="1">
        <f t="array" aca="1" ref="F2084" ca="1">(SUM(_xlfn.NORM.INV(_xlfn.RANDARRAY($C$4),SQRT($C$3/$C$4),1)^2)/$C$4)/(_xlfn.CHISQ.INV(E2084,$C$5)/$C$5)</f>
        <v>10.607209784541869</v>
      </c>
    </row>
    <row r="2085" spans="5:6" x14ac:dyDescent="0.3">
      <c r="E2085" s="3">
        <f t="shared" ca="1" si="32"/>
        <v>0.78363186542573804</v>
      </c>
      <c r="F2085" s="3" cm="1">
        <f t="array" aca="1" ref="F2085" ca="1">(SUM(_xlfn.NORM.INV(_xlfn.RANDARRAY($C$4),SQRT($C$3/$C$4),1)^2)/$C$4)/(_xlfn.CHISQ.INV(E2085,$C$5)/$C$5)</f>
        <v>6.4405895882933475</v>
      </c>
    </row>
    <row r="2086" spans="5:6" x14ac:dyDescent="0.3">
      <c r="E2086" s="3">
        <f t="shared" ca="1" si="32"/>
        <v>0.98454611022818417</v>
      </c>
      <c r="F2086" s="3" cm="1">
        <f t="array" aca="1" ref="F2086" ca="1">(SUM(_xlfn.NORM.INV(_xlfn.RANDARRAY($C$4),SQRT($C$3/$C$4),1)^2)/$C$4)/(_xlfn.CHISQ.INV(E2086,$C$5)/$C$5)</f>
        <v>5.5783417994542699</v>
      </c>
    </row>
    <row r="2087" spans="5:6" x14ac:dyDescent="0.3">
      <c r="E2087" s="3">
        <f t="shared" ca="1" si="32"/>
        <v>0.59394777543903066</v>
      </c>
      <c r="F2087" s="3" cm="1">
        <f t="array" aca="1" ref="F2087" ca="1">(SUM(_xlfn.NORM.INV(_xlfn.RANDARRAY($C$4),SQRT($C$3/$C$4),1)^2)/$C$4)/(_xlfn.CHISQ.INV(E2087,$C$5)/$C$5)</f>
        <v>7.710093164430913</v>
      </c>
    </row>
    <row r="2088" spans="5:6" x14ac:dyDescent="0.3">
      <c r="E2088" s="3">
        <f t="shared" ca="1" si="32"/>
        <v>0.22820899669996775</v>
      </c>
      <c r="F2088" s="3" cm="1">
        <f t="array" aca="1" ref="F2088" ca="1">(SUM(_xlfn.NORM.INV(_xlfn.RANDARRAY($C$4),SQRT($C$3/$C$4),1)^2)/$C$4)/(_xlfn.CHISQ.INV(E2088,$C$5)/$C$5)</f>
        <v>8.8467241234293716</v>
      </c>
    </row>
    <row r="2089" spans="5:6" x14ac:dyDescent="0.3">
      <c r="E2089" s="3">
        <f t="shared" ca="1" si="32"/>
        <v>0.15904521087643886</v>
      </c>
      <c r="F2089" s="3" cm="1">
        <f t="array" aca="1" ref="F2089" ca="1">(SUM(_xlfn.NORM.INV(_xlfn.RANDARRAY($C$4),SQRT($C$3/$C$4),1)^2)/$C$4)/(_xlfn.CHISQ.INV(E2089,$C$5)/$C$5)</f>
        <v>6.0453214331457943</v>
      </c>
    </row>
    <row r="2090" spans="5:6" x14ac:dyDescent="0.3">
      <c r="E2090" s="3">
        <f t="shared" ca="1" si="32"/>
        <v>0.92465759179681084</v>
      </c>
      <c r="F2090" s="3" cm="1">
        <f t="array" aca="1" ref="F2090" ca="1">(SUM(_xlfn.NORM.INV(_xlfn.RANDARRAY($C$4),SQRT($C$3/$C$4),1)^2)/$C$4)/(_xlfn.CHISQ.INV(E2090,$C$5)/$C$5)</f>
        <v>6.4257286632544277</v>
      </c>
    </row>
    <row r="2091" spans="5:6" x14ac:dyDescent="0.3">
      <c r="E2091" s="3">
        <f t="shared" ca="1" si="32"/>
        <v>5.7016493820315262E-2</v>
      </c>
      <c r="F2091" s="3" cm="1">
        <f t="array" aca="1" ref="F2091" ca="1">(SUM(_xlfn.NORM.INV(_xlfn.RANDARRAY($C$4),SQRT($C$3/$C$4),1)^2)/$C$4)/(_xlfn.CHISQ.INV(E2091,$C$5)/$C$5)</f>
        <v>9.7180792129392266</v>
      </c>
    </row>
    <row r="2092" spans="5:6" x14ac:dyDescent="0.3">
      <c r="E2092" s="3">
        <f t="shared" ca="1" si="32"/>
        <v>0.51084405584190895</v>
      </c>
      <c r="F2092" s="3" cm="1">
        <f t="array" aca="1" ref="F2092" ca="1">(SUM(_xlfn.NORM.INV(_xlfn.RANDARRAY($C$4),SQRT($C$3/$C$4),1)^2)/$C$4)/(_xlfn.CHISQ.INV(E2092,$C$5)/$C$5)</f>
        <v>7.4598399651064469</v>
      </c>
    </row>
    <row r="2093" spans="5:6" x14ac:dyDescent="0.3">
      <c r="E2093" s="3">
        <f t="shared" ca="1" si="32"/>
        <v>0.77190778834908447</v>
      </c>
      <c r="F2093" s="3" cm="1">
        <f t="array" aca="1" ref="F2093" ca="1">(SUM(_xlfn.NORM.INV(_xlfn.RANDARRAY($C$4),SQRT($C$3/$C$4),1)^2)/$C$4)/(_xlfn.CHISQ.INV(E2093,$C$5)/$C$5)</f>
        <v>6.3640595031457652</v>
      </c>
    </row>
    <row r="2094" spans="5:6" x14ac:dyDescent="0.3">
      <c r="E2094" s="3">
        <f t="shared" ca="1" si="32"/>
        <v>0.37544808202303859</v>
      </c>
      <c r="F2094" s="3" cm="1">
        <f t="array" aca="1" ref="F2094" ca="1">(SUM(_xlfn.NORM.INV(_xlfn.RANDARRAY($C$4),SQRT($C$3/$C$4),1)^2)/$C$4)/(_xlfn.CHISQ.INV(E2094,$C$5)/$C$5)</f>
        <v>7.7573179379654169</v>
      </c>
    </row>
    <row r="2095" spans="5:6" x14ac:dyDescent="0.3">
      <c r="E2095" s="3">
        <f t="shared" ca="1" si="32"/>
        <v>0.37400232712258852</v>
      </c>
      <c r="F2095" s="3" cm="1">
        <f t="array" aca="1" ref="F2095" ca="1">(SUM(_xlfn.NORM.INV(_xlfn.RANDARRAY($C$4),SQRT($C$3/$C$4),1)^2)/$C$4)/(_xlfn.CHISQ.INV(E2095,$C$5)/$C$5)</f>
        <v>8.2797719268367143</v>
      </c>
    </row>
    <row r="2096" spans="5:6" x14ac:dyDescent="0.3">
      <c r="E2096" s="3">
        <f t="shared" ca="1" si="32"/>
        <v>0.59065741138326011</v>
      </c>
      <c r="F2096" s="3" cm="1">
        <f t="array" aca="1" ref="F2096" ca="1">(SUM(_xlfn.NORM.INV(_xlfn.RANDARRAY($C$4),SQRT($C$3/$C$4),1)^2)/$C$4)/(_xlfn.CHISQ.INV(E2096,$C$5)/$C$5)</f>
        <v>7.6828671213937856</v>
      </c>
    </row>
    <row r="2097" spans="5:6" x14ac:dyDescent="0.3">
      <c r="E2097" s="3">
        <f t="shared" ca="1" si="32"/>
        <v>0.7881872631313922</v>
      </c>
      <c r="F2097" s="3" cm="1">
        <f t="array" aca="1" ref="F2097" ca="1">(SUM(_xlfn.NORM.INV(_xlfn.RANDARRAY($C$4),SQRT($C$3/$C$4),1)^2)/$C$4)/(_xlfn.CHISQ.INV(E2097,$C$5)/$C$5)</f>
        <v>6.8744188922564593</v>
      </c>
    </row>
    <row r="2098" spans="5:6" x14ac:dyDescent="0.3">
      <c r="E2098" s="3">
        <f t="shared" ca="1" si="32"/>
        <v>0.99434415469480697</v>
      </c>
      <c r="F2098" s="3" cm="1">
        <f t="array" aca="1" ref="F2098" ca="1">(SUM(_xlfn.NORM.INV(_xlfn.RANDARRAY($C$4),SQRT($C$3/$C$4),1)^2)/$C$4)/(_xlfn.CHISQ.INV(E2098,$C$5)/$C$5)</f>
        <v>4.5721366695538146</v>
      </c>
    </row>
    <row r="2099" spans="5:6" x14ac:dyDescent="0.3">
      <c r="E2099" s="3">
        <f t="shared" ca="1" si="32"/>
        <v>0.7482616039832356</v>
      </c>
      <c r="F2099" s="3" cm="1">
        <f t="array" aca="1" ref="F2099" ca="1">(SUM(_xlfn.NORM.INV(_xlfn.RANDARRAY($C$4),SQRT($C$3/$C$4),1)^2)/$C$4)/(_xlfn.CHISQ.INV(E2099,$C$5)/$C$5)</f>
        <v>8.0628512654901225</v>
      </c>
    </row>
    <row r="2100" spans="5:6" x14ac:dyDescent="0.3">
      <c r="E2100" s="3">
        <f t="shared" ca="1" si="32"/>
        <v>0.97582129204206047</v>
      </c>
      <c r="F2100" s="3" cm="1">
        <f t="array" aca="1" ref="F2100" ca="1">(SUM(_xlfn.NORM.INV(_xlfn.RANDARRAY($C$4),SQRT($C$3/$C$4),1)^2)/$C$4)/(_xlfn.CHISQ.INV(E2100,$C$5)/$C$5)</f>
        <v>5.7660636324737569</v>
      </c>
    </row>
    <row r="2101" spans="5:6" x14ac:dyDescent="0.3">
      <c r="E2101" s="3">
        <f t="shared" ca="1" si="32"/>
        <v>0.53616431842507517</v>
      </c>
      <c r="F2101" s="3" cm="1">
        <f t="array" aca="1" ref="F2101" ca="1">(SUM(_xlfn.NORM.INV(_xlfn.RANDARRAY($C$4),SQRT($C$3/$C$4),1)^2)/$C$4)/(_xlfn.CHISQ.INV(E2101,$C$5)/$C$5)</f>
        <v>9.6948671118281204</v>
      </c>
    </row>
    <row r="2102" spans="5:6" x14ac:dyDescent="0.3">
      <c r="E2102" s="3">
        <f t="shared" ca="1" si="32"/>
        <v>0.97450300881369079</v>
      </c>
      <c r="F2102" s="3" cm="1">
        <f t="array" aca="1" ref="F2102" ca="1">(SUM(_xlfn.NORM.INV(_xlfn.RANDARRAY($C$4),SQRT($C$3/$C$4),1)^2)/$C$4)/(_xlfn.CHISQ.INV(E2102,$C$5)/$C$5)</f>
        <v>4.8684257469913144</v>
      </c>
    </row>
    <row r="2103" spans="5:6" x14ac:dyDescent="0.3">
      <c r="E2103" s="3">
        <f t="shared" ca="1" si="32"/>
        <v>0.61308096709276483</v>
      </c>
      <c r="F2103" s="3" cm="1">
        <f t="array" aca="1" ref="F2103" ca="1">(SUM(_xlfn.NORM.INV(_xlfn.RANDARRAY($C$4),SQRT($C$3/$C$4),1)^2)/$C$4)/(_xlfn.CHISQ.INV(E2103,$C$5)/$C$5)</f>
        <v>7.8882585932616429</v>
      </c>
    </row>
    <row r="2104" spans="5:6" x14ac:dyDescent="0.3">
      <c r="E2104" s="3">
        <f t="shared" ca="1" si="32"/>
        <v>0.72624626858943719</v>
      </c>
      <c r="F2104" s="3" cm="1">
        <f t="array" aca="1" ref="F2104" ca="1">(SUM(_xlfn.NORM.INV(_xlfn.RANDARRAY($C$4),SQRT($C$3/$C$4),1)^2)/$C$4)/(_xlfn.CHISQ.INV(E2104,$C$5)/$C$5)</f>
        <v>9.3308540570085476</v>
      </c>
    </row>
    <row r="2105" spans="5:6" x14ac:dyDescent="0.3">
      <c r="E2105" s="3">
        <f t="shared" ca="1" si="32"/>
        <v>0.62472963794560077</v>
      </c>
      <c r="F2105" s="3" cm="1">
        <f t="array" aca="1" ref="F2105" ca="1">(SUM(_xlfn.NORM.INV(_xlfn.RANDARRAY($C$4),SQRT($C$3/$C$4),1)^2)/$C$4)/(_xlfn.CHISQ.INV(E2105,$C$5)/$C$5)</f>
        <v>10.169775046866333</v>
      </c>
    </row>
    <row r="2106" spans="5:6" x14ac:dyDescent="0.3">
      <c r="E2106" s="3">
        <f t="shared" ca="1" si="32"/>
        <v>0.8290626071265409</v>
      </c>
      <c r="F2106" s="3" cm="1">
        <f t="array" aca="1" ref="F2106" ca="1">(SUM(_xlfn.NORM.INV(_xlfn.RANDARRAY($C$4),SQRT($C$3/$C$4),1)^2)/$C$4)/(_xlfn.CHISQ.INV(E2106,$C$5)/$C$5)</f>
        <v>7.7027767066366595</v>
      </c>
    </row>
    <row r="2107" spans="5:6" x14ac:dyDescent="0.3">
      <c r="E2107" s="3">
        <f t="shared" ca="1" si="32"/>
        <v>4.3679699779181291E-2</v>
      </c>
      <c r="F2107" s="3" cm="1">
        <f t="array" aca="1" ref="F2107" ca="1">(SUM(_xlfn.NORM.INV(_xlfn.RANDARRAY($C$4),SQRT($C$3/$C$4),1)^2)/$C$4)/(_xlfn.CHISQ.INV(E2107,$C$5)/$C$5)</f>
        <v>9.5484549332722892</v>
      </c>
    </row>
    <row r="2108" spans="5:6" x14ac:dyDescent="0.3">
      <c r="E2108" s="3">
        <f t="shared" ca="1" si="32"/>
        <v>0.55431076806008872</v>
      </c>
      <c r="F2108" s="3" cm="1">
        <f t="array" aca="1" ref="F2108" ca="1">(SUM(_xlfn.NORM.INV(_xlfn.RANDARRAY($C$4),SQRT($C$3/$C$4),1)^2)/$C$4)/(_xlfn.CHISQ.INV(E2108,$C$5)/$C$5)</f>
        <v>7.8510069958982864</v>
      </c>
    </row>
    <row r="2109" spans="5:6" x14ac:dyDescent="0.3">
      <c r="E2109" s="3">
        <f t="shared" ca="1" si="32"/>
        <v>0.73842883354956501</v>
      </c>
      <c r="F2109" s="3" cm="1">
        <f t="array" aca="1" ref="F2109" ca="1">(SUM(_xlfn.NORM.INV(_xlfn.RANDARRAY($C$4),SQRT($C$3/$C$4),1)^2)/$C$4)/(_xlfn.CHISQ.INV(E2109,$C$5)/$C$5)</f>
        <v>4.6792599848579242</v>
      </c>
    </row>
    <row r="2110" spans="5:6" x14ac:dyDescent="0.3">
      <c r="E2110" s="3">
        <f t="shared" ca="1" si="32"/>
        <v>0.19491980096804806</v>
      </c>
      <c r="F2110" s="3" cm="1">
        <f t="array" aca="1" ref="F2110" ca="1">(SUM(_xlfn.NORM.INV(_xlfn.RANDARRAY($C$4),SQRT($C$3/$C$4),1)^2)/$C$4)/(_xlfn.CHISQ.INV(E2110,$C$5)/$C$5)</f>
        <v>8.6172166869909166</v>
      </c>
    </row>
    <row r="2111" spans="5:6" x14ac:dyDescent="0.3">
      <c r="E2111" s="3">
        <f t="shared" ca="1" si="32"/>
        <v>0.30702505443150052</v>
      </c>
      <c r="F2111" s="3" cm="1">
        <f t="array" aca="1" ref="F2111" ca="1">(SUM(_xlfn.NORM.INV(_xlfn.RANDARRAY($C$4),SQRT($C$3/$C$4),1)^2)/$C$4)/(_xlfn.CHISQ.INV(E2111,$C$5)/$C$5)</f>
        <v>9.1427656388724898</v>
      </c>
    </row>
    <row r="2112" spans="5:6" x14ac:dyDescent="0.3">
      <c r="E2112" s="3">
        <f t="shared" ca="1" si="32"/>
        <v>0.67037499349206719</v>
      </c>
      <c r="F2112" s="3" cm="1">
        <f t="array" aca="1" ref="F2112" ca="1">(SUM(_xlfn.NORM.INV(_xlfn.RANDARRAY($C$4),SQRT($C$3/$C$4),1)^2)/$C$4)/(_xlfn.CHISQ.INV(E2112,$C$5)/$C$5)</f>
        <v>8.7985682743975566</v>
      </c>
    </row>
    <row r="2113" spans="5:6" x14ac:dyDescent="0.3">
      <c r="E2113" s="3">
        <f t="shared" ca="1" si="32"/>
        <v>0.32104833593502902</v>
      </c>
      <c r="F2113" s="3" cm="1">
        <f t="array" aca="1" ref="F2113" ca="1">(SUM(_xlfn.NORM.INV(_xlfn.RANDARRAY($C$4),SQRT($C$3/$C$4),1)^2)/$C$4)/(_xlfn.CHISQ.INV(E2113,$C$5)/$C$5)</f>
        <v>8.8750014040196827</v>
      </c>
    </row>
    <row r="2114" spans="5:6" x14ac:dyDescent="0.3">
      <c r="E2114" s="3">
        <f t="shared" ca="1" si="32"/>
        <v>0.36807022035983639</v>
      </c>
      <c r="F2114" s="3" cm="1">
        <f t="array" aca="1" ref="F2114" ca="1">(SUM(_xlfn.NORM.INV(_xlfn.RANDARRAY($C$4),SQRT($C$3/$C$4),1)^2)/$C$4)/(_xlfn.CHISQ.INV(E2114,$C$5)/$C$5)</f>
        <v>7.9056302076264817</v>
      </c>
    </row>
    <row r="2115" spans="5:6" x14ac:dyDescent="0.3">
      <c r="E2115" s="3">
        <f t="shared" ref="E2115:E2160" ca="1" si="33">RAND()</f>
        <v>7.4073778130099632E-2</v>
      </c>
      <c r="F2115" s="3" cm="1">
        <f t="array" aca="1" ref="F2115" ca="1">(SUM(_xlfn.NORM.INV(_xlfn.RANDARRAY($C$4),SQRT($C$3/$C$4),1)^2)/$C$4)/(_xlfn.CHISQ.INV(E2115,$C$5)/$C$5)</f>
        <v>13.14304230143447</v>
      </c>
    </row>
    <row r="2116" spans="5:6" x14ac:dyDescent="0.3">
      <c r="E2116" s="3">
        <f t="shared" ca="1" si="33"/>
        <v>0.9634918313495997</v>
      </c>
      <c r="F2116" s="3" cm="1">
        <f t="array" aca="1" ref="F2116" ca="1">(SUM(_xlfn.NORM.INV(_xlfn.RANDARRAY($C$4),SQRT($C$3/$C$4),1)^2)/$C$4)/(_xlfn.CHISQ.INV(E2116,$C$5)/$C$5)</f>
        <v>7.4927075124164606</v>
      </c>
    </row>
    <row r="2117" spans="5:6" x14ac:dyDescent="0.3">
      <c r="E2117" s="3">
        <f t="shared" ca="1" si="33"/>
        <v>0.2422235185335152</v>
      </c>
      <c r="F2117" s="3" cm="1">
        <f t="array" aca="1" ref="F2117" ca="1">(SUM(_xlfn.NORM.INV(_xlfn.RANDARRAY($C$4),SQRT($C$3/$C$4),1)^2)/$C$4)/(_xlfn.CHISQ.INV(E2117,$C$5)/$C$5)</f>
        <v>7.7776504563647464</v>
      </c>
    </row>
    <row r="2118" spans="5:6" x14ac:dyDescent="0.3">
      <c r="E2118" s="3">
        <f t="shared" ca="1" si="33"/>
        <v>0.13809974192287766</v>
      </c>
      <c r="F2118" s="3" cm="1">
        <f t="array" aca="1" ref="F2118" ca="1">(SUM(_xlfn.NORM.INV(_xlfn.RANDARRAY($C$4),SQRT($C$3/$C$4),1)^2)/$C$4)/(_xlfn.CHISQ.INV(E2118,$C$5)/$C$5)</f>
        <v>6.1984238121769089</v>
      </c>
    </row>
    <row r="2119" spans="5:6" x14ac:dyDescent="0.3">
      <c r="E2119" s="3">
        <f t="shared" ca="1" si="33"/>
        <v>0.1612329382888551</v>
      </c>
      <c r="F2119" s="3" cm="1">
        <f t="array" aca="1" ref="F2119" ca="1">(SUM(_xlfn.NORM.INV(_xlfn.RANDARRAY($C$4),SQRT($C$3/$C$4),1)^2)/$C$4)/(_xlfn.CHISQ.INV(E2119,$C$5)/$C$5)</f>
        <v>7.7509798875764817</v>
      </c>
    </row>
    <row r="2120" spans="5:6" x14ac:dyDescent="0.3">
      <c r="E2120" s="3">
        <f t="shared" ca="1" si="33"/>
        <v>0.50440441488167809</v>
      </c>
      <c r="F2120" s="3" cm="1">
        <f t="array" aca="1" ref="F2120" ca="1">(SUM(_xlfn.NORM.INV(_xlfn.RANDARRAY($C$4),SQRT($C$3/$C$4),1)^2)/$C$4)/(_xlfn.CHISQ.INV(E2120,$C$5)/$C$5)</f>
        <v>9.2894501165839909</v>
      </c>
    </row>
    <row r="2121" spans="5:6" x14ac:dyDescent="0.3">
      <c r="E2121" s="3">
        <f t="shared" ca="1" si="33"/>
        <v>0.51778329305715753</v>
      </c>
      <c r="F2121" s="3" cm="1">
        <f t="array" aca="1" ref="F2121" ca="1">(SUM(_xlfn.NORM.INV(_xlfn.RANDARRAY($C$4),SQRT($C$3/$C$4),1)^2)/$C$4)/(_xlfn.CHISQ.INV(E2121,$C$5)/$C$5)</f>
        <v>10.389290404906607</v>
      </c>
    </row>
    <row r="2122" spans="5:6" x14ac:dyDescent="0.3">
      <c r="E2122" s="3">
        <f t="shared" ca="1" si="33"/>
        <v>6.5476181445267678E-2</v>
      </c>
      <c r="F2122" s="3" cm="1">
        <f t="array" aca="1" ref="F2122" ca="1">(SUM(_xlfn.NORM.INV(_xlfn.RANDARRAY($C$4),SQRT($C$3/$C$4),1)^2)/$C$4)/(_xlfn.CHISQ.INV(E2122,$C$5)/$C$5)</f>
        <v>8.6558715441259135</v>
      </c>
    </row>
    <row r="2123" spans="5:6" x14ac:dyDescent="0.3">
      <c r="E2123" s="3">
        <f t="shared" ca="1" si="33"/>
        <v>9.0135297524382652E-2</v>
      </c>
      <c r="F2123" s="3" cm="1">
        <f t="array" aca="1" ref="F2123" ca="1">(SUM(_xlfn.NORM.INV(_xlfn.RANDARRAY($C$4),SQRT($C$3/$C$4),1)^2)/$C$4)/(_xlfn.CHISQ.INV(E2123,$C$5)/$C$5)</f>
        <v>8.2615924974207751</v>
      </c>
    </row>
    <row r="2124" spans="5:6" x14ac:dyDescent="0.3">
      <c r="E2124" s="3">
        <f t="shared" ca="1" si="33"/>
        <v>0.45383765828956202</v>
      </c>
      <c r="F2124" s="3" cm="1">
        <f t="array" aca="1" ref="F2124" ca="1">(SUM(_xlfn.NORM.INV(_xlfn.RANDARRAY($C$4),SQRT($C$3/$C$4),1)^2)/$C$4)/(_xlfn.CHISQ.INV(E2124,$C$5)/$C$5)</f>
        <v>7.2681043305760893</v>
      </c>
    </row>
    <row r="2125" spans="5:6" x14ac:dyDescent="0.3">
      <c r="E2125" s="3">
        <f t="shared" ca="1" si="33"/>
        <v>0.88573664378561623</v>
      </c>
      <c r="F2125" s="3" cm="1">
        <f t="array" aca="1" ref="F2125" ca="1">(SUM(_xlfn.NORM.INV(_xlfn.RANDARRAY($C$4),SQRT($C$3/$C$4),1)^2)/$C$4)/(_xlfn.CHISQ.INV(E2125,$C$5)/$C$5)</f>
        <v>4.452204817948469</v>
      </c>
    </row>
    <row r="2126" spans="5:6" x14ac:dyDescent="0.3">
      <c r="E2126" s="3">
        <f t="shared" ca="1" si="33"/>
        <v>7.2601866141396409E-2</v>
      </c>
      <c r="F2126" s="3" cm="1">
        <f t="array" aca="1" ref="F2126" ca="1">(SUM(_xlfn.NORM.INV(_xlfn.RANDARRAY($C$4),SQRT($C$3/$C$4),1)^2)/$C$4)/(_xlfn.CHISQ.INV(E2126,$C$5)/$C$5)</f>
        <v>7.2483198941262659</v>
      </c>
    </row>
    <row r="2127" spans="5:6" x14ac:dyDescent="0.3">
      <c r="E2127" s="3">
        <f t="shared" ca="1" si="33"/>
        <v>0.78360379298829397</v>
      </c>
      <c r="F2127" s="3" cm="1">
        <f t="array" aca="1" ref="F2127" ca="1">(SUM(_xlfn.NORM.INV(_xlfn.RANDARRAY($C$4),SQRT($C$3/$C$4),1)^2)/$C$4)/(_xlfn.CHISQ.INV(E2127,$C$5)/$C$5)</f>
        <v>4.7349580062773935</v>
      </c>
    </row>
    <row r="2128" spans="5:6" x14ac:dyDescent="0.3">
      <c r="E2128" s="3">
        <f t="shared" ca="1" si="33"/>
        <v>8.7487989861827709E-2</v>
      </c>
      <c r="F2128" s="3" cm="1">
        <f t="array" aca="1" ref="F2128" ca="1">(SUM(_xlfn.NORM.INV(_xlfn.RANDARRAY($C$4),SQRT($C$3/$C$4),1)^2)/$C$4)/(_xlfn.CHISQ.INV(E2128,$C$5)/$C$5)</f>
        <v>5.7267817524710205</v>
      </c>
    </row>
    <row r="2129" spans="5:6" x14ac:dyDescent="0.3">
      <c r="E2129" s="3">
        <f t="shared" ca="1" si="33"/>
        <v>0.85772083249032771</v>
      </c>
      <c r="F2129" s="3" cm="1">
        <f t="array" aca="1" ref="F2129" ca="1">(SUM(_xlfn.NORM.INV(_xlfn.RANDARRAY($C$4),SQRT($C$3/$C$4),1)^2)/$C$4)/(_xlfn.CHISQ.INV(E2129,$C$5)/$C$5)</f>
        <v>3.8267992696108535</v>
      </c>
    </row>
    <row r="2130" spans="5:6" x14ac:dyDescent="0.3">
      <c r="E2130" s="3">
        <f t="shared" ca="1" si="33"/>
        <v>0.66153171505265607</v>
      </c>
      <c r="F2130" s="3" cm="1">
        <f t="array" aca="1" ref="F2130" ca="1">(SUM(_xlfn.NORM.INV(_xlfn.RANDARRAY($C$4),SQRT($C$3/$C$4),1)^2)/$C$4)/(_xlfn.CHISQ.INV(E2130,$C$5)/$C$5)</f>
        <v>8.8447591252884568</v>
      </c>
    </row>
    <row r="2131" spans="5:6" x14ac:dyDescent="0.3">
      <c r="E2131" s="3">
        <f t="shared" ca="1" si="33"/>
        <v>0.8813127544889775</v>
      </c>
      <c r="F2131" s="3" cm="1">
        <f t="array" aca="1" ref="F2131" ca="1">(SUM(_xlfn.NORM.INV(_xlfn.RANDARRAY($C$4),SQRT($C$3/$C$4),1)^2)/$C$4)/(_xlfn.CHISQ.INV(E2131,$C$5)/$C$5)</f>
        <v>8.3076060663553122</v>
      </c>
    </row>
    <row r="2132" spans="5:6" x14ac:dyDescent="0.3">
      <c r="E2132" s="3">
        <f t="shared" ca="1" si="33"/>
        <v>0.98210930441350508</v>
      </c>
      <c r="F2132" s="3" cm="1">
        <f t="array" aca="1" ref="F2132" ca="1">(SUM(_xlfn.NORM.INV(_xlfn.RANDARRAY($C$4),SQRT($C$3/$C$4),1)^2)/$C$4)/(_xlfn.CHISQ.INV(E2132,$C$5)/$C$5)</f>
        <v>6.7255831323296258</v>
      </c>
    </row>
    <row r="2133" spans="5:6" x14ac:dyDescent="0.3">
      <c r="E2133" s="3">
        <f t="shared" ca="1" si="33"/>
        <v>0.29769496446448107</v>
      </c>
      <c r="F2133" s="3" cm="1">
        <f t="array" aca="1" ref="F2133" ca="1">(SUM(_xlfn.NORM.INV(_xlfn.RANDARRAY($C$4),SQRT($C$3/$C$4),1)^2)/$C$4)/(_xlfn.CHISQ.INV(E2133,$C$5)/$C$5)</f>
        <v>9.7781474259327439</v>
      </c>
    </row>
    <row r="2134" spans="5:6" x14ac:dyDescent="0.3">
      <c r="E2134" s="3">
        <f t="shared" ca="1" si="33"/>
        <v>6.4166031605858986E-2</v>
      </c>
      <c r="F2134" s="3" cm="1">
        <f t="array" aca="1" ref="F2134" ca="1">(SUM(_xlfn.NORM.INV(_xlfn.RANDARRAY($C$4),SQRT($C$3/$C$4),1)^2)/$C$4)/(_xlfn.CHISQ.INV(E2134,$C$5)/$C$5)</f>
        <v>8.2239231011069087</v>
      </c>
    </row>
    <row r="2135" spans="5:6" x14ac:dyDescent="0.3">
      <c r="E2135" s="3">
        <f t="shared" ca="1" si="33"/>
        <v>0.46487016739766507</v>
      </c>
      <c r="F2135" s="3" cm="1">
        <f t="array" aca="1" ref="F2135" ca="1">(SUM(_xlfn.NORM.INV(_xlfn.RANDARRAY($C$4),SQRT($C$3/$C$4),1)^2)/$C$4)/(_xlfn.CHISQ.INV(E2135,$C$5)/$C$5)</f>
        <v>7.912314237767661</v>
      </c>
    </row>
    <row r="2136" spans="5:6" x14ac:dyDescent="0.3">
      <c r="E2136" s="3">
        <f t="shared" ca="1" si="33"/>
        <v>0.89374698427526877</v>
      </c>
      <c r="F2136" s="3" cm="1">
        <f t="array" aca="1" ref="F2136" ca="1">(SUM(_xlfn.NORM.INV(_xlfn.RANDARRAY($C$4),SQRT($C$3/$C$4),1)^2)/$C$4)/(_xlfn.CHISQ.INV(E2136,$C$5)/$C$5)</f>
        <v>5.3111280934450056</v>
      </c>
    </row>
    <row r="2137" spans="5:6" x14ac:dyDescent="0.3">
      <c r="E2137" s="3">
        <f t="shared" ca="1" si="33"/>
        <v>0.52409762172509144</v>
      </c>
      <c r="F2137" s="3" cm="1">
        <f t="array" aca="1" ref="F2137" ca="1">(SUM(_xlfn.NORM.INV(_xlfn.RANDARRAY($C$4),SQRT($C$3/$C$4),1)^2)/$C$4)/(_xlfn.CHISQ.INV(E2137,$C$5)/$C$5)</f>
        <v>8.6214237379608925</v>
      </c>
    </row>
    <row r="2138" spans="5:6" x14ac:dyDescent="0.3">
      <c r="E2138" s="3">
        <f t="shared" ca="1" si="33"/>
        <v>0.91520204572621067</v>
      </c>
      <c r="F2138" s="3" cm="1">
        <f t="array" aca="1" ref="F2138" ca="1">(SUM(_xlfn.NORM.INV(_xlfn.RANDARRAY($C$4),SQRT($C$3/$C$4),1)^2)/$C$4)/(_xlfn.CHISQ.INV(E2138,$C$5)/$C$5)</f>
        <v>4.5983400516104975</v>
      </c>
    </row>
    <row r="2139" spans="5:6" x14ac:dyDescent="0.3">
      <c r="E2139" s="3">
        <f t="shared" ca="1" si="33"/>
        <v>0.73633674016850537</v>
      </c>
      <c r="F2139" s="3" cm="1">
        <f t="array" aca="1" ref="F2139" ca="1">(SUM(_xlfn.NORM.INV(_xlfn.RANDARRAY($C$4),SQRT($C$3/$C$4),1)^2)/$C$4)/(_xlfn.CHISQ.INV(E2139,$C$5)/$C$5)</f>
        <v>8.1408597618232115</v>
      </c>
    </row>
    <row r="2140" spans="5:6" x14ac:dyDescent="0.3">
      <c r="E2140" s="3">
        <f t="shared" ca="1" si="33"/>
        <v>0.738156748781026</v>
      </c>
      <c r="F2140" s="3" cm="1">
        <f t="array" aca="1" ref="F2140" ca="1">(SUM(_xlfn.NORM.INV(_xlfn.RANDARRAY($C$4),SQRT($C$3/$C$4),1)^2)/$C$4)/(_xlfn.CHISQ.INV(E2140,$C$5)/$C$5)</f>
        <v>6.4994227975895589</v>
      </c>
    </row>
    <row r="2141" spans="5:6" x14ac:dyDescent="0.3">
      <c r="E2141" s="3">
        <f t="shared" ca="1" si="33"/>
        <v>0.98367656400612236</v>
      </c>
      <c r="F2141" s="3" cm="1">
        <f t="array" aca="1" ref="F2141" ca="1">(SUM(_xlfn.NORM.INV(_xlfn.RANDARRAY($C$4),SQRT($C$3/$C$4),1)^2)/$C$4)/(_xlfn.CHISQ.INV(E2141,$C$5)/$C$5)</f>
        <v>5.452337555899498</v>
      </c>
    </row>
    <row r="2142" spans="5:6" x14ac:dyDescent="0.3">
      <c r="E2142" s="3">
        <f t="shared" ca="1" si="33"/>
        <v>4.3367588210600383E-2</v>
      </c>
      <c r="F2142" s="3" cm="1">
        <f t="array" aca="1" ref="F2142" ca="1">(SUM(_xlfn.NORM.INV(_xlfn.RANDARRAY($C$4),SQRT($C$3/$C$4),1)^2)/$C$4)/(_xlfn.CHISQ.INV(E2142,$C$5)/$C$5)</f>
        <v>6.7663309966642862</v>
      </c>
    </row>
    <row r="2143" spans="5:6" x14ac:dyDescent="0.3">
      <c r="E2143" s="3">
        <f t="shared" ca="1" si="33"/>
        <v>5.7835239466746513E-2</v>
      </c>
      <c r="F2143" s="3" cm="1">
        <f t="array" aca="1" ref="F2143" ca="1">(SUM(_xlfn.NORM.INV(_xlfn.RANDARRAY($C$4),SQRT($C$3/$C$4),1)^2)/$C$4)/(_xlfn.CHISQ.INV(E2143,$C$5)/$C$5)</f>
        <v>14.560735511372037</v>
      </c>
    </row>
    <row r="2144" spans="5:6" x14ac:dyDescent="0.3">
      <c r="E2144" s="3">
        <f t="shared" ca="1" si="33"/>
        <v>0.37896571306212545</v>
      </c>
      <c r="F2144" s="3" cm="1">
        <f t="array" aca="1" ref="F2144" ca="1">(SUM(_xlfn.NORM.INV(_xlfn.RANDARRAY($C$4),SQRT($C$3/$C$4),1)^2)/$C$4)/(_xlfn.CHISQ.INV(E2144,$C$5)/$C$5)</f>
        <v>5.9037473117316619</v>
      </c>
    </row>
    <row r="2145" spans="5:6" x14ac:dyDescent="0.3">
      <c r="E2145" s="3">
        <f t="shared" ca="1" si="33"/>
        <v>0.96655901459846361</v>
      </c>
      <c r="F2145" s="3" cm="1">
        <f t="array" aca="1" ref="F2145" ca="1">(SUM(_xlfn.NORM.INV(_xlfn.RANDARRAY($C$4),SQRT($C$3/$C$4),1)^2)/$C$4)/(_xlfn.CHISQ.INV(E2145,$C$5)/$C$5)</f>
        <v>4.9363350814192994</v>
      </c>
    </row>
    <row r="2146" spans="5:6" x14ac:dyDescent="0.3">
      <c r="E2146" s="3">
        <f t="shared" ca="1" si="33"/>
        <v>0.93399500502922439</v>
      </c>
      <c r="F2146" s="3" cm="1">
        <f t="array" aca="1" ref="F2146" ca="1">(SUM(_xlfn.NORM.INV(_xlfn.RANDARRAY($C$4),SQRT($C$3/$C$4),1)^2)/$C$4)/(_xlfn.CHISQ.INV(E2146,$C$5)/$C$5)</f>
        <v>7.8135930630224975</v>
      </c>
    </row>
    <row r="2147" spans="5:6" x14ac:dyDescent="0.3">
      <c r="E2147" s="3">
        <f t="shared" ca="1" si="33"/>
        <v>0.45448006952306885</v>
      </c>
      <c r="F2147" s="3" cm="1">
        <f t="array" aca="1" ref="F2147" ca="1">(SUM(_xlfn.NORM.INV(_xlfn.RANDARRAY($C$4),SQRT($C$3/$C$4),1)^2)/$C$4)/(_xlfn.CHISQ.INV(E2147,$C$5)/$C$5)</f>
        <v>9.1687261405206009</v>
      </c>
    </row>
    <row r="2148" spans="5:6" x14ac:dyDescent="0.3">
      <c r="E2148" s="3">
        <f t="shared" ca="1" si="33"/>
        <v>0.88310469148049298</v>
      </c>
      <c r="F2148" s="3" cm="1">
        <f t="array" aca="1" ref="F2148" ca="1">(SUM(_xlfn.NORM.INV(_xlfn.RANDARRAY($C$4),SQRT($C$3/$C$4),1)^2)/$C$4)/(_xlfn.CHISQ.INV(E2148,$C$5)/$C$5)</f>
        <v>5.8479819580072414</v>
      </c>
    </row>
    <row r="2149" spans="5:6" x14ac:dyDescent="0.3">
      <c r="E2149" s="3">
        <f t="shared" ca="1" si="33"/>
        <v>0.67244312587512856</v>
      </c>
      <c r="F2149" s="3" cm="1">
        <f t="array" aca="1" ref="F2149" ca="1">(SUM(_xlfn.NORM.INV(_xlfn.RANDARRAY($C$4),SQRT($C$3/$C$4),1)^2)/$C$4)/(_xlfn.CHISQ.INV(E2149,$C$5)/$C$5)</f>
        <v>7.5635822505277446</v>
      </c>
    </row>
    <row r="2150" spans="5:6" x14ac:dyDescent="0.3">
      <c r="E2150" s="3">
        <f t="shared" ca="1" si="33"/>
        <v>0.12227734731271966</v>
      </c>
      <c r="F2150" s="3" cm="1">
        <f t="array" aca="1" ref="F2150" ca="1">(SUM(_xlfn.NORM.INV(_xlfn.RANDARRAY($C$4),SQRT($C$3/$C$4),1)^2)/$C$4)/(_xlfn.CHISQ.INV(E2150,$C$5)/$C$5)</f>
        <v>8.9392663333266071</v>
      </c>
    </row>
    <row r="2151" spans="5:6" x14ac:dyDescent="0.3">
      <c r="E2151" s="3">
        <f t="shared" ca="1" si="33"/>
        <v>1.8016266195177932E-2</v>
      </c>
      <c r="F2151" s="3" cm="1">
        <f t="array" aca="1" ref="F2151" ca="1">(SUM(_xlfn.NORM.INV(_xlfn.RANDARRAY($C$4),SQRT($C$3/$C$4),1)^2)/$C$4)/(_xlfn.CHISQ.INV(E2151,$C$5)/$C$5)</f>
        <v>17.199515221525829</v>
      </c>
    </row>
    <row r="2152" spans="5:6" x14ac:dyDescent="0.3">
      <c r="E2152" s="3">
        <f t="shared" ca="1" si="33"/>
        <v>0.29423131748327525</v>
      </c>
      <c r="F2152" s="3" cm="1">
        <f t="array" aca="1" ref="F2152" ca="1">(SUM(_xlfn.NORM.INV(_xlfn.RANDARRAY($C$4),SQRT($C$3/$C$4),1)^2)/$C$4)/(_xlfn.CHISQ.INV(E2152,$C$5)/$C$5)</f>
        <v>9.7197511375627172</v>
      </c>
    </row>
    <row r="2153" spans="5:6" x14ac:dyDescent="0.3">
      <c r="E2153" s="3">
        <f t="shared" ca="1" si="33"/>
        <v>0.77813552866471769</v>
      </c>
      <c r="F2153" s="3" cm="1">
        <f t="array" aca="1" ref="F2153" ca="1">(SUM(_xlfn.NORM.INV(_xlfn.RANDARRAY($C$4),SQRT($C$3/$C$4),1)^2)/$C$4)/(_xlfn.CHISQ.INV(E2153,$C$5)/$C$5)</f>
        <v>6.6192741062679605</v>
      </c>
    </row>
    <row r="2154" spans="5:6" x14ac:dyDescent="0.3">
      <c r="E2154" s="3">
        <f t="shared" ca="1" si="33"/>
        <v>0.16634316509975855</v>
      </c>
      <c r="F2154" s="3" cm="1">
        <f t="array" aca="1" ref="F2154" ca="1">(SUM(_xlfn.NORM.INV(_xlfn.RANDARRAY($C$4),SQRT($C$3/$C$4),1)^2)/$C$4)/(_xlfn.CHISQ.INV(E2154,$C$5)/$C$5)</f>
        <v>10.22911143002643</v>
      </c>
    </row>
    <row r="2155" spans="5:6" x14ac:dyDescent="0.3">
      <c r="E2155" s="3">
        <f t="shared" ca="1" si="33"/>
        <v>0.27910212430214254</v>
      </c>
      <c r="F2155" s="3" cm="1">
        <f t="array" aca="1" ref="F2155" ca="1">(SUM(_xlfn.NORM.INV(_xlfn.RANDARRAY($C$4),SQRT($C$3/$C$4),1)^2)/$C$4)/(_xlfn.CHISQ.INV(E2155,$C$5)/$C$5)</f>
        <v>7.8360193058960306</v>
      </c>
    </row>
    <row r="2156" spans="5:6" x14ac:dyDescent="0.3">
      <c r="E2156" s="3">
        <f t="shared" ca="1" si="33"/>
        <v>0.72222098209542862</v>
      </c>
      <c r="F2156" s="3" cm="1">
        <f t="array" aca="1" ref="F2156" ca="1">(SUM(_xlfn.NORM.INV(_xlfn.RANDARRAY($C$4),SQRT($C$3/$C$4),1)^2)/$C$4)/(_xlfn.CHISQ.INV(E2156,$C$5)/$C$5)</f>
        <v>7.9505222763517134</v>
      </c>
    </row>
    <row r="2157" spans="5:6" x14ac:dyDescent="0.3">
      <c r="E2157" s="3">
        <f t="shared" ca="1" si="33"/>
        <v>0.98211872330893202</v>
      </c>
      <c r="F2157" s="3" cm="1">
        <f t="array" aca="1" ref="F2157" ca="1">(SUM(_xlfn.NORM.INV(_xlfn.RANDARRAY($C$4),SQRT($C$3/$C$4),1)^2)/$C$4)/(_xlfn.CHISQ.INV(E2157,$C$5)/$C$5)</f>
        <v>6.8148380286881833</v>
      </c>
    </row>
    <row r="2158" spans="5:6" x14ac:dyDescent="0.3">
      <c r="E2158" s="3">
        <f t="shared" ca="1" si="33"/>
        <v>0.88543616418541005</v>
      </c>
      <c r="F2158" s="3" cm="1">
        <f t="array" aca="1" ref="F2158" ca="1">(SUM(_xlfn.NORM.INV(_xlfn.RANDARRAY($C$4),SQRT($C$3/$C$4),1)^2)/$C$4)/(_xlfn.CHISQ.INV(E2158,$C$5)/$C$5)</f>
        <v>5.5374987785627061</v>
      </c>
    </row>
    <row r="2159" spans="5:6" x14ac:dyDescent="0.3">
      <c r="E2159" s="3">
        <f t="shared" ca="1" si="33"/>
        <v>0.36050376110009485</v>
      </c>
      <c r="F2159" s="3" cm="1">
        <f t="array" aca="1" ref="F2159" ca="1">(SUM(_xlfn.NORM.INV(_xlfn.RANDARRAY($C$4),SQRT($C$3/$C$4),1)^2)/$C$4)/(_xlfn.CHISQ.INV(E2159,$C$5)/$C$5)</f>
        <v>5.1870746698679033</v>
      </c>
    </row>
    <row r="2160" spans="5:6" x14ac:dyDescent="0.3">
      <c r="E2160" s="3">
        <f t="shared" ca="1" si="33"/>
        <v>0.96543861335157088</v>
      </c>
      <c r="F2160" s="3" cm="1">
        <f t="array" aca="1" ref="F2160" ca="1">(SUM(_xlfn.NORM.INV(_xlfn.RANDARRAY($C$4),SQRT($C$3/$C$4),1)^2)/$C$4)/(_xlfn.CHISQ.INV(E2160,$C$5)/$C$5)</f>
        <v>5.3824115685550078</v>
      </c>
    </row>
  </sheetData>
  <mergeCells count="4">
    <mergeCell ref="H11:I11"/>
    <mergeCell ref="H17:I17"/>
    <mergeCell ref="L2:M2"/>
    <mergeCell ref="L9:M9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55558-A1E0-4112-9DA8-725AC02D8B81}">
  <dimension ref="B2:F2160"/>
  <sheetViews>
    <sheetView workbookViewId="0">
      <selection activeCell="E3" sqref="E3"/>
    </sheetView>
  </sheetViews>
  <sheetFormatPr baseColWidth="10" defaultRowHeight="14.4" x14ac:dyDescent="0.3"/>
  <cols>
    <col min="6" max="7" width="12" bestFit="1" customWidth="1"/>
  </cols>
  <sheetData>
    <row r="2" spans="2:6" x14ac:dyDescent="0.3">
      <c r="B2" s="1" t="s">
        <v>0</v>
      </c>
      <c r="C2" s="1" t="s">
        <v>1</v>
      </c>
    </row>
    <row r="3" spans="2:6" x14ac:dyDescent="0.3">
      <c r="B3" s="3" t="s">
        <v>13</v>
      </c>
      <c r="C3" s="3">
        <v>100</v>
      </c>
      <c r="E3" cm="1">
        <f t="array" aca="1" ref="E3:E2160" ca="1">_xlfn._xlws.SORT(nc_f!F3:F2160)</f>
        <v>2.7232377768994009</v>
      </c>
      <c r="F3" cm="1">
        <f t="array" aca="1" ref="F3:F2160" ca="1">_xlfn.MAP(_xlfn.ANCHORARRAY(E3),_xlfn.LAMBDA(_xlpm.x,NCF_PDF(_xlpm.x,C3,C4,C5)))</f>
        <v>3.8178431943864142E-4</v>
      </c>
    </row>
    <row r="4" spans="2:6" x14ac:dyDescent="0.3">
      <c r="B4" s="3" t="s">
        <v>18</v>
      </c>
      <c r="C4" s="3">
        <v>15</v>
      </c>
      <c r="E4">
        <f ca="1"/>
        <v>2.8273983150747037</v>
      </c>
      <c r="F4">
        <f ca="1"/>
        <v>5.930733603066896E-4</v>
      </c>
    </row>
    <row r="5" spans="2:6" x14ac:dyDescent="0.3">
      <c r="B5" s="3" t="s">
        <v>19</v>
      </c>
      <c r="C5" s="3">
        <v>57</v>
      </c>
      <c r="E5">
        <f ca="1"/>
        <v>2.9611096946967606</v>
      </c>
      <c r="F5">
        <f ca="1"/>
        <v>1.0028103912718875E-3</v>
      </c>
    </row>
    <row r="6" spans="2:6" x14ac:dyDescent="0.3">
      <c r="E6">
        <f ca="1"/>
        <v>3.1304037817970194</v>
      </c>
      <c r="F6">
        <f ca="1"/>
        <v>1.8380320807906544E-3</v>
      </c>
    </row>
    <row r="7" spans="2:6" x14ac:dyDescent="0.3">
      <c r="E7">
        <f ca="1"/>
        <v>3.5239108379045514</v>
      </c>
      <c r="F7">
        <f ca="1"/>
        <v>6.0312676759521535E-3</v>
      </c>
    </row>
    <row r="8" spans="2:6" x14ac:dyDescent="0.3">
      <c r="E8">
        <f ca="1"/>
        <v>3.7190297937015591</v>
      </c>
      <c r="F8">
        <f ca="1"/>
        <v>9.8605004700897895E-3</v>
      </c>
    </row>
    <row r="9" spans="2:6" x14ac:dyDescent="0.3">
      <c r="E9">
        <f ca="1"/>
        <v>3.7606179539213072</v>
      </c>
      <c r="F9">
        <f ca="1"/>
        <v>1.0869356710712675E-2</v>
      </c>
    </row>
    <row r="10" spans="2:6" x14ac:dyDescent="0.3">
      <c r="E10">
        <f ca="1"/>
        <v>3.767416286696641</v>
      </c>
      <c r="F10">
        <f ca="1"/>
        <v>1.1041228256583331E-2</v>
      </c>
    </row>
    <row r="11" spans="2:6" x14ac:dyDescent="0.3">
      <c r="E11">
        <f ca="1"/>
        <v>3.7984430121984722</v>
      </c>
      <c r="F11">
        <f ca="1"/>
        <v>1.1851008103408119E-2</v>
      </c>
    </row>
    <row r="12" spans="2:6" x14ac:dyDescent="0.3">
      <c r="E12">
        <f ca="1"/>
        <v>3.8267992696108535</v>
      </c>
      <c r="F12">
        <f ca="1"/>
        <v>1.2628157085417818E-2</v>
      </c>
    </row>
    <row r="13" spans="2:6" x14ac:dyDescent="0.3">
      <c r="E13">
        <f ca="1"/>
        <v>3.8451403739071357</v>
      </c>
      <c r="F13">
        <f ca="1"/>
        <v>1.3150055727027977E-2</v>
      </c>
    </row>
    <row r="14" spans="2:6" x14ac:dyDescent="0.3">
      <c r="E14">
        <f ca="1"/>
        <v>3.8542426811882495</v>
      </c>
      <c r="F14">
        <f ca="1"/>
        <v>1.3414748454672545E-2</v>
      </c>
    </row>
    <row r="15" spans="2:6" x14ac:dyDescent="0.3">
      <c r="E15">
        <f ca="1"/>
        <v>3.8869291579578946</v>
      </c>
      <c r="F15">
        <f ca="1"/>
        <v>1.4396784508609166E-2</v>
      </c>
    </row>
    <row r="16" spans="2:6" x14ac:dyDescent="0.3">
      <c r="E16">
        <f ca="1"/>
        <v>3.8958519174262127</v>
      </c>
      <c r="F16">
        <f ca="1"/>
        <v>1.4673525011202589E-2</v>
      </c>
    </row>
    <row r="17" spans="5:6" x14ac:dyDescent="0.3">
      <c r="E17">
        <f ca="1"/>
        <v>3.9252680987202244</v>
      </c>
      <c r="F17">
        <f ca="1"/>
        <v>1.5612583605410658E-2</v>
      </c>
    </row>
    <row r="18" spans="5:6" x14ac:dyDescent="0.3">
      <c r="E18">
        <f ca="1"/>
        <v>3.9688474771725937</v>
      </c>
      <c r="F18">
        <f ca="1"/>
        <v>1.7080322400205402E-2</v>
      </c>
    </row>
    <row r="19" spans="5:6" x14ac:dyDescent="0.3">
      <c r="E19">
        <f ca="1"/>
        <v>3.973832419814384</v>
      </c>
      <c r="F19">
        <f ca="1"/>
        <v>1.7254121245057243E-2</v>
      </c>
    </row>
    <row r="20" spans="5:6" x14ac:dyDescent="0.3">
      <c r="E20">
        <f ca="1"/>
        <v>3.9871980653696557</v>
      </c>
      <c r="F20">
        <f ca="1"/>
        <v>1.7726158688277691E-2</v>
      </c>
    </row>
    <row r="21" spans="5:6" x14ac:dyDescent="0.3">
      <c r="E21">
        <f ca="1"/>
        <v>4.015108726206492</v>
      </c>
      <c r="F21">
        <f ca="1"/>
        <v>1.8740494483662887E-2</v>
      </c>
    </row>
    <row r="22" spans="5:6" x14ac:dyDescent="0.3">
      <c r="E22">
        <f ca="1"/>
        <v>4.0274762487533362</v>
      </c>
      <c r="F22">
        <f ca="1"/>
        <v>1.9202425421471467E-2</v>
      </c>
    </row>
    <row r="23" spans="5:6" x14ac:dyDescent="0.3">
      <c r="E23">
        <f ca="1"/>
        <v>4.0293303016545021</v>
      </c>
      <c r="F23">
        <f ca="1"/>
        <v>1.927233866433355E-2</v>
      </c>
    </row>
    <row r="24" spans="5:6" x14ac:dyDescent="0.3">
      <c r="E24">
        <f ca="1"/>
        <v>4.055768020785032</v>
      </c>
      <c r="F24">
        <f ca="1"/>
        <v>2.0288188545769515E-2</v>
      </c>
    </row>
    <row r="25" spans="5:6" x14ac:dyDescent="0.3">
      <c r="E25">
        <f ca="1"/>
        <v>4.1000316094896059</v>
      </c>
      <c r="F25">
        <f ca="1"/>
        <v>2.2068845847703158E-2</v>
      </c>
    </row>
    <row r="26" spans="5:6" x14ac:dyDescent="0.3">
      <c r="E26">
        <f ca="1"/>
        <v>4.1258306622423708</v>
      </c>
      <c r="F26">
        <f ca="1"/>
        <v>2.3153283601738042E-2</v>
      </c>
    </row>
    <row r="27" spans="5:6" x14ac:dyDescent="0.3">
      <c r="E27">
        <f ca="1"/>
        <v>4.1304487660227114</v>
      </c>
      <c r="F27">
        <f ca="1"/>
        <v>2.3351044480831008E-2</v>
      </c>
    </row>
    <row r="28" spans="5:6" x14ac:dyDescent="0.3">
      <c r="E28">
        <f ca="1"/>
        <v>4.1312882765792578</v>
      </c>
      <c r="F28">
        <f ca="1"/>
        <v>2.3387113929124837E-2</v>
      </c>
    </row>
    <row r="29" spans="5:6" x14ac:dyDescent="0.3">
      <c r="E29">
        <f ca="1"/>
        <v>4.1659500501579414</v>
      </c>
      <c r="F29">
        <f ca="1"/>
        <v>2.4908429606444422E-2</v>
      </c>
    </row>
    <row r="30" spans="5:6" x14ac:dyDescent="0.3">
      <c r="E30">
        <f ca="1"/>
        <v>4.1862975112673881</v>
      </c>
      <c r="F30">
        <f ca="1"/>
        <v>2.5830756813312261E-2</v>
      </c>
    </row>
    <row r="31" spans="5:6" x14ac:dyDescent="0.3">
      <c r="E31">
        <f ca="1"/>
        <v>4.2022491705473861</v>
      </c>
      <c r="F31">
        <f ca="1"/>
        <v>2.6569019593401359E-2</v>
      </c>
    </row>
    <row r="32" spans="5:6" x14ac:dyDescent="0.3">
      <c r="E32">
        <f ca="1"/>
        <v>4.2027892045268</v>
      </c>
      <c r="F32">
        <f ca="1"/>
        <v>2.6594247021748084E-2</v>
      </c>
    </row>
    <row r="33" spans="5:6" x14ac:dyDescent="0.3">
      <c r="E33">
        <f ca="1"/>
        <v>4.2185243607870841</v>
      </c>
      <c r="F33">
        <f ca="1"/>
        <v>2.7336041342651517E-2</v>
      </c>
    </row>
    <row r="34" spans="5:6" x14ac:dyDescent="0.3">
      <c r="E34">
        <f ca="1"/>
        <v>4.2311547484055243</v>
      </c>
      <c r="F34">
        <f ca="1"/>
        <v>2.7940895635823144E-2</v>
      </c>
    </row>
    <row r="35" spans="5:6" x14ac:dyDescent="0.3">
      <c r="E35">
        <f ca="1"/>
        <v>4.2633224464319674</v>
      </c>
      <c r="F35">
        <f ca="1"/>
        <v>2.9519311030470285E-2</v>
      </c>
    </row>
    <row r="36" spans="5:6" x14ac:dyDescent="0.3">
      <c r="E36">
        <f ca="1"/>
        <v>4.3179120498218424</v>
      </c>
      <c r="F36">
        <f ca="1"/>
        <v>3.2322553838308933E-2</v>
      </c>
    </row>
    <row r="37" spans="5:6" x14ac:dyDescent="0.3">
      <c r="E37">
        <f ca="1"/>
        <v>4.3227557342010758</v>
      </c>
      <c r="F37">
        <f ca="1"/>
        <v>3.2578842344374408E-2</v>
      </c>
    </row>
    <row r="38" spans="5:6" x14ac:dyDescent="0.3">
      <c r="E38">
        <f ca="1"/>
        <v>4.3371829264039681</v>
      </c>
      <c r="F38">
        <f ca="1"/>
        <v>3.3349491872519503E-2</v>
      </c>
    </row>
    <row r="39" spans="5:6" x14ac:dyDescent="0.3">
      <c r="E39">
        <f ca="1"/>
        <v>4.352605030055396</v>
      </c>
      <c r="F39">
        <f ca="1"/>
        <v>3.418531657313563E-2</v>
      </c>
    </row>
    <row r="40" spans="5:6" x14ac:dyDescent="0.3">
      <c r="E40">
        <f ca="1"/>
        <v>4.3711621319610705</v>
      </c>
      <c r="F40">
        <f ca="1"/>
        <v>3.5207476505885592E-2</v>
      </c>
    </row>
    <row r="41" spans="5:6" x14ac:dyDescent="0.3">
      <c r="E41">
        <f ca="1"/>
        <v>4.3862548237962935</v>
      </c>
      <c r="F41">
        <f ca="1"/>
        <v>3.6051995361160154E-2</v>
      </c>
    </row>
    <row r="42" spans="5:6" x14ac:dyDescent="0.3">
      <c r="E42">
        <f ca="1"/>
        <v>4.3984036992556144</v>
      </c>
      <c r="F42">
        <f ca="1"/>
        <v>3.6740350988990221E-2</v>
      </c>
    </row>
    <row r="43" spans="5:6" x14ac:dyDescent="0.3">
      <c r="E43">
        <f ca="1"/>
        <v>4.4210762953178104</v>
      </c>
      <c r="F43">
        <f ca="1"/>
        <v>3.8045302940180929E-2</v>
      </c>
    </row>
    <row r="44" spans="5:6" x14ac:dyDescent="0.3">
      <c r="E44">
        <f ca="1"/>
        <v>4.4276969095917407</v>
      </c>
      <c r="F44">
        <f ca="1"/>
        <v>3.8431331835154611E-2</v>
      </c>
    </row>
    <row r="45" spans="5:6" x14ac:dyDescent="0.3">
      <c r="E45">
        <f ca="1"/>
        <v>4.452204817948469</v>
      </c>
      <c r="F45">
        <f ca="1"/>
        <v>3.9879747551072722E-2</v>
      </c>
    </row>
    <row r="46" spans="5:6" x14ac:dyDescent="0.3">
      <c r="E46">
        <f ca="1"/>
        <v>4.4633916265561169</v>
      </c>
      <c r="F46">
        <f ca="1"/>
        <v>4.0551002450491716E-2</v>
      </c>
    </row>
    <row r="47" spans="5:6" x14ac:dyDescent="0.3">
      <c r="E47">
        <f ca="1"/>
        <v>4.4664513356876236</v>
      </c>
      <c r="F47">
        <f ca="1"/>
        <v>4.0735696096863679E-2</v>
      </c>
    </row>
    <row r="48" spans="5:6" x14ac:dyDescent="0.3">
      <c r="E48">
        <f ca="1"/>
        <v>4.4682818561408766</v>
      </c>
      <c r="F48">
        <f ca="1"/>
        <v>4.0846417106511324E-2</v>
      </c>
    </row>
    <row r="49" spans="5:6" x14ac:dyDescent="0.3">
      <c r="E49">
        <f ca="1"/>
        <v>4.4689687823707684</v>
      </c>
      <c r="F49">
        <f ca="1"/>
        <v>4.0888010022614281E-2</v>
      </c>
    </row>
    <row r="50" spans="5:6" x14ac:dyDescent="0.3">
      <c r="E50">
        <f ca="1"/>
        <v>4.4815975830827028</v>
      </c>
      <c r="F50">
        <f ca="1"/>
        <v>4.1656889968946453E-2</v>
      </c>
    </row>
    <row r="51" spans="5:6" x14ac:dyDescent="0.3">
      <c r="E51">
        <f ca="1"/>
        <v>4.4855876129191827</v>
      </c>
      <c r="F51">
        <f ca="1"/>
        <v>4.1901472686297264E-2</v>
      </c>
    </row>
    <row r="52" spans="5:6" x14ac:dyDescent="0.3">
      <c r="E52">
        <f ca="1"/>
        <v>4.4967265274652428</v>
      </c>
      <c r="F52">
        <f ca="1"/>
        <v>4.2588465000357185E-2</v>
      </c>
    </row>
    <row r="53" spans="5:6" x14ac:dyDescent="0.3">
      <c r="E53">
        <f ca="1"/>
        <v>4.4978154387016023</v>
      </c>
      <c r="F53">
        <f ca="1"/>
        <v>4.2655954063496551E-2</v>
      </c>
    </row>
    <row r="54" spans="5:6" x14ac:dyDescent="0.3">
      <c r="E54">
        <f ca="1"/>
        <v>4.4997252717208891</v>
      </c>
      <c r="F54">
        <f ca="1"/>
        <v>4.27744644240785E-2</v>
      </c>
    </row>
    <row r="55" spans="5:6" x14ac:dyDescent="0.3">
      <c r="E55">
        <f ca="1"/>
        <v>4.5201169255616449</v>
      </c>
      <c r="F55">
        <f ca="1"/>
        <v>4.4051037311846876E-2</v>
      </c>
    </row>
    <row r="56" spans="5:6" x14ac:dyDescent="0.3">
      <c r="E56">
        <f ca="1"/>
        <v>4.5229613883614341</v>
      </c>
      <c r="F56">
        <f ca="1"/>
        <v>4.423073103400111E-2</v>
      </c>
    </row>
    <row r="57" spans="5:6" x14ac:dyDescent="0.3">
      <c r="E57">
        <f ca="1"/>
        <v>4.5255685753847228</v>
      </c>
      <c r="F57">
        <f ca="1"/>
        <v>4.4395782574708893E-2</v>
      </c>
    </row>
    <row r="58" spans="5:6" x14ac:dyDescent="0.3">
      <c r="E58">
        <f ca="1"/>
        <v>4.5494694731162557</v>
      </c>
      <c r="F58">
        <f ca="1"/>
        <v>4.5924253618213291E-2</v>
      </c>
    </row>
    <row r="59" spans="5:6" x14ac:dyDescent="0.3">
      <c r="E59">
        <f ca="1"/>
        <v>4.5521979425705155</v>
      </c>
      <c r="F59">
        <f ca="1"/>
        <v>4.6100495040056144E-2</v>
      </c>
    </row>
    <row r="60" spans="5:6" x14ac:dyDescent="0.3">
      <c r="E60">
        <f ca="1"/>
        <v>4.5633424595684602</v>
      </c>
      <c r="F60">
        <f ca="1"/>
        <v>4.6824063187491279E-2</v>
      </c>
    </row>
    <row r="61" spans="5:6" x14ac:dyDescent="0.3">
      <c r="E61">
        <f ca="1"/>
        <v>4.5660080943109076</v>
      </c>
      <c r="F61">
        <f ca="1"/>
        <v>4.6998010937464064E-2</v>
      </c>
    </row>
    <row r="62" spans="5:6" x14ac:dyDescent="0.3">
      <c r="E62">
        <f ca="1"/>
        <v>4.5721366695538146</v>
      </c>
      <c r="F62">
        <f ca="1"/>
        <v>4.7399216263232027E-2</v>
      </c>
    </row>
    <row r="63" spans="5:6" x14ac:dyDescent="0.3">
      <c r="E63">
        <f ca="1"/>
        <v>4.5983400516104975</v>
      </c>
      <c r="F63">
        <f ca="1"/>
        <v>4.9134588381959714E-2</v>
      </c>
    </row>
    <row r="64" spans="5:6" x14ac:dyDescent="0.3">
      <c r="E64">
        <f ca="1"/>
        <v>4.6319919532396234</v>
      </c>
      <c r="F64">
        <f ca="1"/>
        <v>5.1409980489552018E-2</v>
      </c>
    </row>
    <row r="65" spans="5:6" x14ac:dyDescent="0.3">
      <c r="E65">
        <f ca="1"/>
        <v>4.6792599848579242</v>
      </c>
      <c r="F65">
        <f ca="1"/>
        <v>5.4692220366775617E-2</v>
      </c>
    </row>
    <row r="66" spans="5:6" x14ac:dyDescent="0.3">
      <c r="E66">
        <f ca="1"/>
        <v>4.6803857594426264</v>
      </c>
      <c r="F66">
        <f ca="1"/>
        <v>5.4771590826660402E-2</v>
      </c>
    </row>
    <row r="67" spans="5:6" x14ac:dyDescent="0.3">
      <c r="E67">
        <f ca="1"/>
        <v>4.7106927072889402</v>
      </c>
      <c r="F67">
        <f ca="1"/>
        <v>5.692873721092595E-2</v>
      </c>
    </row>
    <row r="68" spans="5:6" x14ac:dyDescent="0.3">
      <c r="E68">
        <f ca="1"/>
        <v>4.7218896003643325</v>
      </c>
      <c r="F68">
        <f ca="1"/>
        <v>5.7735507077312259E-2</v>
      </c>
    </row>
    <row r="69" spans="5:6" x14ac:dyDescent="0.3">
      <c r="E69">
        <f ca="1"/>
        <v>4.7268722249514061</v>
      </c>
      <c r="F69">
        <f ca="1"/>
        <v>5.8096194030046226E-2</v>
      </c>
    </row>
    <row r="70" spans="5:6" x14ac:dyDescent="0.3">
      <c r="E70">
        <f ca="1"/>
        <v>4.7349580062773935</v>
      </c>
      <c r="F70">
        <f ca="1"/>
        <v>5.8683689270981117E-2</v>
      </c>
    </row>
    <row r="71" spans="5:6" x14ac:dyDescent="0.3">
      <c r="E71">
        <f ca="1"/>
        <v>4.7475449995687882</v>
      </c>
      <c r="F71">
        <f ca="1"/>
        <v>5.9603533459609656E-2</v>
      </c>
    </row>
    <row r="72" spans="5:6" x14ac:dyDescent="0.3">
      <c r="E72">
        <f ca="1"/>
        <v>4.7525608877672818</v>
      </c>
      <c r="F72">
        <f ca="1"/>
        <v>5.997186970660439E-2</v>
      </c>
    </row>
    <row r="73" spans="5:6" x14ac:dyDescent="0.3">
      <c r="E73">
        <f ca="1"/>
        <v>4.7651592495506536</v>
      </c>
      <c r="F73">
        <f ca="1"/>
        <v>6.0901436644930355E-2</v>
      </c>
    </row>
    <row r="74" spans="5:6" x14ac:dyDescent="0.3">
      <c r="E74">
        <f ca="1"/>
        <v>4.7750994450667994</v>
      </c>
      <c r="F74">
        <f ca="1"/>
        <v>6.1639282616810502E-2</v>
      </c>
    </row>
    <row r="75" spans="5:6" x14ac:dyDescent="0.3">
      <c r="E75">
        <f ca="1"/>
        <v>4.7893565558059352</v>
      </c>
      <c r="F75">
        <f ca="1"/>
        <v>6.2704252053231324E-2</v>
      </c>
    </row>
    <row r="76" spans="5:6" x14ac:dyDescent="0.3">
      <c r="E76">
        <f ca="1"/>
        <v>4.8011806055397761</v>
      </c>
      <c r="F76">
        <f ca="1"/>
        <v>6.3593358415436271E-2</v>
      </c>
    </row>
    <row r="77" spans="5:6" x14ac:dyDescent="0.3">
      <c r="E77">
        <f ca="1"/>
        <v>4.8041487078063962</v>
      </c>
      <c r="F77">
        <f ca="1"/>
        <v>6.3817370119000363E-2</v>
      </c>
    </row>
    <row r="78" spans="5:6" x14ac:dyDescent="0.3">
      <c r="E78">
        <f ca="1"/>
        <v>4.8193115588963522</v>
      </c>
      <c r="F78">
        <f ca="1"/>
        <v>6.4966855636948567E-2</v>
      </c>
    </row>
    <row r="79" spans="5:6" x14ac:dyDescent="0.3">
      <c r="E79">
        <f ca="1"/>
        <v>4.8233109069678726</v>
      </c>
      <c r="F79">
        <f ca="1"/>
        <v>6.5271449660496292E-2</v>
      </c>
    </row>
    <row r="80" spans="5:6" x14ac:dyDescent="0.3">
      <c r="E80">
        <f ca="1"/>
        <v>4.8249885002603206</v>
      </c>
      <c r="F80">
        <f ca="1"/>
        <v>6.5399389645660291E-2</v>
      </c>
    </row>
    <row r="81" spans="5:6" x14ac:dyDescent="0.3">
      <c r="E81">
        <f ca="1"/>
        <v>4.8305874342333492</v>
      </c>
      <c r="F81">
        <f ca="1"/>
        <v>6.582712237951209E-2</v>
      </c>
    </row>
    <row r="82" spans="5:6" x14ac:dyDescent="0.3">
      <c r="E82">
        <f ca="1"/>
        <v>4.8319457657537264</v>
      </c>
      <c r="F82">
        <f ca="1"/>
        <v>6.5931062521952299E-2</v>
      </c>
    </row>
    <row r="83" spans="5:6" x14ac:dyDescent="0.3">
      <c r="E83">
        <f ca="1"/>
        <v>4.8392872267238438</v>
      </c>
      <c r="F83">
        <f ca="1"/>
        <v>6.649397409734939E-2</v>
      </c>
    </row>
    <row r="84" spans="5:6" x14ac:dyDescent="0.3">
      <c r="E84">
        <f ca="1"/>
        <v>4.8486890814427452</v>
      </c>
      <c r="F84">
        <f ca="1"/>
        <v>6.7217650103004262E-2</v>
      </c>
    </row>
    <row r="85" spans="5:6" x14ac:dyDescent="0.3">
      <c r="E85">
        <f ca="1"/>
        <v>4.8507915514028959</v>
      </c>
      <c r="F85">
        <f ca="1"/>
        <v>6.7379903848864137E-2</v>
      </c>
    </row>
    <row r="86" spans="5:6" x14ac:dyDescent="0.3">
      <c r="E86">
        <f ca="1"/>
        <v>4.8594458541091905</v>
      </c>
      <c r="F86">
        <f ca="1"/>
        <v>6.8049392756534446E-2</v>
      </c>
    </row>
    <row r="87" spans="5:6" x14ac:dyDescent="0.3">
      <c r="E87">
        <f ca="1"/>
        <v>4.8684257469913144</v>
      </c>
      <c r="F87">
        <f ca="1"/>
        <v>6.8746779635995792E-2</v>
      </c>
    </row>
    <row r="88" spans="5:6" x14ac:dyDescent="0.3">
      <c r="E88">
        <f ca="1"/>
        <v>4.870994586176602</v>
      </c>
      <c r="F88">
        <f ca="1"/>
        <v>6.8946780134785238E-2</v>
      </c>
    </row>
    <row r="89" spans="5:6" x14ac:dyDescent="0.3">
      <c r="E89">
        <f ca="1"/>
        <v>4.8759554080155025</v>
      </c>
      <c r="F89">
        <f ca="1"/>
        <v>6.9333637854819857E-2</v>
      </c>
    </row>
    <row r="90" spans="5:6" x14ac:dyDescent="0.3">
      <c r="E90">
        <f ca="1"/>
        <v>4.8819087385643867</v>
      </c>
      <c r="F90">
        <f ca="1"/>
        <v>6.9798974546784062E-2</v>
      </c>
    </row>
    <row r="91" spans="5:6" x14ac:dyDescent="0.3">
      <c r="E91">
        <f ca="1"/>
        <v>4.8894846027077596</v>
      </c>
      <c r="F91">
        <f ca="1"/>
        <v>7.0392820999546357E-2</v>
      </c>
    </row>
    <row r="92" spans="5:6" x14ac:dyDescent="0.3">
      <c r="E92">
        <f ca="1"/>
        <v>4.9084919741168065</v>
      </c>
      <c r="F92">
        <f ca="1"/>
        <v>7.1890892185102473E-2</v>
      </c>
    </row>
    <row r="93" spans="5:6" x14ac:dyDescent="0.3">
      <c r="E93">
        <f ca="1"/>
        <v>4.9169114687620228</v>
      </c>
      <c r="F93">
        <f ca="1"/>
        <v>7.2558119073856842E-2</v>
      </c>
    </row>
    <row r="94" spans="5:6" x14ac:dyDescent="0.3">
      <c r="E94">
        <f ca="1"/>
        <v>4.9197362308966657</v>
      </c>
      <c r="F94">
        <f ca="1"/>
        <v>7.2782466595866069E-2</v>
      </c>
    </row>
    <row r="95" spans="5:6" x14ac:dyDescent="0.3">
      <c r="E95">
        <f ca="1"/>
        <v>4.9238629493879102</v>
      </c>
      <c r="F95">
        <f ca="1"/>
        <v>7.311065684861652E-2</v>
      </c>
    </row>
    <row r="96" spans="5:6" x14ac:dyDescent="0.3">
      <c r="E96">
        <f ca="1"/>
        <v>4.9296762611240021</v>
      </c>
      <c r="F96">
        <f ca="1"/>
        <v>7.3573855582916195E-2</v>
      </c>
    </row>
    <row r="97" spans="5:6" x14ac:dyDescent="0.3">
      <c r="E97">
        <f ca="1"/>
        <v>4.9363350814192994</v>
      </c>
      <c r="F97">
        <f ca="1"/>
        <v>7.410566950705888E-2</v>
      </c>
    </row>
    <row r="98" spans="5:6" x14ac:dyDescent="0.3">
      <c r="E98">
        <f ca="1"/>
        <v>4.9490501596667196</v>
      </c>
      <c r="F98">
        <f ca="1"/>
        <v>7.5124803826982736E-2</v>
      </c>
    </row>
    <row r="99" spans="5:6" x14ac:dyDescent="0.3">
      <c r="E99">
        <f ca="1"/>
        <v>4.9535665512905016</v>
      </c>
      <c r="F99">
        <f ca="1"/>
        <v>7.5487927446345318E-2</v>
      </c>
    </row>
    <row r="100" spans="5:6" x14ac:dyDescent="0.3">
      <c r="E100">
        <f ca="1"/>
        <v>4.966416925224352</v>
      </c>
      <c r="F100">
        <f ca="1"/>
        <v>7.6524275519556775E-2</v>
      </c>
    </row>
    <row r="101" spans="5:6" x14ac:dyDescent="0.3">
      <c r="E101">
        <f ca="1"/>
        <v>4.9824678695760918</v>
      </c>
      <c r="F101">
        <f ca="1"/>
        <v>7.7825146462400879E-2</v>
      </c>
    </row>
    <row r="102" spans="5:6" x14ac:dyDescent="0.3">
      <c r="E102">
        <f ca="1"/>
        <v>4.9826494151022374</v>
      </c>
      <c r="F102">
        <f ca="1"/>
        <v>7.7839899833475834E-2</v>
      </c>
    </row>
    <row r="103" spans="5:6" x14ac:dyDescent="0.3">
      <c r="E103">
        <f ca="1"/>
        <v>4.9869031338392196</v>
      </c>
      <c r="F103">
        <f ca="1"/>
        <v>7.8185830366465175E-2</v>
      </c>
    </row>
    <row r="104" spans="5:6" x14ac:dyDescent="0.3">
      <c r="E104">
        <f ca="1"/>
        <v>4.993761578959643</v>
      </c>
      <c r="F104">
        <f ca="1"/>
        <v>7.8744590202521225E-2</v>
      </c>
    </row>
    <row r="105" spans="5:6" x14ac:dyDescent="0.3">
      <c r="E105">
        <f ca="1"/>
        <v>5.0206513117411564</v>
      </c>
      <c r="F105">
        <f ca="1"/>
        <v>8.0946853585219761E-2</v>
      </c>
    </row>
    <row r="106" spans="5:6" x14ac:dyDescent="0.3">
      <c r="E106">
        <f ca="1"/>
        <v>5.0216858647568197</v>
      </c>
      <c r="F106">
        <f ca="1"/>
        <v>8.1031939667497291E-2</v>
      </c>
    </row>
    <row r="107" spans="5:6" x14ac:dyDescent="0.3">
      <c r="E107">
        <f ca="1"/>
        <v>5.0240493443982635</v>
      </c>
      <c r="F107">
        <f ca="1"/>
        <v>8.1226418730888233E-2</v>
      </c>
    </row>
    <row r="108" spans="5:6" x14ac:dyDescent="0.3">
      <c r="E108">
        <f ca="1"/>
        <v>5.0317531910771276</v>
      </c>
      <c r="F108">
        <f ca="1"/>
        <v>8.1861250913490155E-2</v>
      </c>
    </row>
    <row r="109" spans="5:6" x14ac:dyDescent="0.3">
      <c r="E109">
        <f ca="1"/>
        <v>5.0323757766614952</v>
      </c>
      <c r="F109">
        <f ca="1"/>
        <v>8.1912615722544685E-2</v>
      </c>
    </row>
    <row r="110" spans="5:6" x14ac:dyDescent="0.3">
      <c r="E110">
        <f ca="1"/>
        <v>5.0341323227288095</v>
      </c>
      <c r="F110">
        <f ca="1"/>
        <v>8.2057583625210179E-2</v>
      </c>
    </row>
    <row r="111" spans="5:6" x14ac:dyDescent="0.3">
      <c r="E111">
        <f ca="1"/>
        <v>5.0344563590740048</v>
      </c>
      <c r="F111">
        <f ca="1"/>
        <v>8.2084334197113612E-2</v>
      </c>
    </row>
    <row r="112" spans="5:6" x14ac:dyDescent="0.3">
      <c r="E112">
        <f ca="1"/>
        <v>5.0409153410342977</v>
      </c>
      <c r="F112">
        <f ca="1"/>
        <v>8.2618054640860264E-2</v>
      </c>
    </row>
    <row r="113" spans="5:6" x14ac:dyDescent="0.3">
      <c r="E113">
        <f ca="1"/>
        <v>5.0444066277351451</v>
      </c>
      <c r="F113">
        <f ca="1"/>
        <v>8.2906943308822492E-2</v>
      </c>
    </row>
    <row r="114" spans="5:6" x14ac:dyDescent="0.3">
      <c r="E114">
        <f ca="1"/>
        <v>5.0480106320919003</v>
      </c>
      <c r="F114">
        <f ca="1"/>
        <v>8.3205446145172349E-2</v>
      </c>
    </row>
    <row r="115" spans="5:6" x14ac:dyDescent="0.3">
      <c r="E115">
        <f ca="1"/>
        <v>5.0575789726478915</v>
      </c>
      <c r="F115">
        <f ca="1"/>
        <v>8.3999338838678744E-2</v>
      </c>
    </row>
    <row r="116" spans="5:6" x14ac:dyDescent="0.3">
      <c r="E116">
        <f ca="1"/>
        <v>5.0592109489478396</v>
      </c>
      <c r="F116">
        <f ca="1"/>
        <v>8.4134943905016579E-2</v>
      </c>
    </row>
    <row r="117" spans="5:6" x14ac:dyDescent="0.3">
      <c r="E117">
        <f ca="1"/>
        <v>5.0634171925095659</v>
      </c>
      <c r="F117">
        <f ca="1"/>
        <v>8.448471398343127E-2</v>
      </c>
    </row>
    <row r="118" spans="5:6" x14ac:dyDescent="0.3">
      <c r="E118">
        <f ca="1"/>
        <v>5.0648278754593861</v>
      </c>
      <c r="F118">
        <f ca="1"/>
        <v>8.4602103350765623E-2</v>
      </c>
    </row>
    <row r="119" spans="5:6" x14ac:dyDescent="0.3">
      <c r="E119">
        <f ca="1"/>
        <v>5.0651764301359146</v>
      </c>
      <c r="F119">
        <f ca="1"/>
        <v>8.4631114639121777E-2</v>
      </c>
    </row>
    <row r="120" spans="5:6" x14ac:dyDescent="0.3">
      <c r="E120">
        <f ca="1"/>
        <v>5.0753841207699004</v>
      </c>
      <c r="F120">
        <f ca="1"/>
        <v>8.5481853086851647E-2</v>
      </c>
    </row>
    <row r="121" spans="5:6" x14ac:dyDescent="0.3">
      <c r="E121">
        <f ca="1"/>
        <v>5.0773920741893974</v>
      </c>
      <c r="F121">
        <f ca="1"/>
        <v>8.5649453224141248E-2</v>
      </c>
    </row>
    <row r="122" spans="5:6" x14ac:dyDescent="0.3">
      <c r="E122">
        <f ca="1"/>
        <v>5.0856167114265522</v>
      </c>
      <c r="F122">
        <f ca="1"/>
        <v>8.6336791128717477E-2</v>
      </c>
    </row>
    <row r="123" spans="5:6" x14ac:dyDescent="0.3">
      <c r="E123">
        <f ca="1"/>
        <v>5.0962275453632335</v>
      </c>
      <c r="F123">
        <f ca="1"/>
        <v>8.7225497163407231E-2</v>
      </c>
    </row>
    <row r="124" spans="5:6" x14ac:dyDescent="0.3">
      <c r="E124">
        <f ca="1"/>
        <v>5.0973134268365135</v>
      </c>
      <c r="F124">
        <f ca="1"/>
        <v>8.731656579495134E-2</v>
      </c>
    </row>
    <row r="125" spans="5:6" x14ac:dyDescent="0.3">
      <c r="E125">
        <f ca="1"/>
        <v>5.100483853013567</v>
      </c>
      <c r="F125">
        <f ca="1"/>
        <v>8.7582583292628191E-2</v>
      </c>
    </row>
    <row r="126" spans="5:6" x14ac:dyDescent="0.3">
      <c r="E126">
        <f ca="1"/>
        <v>5.101907154366538</v>
      </c>
      <c r="F126">
        <f ca="1"/>
        <v>8.7702067421807819E-2</v>
      </c>
    </row>
    <row r="127" spans="5:6" x14ac:dyDescent="0.3">
      <c r="E127">
        <f ca="1"/>
        <v>5.1086998046722556</v>
      </c>
      <c r="F127">
        <f ca="1"/>
        <v>8.8272811596788403E-2</v>
      </c>
    </row>
    <row r="128" spans="5:6" x14ac:dyDescent="0.3">
      <c r="E128">
        <f ca="1"/>
        <v>5.1117761966741044</v>
      </c>
      <c r="F128">
        <f ca="1"/>
        <v>8.8531575499009349E-2</v>
      </c>
    </row>
    <row r="129" spans="5:6" x14ac:dyDescent="0.3">
      <c r="E129">
        <f ca="1"/>
        <v>5.1157510734079761</v>
      </c>
      <c r="F129">
        <f ca="1"/>
        <v>8.8866161583461917E-2</v>
      </c>
    </row>
    <row r="130" spans="5:6" x14ac:dyDescent="0.3">
      <c r="E130">
        <f ca="1"/>
        <v>5.1178663485277012</v>
      </c>
      <c r="F130">
        <f ca="1"/>
        <v>8.904432794238068E-2</v>
      </c>
    </row>
    <row r="131" spans="5:6" x14ac:dyDescent="0.3">
      <c r="E131">
        <f ca="1"/>
        <v>5.1352231476835319</v>
      </c>
      <c r="F131">
        <f ca="1"/>
        <v>9.050912398969696E-2</v>
      </c>
    </row>
    <row r="132" spans="5:6" x14ac:dyDescent="0.3">
      <c r="E132">
        <f ca="1"/>
        <v>5.1458046763523839</v>
      </c>
      <c r="F132">
        <f ca="1"/>
        <v>9.1404527281003803E-2</v>
      </c>
    </row>
    <row r="133" spans="5:6" x14ac:dyDescent="0.3">
      <c r="E133">
        <f ca="1"/>
        <v>5.1617340034625698</v>
      </c>
      <c r="F133">
        <f ca="1"/>
        <v>9.2755653370590802E-2</v>
      </c>
    </row>
    <row r="134" spans="5:6" x14ac:dyDescent="0.3">
      <c r="E134">
        <f ca="1"/>
        <v>5.1651554780354454</v>
      </c>
      <c r="F134">
        <f ca="1"/>
        <v>9.3046339676951917E-2</v>
      </c>
    </row>
    <row r="135" spans="5:6" x14ac:dyDescent="0.3">
      <c r="E135">
        <f ca="1"/>
        <v>5.1699451506907739</v>
      </c>
      <c r="F135">
        <f ca="1"/>
        <v>9.3453538762679048E-2</v>
      </c>
    </row>
    <row r="136" spans="5:6" x14ac:dyDescent="0.3">
      <c r="E136">
        <f ca="1"/>
        <v>5.171706312367685</v>
      </c>
      <c r="F136">
        <f ca="1"/>
        <v>9.3603344027363047E-2</v>
      </c>
    </row>
    <row r="137" spans="5:6" x14ac:dyDescent="0.3">
      <c r="E137">
        <f ca="1"/>
        <v>5.1724932209350456</v>
      </c>
      <c r="F137">
        <f ca="1"/>
        <v>9.3670292268206737E-2</v>
      </c>
    </row>
    <row r="138" spans="5:6" x14ac:dyDescent="0.3">
      <c r="E138">
        <f ca="1"/>
        <v>5.1740259296920792</v>
      </c>
      <c r="F138">
        <f ca="1"/>
        <v>9.3800714962291962E-2</v>
      </c>
    </row>
    <row r="139" spans="5:6" x14ac:dyDescent="0.3">
      <c r="E139">
        <f ca="1"/>
        <v>5.1841882245976745</v>
      </c>
      <c r="F139">
        <f ca="1"/>
        <v>9.4666225527574366E-2</v>
      </c>
    </row>
    <row r="140" spans="5:6" x14ac:dyDescent="0.3">
      <c r="E140">
        <f ca="1"/>
        <v>5.1862244215361306</v>
      </c>
      <c r="F140">
        <f ca="1"/>
        <v>9.4839802924578553E-2</v>
      </c>
    </row>
    <row r="141" spans="5:6" x14ac:dyDescent="0.3">
      <c r="E141">
        <f ca="1"/>
        <v>5.1870746698679033</v>
      </c>
      <c r="F141">
        <f ca="1"/>
        <v>9.4912298199967951E-2</v>
      </c>
    </row>
    <row r="142" spans="5:6" x14ac:dyDescent="0.3">
      <c r="E142">
        <f ca="1"/>
        <v>5.1886925854091706</v>
      </c>
      <c r="F142">
        <f ca="1"/>
        <v>9.5050271944969969E-2</v>
      </c>
    </row>
    <row r="143" spans="5:6" x14ac:dyDescent="0.3">
      <c r="E143">
        <f ca="1"/>
        <v>5.1913279767339224</v>
      </c>
      <c r="F143">
        <f ca="1"/>
        <v>9.5275082384407517E-2</v>
      </c>
    </row>
    <row r="144" spans="5:6" x14ac:dyDescent="0.3">
      <c r="E144">
        <f ca="1"/>
        <v>5.1980249307614379</v>
      </c>
      <c r="F144">
        <f ca="1"/>
        <v>9.5846730784805878E-2</v>
      </c>
    </row>
    <row r="145" spans="5:6" x14ac:dyDescent="0.3">
      <c r="E145">
        <f ca="1"/>
        <v>5.2042179625132166</v>
      </c>
      <c r="F145">
        <f ca="1"/>
        <v>9.637582037900444E-2</v>
      </c>
    </row>
    <row r="146" spans="5:6" x14ac:dyDescent="0.3">
      <c r="E146">
        <f ca="1"/>
        <v>5.2126393254430132</v>
      </c>
      <c r="F146">
        <f ca="1"/>
        <v>9.7095953066596422E-2</v>
      </c>
    </row>
    <row r="147" spans="5:6" x14ac:dyDescent="0.3">
      <c r="E147">
        <f ca="1"/>
        <v>5.2204262304089752</v>
      </c>
      <c r="F147">
        <f ca="1"/>
        <v>9.7762483377169113E-2</v>
      </c>
    </row>
    <row r="148" spans="5:6" x14ac:dyDescent="0.3">
      <c r="E148">
        <f ca="1"/>
        <v>5.2210521162366792</v>
      </c>
      <c r="F148">
        <f ca="1"/>
        <v>9.7816082976371635E-2</v>
      </c>
    </row>
    <row r="149" spans="5:6" x14ac:dyDescent="0.3">
      <c r="E149">
        <f ca="1"/>
        <v>5.2216202996121419</v>
      </c>
      <c r="F149">
        <f ca="1"/>
        <v>9.7864744338602996E-2</v>
      </c>
    </row>
    <row r="150" spans="5:6" x14ac:dyDescent="0.3">
      <c r="E150">
        <f ca="1"/>
        <v>5.2293573349461573</v>
      </c>
      <c r="F150">
        <f ca="1"/>
        <v>9.8527677058006108E-2</v>
      </c>
    </row>
    <row r="151" spans="5:6" x14ac:dyDescent="0.3">
      <c r="E151">
        <f ca="1"/>
        <v>5.2312319410738368</v>
      </c>
      <c r="F151">
        <f ca="1"/>
        <v>9.8688381926794161E-2</v>
      </c>
    </row>
    <row r="152" spans="5:6" x14ac:dyDescent="0.3">
      <c r="E152">
        <f ca="1"/>
        <v>5.2330768612363965</v>
      </c>
      <c r="F152">
        <f ca="1"/>
        <v>9.884657249014682E-2</v>
      </c>
    </row>
    <row r="153" spans="5:6" x14ac:dyDescent="0.3">
      <c r="E153">
        <f ca="1"/>
        <v>5.2388472165111635</v>
      </c>
      <c r="F153">
        <f ca="1"/>
        <v>9.9341535638897666E-2</v>
      </c>
    </row>
    <row r="154" spans="5:6" x14ac:dyDescent="0.3">
      <c r="E154">
        <f ca="1"/>
        <v>5.248967069244312</v>
      </c>
      <c r="F154">
        <f ca="1"/>
        <v>0.10021024696997267</v>
      </c>
    </row>
    <row r="155" spans="5:6" x14ac:dyDescent="0.3">
      <c r="E155">
        <f ca="1"/>
        <v>5.2724236098633837</v>
      </c>
      <c r="F155">
        <f ca="1"/>
        <v>0.10222666053805217</v>
      </c>
    </row>
    <row r="156" spans="5:6" x14ac:dyDescent="0.3">
      <c r="E156">
        <f ca="1"/>
        <v>5.273179403926826</v>
      </c>
      <c r="F156">
        <f ca="1"/>
        <v>0.10229168975988813</v>
      </c>
    </row>
    <row r="157" spans="5:6" x14ac:dyDescent="0.3">
      <c r="E157">
        <f ca="1"/>
        <v>5.2735766914085414</v>
      </c>
      <c r="F157">
        <f ca="1"/>
        <v>0.10232587405939456</v>
      </c>
    </row>
    <row r="158" spans="5:6" x14ac:dyDescent="0.3">
      <c r="E158">
        <f ca="1"/>
        <v>5.2772168135781197</v>
      </c>
      <c r="F158">
        <f ca="1"/>
        <v>0.10263912694091452</v>
      </c>
    </row>
    <row r="159" spans="5:6" x14ac:dyDescent="0.3">
      <c r="E159">
        <f ca="1"/>
        <v>5.2785853096582906</v>
      </c>
      <c r="F159">
        <f ca="1"/>
        <v>0.10275691249410658</v>
      </c>
    </row>
    <row r="160" spans="5:6" x14ac:dyDescent="0.3">
      <c r="E160">
        <f ca="1"/>
        <v>5.2802900001680886</v>
      </c>
      <c r="F160">
        <f ca="1"/>
        <v>0.10290364800843606</v>
      </c>
    </row>
    <row r="161" spans="5:6" x14ac:dyDescent="0.3">
      <c r="E161">
        <f ca="1"/>
        <v>5.2857020935052335</v>
      </c>
      <c r="F161">
        <f ca="1"/>
        <v>0.10336960578257573</v>
      </c>
    </row>
    <row r="162" spans="5:6" x14ac:dyDescent="0.3">
      <c r="E162">
        <f ca="1"/>
        <v>5.2870691159306755</v>
      </c>
      <c r="F162">
        <f ca="1"/>
        <v>0.10348732312893466</v>
      </c>
    </row>
    <row r="163" spans="5:6" x14ac:dyDescent="0.3">
      <c r="E163">
        <f ca="1"/>
        <v>5.2896087342291542</v>
      </c>
      <c r="F163">
        <f ca="1"/>
        <v>0.10370603838300556</v>
      </c>
    </row>
    <row r="164" spans="5:6" x14ac:dyDescent="0.3">
      <c r="E164">
        <f ca="1"/>
        <v>5.2901033801692599</v>
      </c>
      <c r="F164">
        <f ca="1"/>
        <v>0.10374864134443655</v>
      </c>
    </row>
    <row r="165" spans="5:6" x14ac:dyDescent="0.3">
      <c r="E165">
        <f ca="1"/>
        <v>5.2930561879393956</v>
      </c>
      <c r="F165">
        <f ca="1"/>
        <v>0.10400298366502632</v>
      </c>
    </row>
    <row r="166" spans="5:6" x14ac:dyDescent="0.3">
      <c r="E166">
        <f ca="1"/>
        <v>5.2975576660131267</v>
      </c>
      <c r="F166">
        <f ca="1"/>
        <v>0.10439079204947851</v>
      </c>
    </row>
    <row r="167" spans="5:6" x14ac:dyDescent="0.3">
      <c r="E167">
        <f ca="1"/>
        <v>5.2976127863783091</v>
      </c>
      <c r="F167">
        <f ca="1"/>
        <v>0.10439554124430117</v>
      </c>
    </row>
    <row r="168" spans="5:6" x14ac:dyDescent="0.3">
      <c r="E168">
        <f ca="1"/>
        <v>5.2995611253944608</v>
      </c>
      <c r="F168">
        <f ca="1"/>
        <v>0.10456341845551168</v>
      </c>
    </row>
    <row r="169" spans="5:6" x14ac:dyDescent="0.3">
      <c r="E169">
        <f ca="1"/>
        <v>5.30252437702348</v>
      </c>
      <c r="F169">
        <f ca="1"/>
        <v>0.1048187717954106</v>
      </c>
    </row>
    <row r="170" spans="5:6" x14ac:dyDescent="0.3">
      <c r="E170">
        <f ca="1"/>
        <v>5.3033979445718904</v>
      </c>
      <c r="F170">
        <f ca="1"/>
        <v>0.10489405599658938</v>
      </c>
    </row>
    <row r="171" spans="5:6" x14ac:dyDescent="0.3">
      <c r="E171">
        <f ca="1"/>
        <v>5.3102885918144063</v>
      </c>
      <c r="F171">
        <f ca="1"/>
        <v>0.10548798086832234</v>
      </c>
    </row>
    <row r="172" spans="5:6" x14ac:dyDescent="0.3">
      <c r="E172">
        <f ca="1"/>
        <v>5.3111280934450056</v>
      </c>
      <c r="F172">
        <f ca="1"/>
        <v>0.10556034987599713</v>
      </c>
    </row>
    <row r="173" spans="5:6" x14ac:dyDescent="0.3">
      <c r="E173">
        <f ca="1"/>
        <v>5.3168790909623729</v>
      </c>
      <c r="F173">
        <f ca="1"/>
        <v>0.10605616450181127</v>
      </c>
    </row>
    <row r="174" spans="5:6" x14ac:dyDescent="0.3">
      <c r="E174">
        <f ca="1"/>
        <v>5.3214311748092937</v>
      </c>
      <c r="F174">
        <f ca="1"/>
        <v>0.10644867338767516</v>
      </c>
    </row>
    <row r="175" spans="5:6" x14ac:dyDescent="0.3">
      <c r="E175">
        <f ca="1"/>
        <v>5.3252712153623083</v>
      </c>
      <c r="F175">
        <f ca="1"/>
        <v>0.10677981884293999</v>
      </c>
    </row>
    <row r="176" spans="5:6" x14ac:dyDescent="0.3">
      <c r="E176">
        <f ca="1"/>
        <v>5.3489317715125502</v>
      </c>
      <c r="F176">
        <f ca="1"/>
        <v>0.10882059120596022</v>
      </c>
    </row>
    <row r="177" spans="5:6" x14ac:dyDescent="0.3">
      <c r="E177">
        <f ca="1"/>
        <v>5.3572850522931263</v>
      </c>
      <c r="F177">
        <f ca="1"/>
        <v>0.10954112380644399</v>
      </c>
    </row>
    <row r="178" spans="5:6" x14ac:dyDescent="0.3">
      <c r="E178">
        <f ca="1"/>
        <v>5.3576765539374867</v>
      </c>
      <c r="F178">
        <f ca="1"/>
        <v>0.1095748928883655</v>
      </c>
    </row>
    <row r="179" spans="5:6" x14ac:dyDescent="0.3">
      <c r="E179">
        <f ca="1"/>
        <v>5.3592189043977614</v>
      </c>
      <c r="F179">
        <f ca="1"/>
        <v>0.10970792762065339</v>
      </c>
    </row>
    <row r="180" spans="5:6" x14ac:dyDescent="0.3">
      <c r="E180">
        <f ca="1"/>
        <v>5.3599173037217298</v>
      </c>
      <c r="F180">
        <f ca="1"/>
        <v>0.10976816708848881</v>
      </c>
    </row>
    <row r="181" spans="5:6" x14ac:dyDescent="0.3">
      <c r="E181">
        <f ca="1"/>
        <v>5.3621802640478462</v>
      </c>
      <c r="F181">
        <f ca="1"/>
        <v>0.10996335244986059</v>
      </c>
    </row>
    <row r="182" spans="5:6" x14ac:dyDescent="0.3">
      <c r="E182">
        <f ca="1"/>
        <v>5.367946280912629</v>
      </c>
      <c r="F182">
        <f ca="1"/>
        <v>0.11046065728354985</v>
      </c>
    </row>
    <row r="183" spans="5:6" x14ac:dyDescent="0.3">
      <c r="E183">
        <f ca="1"/>
        <v>5.3680471747972716</v>
      </c>
      <c r="F183">
        <f ca="1"/>
        <v>0.11046935872789376</v>
      </c>
    </row>
    <row r="184" spans="5:6" x14ac:dyDescent="0.3">
      <c r="E184">
        <f ca="1"/>
        <v>5.3710350041474157</v>
      </c>
      <c r="F184">
        <f ca="1"/>
        <v>0.11072703228806968</v>
      </c>
    </row>
    <row r="185" spans="5:6" x14ac:dyDescent="0.3">
      <c r="E185">
        <f ca="1"/>
        <v>5.372896397292374</v>
      </c>
      <c r="F185">
        <f ca="1"/>
        <v>0.11088755301204302</v>
      </c>
    </row>
    <row r="186" spans="5:6" x14ac:dyDescent="0.3">
      <c r="E186">
        <f ca="1"/>
        <v>5.3744763896051273</v>
      </c>
      <c r="F186">
        <f ca="1"/>
        <v>0.11102380146960257</v>
      </c>
    </row>
    <row r="187" spans="5:6" x14ac:dyDescent="0.3">
      <c r="E187">
        <f ca="1"/>
        <v>5.374723969225764</v>
      </c>
      <c r="F187">
        <f ca="1"/>
        <v>0.11104515070768844</v>
      </c>
    </row>
    <row r="188" spans="5:6" x14ac:dyDescent="0.3">
      <c r="E188">
        <f ca="1"/>
        <v>5.3824115685550078</v>
      </c>
      <c r="F188">
        <f ca="1"/>
        <v>0.11170799833011669</v>
      </c>
    </row>
    <row r="189" spans="5:6" x14ac:dyDescent="0.3">
      <c r="E189">
        <f ca="1"/>
        <v>5.3828499466264068</v>
      </c>
      <c r="F189">
        <f ca="1"/>
        <v>0.11174579223777008</v>
      </c>
    </row>
    <row r="190" spans="5:6" x14ac:dyDescent="0.3">
      <c r="E190">
        <f ca="1"/>
        <v>5.387690717372867</v>
      </c>
      <c r="F190">
        <f ca="1"/>
        <v>0.11216309436674077</v>
      </c>
    </row>
    <row r="191" spans="5:6" x14ac:dyDescent="0.3">
      <c r="E191">
        <f ca="1"/>
        <v>5.3902061237565571</v>
      </c>
      <c r="F191">
        <f ca="1"/>
        <v>0.11237990927266495</v>
      </c>
    </row>
    <row r="192" spans="5:6" x14ac:dyDescent="0.3">
      <c r="E192">
        <f ca="1"/>
        <v>5.3930526339154845</v>
      </c>
      <c r="F192">
        <f ca="1"/>
        <v>0.1126252389098491</v>
      </c>
    </row>
    <row r="193" spans="5:6" x14ac:dyDescent="0.3">
      <c r="E193">
        <f ca="1"/>
        <v>5.3968903430188711</v>
      </c>
      <c r="F193">
        <f ca="1"/>
        <v>0.11295595161825367</v>
      </c>
    </row>
    <row r="194" spans="5:6" x14ac:dyDescent="0.3">
      <c r="E194">
        <f ca="1"/>
        <v>5.399020293767796</v>
      </c>
      <c r="F194">
        <f ca="1"/>
        <v>0.11313947559604351</v>
      </c>
    </row>
    <row r="195" spans="5:6" x14ac:dyDescent="0.3">
      <c r="E195">
        <f ca="1"/>
        <v>5.4005156257178655</v>
      </c>
      <c r="F195">
        <f ca="1"/>
        <v>0.11326830807210864</v>
      </c>
    </row>
    <row r="196" spans="5:6" x14ac:dyDescent="0.3">
      <c r="E196">
        <f ca="1"/>
        <v>5.406788557704167</v>
      </c>
      <c r="F196">
        <f ca="1"/>
        <v>0.11380866068793713</v>
      </c>
    </row>
    <row r="197" spans="5:6" x14ac:dyDescent="0.3">
      <c r="E197">
        <f ca="1"/>
        <v>5.4155614823433638</v>
      </c>
      <c r="F197">
        <f ca="1"/>
        <v>0.11456406243507002</v>
      </c>
    </row>
    <row r="198" spans="5:6" x14ac:dyDescent="0.3">
      <c r="E198">
        <f ca="1"/>
        <v>5.4181833387054468</v>
      </c>
      <c r="F198">
        <f ca="1"/>
        <v>0.11478974518483702</v>
      </c>
    </row>
    <row r="199" spans="5:6" x14ac:dyDescent="0.3">
      <c r="E199">
        <f ca="1"/>
        <v>5.4190734730667538</v>
      </c>
      <c r="F199">
        <f ca="1"/>
        <v>0.11486635736590438</v>
      </c>
    </row>
    <row r="200" spans="5:6" x14ac:dyDescent="0.3">
      <c r="E200">
        <f ca="1"/>
        <v>5.4357856635074828</v>
      </c>
      <c r="F200">
        <f ca="1"/>
        <v>0.11630388431856024</v>
      </c>
    </row>
    <row r="201" spans="5:6" x14ac:dyDescent="0.3">
      <c r="E201">
        <f ca="1"/>
        <v>5.4414947806359857</v>
      </c>
      <c r="F201">
        <f ca="1"/>
        <v>0.11679455140900168</v>
      </c>
    </row>
    <row r="202" spans="5:6" x14ac:dyDescent="0.3">
      <c r="E202">
        <f ca="1"/>
        <v>5.442864393936734</v>
      </c>
      <c r="F202">
        <f ca="1"/>
        <v>0.11691222795221487</v>
      </c>
    </row>
    <row r="203" spans="5:6" x14ac:dyDescent="0.3">
      <c r="E203">
        <f ca="1"/>
        <v>5.4446571893724016</v>
      </c>
      <c r="F203">
        <f ca="1"/>
        <v>0.11706624349422551</v>
      </c>
    </row>
    <row r="204" spans="5:6" x14ac:dyDescent="0.3">
      <c r="E204">
        <f ca="1"/>
        <v>5.4486055689803008</v>
      </c>
      <c r="F204">
        <f ca="1"/>
        <v>0.11740535657042547</v>
      </c>
    </row>
    <row r="205" spans="5:6" x14ac:dyDescent="0.3">
      <c r="E205">
        <f ca="1"/>
        <v>5.4512939554108009</v>
      </c>
      <c r="F205">
        <f ca="1"/>
        <v>0.11763618465403976</v>
      </c>
    </row>
    <row r="206" spans="5:6" x14ac:dyDescent="0.3">
      <c r="E206">
        <f ca="1"/>
        <v>5.452337555899498</v>
      </c>
      <c r="F206">
        <f ca="1"/>
        <v>0.11772577413097385</v>
      </c>
    </row>
    <row r="207" spans="5:6" x14ac:dyDescent="0.3">
      <c r="E207">
        <f ca="1"/>
        <v>5.4545475524322429</v>
      </c>
      <c r="F207">
        <f ca="1"/>
        <v>0.11791546584255347</v>
      </c>
    </row>
    <row r="208" spans="5:6" x14ac:dyDescent="0.3">
      <c r="E208">
        <f ca="1"/>
        <v>5.4562826188278981</v>
      </c>
      <c r="F208">
        <f ca="1"/>
        <v>0.11806436477980713</v>
      </c>
    </row>
    <row r="209" spans="5:6" x14ac:dyDescent="0.3">
      <c r="E209">
        <f ca="1"/>
        <v>5.4592802900625479</v>
      </c>
      <c r="F209">
        <f ca="1"/>
        <v>0.11832155821370344</v>
      </c>
    </row>
    <row r="210" spans="5:6" x14ac:dyDescent="0.3">
      <c r="E210">
        <f ca="1"/>
        <v>5.4718995478333827</v>
      </c>
      <c r="F210">
        <f ca="1"/>
        <v>0.1194033990101733</v>
      </c>
    </row>
    <row r="211" spans="5:6" x14ac:dyDescent="0.3">
      <c r="E211">
        <f ca="1"/>
        <v>5.4940198469775421</v>
      </c>
      <c r="F211">
        <f ca="1"/>
        <v>0.12129602482881359</v>
      </c>
    </row>
    <row r="212" spans="5:6" x14ac:dyDescent="0.3">
      <c r="E212">
        <f ca="1"/>
        <v>5.4940337518630313</v>
      </c>
      <c r="F212">
        <f ca="1"/>
        <v>0.12129721290845984</v>
      </c>
    </row>
    <row r="213" spans="5:6" x14ac:dyDescent="0.3">
      <c r="E213">
        <f ca="1"/>
        <v>5.4959653701832343</v>
      </c>
      <c r="F213">
        <f ca="1"/>
        <v>0.12146223574756544</v>
      </c>
    </row>
    <row r="214" spans="5:6" x14ac:dyDescent="0.3">
      <c r="E214">
        <f ca="1"/>
        <v>5.5103157917659535</v>
      </c>
      <c r="F214">
        <f ca="1"/>
        <v>0.12268687016573915</v>
      </c>
    </row>
    <row r="215" spans="5:6" x14ac:dyDescent="0.3">
      <c r="E215">
        <f ca="1"/>
        <v>5.5110650291851826</v>
      </c>
      <c r="F215">
        <f ca="1"/>
        <v>0.12275074036518567</v>
      </c>
    </row>
    <row r="216" spans="5:6" x14ac:dyDescent="0.3">
      <c r="E216">
        <f ca="1"/>
        <v>5.5156090571473033</v>
      </c>
      <c r="F216">
        <f ca="1"/>
        <v>0.12313795407317159</v>
      </c>
    </row>
    <row r="217" spans="5:6" x14ac:dyDescent="0.3">
      <c r="E217">
        <f ca="1"/>
        <v>5.5185134097986568</v>
      </c>
      <c r="F217">
        <f ca="1"/>
        <v>0.1233853070426208</v>
      </c>
    </row>
    <row r="218" spans="5:6" x14ac:dyDescent="0.3">
      <c r="E218">
        <f ca="1"/>
        <v>5.5243974265465106</v>
      </c>
      <c r="F218">
        <f ca="1"/>
        <v>0.12388608883500865</v>
      </c>
    </row>
    <row r="219" spans="5:6" x14ac:dyDescent="0.3">
      <c r="E219">
        <f ca="1"/>
        <v>5.5289342056491133</v>
      </c>
      <c r="F219">
        <f ca="1"/>
        <v>0.12427189176186589</v>
      </c>
    </row>
    <row r="220" spans="5:6" x14ac:dyDescent="0.3">
      <c r="E220">
        <f ca="1"/>
        <v>5.5294915372874325</v>
      </c>
      <c r="F220">
        <f ca="1"/>
        <v>0.12431926722910265</v>
      </c>
    </row>
    <row r="221" spans="5:6" x14ac:dyDescent="0.3">
      <c r="E221">
        <f ca="1"/>
        <v>5.5374987785627061</v>
      </c>
      <c r="F221">
        <f ca="1"/>
        <v>0.12499943491245247</v>
      </c>
    </row>
    <row r="222" spans="5:6" x14ac:dyDescent="0.3">
      <c r="E222">
        <f ca="1"/>
        <v>5.5384105684951663</v>
      </c>
      <c r="F222">
        <f ca="1"/>
        <v>0.12507682811449936</v>
      </c>
    </row>
    <row r="223" spans="5:6" x14ac:dyDescent="0.3">
      <c r="E223">
        <f ca="1"/>
        <v>5.5423319103240329</v>
      </c>
      <c r="F223">
        <f ca="1"/>
        <v>0.12540953555659062</v>
      </c>
    </row>
    <row r="224" spans="5:6" x14ac:dyDescent="0.3">
      <c r="E224">
        <f ca="1"/>
        <v>5.5424236026310858</v>
      </c>
      <c r="F224">
        <f ca="1"/>
        <v>0.12541731251478366</v>
      </c>
    </row>
    <row r="225" spans="5:6" x14ac:dyDescent="0.3">
      <c r="E225">
        <f ca="1"/>
        <v>5.5476554514376746</v>
      </c>
      <c r="F225">
        <f ca="1"/>
        <v>0.12586084821764063</v>
      </c>
    </row>
    <row r="226" spans="5:6" x14ac:dyDescent="0.3">
      <c r="E226">
        <f ca="1"/>
        <v>5.5517068522146937</v>
      </c>
      <c r="F226">
        <f ca="1"/>
        <v>0.12620402509907053</v>
      </c>
    </row>
    <row r="227" spans="5:6" x14ac:dyDescent="0.3">
      <c r="E227">
        <f ca="1"/>
        <v>5.5555468555916283</v>
      </c>
      <c r="F227">
        <f ca="1"/>
        <v>0.12652906079822851</v>
      </c>
    </row>
    <row r="228" spans="5:6" x14ac:dyDescent="0.3">
      <c r="E228">
        <f ca="1"/>
        <v>5.5645683763096736</v>
      </c>
      <c r="F228">
        <f ca="1"/>
        <v>0.12729176149424182</v>
      </c>
    </row>
    <row r="229" spans="5:6" x14ac:dyDescent="0.3">
      <c r="E229">
        <f ca="1"/>
        <v>5.5685780515974459</v>
      </c>
      <c r="F229">
        <f ca="1"/>
        <v>0.12763032251397977</v>
      </c>
    </row>
    <row r="230" spans="5:6" x14ac:dyDescent="0.3">
      <c r="E230">
        <f ca="1"/>
        <v>5.5686900973070674</v>
      </c>
      <c r="F230">
        <f ca="1"/>
        <v>0.12763977936377174</v>
      </c>
    </row>
    <row r="231" spans="5:6" x14ac:dyDescent="0.3">
      <c r="E231">
        <f ca="1"/>
        <v>5.5721247448988223</v>
      </c>
      <c r="F231">
        <f ca="1"/>
        <v>0.12792956697446625</v>
      </c>
    </row>
    <row r="232" spans="5:6" x14ac:dyDescent="0.3">
      <c r="E232">
        <f ca="1"/>
        <v>5.5783417994542699</v>
      </c>
      <c r="F232">
        <f ca="1"/>
        <v>0.12845359917376797</v>
      </c>
    </row>
    <row r="233" spans="5:6" x14ac:dyDescent="0.3">
      <c r="E233">
        <f ca="1"/>
        <v>5.5793876357439132</v>
      </c>
      <c r="F233">
        <f ca="1"/>
        <v>0.12854168630809171</v>
      </c>
    </row>
    <row r="234" spans="5:6" x14ac:dyDescent="0.3">
      <c r="E234">
        <f ca="1"/>
        <v>5.5870479198166345</v>
      </c>
      <c r="F234">
        <f ca="1"/>
        <v>0.12918629488152097</v>
      </c>
    </row>
    <row r="235" spans="5:6" x14ac:dyDescent="0.3">
      <c r="E235">
        <f ca="1"/>
        <v>5.5871576358616553</v>
      </c>
      <c r="F235">
        <f ca="1"/>
        <v>0.12919551978584887</v>
      </c>
    </row>
    <row r="236" spans="5:6" x14ac:dyDescent="0.3">
      <c r="E236">
        <f ca="1"/>
        <v>5.5908774347961048</v>
      </c>
      <c r="F236">
        <f ca="1"/>
        <v>0.12950815012645361</v>
      </c>
    </row>
    <row r="237" spans="5:6" x14ac:dyDescent="0.3">
      <c r="E237">
        <f ca="1"/>
        <v>5.5924548551999864</v>
      </c>
      <c r="F237">
        <f ca="1"/>
        <v>0.12964064775133827</v>
      </c>
    </row>
    <row r="238" spans="5:6" x14ac:dyDescent="0.3">
      <c r="E238">
        <f ca="1"/>
        <v>5.6056611142198198</v>
      </c>
      <c r="F238">
        <f ca="1"/>
        <v>0.13074809184174963</v>
      </c>
    </row>
    <row r="239" spans="5:6" x14ac:dyDescent="0.3">
      <c r="E239">
        <f ca="1"/>
        <v>5.6071979863877806</v>
      </c>
      <c r="F239">
        <f ca="1"/>
        <v>0.13087675276440702</v>
      </c>
    </row>
    <row r="240" spans="5:6" x14ac:dyDescent="0.3">
      <c r="E240">
        <f ca="1"/>
        <v>5.6091619566187694</v>
      </c>
      <c r="F240">
        <f ca="1"/>
        <v>0.13104110130936797</v>
      </c>
    </row>
    <row r="241" spans="5:6" x14ac:dyDescent="0.3">
      <c r="E241">
        <f ca="1"/>
        <v>5.6100940956466872</v>
      </c>
      <c r="F241">
        <f ca="1"/>
        <v>0.13111907778033613</v>
      </c>
    </row>
    <row r="242" spans="5:6" x14ac:dyDescent="0.3">
      <c r="E242">
        <f ca="1"/>
        <v>5.6156587140550487</v>
      </c>
      <c r="F242">
        <f ca="1"/>
        <v>0.13158421644437807</v>
      </c>
    </row>
    <row r="243" spans="5:6" x14ac:dyDescent="0.3">
      <c r="E243">
        <f ca="1"/>
        <v>5.6333943926655206</v>
      </c>
      <c r="F243">
        <f ca="1"/>
        <v>0.13306248272842863</v>
      </c>
    </row>
    <row r="244" spans="5:6" x14ac:dyDescent="0.3">
      <c r="E244">
        <f ca="1"/>
        <v>5.6341004269343324</v>
      </c>
      <c r="F244">
        <f ca="1"/>
        <v>0.13312119339897716</v>
      </c>
    </row>
    <row r="245" spans="5:6" x14ac:dyDescent="0.3">
      <c r="E245">
        <f ca="1"/>
        <v>5.6402792712300425</v>
      </c>
      <c r="F245">
        <f ca="1"/>
        <v>0.13363453780828341</v>
      </c>
    </row>
    <row r="246" spans="5:6" x14ac:dyDescent="0.3">
      <c r="E246">
        <f ca="1"/>
        <v>5.647769310113695</v>
      </c>
      <c r="F246">
        <f ca="1"/>
        <v>0.13425569090168185</v>
      </c>
    </row>
    <row r="247" spans="5:6" x14ac:dyDescent="0.3">
      <c r="E247">
        <f ca="1"/>
        <v>5.6549424233086976</v>
      </c>
      <c r="F247">
        <f ca="1"/>
        <v>0.13484937752385015</v>
      </c>
    </row>
    <row r="248" spans="5:6" x14ac:dyDescent="0.3">
      <c r="E248">
        <f ca="1"/>
        <v>5.6552687046830652</v>
      </c>
      <c r="F248">
        <f ca="1"/>
        <v>0.1348763544061764</v>
      </c>
    </row>
    <row r="249" spans="5:6" x14ac:dyDescent="0.3">
      <c r="E249">
        <f ca="1"/>
        <v>5.6559117990617338</v>
      </c>
      <c r="F249">
        <f ca="1"/>
        <v>0.13492951814062093</v>
      </c>
    </row>
    <row r="250" spans="5:6" x14ac:dyDescent="0.3">
      <c r="E250">
        <f ca="1"/>
        <v>5.6581296974450241</v>
      </c>
      <c r="F250">
        <f ca="1"/>
        <v>0.13511279537647222</v>
      </c>
    </row>
    <row r="251" spans="5:6" x14ac:dyDescent="0.3">
      <c r="E251">
        <f ca="1"/>
        <v>5.6612113077624748</v>
      </c>
      <c r="F251">
        <f ca="1"/>
        <v>0.13536725586670717</v>
      </c>
    </row>
    <row r="252" spans="5:6" x14ac:dyDescent="0.3">
      <c r="E252">
        <f ca="1"/>
        <v>5.6619116772075886</v>
      </c>
      <c r="F252">
        <f ca="1"/>
        <v>0.1354250570690855</v>
      </c>
    </row>
    <row r="253" spans="5:6" x14ac:dyDescent="0.3">
      <c r="E253">
        <f ca="1"/>
        <v>5.6627792468237468</v>
      </c>
      <c r="F253">
        <f ca="1"/>
        <v>0.13549664123090358</v>
      </c>
    </row>
    <row r="254" spans="5:6" x14ac:dyDescent="0.3">
      <c r="E254">
        <f ca="1"/>
        <v>5.6728296147355106</v>
      </c>
      <c r="F254">
        <f ca="1"/>
        <v>0.13632460270716837</v>
      </c>
    </row>
    <row r="255" spans="5:6" x14ac:dyDescent="0.3">
      <c r="E255">
        <f ca="1"/>
        <v>5.6729435856190635</v>
      </c>
      <c r="F255">
        <f ca="1"/>
        <v>0.1363339778291785</v>
      </c>
    </row>
    <row r="256" spans="5:6" x14ac:dyDescent="0.3">
      <c r="E256">
        <f ca="1"/>
        <v>5.6900369109719486</v>
      </c>
      <c r="F256">
        <f ca="1"/>
        <v>0.13773642334715119</v>
      </c>
    </row>
    <row r="257" spans="5:6" x14ac:dyDescent="0.3">
      <c r="E257">
        <f ca="1"/>
        <v>5.6908387707835546</v>
      </c>
      <c r="F257">
        <f ca="1"/>
        <v>0.13780203277811487</v>
      </c>
    </row>
    <row r="258" spans="5:6" x14ac:dyDescent="0.3">
      <c r="E258">
        <f ca="1"/>
        <v>5.6972571974198738</v>
      </c>
      <c r="F258">
        <f ca="1"/>
        <v>0.13832660320242238</v>
      </c>
    </row>
    <row r="259" spans="5:6" x14ac:dyDescent="0.3">
      <c r="E259">
        <f ca="1"/>
        <v>5.6973990139184414</v>
      </c>
      <c r="F259">
        <f ca="1"/>
        <v>0.13833818166597528</v>
      </c>
    </row>
    <row r="260" spans="5:6" x14ac:dyDescent="0.3">
      <c r="E260">
        <f ca="1"/>
        <v>5.7018459545146287</v>
      </c>
      <c r="F260">
        <f ca="1"/>
        <v>0.13870098110373491</v>
      </c>
    </row>
    <row r="261" spans="5:6" x14ac:dyDescent="0.3">
      <c r="E261">
        <f ca="1"/>
        <v>5.702546640554484</v>
      </c>
      <c r="F261">
        <f ca="1"/>
        <v>0.13875809858479635</v>
      </c>
    </row>
    <row r="262" spans="5:6" x14ac:dyDescent="0.3">
      <c r="E262">
        <f ca="1"/>
        <v>5.703568283302884</v>
      </c>
      <c r="F262">
        <f ca="1"/>
        <v>0.13884135612322929</v>
      </c>
    </row>
    <row r="263" spans="5:6" x14ac:dyDescent="0.3">
      <c r="E263">
        <f ca="1"/>
        <v>5.7055506296968668</v>
      </c>
      <c r="F263">
        <f ca="1"/>
        <v>0.13900282622594906</v>
      </c>
    </row>
    <row r="264" spans="5:6" x14ac:dyDescent="0.3">
      <c r="E264">
        <f ca="1"/>
        <v>5.7061001763550152</v>
      </c>
      <c r="F264">
        <f ca="1"/>
        <v>0.13904757054324296</v>
      </c>
    </row>
    <row r="265" spans="5:6" x14ac:dyDescent="0.3">
      <c r="E265">
        <f ca="1"/>
        <v>5.7063756965862416</v>
      </c>
      <c r="F265">
        <f ca="1"/>
        <v>0.13907000048957369</v>
      </c>
    </row>
    <row r="266" spans="5:6" x14ac:dyDescent="0.3">
      <c r="E266">
        <f ca="1"/>
        <v>5.707413275718455</v>
      </c>
      <c r="F266">
        <f ca="1"/>
        <v>0.13915445105857627</v>
      </c>
    </row>
    <row r="267" spans="5:6" x14ac:dyDescent="0.3">
      <c r="E267">
        <f ca="1"/>
        <v>5.7159068486886841</v>
      </c>
      <c r="F267">
        <f ca="1"/>
        <v>0.13984467107668777</v>
      </c>
    </row>
    <row r="268" spans="5:6" x14ac:dyDescent="0.3">
      <c r="E268">
        <f ca="1"/>
        <v>5.7163125089012317</v>
      </c>
      <c r="F268">
        <f ca="1"/>
        <v>0.13987758762314839</v>
      </c>
    </row>
    <row r="269" spans="5:6" x14ac:dyDescent="0.3">
      <c r="E269">
        <f ca="1"/>
        <v>5.7224479836620699</v>
      </c>
      <c r="F269">
        <f ca="1"/>
        <v>0.14037488832250647</v>
      </c>
    </row>
    <row r="270" spans="5:6" x14ac:dyDescent="0.3">
      <c r="E270">
        <f ca="1"/>
        <v>5.7226580806973644</v>
      </c>
      <c r="F270">
        <f ca="1"/>
        <v>0.14039189898020152</v>
      </c>
    </row>
    <row r="271" spans="5:6" x14ac:dyDescent="0.3">
      <c r="E271">
        <f ca="1"/>
        <v>5.7267817524710205</v>
      </c>
      <c r="F271">
        <f ca="1"/>
        <v>0.14072552614097311</v>
      </c>
    </row>
    <row r="272" spans="5:6" x14ac:dyDescent="0.3">
      <c r="E272">
        <f ca="1"/>
        <v>5.7288240481657473</v>
      </c>
      <c r="F272">
        <f ca="1"/>
        <v>0.14089058251840586</v>
      </c>
    </row>
    <row r="273" spans="5:6" x14ac:dyDescent="0.3">
      <c r="E273">
        <f ca="1"/>
        <v>5.7365566423243379</v>
      </c>
      <c r="F273">
        <f ca="1"/>
        <v>0.14151445321686174</v>
      </c>
    </row>
    <row r="274" spans="5:6" x14ac:dyDescent="0.3">
      <c r="E274">
        <f ca="1"/>
        <v>5.7439417731362976</v>
      </c>
      <c r="F274">
        <f ca="1"/>
        <v>0.14210868793158471</v>
      </c>
    </row>
    <row r="275" spans="5:6" x14ac:dyDescent="0.3">
      <c r="E275">
        <f ca="1"/>
        <v>5.7500371012206575</v>
      </c>
      <c r="F275">
        <f ca="1"/>
        <v>0.1425979413788179</v>
      </c>
    </row>
    <row r="276" spans="5:6" x14ac:dyDescent="0.3">
      <c r="E276">
        <f ca="1"/>
        <v>5.7515297214961514</v>
      </c>
      <c r="F276">
        <f ca="1"/>
        <v>0.14271758229066936</v>
      </c>
    </row>
    <row r="277" spans="5:6" x14ac:dyDescent="0.3">
      <c r="E277">
        <f ca="1"/>
        <v>5.7524152033782991</v>
      </c>
      <c r="F277">
        <f ca="1"/>
        <v>0.14278852676890089</v>
      </c>
    </row>
    <row r="278" spans="5:6" x14ac:dyDescent="0.3">
      <c r="E278">
        <f ca="1"/>
        <v>5.7576266083025169</v>
      </c>
      <c r="F278">
        <f ca="1"/>
        <v>0.14320558787310039</v>
      </c>
    </row>
    <row r="279" spans="5:6" x14ac:dyDescent="0.3">
      <c r="E279">
        <f ca="1"/>
        <v>5.7595563025899263</v>
      </c>
      <c r="F279">
        <f ca="1"/>
        <v>0.14335981136048523</v>
      </c>
    </row>
    <row r="280" spans="5:6" x14ac:dyDescent="0.3">
      <c r="E280">
        <f ca="1"/>
        <v>5.7605296630220311</v>
      </c>
      <c r="F280">
        <f ca="1"/>
        <v>0.14343756076904401</v>
      </c>
    </row>
    <row r="281" spans="5:6" x14ac:dyDescent="0.3">
      <c r="E281">
        <f ca="1"/>
        <v>5.7609868866339644</v>
      </c>
      <c r="F281">
        <f ca="1"/>
        <v>0.14347407264414994</v>
      </c>
    </row>
    <row r="282" spans="5:6" x14ac:dyDescent="0.3">
      <c r="E282">
        <f ca="1"/>
        <v>5.7629249625485928</v>
      </c>
      <c r="F282">
        <f ca="1"/>
        <v>0.14362876835524957</v>
      </c>
    </row>
    <row r="283" spans="5:6" x14ac:dyDescent="0.3">
      <c r="E283">
        <f ca="1"/>
        <v>5.764347861074671</v>
      </c>
      <c r="F283">
        <f ca="1"/>
        <v>0.14374227013382063</v>
      </c>
    </row>
    <row r="284" spans="5:6" x14ac:dyDescent="0.3">
      <c r="E284">
        <f ca="1"/>
        <v>5.7660636324737569</v>
      </c>
      <c r="F284">
        <f ca="1"/>
        <v>0.14387905143218921</v>
      </c>
    </row>
    <row r="285" spans="5:6" x14ac:dyDescent="0.3">
      <c r="E285">
        <f ca="1"/>
        <v>5.7677174908382804</v>
      </c>
      <c r="F285">
        <f ca="1"/>
        <v>0.14401081149162251</v>
      </c>
    </row>
    <row r="286" spans="5:6" x14ac:dyDescent="0.3">
      <c r="E286">
        <f ca="1"/>
        <v>5.7679418571357308</v>
      </c>
      <c r="F286">
        <f ca="1"/>
        <v>0.14402867988521917</v>
      </c>
    </row>
    <row r="287" spans="5:6" x14ac:dyDescent="0.3">
      <c r="E287">
        <f ca="1"/>
        <v>5.7713008651885236</v>
      </c>
      <c r="F287">
        <f ca="1"/>
        <v>0.14429600330291467</v>
      </c>
    </row>
    <row r="288" spans="5:6" x14ac:dyDescent="0.3">
      <c r="E288">
        <f ca="1"/>
        <v>5.771439442211526</v>
      </c>
      <c r="F288">
        <f ca="1"/>
        <v>0.14430702431548395</v>
      </c>
    </row>
    <row r="289" spans="5:6" x14ac:dyDescent="0.3">
      <c r="E289">
        <f ca="1"/>
        <v>5.771535726248529</v>
      </c>
      <c r="F289">
        <f ca="1"/>
        <v>0.14431468142128351</v>
      </c>
    </row>
    <row r="290" spans="5:6" x14ac:dyDescent="0.3">
      <c r="E290">
        <f ca="1"/>
        <v>5.7751809430456555</v>
      </c>
      <c r="F290">
        <f ca="1"/>
        <v>0.14460435940160124</v>
      </c>
    </row>
    <row r="291" spans="5:6" x14ac:dyDescent="0.3">
      <c r="E291">
        <f ca="1"/>
        <v>5.7761342711936985</v>
      </c>
      <c r="F291">
        <f ca="1"/>
        <v>0.14468004997290584</v>
      </c>
    </row>
    <row r="292" spans="5:6" x14ac:dyDescent="0.3">
      <c r="E292">
        <f ca="1"/>
        <v>5.7836878255977764</v>
      </c>
      <c r="F292">
        <f ca="1"/>
        <v>0.1452787606472134</v>
      </c>
    </row>
    <row r="293" spans="5:6" x14ac:dyDescent="0.3">
      <c r="E293">
        <f ca="1"/>
        <v>5.7845863171897589</v>
      </c>
      <c r="F293">
        <f ca="1"/>
        <v>0.14534985656117316</v>
      </c>
    </row>
    <row r="294" spans="5:6" x14ac:dyDescent="0.3">
      <c r="E294">
        <f ca="1"/>
        <v>5.7854809572234487</v>
      </c>
      <c r="F294">
        <f ca="1"/>
        <v>0.14542062210497303</v>
      </c>
    </row>
    <row r="295" spans="5:6" x14ac:dyDescent="0.3">
      <c r="E295">
        <f ca="1"/>
        <v>5.7898917903488067</v>
      </c>
      <c r="F295">
        <f ca="1"/>
        <v>0.14576914154100468</v>
      </c>
    </row>
    <row r="296" spans="5:6" x14ac:dyDescent="0.3">
      <c r="E296">
        <f ca="1"/>
        <v>5.7928612396719474</v>
      </c>
      <c r="F296">
        <f ca="1"/>
        <v>0.14600341762675009</v>
      </c>
    </row>
    <row r="297" spans="5:6" x14ac:dyDescent="0.3">
      <c r="E297">
        <f ca="1"/>
        <v>5.7930005187780598</v>
      </c>
      <c r="F297">
        <f ca="1"/>
        <v>0.14601439910222508</v>
      </c>
    </row>
    <row r="298" spans="5:6" x14ac:dyDescent="0.3">
      <c r="E298">
        <f ca="1"/>
        <v>5.7965583158149387</v>
      </c>
      <c r="F298">
        <f ca="1"/>
        <v>0.1462946999346828</v>
      </c>
    </row>
    <row r="299" spans="5:6" x14ac:dyDescent="0.3">
      <c r="E299">
        <f ca="1"/>
        <v>5.7976448522302411</v>
      </c>
      <c r="F299">
        <f ca="1"/>
        <v>0.14638022026537956</v>
      </c>
    </row>
    <row r="300" spans="5:6" x14ac:dyDescent="0.3">
      <c r="E300">
        <f ca="1"/>
        <v>5.799098056568166</v>
      </c>
      <c r="F300">
        <f ca="1"/>
        <v>0.14649454021368158</v>
      </c>
    </row>
    <row r="301" spans="5:6" x14ac:dyDescent="0.3">
      <c r="E301">
        <f ca="1"/>
        <v>5.8036895648346514</v>
      </c>
      <c r="F301">
        <f ca="1"/>
        <v>0.14685528562765868</v>
      </c>
    </row>
    <row r="302" spans="5:6" x14ac:dyDescent="0.3">
      <c r="E302">
        <f ca="1"/>
        <v>5.8041990859103922</v>
      </c>
      <c r="F302">
        <f ca="1"/>
        <v>0.14689527467175542</v>
      </c>
    </row>
    <row r="303" spans="5:6" x14ac:dyDescent="0.3">
      <c r="E303">
        <f ca="1"/>
        <v>5.8043636703609911</v>
      </c>
      <c r="F303">
        <f ca="1"/>
        <v>0.14690819000939109</v>
      </c>
    </row>
    <row r="304" spans="5:6" x14ac:dyDescent="0.3">
      <c r="E304">
        <f ca="1"/>
        <v>5.8063555422168509</v>
      </c>
      <c r="F304">
        <f ca="1"/>
        <v>0.14706442557802926</v>
      </c>
    </row>
    <row r="305" spans="5:6" x14ac:dyDescent="0.3">
      <c r="E305">
        <f ca="1"/>
        <v>5.8145826681738306</v>
      </c>
      <c r="F305">
        <f ca="1"/>
        <v>0.14770832600911415</v>
      </c>
    </row>
    <row r="306" spans="5:6" x14ac:dyDescent="0.3">
      <c r="E306">
        <f ca="1"/>
        <v>5.8156384136910724</v>
      </c>
      <c r="F306">
        <f ca="1"/>
        <v>0.14779078930214321</v>
      </c>
    </row>
    <row r="307" spans="5:6" x14ac:dyDescent="0.3">
      <c r="E307">
        <f ca="1"/>
        <v>5.8176457412830063</v>
      </c>
      <c r="F307">
        <f ca="1"/>
        <v>0.14794747539555075</v>
      </c>
    </row>
    <row r="308" spans="5:6" x14ac:dyDescent="0.3">
      <c r="E308">
        <f ca="1"/>
        <v>5.821961674156694</v>
      </c>
      <c r="F308">
        <f ca="1"/>
        <v>0.14828389897713451</v>
      </c>
    </row>
    <row r="309" spans="5:6" x14ac:dyDescent="0.3">
      <c r="E309">
        <f ca="1"/>
        <v>5.8225991704094842</v>
      </c>
      <c r="F309">
        <f ca="1"/>
        <v>0.1483335372186052</v>
      </c>
    </row>
    <row r="310" spans="5:6" x14ac:dyDescent="0.3">
      <c r="E310">
        <f ca="1"/>
        <v>5.8284900654820735</v>
      </c>
      <c r="F310">
        <f ca="1"/>
        <v>0.14879156483894829</v>
      </c>
    </row>
    <row r="311" spans="5:6" x14ac:dyDescent="0.3">
      <c r="E311">
        <f ca="1"/>
        <v>5.8310444644464203</v>
      </c>
      <c r="F311">
        <f ca="1"/>
        <v>0.14898979984291641</v>
      </c>
    </row>
    <row r="312" spans="5:6" x14ac:dyDescent="0.3">
      <c r="E312">
        <f ca="1"/>
        <v>5.8313328006655683</v>
      </c>
      <c r="F312">
        <f ca="1"/>
        <v>0.14901216198473899</v>
      </c>
    </row>
    <row r="313" spans="5:6" x14ac:dyDescent="0.3">
      <c r="E313">
        <f ca="1"/>
        <v>5.8314278508036148</v>
      </c>
      <c r="F313">
        <f ca="1"/>
        <v>0.14901953303642076</v>
      </c>
    </row>
    <row r="314" spans="5:6" x14ac:dyDescent="0.3">
      <c r="E314">
        <f ca="1"/>
        <v>5.8335773372044715</v>
      </c>
      <c r="F314">
        <f ca="1"/>
        <v>0.14918613936649669</v>
      </c>
    </row>
    <row r="315" spans="5:6" x14ac:dyDescent="0.3">
      <c r="E315">
        <f ca="1"/>
        <v>5.8350611042155904</v>
      </c>
      <c r="F315">
        <f ca="1"/>
        <v>0.14930105139877006</v>
      </c>
    </row>
    <row r="316" spans="5:6" x14ac:dyDescent="0.3">
      <c r="E316">
        <f ca="1"/>
        <v>5.8369086354117838</v>
      </c>
      <c r="F316">
        <f ca="1"/>
        <v>0.14944402732173975</v>
      </c>
    </row>
    <row r="317" spans="5:6" x14ac:dyDescent="0.3">
      <c r="E317">
        <f ca="1"/>
        <v>5.8399294526014529</v>
      </c>
      <c r="F317">
        <f ca="1"/>
        <v>0.14967754135895772</v>
      </c>
    </row>
    <row r="318" spans="5:6" x14ac:dyDescent="0.3">
      <c r="E318">
        <f ca="1"/>
        <v>5.8479819580072414</v>
      </c>
      <c r="F318">
        <f ca="1"/>
        <v>0.15029842683193304</v>
      </c>
    </row>
    <row r="319" spans="5:6" x14ac:dyDescent="0.3">
      <c r="E319">
        <f ca="1"/>
        <v>5.8517588384854697</v>
      </c>
      <c r="F319">
        <f ca="1"/>
        <v>0.15058884014669399</v>
      </c>
    </row>
    <row r="320" spans="5:6" x14ac:dyDescent="0.3">
      <c r="E320">
        <f ca="1"/>
        <v>5.8614499287658663</v>
      </c>
      <c r="F320">
        <f ca="1"/>
        <v>0.15133164009976255</v>
      </c>
    </row>
    <row r="321" spans="5:6" x14ac:dyDescent="0.3">
      <c r="E321">
        <f ca="1"/>
        <v>5.8703457999741566</v>
      </c>
      <c r="F321">
        <f ca="1"/>
        <v>0.15201044662116237</v>
      </c>
    </row>
    <row r="322" spans="5:6" x14ac:dyDescent="0.3">
      <c r="E322">
        <f ca="1"/>
        <v>5.8719530296525058</v>
      </c>
      <c r="F322">
        <f ca="1"/>
        <v>0.15213277353496879</v>
      </c>
    </row>
    <row r="323" spans="5:6" x14ac:dyDescent="0.3">
      <c r="E323">
        <f ca="1"/>
        <v>5.8730595668369423</v>
      </c>
      <c r="F323">
        <f ca="1"/>
        <v>0.1522169363212397</v>
      </c>
    </row>
    <row r="324" spans="5:6" x14ac:dyDescent="0.3">
      <c r="E324">
        <f ca="1"/>
        <v>5.8759728931555566</v>
      </c>
      <c r="F324">
        <f ca="1"/>
        <v>0.15243830287733415</v>
      </c>
    </row>
    <row r="325" spans="5:6" x14ac:dyDescent="0.3">
      <c r="E325">
        <f ca="1"/>
        <v>5.8803167787370816</v>
      </c>
      <c r="F325">
        <f ca="1"/>
        <v>0.15276777461220598</v>
      </c>
    </row>
    <row r="326" spans="5:6" x14ac:dyDescent="0.3">
      <c r="E326">
        <f ca="1"/>
        <v>5.8808751446538814</v>
      </c>
      <c r="F326">
        <f ca="1"/>
        <v>0.15281007328010671</v>
      </c>
    </row>
    <row r="327" spans="5:6" x14ac:dyDescent="0.3">
      <c r="E327">
        <f ca="1"/>
        <v>5.8900734118502092</v>
      </c>
      <c r="F327">
        <f ca="1"/>
        <v>0.15350516981667772</v>
      </c>
    </row>
    <row r="328" spans="5:6" x14ac:dyDescent="0.3">
      <c r="E328">
        <f ca="1"/>
        <v>5.8903758201376952</v>
      </c>
      <c r="F328">
        <f ca="1"/>
        <v>0.15352796715237596</v>
      </c>
    </row>
    <row r="329" spans="5:6" x14ac:dyDescent="0.3">
      <c r="E329">
        <f ca="1"/>
        <v>5.895441583693616</v>
      </c>
      <c r="F329">
        <f ca="1"/>
        <v>0.15390932891950437</v>
      </c>
    </row>
    <row r="330" spans="5:6" x14ac:dyDescent="0.3">
      <c r="E330">
        <f ca="1"/>
        <v>5.8998778155354756</v>
      </c>
      <c r="F330">
        <f ca="1"/>
        <v>0.15424247928858134</v>
      </c>
    </row>
    <row r="331" spans="5:6" x14ac:dyDescent="0.3">
      <c r="E331">
        <f ca="1"/>
        <v>5.8999854499694084</v>
      </c>
      <c r="F331">
        <f ca="1"/>
        <v>0.15425055282891123</v>
      </c>
    </row>
    <row r="332" spans="5:6" x14ac:dyDescent="0.3">
      <c r="E332">
        <f ca="1"/>
        <v>5.9024778643562446</v>
      </c>
      <c r="F332">
        <f ca="1"/>
        <v>0.15443737912979733</v>
      </c>
    </row>
    <row r="333" spans="5:6" x14ac:dyDescent="0.3">
      <c r="E333">
        <f ca="1"/>
        <v>5.9037473117316619</v>
      </c>
      <c r="F333">
        <f ca="1"/>
        <v>0.15453244057873006</v>
      </c>
    </row>
    <row r="334" spans="5:6" x14ac:dyDescent="0.3">
      <c r="E334">
        <f ca="1"/>
        <v>5.9076345769664647</v>
      </c>
      <c r="F334">
        <f ca="1"/>
        <v>0.15482314003059908</v>
      </c>
    </row>
    <row r="335" spans="5:6" x14ac:dyDescent="0.3">
      <c r="E335">
        <f ca="1"/>
        <v>5.9103052539304013</v>
      </c>
      <c r="F335">
        <f ca="1"/>
        <v>0.15502251350896698</v>
      </c>
    </row>
    <row r="336" spans="5:6" x14ac:dyDescent="0.3">
      <c r="E336">
        <f ca="1"/>
        <v>5.9174185728604991</v>
      </c>
      <c r="F336">
        <f ca="1"/>
        <v>0.15555215659367455</v>
      </c>
    </row>
    <row r="337" spans="5:6" x14ac:dyDescent="0.3">
      <c r="E337">
        <f ca="1"/>
        <v>5.9191189768167103</v>
      </c>
      <c r="F337">
        <f ca="1"/>
        <v>0.15567846503678459</v>
      </c>
    </row>
    <row r="338" spans="5:6" x14ac:dyDescent="0.3">
      <c r="E338">
        <f ca="1"/>
        <v>5.9222870015127178</v>
      </c>
      <c r="F338">
        <f ca="1"/>
        <v>0.15591347978481315</v>
      </c>
    </row>
    <row r="339" spans="5:6" x14ac:dyDescent="0.3">
      <c r="E339">
        <f ca="1"/>
        <v>5.9229003309075257</v>
      </c>
      <c r="F339">
        <f ca="1"/>
        <v>0.15595893178801479</v>
      </c>
    </row>
    <row r="340" spans="5:6" x14ac:dyDescent="0.3">
      <c r="E340">
        <f ca="1"/>
        <v>5.9239130314261015</v>
      </c>
      <c r="F340">
        <f ca="1"/>
        <v>0.15603394665614823</v>
      </c>
    </row>
    <row r="341" spans="5:6" x14ac:dyDescent="0.3">
      <c r="E341">
        <f ca="1"/>
        <v>5.9240651633273433</v>
      </c>
      <c r="F341">
        <f ca="1"/>
        <v>0.15604521209802877</v>
      </c>
    </row>
    <row r="342" spans="5:6" x14ac:dyDescent="0.3">
      <c r="E342">
        <f ca="1"/>
        <v>5.9248390187902888</v>
      </c>
      <c r="F342">
        <f ca="1"/>
        <v>0.1561025019438517</v>
      </c>
    </row>
    <row r="343" spans="5:6" x14ac:dyDescent="0.3">
      <c r="E343">
        <f ca="1"/>
        <v>5.9271348811389091</v>
      </c>
      <c r="F343">
        <f ca="1"/>
        <v>0.15627232543812017</v>
      </c>
    </row>
    <row r="344" spans="5:6" x14ac:dyDescent="0.3">
      <c r="E344">
        <f ca="1"/>
        <v>5.9322444621936157</v>
      </c>
      <c r="F344">
        <f ca="1"/>
        <v>0.15664950650762685</v>
      </c>
    </row>
    <row r="345" spans="5:6" x14ac:dyDescent="0.3">
      <c r="E345">
        <f ca="1"/>
        <v>5.9396842852068774</v>
      </c>
      <c r="F345">
        <f ca="1"/>
        <v>0.15719678558463718</v>
      </c>
    </row>
    <row r="346" spans="5:6" x14ac:dyDescent="0.3">
      <c r="E346">
        <f ca="1"/>
        <v>5.9398681342355726</v>
      </c>
      <c r="F346">
        <f ca="1"/>
        <v>0.15721028071629259</v>
      </c>
    </row>
    <row r="347" spans="5:6" x14ac:dyDescent="0.3">
      <c r="E347">
        <f ca="1"/>
        <v>5.9415570699666507</v>
      </c>
      <c r="F347">
        <f ca="1"/>
        <v>0.15733418863309592</v>
      </c>
    </row>
    <row r="348" spans="5:6" x14ac:dyDescent="0.3">
      <c r="E348">
        <f ca="1"/>
        <v>5.9445716017529726</v>
      </c>
      <c r="F348">
        <f ca="1"/>
        <v>0.15755505353158702</v>
      </c>
    </row>
    <row r="349" spans="5:6" x14ac:dyDescent="0.3">
      <c r="E349">
        <f ca="1"/>
        <v>5.946151564986911</v>
      </c>
      <c r="F349">
        <f ca="1"/>
        <v>0.15767066096726981</v>
      </c>
    </row>
    <row r="350" spans="5:6" x14ac:dyDescent="0.3">
      <c r="E350">
        <f ca="1"/>
        <v>5.9465663644155624</v>
      </c>
      <c r="F350">
        <f ca="1"/>
        <v>0.15770099495605136</v>
      </c>
    </row>
    <row r="351" spans="5:6" x14ac:dyDescent="0.3">
      <c r="E351">
        <f ca="1"/>
        <v>5.9507129019297791</v>
      </c>
      <c r="F351">
        <f ca="1"/>
        <v>0.15800383208755878</v>
      </c>
    </row>
    <row r="352" spans="5:6" x14ac:dyDescent="0.3">
      <c r="E352">
        <f ca="1"/>
        <v>5.9511707870626269</v>
      </c>
      <c r="F352">
        <f ca="1"/>
        <v>0.15803722888423441</v>
      </c>
    </row>
    <row r="353" spans="5:6" x14ac:dyDescent="0.3">
      <c r="E353">
        <f ca="1"/>
        <v>5.9531148466358426</v>
      </c>
      <c r="F353">
        <f ca="1"/>
        <v>0.15817892455188567</v>
      </c>
    </row>
    <row r="354" spans="5:6" x14ac:dyDescent="0.3">
      <c r="E354">
        <f ca="1"/>
        <v>5.9570346510352241</v>
      </c>
      <c r="F354">
        <f ca="1"/>
        <v>0.15846413995265032</v>
      </c>
    </row>
    <row r="355" spans="5:6" x14ac:dyDescent="0.3">
      <c r="E355">
        <f ca="1"/>
        <v>5.9578836371074653</v>
      </c>
      <c r="F355">
        <f ca="1"/>
        <v>0.15852582869383827</v>
      </c>
    </row>
    <row r="356" spans="5:6" x14ac:dyDescent="0.3">
      <c r="E356">
        <f ca="1"/>
        <v>5.9595783240711988</v>
      </c>
      <c r="F356">
        <f ca="1"/>
        <v>0.15864887591493282</v>
      </c>
    </row>
    <row r="357" spans="5:6" x14ac:dyDescent="0.3">
      <c r="E357">
        <f ca="1"/>
        <v>5.9631457213960672</v>
      </c>
      <c r="F357">
        <f ca="1"/>
        <v>0.15890749646061333</v>
      </c>
    </row>
    <row r="358" spans="5:6" x14ac:dyDescent="0.3">
      <c r="E358">
        <f ca="1"/>
        <v>5.9681323471272325</v>
      </c>
      <c r="F358">
        <f ca="1"/>
        <v>0.15926809239178175</v>
      </c>
    </row>
    <row r="359" spans="5:6" x14ac:dyDescent="0.3">
      <c r="E359">
        <f ca="1"/>
        <v>5.9713107831786916</v>
      </c>
      <c r="F359">
        <f ca="1"/>
        <v>0.1594973754897426</v>
      </c>
    </row>
    <row r="360" spans="5:6" x14ac:dyDescent="0.3">
      <c r="E360">
        <f ca="1"/>
        <v>5.9715841573239903</v>
      </c>
      <c r="F360">
        <f ca="1"/>
        <v>0.15951707554343053</v>
      </c>
    </row>
    <row r="361" spans="5:6" x14ac:dyDescent="0.3">
      <c r="E361">
        <f ca="1"/>
        <v>5.9725071623902029</v>
      </c>
      <c r="F361">
        <f ca="1"/>
        <v>0.15958356582627972</v>
      </c>
    </row>
    <row r="362" spans="5:6" x14ac:dyDescent="0.3">
      <c r="E362">
        <f ca="1"/>
        <v>5.9748713659470072</v>
      </c>
      <c r="F362">
        <f ca="1"/>
        <v>0.15975370712361578</v>
      </c>
    </row>
    <row r="363" spans="5:6" x14ac:dyDescent="0.3">
      <c r="E363">
        <f ca="1"/>
        <v>5.9772920295161764</v>
      </c>
      <c r="F363">
        <f ca="1"/>
        <v>0.15992766026246352</v>
      </c>
    </row>
    <row r="364" spans="5:6" x14ac:dyDescent="0.3">
      <c r="E364">
        <f ca="1"/>
        <v>5.9791035444913989</v>
      </c>
      <c r="F364">
        <f ca="1"/>
        <v>0.16005767209018601</v>
      </c>
    </row>
    <row r="365" spans="5:6" x14ac:dyDescent="0.3">
      <c r="E365">
        <f ca="1"/>
        <v>5.9814258700573086</v>
      </c>
      <c r="F365">
        <f ca="1"/>
        <v>0.16022413516042891</v>
      </c>
    </row>
    <row r="366" spans="5:6" x14ac:dyDescent="0.3">
      <c r="E366">
        <f ca="1"/>
        <v>5.9850403690286917</v>
      </c>
      <c r="F366">
        <f ca="1"/>
        <v>0.16048275083300517</v>
      </c>
    </row>
    <row r="367" spans="5:6" x14ac:dyDescent="0.3">
      <c r="E367">
        <f ca="1"/>
        <v>5.9860744333854745</v>
      </c>
      <c r="F367">
        <f ca="1"/>
        <v>0.16055663212349691</v>
      </c>
    </row>
    <row r="368" spans="5:6" x14ac:dyDescent="0.3">
      <c r="E368">
        <f ca="1"/>
        <v>5.9883643236580459</v>
      </c>
      <c r="F368">
        <f ca="1"/>
        <v>0.1607200714494898</v>
      </c>
    </row>
    <row r="369" spans="5:6" x14ac:dyDescent="0.3">
      <c r="E369">
        <f ca="1"/>
        <v>5.9890216095264686</v>
      </c>
      <c r="F369">
        <f ca="1"/>
        <v>0.1607669420581283</v>
      </c>
    </row>
    <row r="370" spans="5:6" x14ac:dyDescent="0.3">
      <c r="E370">
        <f ca="1"/>
        <v>5.9898174971561167</v>
      </c>
      <c r="F370">
        <f ca="1"/>
        <v>0.16082367072363624</v>
      </c>
    </row>
    <row r="371" spans="5:6" x14ac:dyDescent="0.3">
      <c r="E371">
        <f ca="1"/>
        <v>5.9928447381210335</v>
      </c>
      <c r="F371">
        <f ca="1"/>
        <v>0.16103918803060729</v>
      </c>
    </row>
    <row r="372" spans="5:6" x14ac:dyDescent="0.3">
      <c r="E372">
        <f ca="1"/>
        <v>5.9978787924912238</v>
      </c>
      <c r="F372">
        <f ca="1"/>
        <v>0.16139667472178604</v>
      </c>
    </row>
    <row r="373" spans="5:6" x14ac:dyDescent="0.3">
      <c r="E373">
        <f ca="1"/>
        <v>5.9992689549623508</v>
      </c>
      <c r="F373">
        <f ca="1"/>
        <v>0.16149519623597469</v>
      </c>
    </row>
    <row r="374" spans="5:6" x14ac:dyDescent="0.3">
      <c r="E374">
        <f ca="1"/>
        <v>6.0023477855575784</v>
      </c>
      <c r="F374">
        <f ca="1"/>
        <v>0.16171308671596743</v>
      </c>
    </row>
    <row r="375" spans="5:6" x14ac:dyDescent="0.3">
      <c r="E375">
        <f ca="1"/>
        <v>6.0027934000472385</v>
      </c>
      <c r="F375">
        <f ca="1"/>
        <v>0.16174458788956134</v>
      </c>
    </row>
    <row r="376" spans="5:6" x14ac:dyDescent="0.3">
      <c r="E376">
        <f ca="1"/>
        <v>6.0048342404604016</v>
      </c>
      <c r="F376">
        <f ca="1"/>
        <v>0.16188874405339346</v>
      </c>
    </row>
    <row r="377" spans="5:6" x14ac:dyDescent="0.3">
      <c r="E377">
        <f ca="1"/>
        <v>6.0089446947011922</v>
      </c>
      <c r="F377">
        <f ca="1"/>
        <v>0.16217851939954642</v>
      </c>
    </row>
    <row r="378" spans="5:6" x14ac:dyDescent="0.3">
      <c r="E378">
        <f ca="1"/>
        <v>6.0100292529782147</v>
      </c>
      <c r="F378">
        <f ca="1"/>
        <v>0.16225485043549012</v>
      </c>
    </row>
    <row r="379" spans="5:6" x14ac:dyDescent="0.3">
      <c r="E379">
        <f ca="1"/>
        <v>6.01186585838028</v>
      </c>
      <c r="F379">
        <f ca="1"/>
        <v>0.16238398893692896</v>
      </c>
    </row>
    <row r="380" spans="5:6" x14ac:dyDescent="0.3">
      <c r="E380">
        <f ca="1"/>
        <v>6.012254188016608</v>
      </c>
      <c r="F380">
        <f ca="1"/>
        <v>0.16241127423619428</v>
      </c>
    </row>
    <row r="381" spans="5:6" x14ac:dyDescent="0.3">
      <c r="E381">
        <f ca="1"/>
        <v>6.0139559762606991</v>
      </c>
      <c r="F381">
        <f ca="1"/>
        <v>0.16253076662604912</v>
      </c>
    </row>
    <row r="382" spans="5:6" x14ac:dyDescent="0.3">
      <c r="E382">
        <f ca="1"/>
        <v>6.0212716148613579</v>
      </c>
      <c r="F382">
        <f ca="1"/>
        <v>0.16304293654740379</v>
      </c>
    </row>
    <row r="383" spans="5:6" x14ac:dyDescent="0.3">
      <c r="E383">
        <f ca="1"/>
        <v>6.0215530647835314</v>
      </c>
      <c r="F383">
        <f ca="1"/>
        <v>0.16306259203670284</v>
      </c>
    </row>
    <row r="384" spans="5:6" x14ac:dyDescent="0.3">
      <c r="E384">
        <f ca="1"/>
        <v>6.025244218095783</v>
      </c>
      <c r="F384">
        <f ca="1"/>
        <v>0.16332003265380662</v>
      </c>
    </row>
    <row r="385" spans="5:6" x14ac:dyDescent="0.3">
      <c r="E385">
        <f ca="1"/>
        <v>6.0255642120765289</v>
      </c>
      <c r="F385">
        <f ca="1"/>
        <v>0.16334232120650191</v>
      </c>
    </row>
    <row r="386" spans="5:6" x14ac:dyDescent="0.3">
      <c r="E386">
        <f ca="1"/>
        <v>6.0257129885804597</v>
      </c>
      <c r="F386">
        <f ca="1"/>
        <v>0.16335268233512534</v>
      </c>
    </row>
    <row r="387" spans="5:6" x14ac:dyDescent="0.3">
      <c r="E387">
        <f ca="1"/>
        <v>6.028801526118162</v>
      </c>
      <c r="F387">
        <f ca="1"/>
        <v>0.16356754434356213</v>
      </c>
    </row>
    <row r="388" spans="5:6" x14ac:dyDescent="0.3">
      <c r="E388">
        <f ca="1"/>
        <v>6.0289569254447164</v>
      </c>
      <c r="F388">
        <f ca="1"/>
        <v>0.16357834345117625</v>
      </c>
    </row>
    <row r="389" spans="5:6" x14ac:dyDescent="0.3">
      <c r="E389">
        <f ca="1"/>
        <v>6.0301311866437866</v>
      </c>
      <c r="F389">
        <f ca="1"/>
        <v>0.16365990982511106</v>
      </c>
    </row>
    <row r="390" spans="5:6" x14ac:dyDescent="0.3">
      <c r="E390">
        <f ca="1"/>
        <v>6.0319062896489903</v>
      </c>
      <c r="F390">
        <f ca="1"/>
        <v>0.16378309053027737</v>
      </c>
    </row>
    <row r="391" spans="5:6" x14ac:dyDescent="0.3">
      <c r="E391">
        <f ca="1"/>
        <v>6.0324540133589188</v>
      </c>
      <c r="F391">
        <f ca="1"/>
        <v>0.1638210695191013</v>
      </c>
    </row>
    <row r="392" spans="5:6" x14ac:dyDescent="0.3">
      <c r="E392">
        <f ca="1"/>
        <v>6.0325441629650767</v>
      </c>
      <c r="F392">
        <f ca="1"/>
        <v>0.16382731912950857</v>
      </c>
    </row>
    <row r="393" spans="5:6" x14ac:dyDescent="0.3">
      <c r="E393">
        <f ca="1"/>
        <v>6.0353370704015603</v>
      </c>
      <c r="F393">
        <f ca="1"/>
        <v>0.16402074995756996</v>
      </c>
    </row>
    <row r="394" spans="5:6" x14ac:dyDescent="0.3">
      <c r="E394">
        <f ca="1"/>
        <v>6.0369377367928063</v>
      </c>
      <c r="F394">
        <f ca="1"/>
        <v>0.16413144499619936</v>
      </c>
    </row>
    <row r="395" spans="5:6" x14ac:dyDescent="0.3">
      <c r="E395">
        <f ca="1"/>
        <v>6.040057716824208</v>
      </c>
      <c r="F395">
        <f ca="1"/>
        <v>0.1643468652880794</v>
      </c>
    </row>
    <row r="396" spans="5:6" x14ac:dyDescent="0.3">
      <c r="E396">
        <f ca="1"/>
        <v>6.0421380530036366</v>
      </c>
      <c r="F396">
        <f ca="1"/>
        <v>0.16449024980713803</v>
      </c>
    </row>
    <row r="397" spans="5:6" x14ac:dyDescent="0.3">
      <c r="E397">
        <f ca="1"/>
        <v>6.0443934390450735</v>
      </c>
      <c r="F397">
        <f ca="1"/>
        <v>0.16464546999273133</v>
      </c>
    </row>
    <row r="398" spans="5:6" x14ac:dyDescent="0.3">
      <c r="E398">
        <f ca="1"/>
        <v>6.0453214331457943</v>
      </c>
      <c r="F398">
        <f ca="1"/>
        <v>0.16470926696760632</v>
      </c>
    </row>
    <row r="399" spans="5:6" x14ac:dyDescent="0.3">
      <c r="E399">
        <f ca="1"/>
        <v>6.0474345675012833</v>
      </c>
      <c r="F399">
        <f ca="1"/>
        <v>0.16485438765439225</v>
      </c>
    </row>
    <row r="400" spans="5:6" x14ac:dyDescent="0.3">
      <c r="E400">
        <f ca="1"/>
        <v>6.0483335152214197</v>
      </c>
      <c r="F400">
        <f ca="1"/>
        <v>0.16491605954004213</v>
      </c>
    </row>
    <row r="401" spans="5:6" x14ac:dyDescent="0.3">
      <c r="E401">
        <f ca="1"/>
        <v>6.050227591758472</v>
      </c>
      <c r="F401">
        <f ca="1"/>
        <v>0.16504587680164551</v>
      </c>
    </row>
    <row r="402" spans="5:6" x14ac:dyDescent="0.3">
      <c r="E402">
        <f ca="1"/>
        <v>6.0534537111172808</v>
      </c>
      <c r="F402">
        <f ca="1"/>
        <v>0.16526659931926824</v>
      </c>
    </row>
    <row r="403" spans="5:6" x14ac:dyDescent="0.3">
      <c r="E403">
        <f ca="1"/>
        <v>6.0570807283105506</v>
      </c>
      <c r="F403">
        <f ca="1"/>
        <v>0.16551416000031463</v>
      </c>
    </row>
    <row r="404" spans="5:6" x14ac:dyDescent="0.3">
      <c r="E404">
        <f ca="1"/>
        <v>6.0578100471574805</v>
      </c>
      <c r="F404">
        <f ca="1"/>
        <v>0.16556386374377652</v>
      </c>
    </row>
    <row r="405" spans="5:6" x14ac:dyDescent="0.3">
      <c r="E405">
        <f ca="1"/>
        <v>6.0590434385813374</v>
      </c>
      <c r="F405">
        <f ca="1"/>
        <v>0.16564786275073773</v>
      </c>
    </row>
    <row r="406" spans="5:6" x14ac:dyDescent="0.3">
      <c r="E406">
        <f ca="1"/>
        <v>6.0616277386771706</v>
      </c>
      <c r="F406">
        <f ca="1"/>
        <v>0.16582362847558102</v>
      </c>
    </row>
    <row r="407" spans="5:6" x14ac:dyDescent="0.3">
      <c r="E407">
        <f ca="1"/>
        <v>6.0634563769720549</v>
      </c>
      <c r="F407">
        <f ca="1"/>
        <v>0.16594780630456513</v>
      </c>
    </row>
    <row r="408" spans="5:6" x14ac:dyDescent="0.3">
      <c r="E408">
        <f ca="1"/>
        <v>6.0637543873222004</v>
      </c>
      <c r="F408">
        <f ca="1"/>
        <v>0.16596802817934242</v>
      </c>
    </row>
    <row r="409" spans="5:6" x14ac:dyDescent="0.3">
      <c r="E409">
        <f ca="1"/>
        <v>6.0668813386162102</v>
      </c>
      <c r="F409">
        <f ca="1"/>
        <v>0.16617995426600121</v>
      </c>
    </row>
    <row r="410" spans="5:6" x14ac:dyDescent="0.3">
      <c r="E410">
        <f ca="1"/>
        <v>6.0676736269106195</v>
      </c>
      <c r="F410">
        <f ca="1"/>
        <v>0.16623357615525636</v>
      </c>
    </row>
    <row r="411" spans="5:6" x14ac:dyDescent="0.3">
      <c r="E411">
        <f ca="1"/>
        <v>6.0694800370011075</v>
      </c>
      <c r="F411">
        <f ca="1"/>
        <v>0.16635572045742766</v>
      </c>
    </row>
    <row r="412" spans="5:6" x14ac:dyDescent="0.3">
      <c r="E412">
        <f ca="1"/>
        <v>6.0706508338093492</v>
      </c>
      <c r="F412">
        <f ca="1"/>
        <v>0.16643480230186727</v>
      </c>
    </row>
    <row r="413" spans="5:6" x14ac:dyDescent="0.3">
      <c r="E413">
        <f ca="1"/>
        <v>6.0767392518931516</v>
      </c>
      <c r="F413">
        <f ca="1"/>
        <v>0.16684497689681976</v>
      </c>
    </row>
    <row r="414" spans="5:6" x14ac:dyDescent="0.3">
      <c r="E414">
        <f ca="1"/>
        <v>6.0808512337293115</v>
      </c>
      <c r="F414">
        <f ca="1"/>
        <v>0.16712098084680363</v>
      </c>
    </row>
    <row r="415" spans="5:6" x14ac:dyDescent="0.3">
      <c r="E415">
        <f ca="1"/>
        <v>6.0821340923869149</v>
      </c>
      <c r="F415">
        <f ca="1"/>
        <v>0.16720691999165593</v>
      </c>
    </row>
    <row r="416" spans="5:6" x14ac:dyDescent="0.3">
      <c r="E416">
        <f ca="1"/>
        <v>6.0852266173147616</v>
      </c>
      <c r="F416">
        <f ca="1"/>
        <v>0.16741375849318565</v>
      </c>
    </row>
    <row r="417" spans="5:6" x14ac:dyDescent="0.3">
      <c r="E417">
        <f ca="1"/>
        <v>6.0859308379938657</v>
      </c>
      <c r="F417">
        <f ca="1"/>
        <v>0.16746079367226419</v>
      </c>
    </row>
    <row r="418" spans="5:6" x14ac:dyDescent="0.3">
      <c r="E418">
        <f ca="1"/>
        <v>6.090019182085876</v>
      </c>
      <c r="F418">
        <f ca="1"/>
        <v>0.16773337476801212</v>
      </c>
    </row>
    <row r="419" spans="5:6" x14ac:dyDescent="0.3">
      <c r="E419">
        <f ca="1"/>
        <v>6.0934564733294687</v>
      </c>
      <c r="F419">
        <f ca="1"/>
        <v>0.16796191166047553</v>
      </c>
    </row>
    <row r="420" spans="5:6" x14ac:dyDescent="0.3">
      <c r="E420">
        <f ca="1"/>
        <v>6.0961709445344203</v>
      </c>
      <c r="F420">
        <f ca="1"/>
        <v>0.16814197769215486</v>
      </c>
    </row>
    <row r="421" spans="5:6" x14ac:dyDescent="0.3">
      <c r="E421">
        <f ca="1"/>
        <v>6.1023846494997045</v>
      </c>
      <c r="F421">
        <f ca="1"/>
        <v>0.16855279216377414</v>
      </c>
    </row>
    <row r="422" spans="5:6" x14ac:dyDescent="0.3">
      <c r="E422">
        <f ca="1"/>
        <v>6.1082446301767162</v>
      </c>
      <c r="F422">
        <f ca="1"/>
        <v>0.1689384584546004</v>
      </c>
    </row>
    <row r="423" spans="5:6" x14ac:dyDescent="0.3">
      <c r="E423">
        <f ca="1"/>
        <v>6.1092341048869017</v>
      </c>
      <c r="F423">
        <f ca="1"/>
        <v>0.16900340986887502</v>
      </c>
    </row>
    <row r="424" spans="5:6" x14ac:dyDescent="0.3">
      <c r="E424">
        <f ca="1"/>
        <v>6.1103293789432005</v>
      </c>
      <c r="F424">
        <f ca="1"/>
        <v>0.16907524896817547</v>
      </c>
    </row>
    <row r="425" spans="5:6" x14ac:dyDescent="0.3">
      <c r="E425">
        <f ca="1"/>
        <v>6.1107180970435913</v>
      </c>
      <c r="F425">
        <f ca="1"/>
        <v>0.1691007305458079</v>
      </c>
    </row>
    <row r="426" spans="5:6" x14ac:dyDescent="0.3">
      <c r="E426">
        <f ca="1"/>
        <v>6.1109624188658156</v>
      </c>
      <c r="F426">
        <f ca="1"/>
        <v>0.1691167426551283</v>
      </c>
    </row>
    <row r="427" spans="5:6" x14ac:dyDescent="0.3">
      <c r="E427">
        <f ca="1"/>
        <v>6.1114242523000968</v>
      </c>
      <c r="F427">
        <f ca="1"/>
        <v>0.16914700162717816</v>
      </c>
    </row>
    <row r="428" spans="5:6" x14ac:dyDescent="0.3">
      <c r="E428">
        <f ca="1"/>
        <v>6.113634447723344</v>
      </c>
      <c r="F428">
        <f ca="1"/>
        <v>0.1692916635501677</v>
      </c>
    </row>
    <row r="429" spans="5:6" x14ac:dyDescent="0.3">
      <c r="E429">
        <f ca="1"/>
        <v>6.1160225263320065</v>
      </c>
      <c r="F429">
        <f ca="1"/>
        <v>0.16944769197721929</v>
      </c>
    </row>
    <row r="430" spans="5:6" x14ac:dyDescent="0.3">
      <c r="E430">
        <f ca="1"/>
        <v>6.1197984921510376</v>
      </c>
      <c r="F430">
        <f ca="1"/>
        <v>0.16969381278761914</v>
      </c>
    </row>
    <row r="431" spans="5:6" x14ac:dyDescent="0.3">
      <c r="E431">
        <f ca="1"/>
        <v>6.1206722821095729</v>
      </c>
      <c r="F431">
        <f ca="1"/>
        <v>0.16975066448766213</v>
      </c>
    </row>
    <row r="432" spans="5:6" x14ac:dyDescent="0.3">
      <c r="E432">
        <f ca="1"/>
        <v>6.1210167528859651</v>
      </c>
      <c r="F432">
        <f ca="1"/>
        <v>0.16977306628550917</v>
      </c>
    </row>
    <row r="433" spans="5:6" x14ac:dyDescent="0.3">
      <c r="E433">
        <f ca="1"/>
        <v>6.1237284111774875</v>
      </c>
      <c r="F433">
        <f ca="1"/>
        <v>0.16994920217725276</v>
      </c>
    </row>
    <row r="434" spans="5:6" x14ac:dyDescent="0.3">
      <c r="E434">
        <f ca="1"/>
        <v>6.1322507506298169</v>
      </c>
      <c r="F434">
        <f ca="1"/>
        <v>0.17050033636908293</v>
      </c>
    </row>
    <row r="435" spans="5:6" x14ac:dyDescent="0.3">
      <c r="E435">
        <f ca="1"/>
        <v>6.132622478494631</v>
      </c>
      <c r="F435">
        <f ca="1"/>
        <v>0.17052429140847927</v>
      </c>
    </row>
    <row r="436" spans="5:6" x14ac:dyDescent="0.3">
      <c r="E436">
        <f ca="1"/>
        <v>6.134487932581659</v>
      </c>
      <c r="F436">
        <f ca="1"/>
        <v>0.17064439894752667</v>
      </c>
    </row>
    <row r="437" spans="5:6" x14ac:dyDescent="0.3">
      <c r="E437">
        <f ca="1"/>
        <v>6.1368177859974553</v>
      </c>
      <c r="F437">
        <f ca="1"/>
        <v>0.17079415640328843</v>
      </c>
    </row>
    <row r="438" spans="5:6" x14ac:dyDescent="0.3">
      <c r="E438">
        <f ca="1"/>
        <v>6.1424615122582198</v>
      </c>
      <c r="F438">
        <f ca="1"/>
        <v>0.17115576524916956</v>
      </c>
    </row>
    <row r="439" spans="5:6" x14ac:dyDescent="0.3">
      <c r="E439">
        <f ca="1"/>
        <v>6.1434629956687319</v>
      </c>
      <c r="F439">
        <f ca="1"/>
        <v>0.17121976154328311</v>
      </c>
    </row>
    <row r="440" spans="5:6" x14ac:dyDescent="0.3">
      <c r="E440">
        <f ca="1"/>
        <v>6.1436979618362395</v>
      </c>
      <c r="F440">
        <f ca="1"/>
        <v>0.17123476873476365</v>
      </c>
    </row>
    <row r="441" spans="5:6" x14ac:dyDescent="0.3">
      <c r="E441">
        <f ca="1"/>
        <v>6.1442016001424822</v>
      </c>
      <c r="F441">
        <f ca="1"/>
        <v>0.1712669262969885</v>
      </c>
    </row>
    <row r="442" spans="5:6" x14ac:dyDescent="0.3">
      <c r="E442">
        <f ca="1"/>
        <v>6.1480828106999992</v>
      </c>
      <c r="F442">
        <f ca="1"/>
        <v>0.17151430347948299</v>
      </c>
    </row>
    <row r="443" spans="5:6" x14ac:dyDescent="0.3">
      <c r="E443">
        <f ca="1"/>
        <v>6.1494873642304979</v>
      </c>
      <c r="F443">
        <f ca="1"/>
        <v>0.17160363338667947</v>
      </c>
    </row>
    <row r="444" spans="5:6" x14ac:dyDescent="0.3">
      <c r="E444">
        <f ca="1"/>
        <v>6.1509167502207642</v>
      </c>
      <c r="F444">
        <f ca="1"/>
        <v>0.17169443753244229</v>
      </c>
    </row>
    <row r="445" spans="5:6" x14ac:dyDescent="0.3">
      <c r="E445">
        <f ca="1"/>
        <v>6.1528134596116288</v>
      </c>
      <c r="F445">
        <f ca="1"/>
        <v>0.17181476527236272</v>
      </c>
    </row>
    <row r="446" spans="5:6" x14ac:dyDescent="0.3">
      <c r="E446">
        <f ca="1"/>
        <v>6.1634989328926135</v>
      </c>
      <c r="F446">
        <f ca="1"/>
        <v>0.17248914807612276</v>
      </c>
    </row>
    <row r="447" spans="5:6" x14ac:dyDescent="0.3">
      <c r="E447">
        <f ca="1"/>
        <v>6.1680600335253688</v>
      </c>
      <c r="F447">
        <f ca="1"/>
        <v>0.17277518679881182</v>
      </c>
    </row>
    <row r="448" spans="5:6" x14ac:dyDescent="0.3">
      <c r="E448">
        <f ca="1"/>
        <v>6.1681452669139878</v>
      </c>
      <c r="F448">
        <f ca="1"/>
        <v>0.17278052159290463</v>
      </c>
    </row>
    <row r="449" spans="5:6" x14ac:dyDescent="0.3">
      <c r="E449">
        <f ca="1"/>
        <v>6.1719338737403708</v>
      </c>
      <c r="F449">
        <f ca="1"/>
        <v>0.17301726517565136</v>
      </c>
    </row>
    <row r="450" spans="5:6" x14ac:dyDescent="0.3">
      <c r="E450">
        <f ca="1"/>
        <v>6.1736849840364743</v>
      </c>
      <c r="F450">
        <f ca="1"/>
        <v>0.17312643295069</v>
      </c>
    </row>
    <row r="451" spans="5:6" x14ac:dyDescent="0.3">
      <c r="E451">
        <f ca="1"/>
        <v>6.1797473519310291</v>
      </c>
      <c r="F451">
        <f ca="1"/>
        <v>0.17350311890571654</v>
      </c>
    </row>
    <row r="452" spans="5:6" x14ac:dyDescent="0.3">
      <c r="E452">
        <f ca="1"/>
        <v>6.1804941114988354</v>
      </c>
      <c r="F452">
        <f ca="1"/>
        <v>0.17354938395368794</v>
      </c>
    </row>
    <row r="453" spans="5:6" x14ac:dyDescent="0.3">
      <c r="E453">
        <f ca="1"/>
        <v>6.1817745345363306</v>
      </c>
      <c r="F453">
        <f ca="1"/>
        <v>0.17362864277820203</v>
      </c>
    </row>
    <row r="454" spans="5:6" x14ac:dyDescent="0.3">
      <c r="E454">
        <f ca="1"/>
        <v>6.1818809164988897</v>
      </c>
      <c r="F454">
        <f ca="1"/>
        <v>0.17363522394919403</v>
      </c>
    </row>
    <row r="455" spans="5:6" x14ac:dyDescent="0.3">
      <c r="E455">
        <f ca="1"/>
        <v>6.1897999256490808</v>
      </c>
      <c r="F455">
        <f ca="1"/>
        <v>0.17412342736264375</v>
      </c>
    </row>
    <row r="456" spans="5:6" x14ac:dyDescent="0.3">
      <c r="E456">
        <f ca="1"/>
        <v>6.1908175335264195</v>
      </c>
      <c r="F456">
        <f ca="1"/>
        <v>0.17418591935196945</v>
      </c>
    </row>
    <row r="457" spans="5:6" x14ac:dyDescent="0.3">
      <c r="E457">
        <f ca="1"/>
        <v>6.1921676162798525</v>
      </c>
      <c r="F457">
        <f ca="1"/>
        <v>0.17426874318502</v>
      </c>
    </row>
    <row r="458" spans="5:6" x14ac:dyDescent="0.3">
      <c r="E458">
        <f ca="1"/>
        <v>6.1924998044243669</v>
      </c>
      <c r="F458">
        <f ca="1"/>
        <v>0.17428910702072431</v>
      </c>
    </row>
    <row r="459" spans="5:6" x14ac:dyDescent="0.3">
      <c r="E459">
        <f ca="1"/>
        <v>6.1944294309957559</v>
      </c>
      <c r="F459">
        <f ca="1"/>
        <v>0.17440728006754047</v>
      </c>
    </row>
    <row r="460" spans="5:6" x14ac:dyDescent="0.3">
      <c r="E460">
        <f ca="1"/>
        <v>6.1964291308841783</v>
      </c>
      <c r="F460">
        <f ca="1"/>
        <v>0.17452953338832924</v>
      </c>
    </row>
    <row r="461" spans="5:6" x14ac:dyDescent="0.3">
      <c r="E461">
        <f ca="1"/>
        <v>6.1981023105021</v>
      </c>
      <c r="F461">
        <f ca="1"/>
        <v>0.17463165928077848</v>
      </c>
    </row>
    <row r="462" spans="5:6" x14ac:dyDescent="0.3">
      <c r="E462">
        <f ca="1"/>
        <v>6.1984238121769089</v>
      </c>
      <c r="F462">
        <f ca="1"/>
        <v>0.17465126551346655</v>
      </c>
    </row>
    <row r="463" spans="5:6" x14ac:dyDescent="0.3">
      <c r="E463">
        <f ca="1"/>
        <v>6.1996534700868118</v>
      </c>
      <c r="F463">
        <f ca="1"/>
        <v>0.17472620270180333</v>
      </c>
    </row>
    <row r="464" spans="5:6" x14ac:dyDescent="0.3">
      <c r="E464">
        <f ca="1"/>
        <v>6.2012281776996687</v>
      </c>
      <c r="F464">
        <f ca="1"/>
        <v>0.17482204862475562</v>
      </c>
    </row>
    <row r="465" spans="5:6" x14ac:dyDescent="0.3">
      <c r="E465">
        <f ca="1"/>
        <v>6.2041378233954552</v>
      </c>
      <c r="F465">
        <f ca="1"/>
        <v>0.17499879428566242</v>
      </c>
    </row>
    <row r="466" spans="5:6" x14ac:dyDescent="0.3">
      <c r="E466">
        <f ca="1"/>
        <v>6.2045813595347434</v>
      </c>
      <c r="F466">
        <f ca="1"/>
        <v>0.17502569655521025</v>
      </c>
    </row>
    <row r="467" spans="5:6" x14ac:dyDescent="0.3">
      <c r="E467">
        <f ca="1"/>
        <v>6.2092731402739796</v>
      </c>
      <c r="F467">
        <f ca="1"/>
        <v>0.17530961937158523</v>
      </c>
    </row>
    <row r="468" spans="5:6" x14ac:dyDescent="0.3">
      <c r="E468">
        <f ca="1"/>
        <v>6.2108693193049351</v>
      </c>
      <c r="F468">
        <f ca="1"/>
        <v>0.17540593969656526</v>
      </c>
    </row>
    <row r="469" spans="5:6" x14ac:dyDescent="0.3">
      <c r="E469">
        <f ca="1"/>
        <v>6.2136496430724248</v>
      </c>
      <c r="F469">
        <f ca="1"/>
        <v>0.17557338553442681</v>
      </c>
    </row>
    <row r="470" spans="5:6" x14ac:dyDescent="0.3">
      <c r="E470">
        <f ca="1"/>
        <v>6.21939328987684</v>
      </c>
      <c r="F470">
        <f ca="1"/>
        <v>0.17591796393735301</v>
      </c>
    </row>
    <row r="471" spans="5:6" x14ac:dyDescent="0.3">
      <c r="E471">
        <f ca="1"/>
        <v>6.2248379787479324</v>
      </c>
      <c r="F471">
        <f ca="1"/>
        <v>0.17624294122905959</v>
      </c>
    </row>
    <row r="472" spans="5:6" x14ac:dyDescent="0.3">
      <c r="E472">
        <f ca="1"/>
        <v>6.2295442942962014</v>
      </c>
      <c r="F472">
        <f ca="1"/>
        <v>0.17652253615067809</v>
      </c>
    </row>
    <row r="473" spans="5:6" x14ac:dyDescent="0.3">
      <c r="E473">
        <f ca="1"/>
        <v>6.2377262164684915</v>
      </c>
      <c r="F473">
        <f ca="1"/>
        <v>0.17700570573064889</v>
      </c>
    </row>
    <row r="474" spans="5:6" x14ac:dyDescent="0.3">
      <c r="E474">
        <f ca="1"/>
        <v>6.2398384324474465</v>
      </c>
      <c r="F474">
        <f ca="1"/>
        <v>0.17712983794010415</v>
      </c>
    </row>
    <row r="475" spans="5:6" x14ac:dyDescent="0.3">
      <c r="E475">
        <f ca="1"/>
        <v>6.2422893091534073</v>
      </c>
      <c r="F475">
        <f ca="1"/>
        <v>0.17727356275717038</v>
      </c>
    </row>
    <row r="476" spans="5:6" x14ac:dyDescent="0.3">
      <c r="E476">
        <f ca="1"/>
        <v>6.2427175259204661</v>
      </c>
      <c r="F476">
        <f ca="1"/>
        <v>0.17729864011682059</v>
      </c>
    </row>
    <row r="477" spans="5:6" x14ac:dyDescent="0.3">
      <c r="E477">
        <f ca="1"/>
        <v>6.2467234925980586</v>
      </c>
      <c r="F477">
        <f ca="1"/>
        <v>0.17753274503373137</v>
      </c>
    </row>
    <row r="478" spans="5:6" x14ac:dyDescent="0.3">
      <c r="E478">
        <f ca="1"/>
        <v>6.2515477153280052</v>
      </c>
      <c r="F478">
        <f ca="1"/>
        <v>0.17781348173113531</v>
      </c>
    </row>
    <row r="479" spans="5:6" x14ac:dyDescent="0.3">
      <c r="E479">
        <f ca="1"/>
        <v>6.2520893473945849</v>
      </c>
      <c r="F479">
        <f ca="1"/>
        <v>0.17784491990682644</v>
      </c>
    </row>
    <row r="480" spans="5:6" x14ac:dyDescent="0.3">
      <c r="E480">
        <f ca="1"/>
        <v>6.2525762685547033</v>
      </c>
      <c r="F480">
        <f ca="1"/>
        <v>0.17787316848236712</v>
      </c>
    </row>
    <row r="481" spans="5:6" x14ac:dyDescent="0.3">
      <c r="E481">
        <f ca="1"/>
        <v>6.2550542078828162</v>
      </c>
      <c r="F481">
        <f ca="1"/>
        <v>0.17801671993473861</v>
      </c>
    </row>
    <row r="482" spans="5:6" x14ac:dyDescent="0.3">
      <c r="E482">
        <f ca="1"/>
        <v>6.2613263535705102</v>
      </c>
      <c r="F482">
        <f ca="1"/>
        <v>0.17837853917206892</v>
      </c>
    </row>
    <row r="483" spans="5:6" x14ac:dyDescent="0.3">
      <c r="E483">
        <f ca="1"/>
        <v>6.2632486908935334</v>
      </c>
      <c r="F483">
        <f ca="1"/>
        <v>0.17848899018770556</v>
      </c>
    </row>
    <row r="484" spans="5:6" x14ac:dyDescent="0.3">
      <c r="E484">
        <f ca="1"/>
        <v>6.2677154725417648</v>
      </c>
      <c r="F484">
        <f ca="1"/>
        <v>0.17874483312850636</v>
      </c>
    </row>
    <row r="485" spans="5:6" x14ac:dyDescent="0.3">
      <c r="E485">
        <f ca="1"/>
        <v>6.2699700736797972</v>
      </c>
      <c r="F485">
        <f ca="1"/>
        <v>0.17887354218606114</v>
      </c>
    </row>
    <row r="486" spans="5:6" x14ac:dyDescent="0.3">
      <c r="E486">
        <f ca="1"/>
        <v>6.2708126166799287</v>
      </c>
      <c r="F486">
        <f ca="1"/>
        <v>0.17892156699220849</v>
      </c>
    </row>
    <row r="487" spans="5:6" x14ac:dyDescent="0.3">
      <c r="E487">
        <f ca="1"/>
        <v>6.2712827506776687</v>
      </c>
      <c r="F487">
        <f ca="1"/>
        <v>0.17894834711031271</v>
      </c>
    </row>
    <row r="488" spans="5:6" x14ac:dyDescent="0.3">
      <c r="E488">
        <f ca="1"/>
        <v>6.2743501980962559</v>
      </c>
      <c r="F488">
        <f ca="1"/>
        <v>0.17912277040075331</v>
      </c>
    </row>
    <row r="489" spans="5:6" x14ac:dyDescent="0.3">
      <c r="E489">
        <f ca="1"/>
        <v>6.2745261140682791</v>
      </c>
      <c r="F489">
        <f ca="1"/>
        <v>0.17913275730628175</v>
      </c>
    </row>
    <row r="490" spans="5:6" x14ac:dyDescent="0.3">
      <c r="E490">
        <f ca="1"/>
        <v>6.2745770803397596</v>
      </c>
      <c r="F490">
        <f ca="1"/>
        <v>0.17913565037916029</v>
      </c>
    </row>
    <row r="491" spans="5:6" x14ac:dyDescent="0.3">
      <c r="E491">
        <f ca="1"/>
        <v>6.275437363406045</v>
      </c>
      <c r="F491">
        <f ca="1"/>
        <v>0.17918446167595881</v>
      </c>
    </row>
    <row r="492" spans="5:6" x14ac:dyDescent="0.3">
      <c r="E492">
        <f ca="1"/>
        <v>6.2799152959254902</v>
      </c>
      <c r="F492">
        <f ca="1"/>
        <v>0.17943785564601994</v>
      </c>
    </row>
    <row r="493" spans="5:6" x14ac:dyDescent="0.3">
      <c r="E493">
        <f ca="1"/>
        <v>6.2810207715471789</v>
      </c>
      <c r="F493">
        <f ca="1"/>
        <v>0.17950023624136688</v>
      </c>
    </row>
    <row r="494" spans="5:6" x14ac:dyDescent="0.3">
      <c r="E494">
        <f ca="1"/>
        <v>6.2866510731118934</v>
      </c>
      <c r="F494">
        <f ca="1"/>
        <v>0.17981686793977728</v>
      </c>
    </row>
    <row r="495" spans="5:6" x14ac:dyDescent="0.3">
      <c r="E495">
        <f ca="1"/>
        <v>6.2915761688794829</v>
      </c>
      <c r="F495">
        <f ca="1"/>
        <v>0.18009235839116455</v>
      </c>
    </row>
    <row r="496" spans="5:6" x14ac:dyDescent="0.3">
      <c r="E496">
        <f ca="1"/>
        <v>6.293886032216121</v>
      </c>
      <c r="F496">
        <f ca="1"/>
        <v>0.18022108530403944</v>
      </c>
    </row>
    <row r="497" spans="5:6" x14ac:dyDescent="0.3">
      <c r="E497">
        <f ca="1"/>
        <v>6.2944332947741488</v>
      </c>
      <c r="F497">
        <f ca="1"/>
        <v>0.18025153906305438</v>
      </c>
    </row>
    <row r="498" spans="5:6" x14ac:dyDescent="0.3">
      <c r="E498">
        <f ca="1"/>
        <v>6.2944762979543389</v>
      </c>
      <c r="F498">
        <f ca="1"/>
        <v>0.18025393135275403</v>
      </c>
    </row>
    <row r="499" spans="5:6" x14ac:dyDescent="0.3">
      <c r="E499">
        <f ca="1"/>
        <v>6.294905223512635</v>
      </c>
      <c r="F499">
        <f ca="1"/>
        <v>0.18027778690953272</v>
      </c>
    </row>
    <row r="500" spans="5:6" x14ac:dyDescent="0.3">
      <c r="E500">
        <f ca="1"/>
        <v>6.2979398983467068</v>
      </c>
      <c r="F500">
        <f ca="1"/>
        <v>0.18044626512021403</v>
      </c>
    </row>
    <row r="501" spans="5:6" x14ac:dyDescent="0.3">
      <c r="E501">
        <f ca="1"/>
        <v>6.298996225649006</v>
      </c>
      <c r="F501">
        <f ca="1"/>
        <v>0.18050478600691014</v>
      </c>
    </row>
    <row r="502" spans="5:6" x14ac:dyDescent="0.3">
      <c r="E502">
        <f ca="1"/>
        <v>6.3032407876090035</v>
      </c>
      <c r="F502">
        <f ca="1"/>
        <v>0.18073928960733915</v>
      </c>
    </row>
    <row r="503" spans="5:6" x14ac:dyDescent="0.3">
      <c r="E503">
        <f ca="1"/>
        <v>6.3035750518407339</v>
      </c>
      <c r="F503">
        <f ca="1"/>
        <v>0.18075771301444712</v>
      </c>
    </row>
    <row r="504" spans="5:6" x14ac:dyDescent="0.3">
      <c r="E504">
        <f ca="1"/>
        <v>6.3055498504833158</v>
      </c>
      <c r="F504">
        <f ca="1"/>
        <v>0.18086642528192529</v>
      </c>
    </row>
    <row r="505" spans="5:6" x14ac:dyDescent="0.3">
      <c r="E505">
        <f ca="1"/>
        <v>6.3064217598817063</v>
      </c>
      <c r="F505">
        <f ca="1"/>
        <v>0.18091435219545582</v>
      </c>
    </row>
    <row r="506" spans="5:6" x14ac:dyDescent="0.3">
      <c r="E506">
        <f ca="1"/>
        <v>6.310439571193899</v>
      </c>
      <c r="F506">
        <f ca="1"/>
        <v>0.18113463550217657</v>
      </c>
    </row>
    <row r="507" spans="5:6" x14ac:dyDescent="0.3">
      <c r="E507">
        <f ca="1"/>
        <v>6.3133432250884924</v>
      </c>
      <c r="F507">
        <f ca="1"/>
        <v>0.18129325259708268</v>
      </c>
    </row>
    <row r="508" spans="5:6" x14ac:dyDescent="0.3">
      <c r="E508">
        <f ca="1"/>
        <v>6.3140217149537552</v>
      </c>
      <c r="F508">
        <f ca="1"/>
        <v>0.18133024596126476</v>
      </c>
    </row>
    <row r="509" spans="5:6" x14ac:dyDescent="0.3">
      <c r="E509">
        <f ca="1"/>
        <v>6.3159090752655569</v>
      </c>
      <c r="F509">
        <f ca="1"/>
        <v>0.1814330104439015</v>
      </c>
    </row>
    <row r="510" spans="5:6" x14ac:dyDescent="0.3">
      <c r="E510">
        <f ca="1"/>
        <v>6.3178083484721199</v>
      </c>
      <c r="F510">
        <f ca="1"/>
        <v>0.1815362151459059</v>
      </c>
    </row>
    <row r="511" spans="5:6" x14ac:dyDescent="0.3">
      <c r="E511">
        <f ca="1"/>
        <v>6.3183753294059848</v>
      </c>
      <c r="F511">
        <f ca="1"/>
        <v>0.18156698379667738</v>
      </c>
    </row>
    <row r="512" spans="5:6" x14ac:dyDescent="0.3">
      <c r="E512">
        <f ca="1"/>
        <v>6.3188591092087014</v>
      </c>
      <c r="F512">
        <f ca="1"/>
        <v>0.18159322257764357</v>
      </c>
    </row>
    <row r="513" spans="5:6" x14ac:dyDescent="0.3">
      <c r="E513">
        <f ca="1"/>
        <v>6.3189717616987231</v>
      </c>
      <c r="F513">
        <f ca="1"/>
        <v>0.18159933056438063</v>
      </c>
    </row>
    <row r="514" spans="5:6" x14ac:dyDescent="0.3">
      <c r="E514">
        <f ca="1"/>
        <v>6.3208266505959392</v>
      </c>
      <c r="F514">
        <f ca="1"/>
        <v>0.18169979615898554</v>
      </c>
    </row>
    <row r="515" spans="5:6" x14ac:dyDescent="0.3">
      <c r="E515">
        <f ca="1"/>
        <v>6.3215721384119927</v>
      </c>
      <c r="F515">
        <f ca="1"/>
        <v>0.18174011740038332</v>
      </c>
    </row>
    <row r="516" spans="5:6" x14ac:dyDescent="0.3">
      <c r="E516">
        <f ca="1"/>
        <v>6.3223878736055426</v>
      </c>
      <c r="F516">
        <f ca="1"/>
        <v>0.18178420109894061</v>
      </c>
    </row>
    <row r="517" spans="5:6" x14ac:dyDescent="0.3">
      <c r="E517">
        <f ca="1"/>
        <v>6.3226168962629483</v>
      </c>
      <c r="F517">
        <f ca="1"/>
        <v>0.18179657091079682</v>
      </c>
    </row>
    <row r="518" spans="5:6" x14ac:dyDescent="0.3">
      <c r="E518">
        <f ca="1"/>
        <v>6.3237946495300745</v>
      </c>
      <c r="F518">
        <f ca="1"/>
        <v>0.1818601347075198</v>
      </c>
    </row>
    <row r="519" spans="5:6" x14ac:dyDescent="0.3">
      <c r="E519">
        <f ca="1"/>
        <v>6.3242482553138739</v>
      </c>
      <c r="F519">
        <f ca="1"/>
        <v>0.1818845944559575</v>
      </c>
    </row>
    <row r="520" spans="5:6" x14ac:dyDescent="0.3">
      <c r="E520">
        <f ca="1"/>
        <v>6.3249378987970761</v>
      </c>
      <c r="F520">
        <f ca="1"/>
        <v>0.18192175909783564</v>
      </c>
    </row>
    <row r="521" spans="5:6" x14ac:dyDescent="0.3">
      <c r="E521">
        <f ca="1"/>
        <v>6.3267784047719751</v>
      </c>
      <c r="F521">
        <f ca="1"/>
        <v>0.18202080769943485</v>
      </c>
    </row>
    <row r="522" spans="5:6" x14ac:dyDescent="0.3">
      <c r="E522">
        <f ca="1"/>
        <v>6.3303437270546317</v>
      </c>
      <c r="F522">
        <f ca="1"/>
        <v>0.18221211710630922</v>
      </c>
    </row>
    <row r="523" spans="5:6" x14ac:dyDescent="0.3">
      <c r="E523">
        <f ca="1"/>
        <v>6.3312758840595622</v>
      </c>
      <c r="F523">
        <f ca="1"/>
        <v>0.18226201279623211</v>
      </c>
    </row>
    <row r="524" spans="5:6" x14ac:dyDescent="0.3">
      <c r="E524">
        <f ca="1"/>
        <v>6.3330161565409533</v>
      </c>
      <c r="F524">
        <f ca="1"/>
        <v>0.1823550287287676</v>
      </c>
    </row>
    <row r="525" spans="5:6" x14ac:dyDescent="0.3">
      <c r="E525">
        <f ca="1"/>
        <v>6.3409399234030275</v>
      </c>
      <c r="F525">
        <f ca="1"/>
        <v>0.18277630576249873</v>
      </c>
    </row>
    <row r="526" spans="5:6" x14ac:dyDescent="0.3">
      <c r="E526">
        <f ca="1"/>
        <v>6.3413161924493364</v>
      </c>
      <c r="F526">
        <f ca="1"/>
        <v>0.18279621903809393</v>
      </c>
    </row>
    <row r="527" spans="5:6" x14ac:dyDescent="0.3">
      <c r="E527">
        <f ca="1"/>
        <v>6.3424140879621262</v>
      </c>
      <c r="F527">
        <f ca="1"/>
        <v>0.18285427541725305</v>
      </c>
    </row>
    <row r="528" spans="5:6" x14ac:dyDescent="0.3">
      <c r="E528">
        <f ca="1"/>
        <v>6.3521584389076589</v>
      </c>
      <c r="F528">
        <f ca="1"/>
        <v>0.18336644664296273</v>
      </c>
    </row>
    <row r="529" spans="5:6" x14ac:dyDescent="0.3">
      <c r="E529">
        <f ca="1"/>
        <v>6.3593962242877566</v>
      </c>
      <c r="F529">
        <f ca="1"/>
        <v>0.18374324564511613</v>
      </c>
    </row>
    <row r="530" spans="5:6" x14ac:dyDescent="0.3">
      <c r="E530">
        <f ca="1"/>
        <v>6.3598836061001771</v>
      </c>
      <c r="F530">
        <f ca="1"/>
        <v>0.18376850739082923</v>
      </c>
    </row>
    <row r="531" spans="5:6" x14ac:dyDescent="0.3">
      <c r="E531">
        <f ca="1"/>
        <v>6.360847020422808</v>
      </c>
      <c r="F531">
        <f ca="1"/>
        <v>0.1838184012413506</v>
      </c>
    </row>
    <row r="532" spans="5:6" x14ac:dyDescent="0.3">
      <c r="E532">
        <f ca="1"/>
        <v>6.3610127333084421</v>
      </c>
      <c r="F532">
        <f ca="1"/>
        <v>0.18382697773271631</v>
      </c>
    </row>
    <row r="533" spans="5:6" x14ac:dyDescent="0.3">
      <c r="E533">
        <f ca="1"/>
        <v>6.3613054457293137</v>
      </c>
      <c r="F533">
        <f ca="1"/>
        <v>0.18384212312573642</v>
      </c>
    </row>
    <row r="534" spans="5:6" x14ac:dyDescent="0.3">
      <c r="E534">
        <f ca="1"/>
        <v>6.3614136505589967</v>
      </c>
      <c r="F534">
        <f ca="1"/>
        <v>0.18384772052554302</v>
      </c>
    </row>
    <row r="535" spans="5:6" x14ac:dyDescent="0.3">
      <c r="E535">
        <f ca="1"/>
        <v>6.3617459670823191</v>
      </c>
      <c r="F535">
        <f ca="1"/>
        <v>0.18386490681080139</v>
      </c>
    </row>
    <row r="536" spans="5:6" x14ac:dyDescent="0.3">
      <c r="E536">
        <f ca="1"/>
        <v>6.3640595031457652</v>
      </c>
      <c r="F536">
        <f ca="1"/>
        <v>0.18398437360405179</v>
      </c>
    </row>
    <row r="537" spans="5:6" x14ac:dyDescent="0.3">
      <c r="E537">
        <f ca="1"/>
        <v>6.3687871364692858</v>
      </c>
      <c r="F537">
        <f ca="1"/>
        <v>0.18422751211305388</v>
      </c>
    </row>
    <row r="538" spans="5:6" x14ac:dyDescent="0.3">
      <c r="E538">
        <f ca="1"/>
        <v>6.3696059729113497</v>
      </c>
      <c r="F538">
        <f ca="1"/>
        <v>0.1842694892967979</v>
      </c>
    </row>
    <row r="539" spans="5:6" x14ac:dyDescent="0.3">
      <c r="E539">
        <f ca="1"/>
        <v>6.3729477422018181</v>
      </c>
      <c r="F539">
        <f ca="1"/>
        <v>0.18444038955439476</v>
      </c>
    </row>
    <row r="540" spans="5:6" x14ac:dyDescent="0.3">
      <c r="E540">
        <f ca="1"/>
        <v>6.3769283610606085</v>
      </c>
      <c r="F540">
        <f ca="1"/>
        <v>0.18464309281339669</v>
      </c>
    </row>
    <row r="541" spans="5:6" x14ac:dyDescent="0.3">
      <c r="E541">
        <f ca="1"/>
        <v>6.378050436521117</v>
      </c>
      <c r="F541">
        <f ca="1"/>
        <v>0.18470006100630718</v>
      </c>
    </row>
    <row r="542" spans="5:6" x14ac:dyDescent="0.3">
      <c r="E542">
        <f ca="1"/>
        <v>6.3786872439881188</v>
      </c>
      <c r="F542">
        <f ca="1"/>
        <v>0.18473235853035311</v>
      </c>
    </row>
    <row r="543" spans="5:6" x14ac:dyDescent="0.3">
      <c r="E543">
        <f ca="1"/>
        <v>6.3829539438650666</v>
      </c>
      <c r="F543">
        <f ca="1"/>
        <v>0.18494813151436162</v>
      </c>
    </row>
    <row r="544" spans="5:6" x14ac:dyDescent="0.3">
      <c r="E544">
        <f ca="1"/>
        <v>6.3855532995249531</v>
      </c>
      <c r="F544">
        <f ca="1"/>
        <v>0.18507905085915466</v>
      </c>
    </row>
    <row r="545" spans="5:6" x14ac:dyDescent="0.3">
      <c r="E545">
        <f ca="1"/>
        <v>6.3862661702026813</v>
      </c>
      <c r="F545">
        <f ca="1"/>
        <v>0.18511488467332202</v>
      </c>
    </row>
    <row r="546" spans="5:6" x14ac:dyDescent="0.3">
      <c r="E546">
        <f ca="1"/>
        <v>6.3901447012884125</v>
      </c>
      <c r="F546">
        <f ca="1"/>
        <v>0.18530931285831997</v>
      </c>
    </row>
    <row r="547" spans="5:6" x14ac:dyDescent="0.3">
      <c r="E547">
        <f ca="1"/>
        <v>6.391136927553231</v>
      </c>
      <c r="F547">
        <f ca="1"/>
        <v>0.18535890756704079</v>
      </c>
    </row>
    <row r="548" spans="5:6" x14ac:dyDescent="0.3">
      <c r="E548">
        <f ca="1"/>
        <v>6.3928972877730867</v>
      </c>
      <c r="F548">
        <f ca="1"/>
        <v>0.18544675067292746</v>
      </c>
    </row>
    <row r="549" spans="5:6" x14ac:dyDescent="0.3">
      <c r="E549">
        <f ca="1"/>
        <v>6.3957149202292456</v>
      </c>
      <c r="F549">
        <f ca="1"/>
        <v>0.18558696486297507</v>
      </c>
    </row>
    <row r="550" spans="5:6" x14ac:dyDescent="0.3">
      <c r="E550">
        <f ca="1"/>
        <v>6.401713910868021</v>
      </c>
      <c r="F550">
        <f ca="1"/>
        <v>0.18588390229893489</v>
      </c>
    </row>
    <row r="551" spans="5:6" x14ac:dyDescent="0.3">
      <c r="E551">
        <f ca="1"/>
        <v>6.4027569577413113</v>
      </c>
      <c r="F551">
        <f ca="1"/>
        <v>0.18593530967814018</v>
      </c>
    </row>
    <row r="552" spans="5:6" x14ac:dyDescent="0.3">
      <c r="E552">
        <f ca="1"/>
        <v>6.4051593730045475</v>
      </c>
      <c r="F552">
        <f ca="1"/>
        <v>0.18605346494659772</v>
      </c>
    </row>
    <row r="553" spans="5:6" x14ac:dyDescent="0.3">
      <c r="E553">
        <f ca="1"/>
        <v>6.4096573769847174</v>
      </c>
      <c r="F553">
        <f ca="1"/>
        <v>0.18627374811722935</v>
      </c>
    </row>
    <row r="554" spans="5:6" x14ac:dyDescent="0.3">
      <c r="E554">
        <f ca="1"/>
        <v>6.4108478153066963</v>
      </c>
      <c r="F554">
        <f ca="1"/>
        <v>0.18633184343590117</v>
      </c>
    </row>
    <row r="555" spans="5:6" x14ac:dyDescent="0.3">
      <c r="E555">
        <f ca="1"/>
        <v>6.4113006308385714</v>
      </c>
      <c r="F555">
        <f ca="1"/>
        <v>0.18635391906147769</v>
      </c>
    </row>
    <row r="556" spans="5:6" x14ac:dyDescent="0.3">
      <c r="E556">
        <f ca="1"/>
        <v>6.4128171288823612</v>
      </c>
      <c r="F556">
        <f ca="1"/>
        <v>0.18642776088372484</v>
      </c>
    </row>
    <row r="557" spans="5:6" x14ac:dyDescent="0.3">
      <c r="E557">
        <f ca="1"/>
        <v>6.4130203291854215</v>
      </c>
      <c r="F557">
        <f ca="1"/>
        <v>0.18643764460326911</v>
      </c>
    </row>
    <row r="558" spans="5:6" x14ac:dyDescent="0.3">
      <c r="E558">
        <f ca="1"/>
        <v>6.4163045367535076</v>
      </c>
      <c r="F558">
        <f ca="1"/>
        <v>0.18659704250062234</v>
      </c>
    </row>
    <row r="559" spans="5:6" x14ac:dyDescent="0.3">
      <c r="E559">
        <f ca="1"/>
        <v>6.4173693480212366</v>
      </c>
      <c r="F559">
        <f ca="1"/>
        <v>0.18664858242191656</v>
      </c>
    </row>
    <row r="560" spans="5:6" x14ac:dyDescent="0.3">
      <c r="E560">
        <f ca="1"/>
        <v>6.4186546947717202</v>
      </c>
      <c r="F560">
        <f ca="1"/>
        <v>0.18671070528938269</v>
      </c>
    </row>
    <row r="561" spans="5:6" x14ac:dyDescent="0.3">
      <c r="E561">
        <f ca="1"/>
        <v>6.424154864490319</v>
      </c>
      <c r="F561">
        <f ca="1"/>
        <v>0.18697540443429053</v>
      </c>
    </row>
    <row r="562" spans="5:6" x14ac:dyDescent="0.3">
      <c r="E562">
        <f ca="1"/>
        <v>6.4257286632544277</v>
      </c>
      <c r="F562">
        <f ca="1"/>
        <v>0.18705080621256578</v>
      </c>
    </row>
    <row r="563" spans="5:6" x14ac:dyDescent="0.3">
      <c r="E563">
        <f ca="1"/>
        <v>6.4259942778764323</v>
      </c>
      <c r="F563">
        <f ca="1"/>
        <v>0.18706351713238084</v>
      </c>
    </row>
    <row r="564" spans="5:6" x14ac:dyDescent="0.3">
      <c r="E564">
        <f ca="1"/>
        <v>6.4265258911937577</v>
      </c>
      <c r="F564">
        <f ca="1"/>
        <v>0.18708894445861537</v>
      </c>
    </row>
    <row r="565" spans="5:6" x14ac:dyDescent="0.3">
      <c r="E565">
        <f ca="1"/>
        <v>6.4270132925394474</v>
      </c>
      <c r="F565">
        <f ca="1"/>
        <v>0.1871122419927671</v>
      </c>
    </row>
    <row r="566" spans="5:6" x14ac:dyDescent="0.3">
      <c r="E566">
        <f ca="1"/>
        <v>6.4311530738977831</v>
      </c>
      <c r="F566">
        <f ca="1"/>
        <v>0.18730953822567137</v>
      </c>
    </row>
    <row r="567" spans="5:6" x14ac:dyDescent="0.3">
      <c r="E567">
        <f ca="1"/>
        <v>6.4325299149577875</v>
      </c>
      <c r="F567">
        <f ca="1"/>
        <v>0.18737492514760348</v>
      </c>
    </row>
    <row r="568" spans="5:6" x14ac:dyDescent="0.3">
      <c r="E568">
        <f ca="1"/>
        <v>6.4380677146045162</v>
      </c>
      <c r="F568">
        <f ca="1"/>
        <v>0.18763675006908365</v>
      </c>
    </row>
    <row r="569" spans="5:6" x14ac:dyDescent="0.3">
      <c r="E569">
        <f ca="1"/>
        <v>6.4385456909550358</v>
      </c>
      <c r="F569">
        <f ca="1"/>
        <v>0.1876592608023149</v>
      </c>
    </row>
    <row r="570" spans="5:6" x14ac:dyDescent="0.3">
      <c r="E570">
        <f ca="1"/>
        <v>6.4388242316627746</v>
      </c>
      <c r="F570">
        <f ca="1"/>
        <v>0.18767237249295013</v>
      </c>
    </row>
    <row r="571" spans="5:6" x14ac:dyDescent="0.3">
      <c r="E571">
        <f ca="1"/>
        <v>6.4405895882933475</v>
      </c>
      <c r="F571">
        <f ca="1"/>
        <v>0.18775536248790123</v>
      </c>
    </row>
    <row r="572" spans="5:6" x14ac:dyDescent="0.3">
      <c r="E572">
        <f ca="1"/>
        <v>6.4411304580942161</v>
      </c>
      <c r="F572">
        <f ca="1"/>
        <v>0.18778075081867165</v>
      </c>
    </row>
    <row r="573" spans="5:6" x14ac:dyDescent="0.3">
      <c r="E573">
        <f ca="1"/>
        <v>6.4444432256231261</v>
      </c>
      <c r="F573">
        <f ca="1"/>
        <v>0.18793586097251241</v>
      </c>
    </row>
    <row r="574" spans="5:6" x14ac:dyDescent="0.3">
      <c r="E574">
        <f ca="1"/>
        <v>6.4460567063215093</v>
      </c>
      <c r="F574">
        <f ca="1"/>
        <v>0.18801116392948947</v>
      </c>
    </row>
    <row r="575" spans="5:6" x14ac:dyDescent="0.3">
      <c r="E575">
        <f ca="1"/>
        <v>6.4498955524122819</v>
      </c>
      <c r="F575">
        <f ca="1"/>
        <v>0.18818968583188217</v>
      </c>
    </row>
    <row r="576" spans="5:6" x14ac:dyDescent="0.3">
      <c r="E576">
        <f ca="1"/>
        <v>6.4542291867045778</v>
      </c>
      <c r="F576">
        <f ca="1"/>
        <v>0.18839013097770449</v>
      </c>
    </row>
    <row r="577" spans="5:6" x14ac:dyDescent="0.3">
      <c r="E577">
        <f ca="1"/>
        <v>6.4548626820055217</v>
      </c>
      <c r="F577">
        <f ca="1"/>
        <v>0.18841933564587213</v>
      </c>
    </row>
    <row r="578" spans="5:6" x14ac:dyDescent="0.3">
      <c r="E578">
        <f ca="1"/>
        <v>6.4635918747982073</v>
      </c>
      <c r="F578">
        <f ca="1"/>
        <v>0.18881924561667179</v>
      </c>
    </row>
    <row r="579" spans="5:6" x14ac:dyDescent="0.3">
      <c r="E579">
        <f ca="1"/>
        <v>6.4637326857879049</v>
      </c>
      <c r="F579">
        <f ca="1"/>
        <v>0.18882565813603158</v>
      </c>
    </row>
    <row r="580" spans="5:6" x14ac:dyDescent="0.3">
      <c r="E580">
        <f ca="1"/>
        <v>6.4638458906115837</v>
      </c>
      <c r="F580">
        <f ca="1"/>
        <v>0.18883081258717652</v>
      </c>
    </row>
    <row r="581" spans="5:6" x14ac:dyDescent="0.3">
      <c r="E581">
        <f ca="1"/>
        <v>6.46447118642942</v>
      </c>
      <c r="F581">
        <f ca="1"/>
        <v>0.18885926937764183</v>
      </c>
    </row>
    <row r="582" spans="5:6" x14ac:dyDescent="0.3">
      <c r="E582">
        <f ca="1"/>
        <v>6.4704696038671781</v>
      </c>
      <c r="F582">
        <f ca="1"/>
        <v>0.18913102817995767</v>
      </c>
    </row>
    <row r="583" spans="5:6" x14ac:dyDescent="0.3">
      <c r="E583">
        <f ca="1"/>
        <v>6.4744720249095842</v>
      </c>
      <c r="F583">
        <f ca="1"/>
        <v>0.18931112261054048</v>
      </c>
    </row>
    <row r="584" spans="5:6" x14ac:dyDescent="0.3">
      <c r="E584">
        <f ca="1"/>
        <v>6.4760713218878694</v>
      </c>
      <c r="F584">
        <f ca="1"/>
        <v>0.18938280830522242</v>
      </c>
    </row>
    <row r="585" spans="5:6" x14ac:dyDescent="0.3">
      <c r="E585">
        <f ca="1"/>
        <v>6.478378598863948</v>
      </c>
      <c r="F585">
        <f ca="1"/>
        <v>0.18948594918718378</v>
      </c>
    </row>
    <row r="586" spans="5:6" x14ac:dyDescent="0.3">
      <c r="E586">
        <f ca="1"/>
        <v>6.4822114717203831</v>
      </c>
      <c r="F586">
        <f ca="1"/>
        <v>0.18965655945852072</v>
      </c>
    </row>
    <row r="587" spans="5:6" x14ac:dyDescent="0.3">
      <c r="E587">
        <f ca="1"/>
        <v>6.4831563850564544</v>
      </c>
      <c r="F587">
        <f ca="1"/>
        <v>0.18969847995998776</v>
      </c>
    </row>
    <row r="588" spans="5:6" x14ac:dyDescent="0.3">
      <c r="E588">
        <f ca="1"/>
        <v>6.4856652490418867</v>
      </c>
      <c r="F588">
        <f ca="1"/>
        <v>0.18980951559483519</v>
      </c>
    </row>
    <row r="589" spans="5:6" x14ac:dyDescent="0.3">
      <c r="E589">
        <f ca="1"/>
        <v>6.487398958586672</v>
      </c>
      <c r="F589">
        <f ca="1"/>
        <v>0.18988601686134798</v>
      </c>
    </row>
    <row r="590" spans="5:6" x14ac:dyDescent="0.3">
      <c r="E590">
        <f ca="1"/>
        <v>6.4908991922020904</v>
      </c>
      <c r="F590">
        <f ca="1"/>
        <v>0.19003989882153607</v>
      </c>
    </row>
    <row r="591" spans="5:6" x14ac:dyDescent="0.3">
      <c r="E591">
        <f ca="1"/>
        <v>6.4936826648669372</v>
      </c>
      <c r="F591">
        <f ca="1"/>
        <v>0.19016172637303064</v>
      </c>
    </row>
    <row r="592" spans="5:6" x14ac:dyDescent="0.3">
      <c r="E592">
        <f ca="1"/>
        <v>6.4945486267152477</v>
      </c>
      <c r="F592">
        <f ca="1"/>
        <v>0.19019952973943871</v>
      </c>
    </row>
    <row r="593" spans="5:6" x14ac:dyDescent="0.3">
      <c r="E593">
        <f ca="1"/>
        <v>6.4994227975895589</v>
      </c>
      <c r="F593">
        <f ca="1"/>
        <v>0.19041144037725299</v>
      </c>
    </row>
    <row r="594" spans="5:6" x14ac:dyDescent="0.3">
      <c r="E594">
        <f ca="1"/>
        <v>6.5043791513209914</v>
      </c>
      <c r="F594">
        <f ca="1"/>
        <v>0.1906254071714146</v>
      </c>
    </row>
    <row r="595" spans="5:6" x14ac:dyDescent="0.3">
      <c r="E595">
        <f ca="1"/>
        <v>6.5092007374176024</v>
      </c>
      <c r="F595">
        <f ca="1"/>
        <v>0.1908320864119093</v>
      </c>
    </row>
    <row r="596" spans="5:6" x14ac:dyDescent="0.3">
      <c r="E596">
        <f ca="1"/>
        <v>6.5162735062326096</v>
      </c>
      <c r="F596">
        <f ca="1"/>
        <v>0.19113263733312455</v>
      </c>
    </row>
    <row r="597" spans="5:6" x14ac:dyDescent="0.3">
      <c r="E597">
        <f ca="1"/>
        <v>6.5170153604152672</v>
      </c>
      <c r="F597">
        <f ca="1"/>
        <v>0.19116398058792133</v>
      </c>
    </row>
    <row r="598" spans="5:6" x14ac:dyDescent="0.3">
      <c r="E598">
        <f ca="1"/>
        <v>6.5193079874393929</v>
      </c>
      <c r="F598">
        <f ca="1"/>
        <v>0.19126062622972326</v>
      </c>
    </row>
    <row r="599" spans="5:6" x14ac:dyDescent="0.3">
      <c r="E599">
        <f ca="1"/>
        <v>6.5220749522139005</v>
      </c>
      <c r="F599">
        <f ca="1"/>
        <v>0.19137682949899901</v>
      </c>
    </row>
    <row r="600" spans="5:6" x14ac:dyDescent="0.3">
      <c r="E600">
        <f ca="1"/>
        <v>6.52235674696293</v>
      </c>
      <c r="F600">
        <f ca="1"/>
        <v>0.19138863704151216</v>
      </c>
    </row>
    <row r="601" spans="5:6" x14ac:dyDescent="0.3">
      <c r="E601">
        <f ca="1"/>
        <v>6.5250902167070173</v>
      </c>
      <c r="F601">
        <f ca="1"/>
        <v>0.19150291460815691</v>
      </c>
    </row>
    <row r="602" spans="5:6" x14ac:dyDescent="0.3">
      <c r="E602">
        <f ca="1"/>
        <v>6.5271393443281633</v>
      </c>
      <c r="F602">
        <f ca="1"/>
        <v>0.19158827497710784</v>
      </c>
    </row>
    <row r="603" spans="5:6" x14ac:dyDescent="0.3">
      <c r="E603">
        <f ca="1"/>
        <v>6.5272814564420125</v>
      </c>
      <c r="F603">
        <f ca="1"/>
        <v>0.19159418517110766</v>
      </c>
    </row>
    <row r="604" spans="5:6" x14ac:dyDescent="0.3">
      <c r="E604">
        <f ca="1"/>
        <v>6.5340753629945629</v>
      </c>
      <c r="F604">
        <f ca="1"/>
        <v>0.19187525380529916</v>
      </c>
    </row>
    <row r="605" spans="5:6" x14ac:dyDescent="0.3">
      <c r="E605">
        <f ca="1"/>
        <v>6.5355371454691884</v>
      </c>
      <c r="F605">
        <f ca="1"/>
        <v>0.19193534999447809</v>
      </c>
    </row>
    <row r="606" spans="5:6" x14ac:dyDescent="0.3">
      <c r="E606">
        <f ca="1"/>
        <v>6.5413952621168105</v>
      </c>
      <c r="F606">
        <f ca="1"/>
        <v>0.19217483914860364</v>
      </c>
    </row>
    <row r="607" spans="5:6" x14ac:dyDescent="0.3">
      <c r="E607">
        <f ca="1"/>
        <v>6.5418729333949814</v>
      </c>
      <c r="F607">
        <f ca="1"/>
        <v>0.19219427196981287</v>
      </c>
    </row>
    <row r="608" spans="5:6" x14ac:dyDescent="0.3">
      <c r="E608">
        <f ca="1"/>
        <v>6.5484336325468773</v>
      </c>
      <c r="F608">
        <f ca="1"/>
        <v>0.19245972403432193</v>
      </c>
    </row>
    <row r="609" spans="5:6" x14ac:dyDescent="0.3">
      <c r="E609">
        <f ca="1"/>
        <v>6.5488004244324145</v>
      </c>
      <c r="F609">
        <f ca="1"/>
        <v>0.19247448478239601</v>
      </c>
    </row>
    <row r="610" spans="5:6" x14ac:dyDescent="0.3">
      <c r="E610">
        <f ca="1"/>
        <v>6.5504071869327793</v>
      </c>
      <c r="F610">
        <f ca="1"/>
        <v>0.19253904557898316</v>
      </c>
    </row>
    <row r="611" spans="5:6" x14ac:dyDescent="0.3">
      <c r="E611">
        <f ca="1"/>
        <v>6.5507920623081981</v>
      </c>
      <c r="F611">
        <f ca="1"/>
        <v>0.19255448597892852</v>
      </c>
    </row>
    <row r="612" spans="5:6" x14ac:dyDescent="0.3">
      <c r="E612">
        <f ca="1"/>
        <v>6.5554712610744872</v>
      </c>
      <c r="F612">
        <f ca="1"/>
        <v>0.19274145877994495</v>
      </c>
    </row>
    <row r="613" spans="5:6" x14ac:dyDescent="0.3">
      <c r="E613">
        <f ca="1"/>
        <v>6.5579615802972002</v>
      </c>
      <c r="F613">
        <f ca="1"/>
        <v>0.19284040460511306</v>
      </c>
    </row>
    <row r="614" spans="5:6" x14ac:dyDescent="0.3">
      <c r="E614">
        <f ca="1"/>
        <v>6.5592911422848958</v>
      </c>
      <c r="F614">
        <f ca="1"/>
        <v>0.1928930707460787</v>
      </c>
    </row>
    <row r="615" spans="5:6" x14ac:dyDescent="0.3">
      <c r="E615">
        <f ca="1"/>
        <v>6.5596482719445683</v>
      </c>
      <c r="F615">
        <f ca="1"/>
        <v>0.19290719822715641</v>
      </c>
    </row>
    <row r="616" spans="5:6" x14ac:dyDescent="0.3">
      <c r="E616">
        <f ca="1"/>
        <v>6.5598955011036377</v>
      </c>
      <c r="F616">
        <f ca="1"/>
        <v>0.19291697350255488</v>
      </c>
    </row>
    <row r="617" spans="5:6" x14ac:dyDescent="0.3">
      <c r="E617">
        <f ca="1"/>
        <v>6.5618255701968113</v>
      </c>
      <c r="F617">
        <f ca="1"/>
        <v>0.19299315446073786</v>
      </c>
    </row>
    <row r="618" spans="5:6" x14ac:dyDescent="0.3">
      <c r="E618">
        <f ca="1"/>
        <v>6.5634294965900972</v>
      </c>
      <c r="F618">
        <f ca="1"/>
        <v>0.19305628336611153</v>
      </c>
    </row>
    <row r="619" spans="5:6" x14ac:dyDescent="0.3">
      <c r="E619">
        <f ca="1"/>
        <v>6.5664665594124392</v>
      </c>
      <c r="F619">
        <f ca="1"/>
        <v>0.193175373738499</v>
      </c>
    </row>
    <row r="620" spans="5:6" x14ac:dyDescent="0.3">
      <c r="E620">
        <f ca="1"/>
        <v>6.567744337918362</v>
      </c>
      <c r="F620">
        <f ca="1"/>
        <v>0.19322530418031361</v>
      </c>
    </row>
    <row r="621" spans="5:6" x14ac:dyDescent="0.3">
      <c r="E621">
        <f ca="1"/>
        <v>6.5718666582821044</v>
      </c>
      <c r="F621">
        <f ca="1"/>
        <v>0.19338568392147068</v>
      </c>
    </row>
    <row r="622" spans="5:6" x14ac:dyDescent="0.3">
      <c r="E622">
        <f ca="1"/>
        <v>6.5740518847414675</v>
      </c>
      <c r="F622">
        <f ca="1"/>
        <v>0.19347026454668098</v>
      </c>
    </row>
    <row r="623" spans="5:6" x14ac:dyDescent="0.3">
      <c r="E623">
        <f ca="1"/>
        <v>6.5759461049793106</v>
      </c>
      <c r="F623">
        <f ca="1"/>
        <v>0.19354333699107487</v>
      </c>
    </row>
    <row r="624" spans="5:6" x14ac:dyDescent="0.3">
      <c r="E624">
        <f ca="1"/>
        <v>6.5765845123522082</v>
      </c>
      <c r="F624">
        <f ca="1"/>
        <v>0.19356791334011547</v>
      </c>
    </row>
    <row r="625" spans="5:6" x14ac:dyDescent="0.3">
      <c r="E625">
        <f ca="1"/>
        <v>6.5801497598775356</v>
      </c>
      <c r="F625">
        <f ca="1"/>
        <v>0.19370468764357768</v>
      </c>
    </row>
    <row r="626" spans="5:6" x14ac:dyDescent="0.3">
      <c r="E626">
        <f ca="1"/>
        <v>6.5823364302249097</v>
      </c>
      <c r="F626">
        <f ca="1"/>
        <v>0.19378817679779678</v>
      </c>
    </row>
    <row r="627" spans="5:6" x14ac:dyDescent="0.3">
      <c r="E627">
        <f ca="1"/>
        <v>6.5824748903860577</v>
      </c>
      <c r="F627">
        <f ca="1"/>
        <v>0.1937934531344917</v>
      </c>
    </row>
    <row r="628" spans="5:6" x14ac:dyDescent="0.3">
      <c r="E628">
        <f ca="1"/>
        <v>6.5856420171652559</v>
      </c>
      <c r="F628">
        <f ca="1"/>
        <v>0.19391381171328381</v>
      </c>
    </row>
    <row r="629" spans="5:6" x14ac:dyDescent="0.3">
      <c r="E629">
        <f ca="1"/>
        <v>6.5941682699712283</v>
      </c>
      <c r="F629">
        <f ca="1"/>
        <v>0.1942346671135958</v>
      </c>
    </row>
    <row r="630" spans="5:6" x14ac:dyDescent="0.3">
      <c r="E630">
        <f ca="1"/>
        <v>6.5997116424305187</v>
      </c>
      <c r="F630">
        <f ca="1"/>
        <v>0.19444079566560921</v>
      </c>
    </row>
    <row r="631" spans="5:6" x14ac:dyDescent="0.3">
      <c r="E631">
        <f ca="1"/>
        <v>6.6027711405276097</v>
      </c>
      <c r="F631">
        <f ca="1"/>
        <v>0.19455372558744941</v>
      </c>
    </row>
    <row r="632" spans="5:6" x14ac:dyDescent="0.3">
      <c r="E632">
        <f ca="1"/>
        <v>6.6030950284545273</v>
      </c>
      <c r="F632">
        <f ca="1"/>
        <v>0.19456564585341421</v>
      </c>
    </row>
    <row r="633" spans="5:6" x14ac:dyDescent="0.3">
      <c r="E633">
        <f ca="1"/>
        <v>6.6038574647479118</v>
      </c>
      <c r="F633">
        <f ca="1"/>
        <v>0.19459367996934612</v>
      </c>
    </row>
    <row r="634" spans="5:6" x14ac:dyDescent="0.3">
      <c r="E634">
        <f ca="1"/>
        <v>6.6071364907211638</v>
      </c>
      <c r="F634">
        <f ca="1"/>
        <v>0.19471382533379247</v>
      </c>
    </row>
    <row r="635" spans="5:6" x14ac:dyDescent="0.3">
      <c r="E635">
        <f ca="1"/>
        <v>6.6076602264404007</v>
      </c>
      <c r="F635">
        <f ca="1"/>
        <v>0.19473295193765072</v>
      </c>
    </row>
    <row r="636" spans="5:6" x14ac:dyDescent="0.3">
      <c r="E636">
        <f ca="1"/>
        <v>6.6135662416011414</v>
      </c>
      <c r="F636">
        <f ca="1"/>
        <v>0.19494742828974768</v>
      </c>
    </row>
    <row r="637" spans="5:6" x14ac:dyDescent="0.3">
      <c r="E637">
        <f ca="1"/>
        <v>6.6138729912828884</v>
      </c>
      <c r="F637">
        <f ca="1"/>
        <v>0.19495850719116983</v>
      </c>
    </row>
    <row r="638" spans="5:6" x14ac:dyDescent="0.3">
      <c r="E638">
        <f ca="1"/>
        <v>6.6146359018576195</v>
      </c>
      <c r="F638">
        <f ca="1"/>
        <v>0.19498603529726549</v>
      </c>
    </row>
    <row r="639" spans="5:6" x14ac:dyDescent="0.3">
      <c r="E639">
        <f ca="1"/>
        <v>6.6167279057674264</v>
      </c>
      <c r="F639">
        <f ca="1"/>
        <v>0.19506133082409155</v>
      </c>
    </row>
    <row r="640" spans="5:6" x14ac:dyDescent="0.3">
      <c r="E640">
        <f ca="1"/>
        <v>6.6175692960421468</v>
      </c>
      <c r="F640">
        <f ca="1"/>
        <v>0.19509153555402933</v>
      </c>
    </row>
    <row r="641" spans="5:6" x14ac:dyDescent="0.3">
      <c r="E641">
        <f ca="1"/>
        <v>6.6188305248416253</v>
      </c>
      <c r="F641">
        <f ca="1"/>
        <v>0.19513672738972263</v>
      </c>
    </row>
    <row r="642" spans="5:6" x14ac:dyDescent="0.3">
      <c r="E642">
        <f ca="1"/>
        <v>6.6192741062679605</v>
      </c>
      <c r="F642">
        <f ca="1"/>
        <v>0.19515259751708078</v>
      </c>
    </row>
    <row r="643" spans="5:6" x14ac:dyDescent="0.3">
      <c r="E643">
        <f ca="1"/>
        <v>6.6263009869881362</v>
      </c>
      <c r="F643">
        <f ca="1"/>
        <v>0.19540232640827715</v>
      </c>
    </row>
    <row r="644" spans="5:6" x14ac:dyDescent="0.3">
      <c r="E644">
        <f ca="1"/>
        <v>6.6272426911243025</v>
      </c>
      <c r="F644">
        <f ca="1"/>
        <v>0.19543555437857227</v>
      </c>
    </row>
    <row r="645" spans="5:6" x14ac:dyDescent="0.3">
      <c r="E645">
        <f ca="1"/>
        <v>6.6275108650193388</v>
      </c>
      <c r="F645">
        <f ca="1"/>
        <v>0.19544500652578006</v>
      </c>
    </row>
    <row r="646" spans="5:6" x14ac:dyDescent="0.3">
      <c r="E646">
        <f ca="1"/>
        <v>6.6301305089036946</v>
      </c>
      <c r="F646">
        <f ca="1"/>
        <v>0.19553709798121297</v>
      </c>
    </row>
    <row r="647" spans="5:6" x14ac:dyDescent="0.3">
      <c r="E647">
        <f ca="1"/>
        <v>6.6312086274848694</v>
      </c>
      <c r="F647">
        <f ca="1"/>
        <v>0.19557487113638039</v>
      </c>
    </row>
    <row r="648" spans="5:6" x14ac:dyDescent="0.3">
      <c r="E648">
        <f ca="1"/>
        <v>6.631363162101688</v>
      </c>
      <c r="F648">
        <f ca="1"/>
        <v>0.1955802793587032</v>
      </c>
    </row>
    <row r="649" spans="5:6" x14ac:dyDescent="0.3">
      <c r="E649">
        <f ca="1"/>
        <v>6.6323175501674143</v>
      </c>
      <c r="F649">
        <f ca="1"/>
        <v>0.1956136461356261</v>
      </c>
    </row>
    <row r="650" spans="5:6" x14ac:dyDescent="0.3">
      <c r="E650">
        <f ca="1"/>
        <v>6.63337933256404</v>
      </c>
      <c r="F650">
        <f ca="1"/>
        <v>0.19565069923177228</v>
      </c>
    </row>
    <row r="651" spans="5:6" x14ac:dyDescent="0.3">
      <c r="E651">
        <f ca="1"/>
        <v>6.6351700487868905</v>
      </c>
      <c r="F651">
        <f ca="1"/>
        <v>0.19571302689216652</v>
      </c>
    </row>
    <row r="652" spans="5:6" x14ac:dyDescent="0.3">
      <c r="E652">
        <f ca="1"/>
        <v>6.6352891390120901</v>
      </c>
      <c r="F652">
        <f ca="1"/>
        <v>0.19571716468337322</v>
      </c>
    </row>
    <row r="653" spans="5:6" x14ac:dyDescent="0.3">
      <c r="E653">
        <f ca="1"/>
        <v>6.6366083739352888</v>
      </c>
      <c r="F653">
        <f ca="1"/>
        <v>0.19576294091750757</v>
      </c>
    </row>
    <row r="654" spans="5:6" x14ac:dyDescent="0.3">
      <c r="E654">
        <f ca="1"/>
        <v>6.6379429016948386</v>
      </c>
      <c r="F654">
        <f ca="1"/>
        <v>0.1958091346859118</v>
      </c>
    </row>
    <row r="655" spans="5:6" x14ac:dyDescent="0.3">
      <c r="E655">
        <f ca="1"/>
        <v>6.6422900177578716</v>
      </c>
      <c r="F655">
        <f ca="1"/>
        <v>0.19595881808951496</v>
      </c>
    </row>
    <row r="656" spans="5:6" x14ac:dyDescent="0.3">
      <c r="E656">
        <f ca="1"/>
        <v>6.6431405728705712</v>
      </c>
      <c r="F656">
        <f ca="1"/>
        <v>0.19598796382096764</v>
      </c>
    </row>
    <row r="657" spans="5:6" x14ac:dyDescent="0.3">
      <c r="E657">
        <f ca="1"/>
        <v>6.6478136739022533</v>
      </c>
      <c r="F657">
        <f ca="1"/>
        <v>0.19614727054674364</v>
      </c>
    </row>
    <row r="658" spans="5:6" x14ac:dyDescent="0.3">
      <c r="E658">
        <f ca="1"/>
        <v>6.6486062200246527</v>
      </c>
      <c r="F658">
        <f ca="1"/>
        <v>0.19617415006956282</v>
      </c>
    </row>
    <row r="659" spans="5:6" x14ac:dyDescent="0.3">
      <c r="E659">
        <f ca="1"/>
        <v>6.6512002235210135</v>
      </c>
      <c r="F659">
        <f ca="1"/>
        <v>0.19626184581154568</v>
      </c>
    </row>
    <row r="660" spans="5:6" x14ac:dyDescent="0.3">
      <c r="E660">
        <f ca="1"/>
        <v>6.6573236794556436</v>
      </c>
      <c r="F660">
        <f ca="1"/>
        <v>0.19646715447281449</v>
      </c>
    </row>
    <row r="661" spans="5:6" x14ac:dyDescent="0.3">
      <c r="E661">
        <f ca="1"/>
        <v>6.6599096732304144</v>
      </c>
      <c r="F661">
        <f ca="1"/>
        <v>0.19655313754161213</v>
      </c>
    </row>
    <row r="662" spans="5:6" x14ac:dyDescent="0.3">
      <c r="E662">
        <f ca="1"/>
        <v>6.6630314910681641</v>
      </c>
      <c r="F662">
        <f ca="1"/>
        <v>0.19665636610372439</v>
      </c>
    </row>
    <row r="663" spans="5:6" x14ac:dyDescent="0.3">
      <c r="E663">
        <f ca="1"/>
        <v>6.6688985159387393</v>
      </c>
      <c r="F663">
        <f ca="1"/>
        <v>0.19684868116938575</v>
      </c>
    </row>
    <row r="664" spans="5:6" x14ac:dyDescent="0.3">
      <c r="E664">
        <f ca="1"/>
        <v>6.670104269289074</v>
      </c>
      <c r="F664">
        <f ca="1"/>
        <v>0.1968879313769395</v>
      </c>
    </row>
    <row r="665" spans="5:6" x14ac:dyDescent="0.3">
      <c r="E665">
        <f ca="1"/>
        <v>6.6703285492396782</v>
      </c>
      <c r="F665">
        <f ca="1"/>
        <v>0.19689522196068135</v>
      </c>
    </row>
    <row r="666" spans="5:6" x14ac:dyDescent="0.3">
      <c r="E666">
        <f ca="1"/>
        <v>6.6707586727851087</v>
      </c>
      <c r="F666">
        <f ca="1"/>
        <v>0.19690919480682581</v>
      </c>
    </row>
    <row r="667" spans="5:6" x14ac:dyDescent="0.3">
      <c r="E667">
        <f ca="1"/>
        <v>6.6724357118328612</v>
      </c>
      <c r="F667">
        <f ca="1"/>
        <v>0.19696356130337431</v>
      </c>
    </row>
    <row r="668" spans="5:6" x14ac:dyDescent="0.3">
      <c r="E668">
        <f ca="1"/>
        <v>6.6725430948918101</v>
      </c>
      <c r="F668">
        <f ca="1"/>
        <v>0.19696703632350479</v>
      </c>
    </row>
    <row r="669" spans="5:6" x14ac:dyDescent="0.3">
      <c r="E669">
        <f ca="1"/>
        <v>6.6843800952699857</v>
      </c>
      <c r="F669">
        <f ca="1"/>
        <v>0.19734556165641073</v>
      </c>
    </row>
    <row r="670" spans="5:6" x14ac:dyDescent="0.3">
      <c r="E670">
        <f ca="1"/>
        <v>6.6885114491118856</v>
      </c>
      <c r="F670">
        <f ca="1"/>
        <v>0.19747555956797591</v>
      </c>
    </row>
    <row r="671" spans="5:6" x14ac:dyDescent="0.3">
      <c r="E671">
        <f ca="1"/>
        <v>6.6910466569596467</v>
      </c>
      <c r="F671">
        <f ca="1"/>
        <v>0.19755479079652422</v>
      </c>
    </row>
    <row r="672" spans="5:6" x14ac:dyDescent="0.3">
      <c r="E672">
        <f ca="1"/>
        <v>6.699916129389794</v>
      </c>
      <c r="F672">
        <f ca="1"/>
        <v>0.19782873757976716</v>
      </c>
    </row>
    <row r="673" spans="5:6" x14ac:dyDescent="0.3">
      <c r="E673">
        <f ca="1"/>
        <v>6.7042942396336436</v>
      </c>
      <c r="F673">
        <f ca="1"/>
        <v>0.19796210083214463</v>
      </c>
    </row>
    <row r="674" spans="5:6" x14ac:dyDescent="0.3">
      <c r="E674">
        <f ca="1"/>
        <v>6.7094137395269611</v>
      </c>
      <c r="F674">
        <f ca="1"/>
        <v>0.1981164871620166</v>
      </c>
    </row>
    <row r="675" spans="5:6" x14ac:dyDescent="0.3">
      <c r="E675">
        <f ca="1"/>
        <v>6.7100505064486073</v>
      </c>
      <c r="F675">
        <f ca="1"/>
        <v>0.19813557217617386</v>
      </c>
    </row>
    <row r="676" spans="5:6" x14ac:dyDescent="0.3">
      <c r="E676">
        <f ca="1"/>
        <v>6.7121478320914854</v>
      </c>
      <c r="F676">
        <f ca="1"/>
        <v>0.19819824858686225</v>
      </c>
    </row>
    <row r="677" spans="5:6" x14ac:dyDescent="0.3">
      <c r="E677">
        <f ca="1"/>
        <v>6.7126576460046055</v>
      </c>
      <c r="F677">
        <f ca="1"/>
        <v>0.19821344117651044</v>
      </c>
    </row>
    <row r="678" spans="5:6" x14ac:dyDescent="0.3">
      <c r="E678">
        <f ca="1"/>
        <v>6.7175931651298644</v>
      </c>
      <c r="F678">
        <f ca="1"/>
        <v>0.19835965805183872</v>
      </c>
    </row>
    <row r="679" spans="5:6" x14ac:dyDescent="0.3">
      <c r="E679">
        <f ca="1"/>
        <v>6.7179003875120982</v>
      </c>
      <c r="F679">
        <f ca="1"/>
        <v>0.19836870792946185</v>
      </c>
    </row>
    <row r="680" spans="5:6" x14ac:dyDescent="0.3">
      <c r="E680">
        <f ca="1"/>
        <v>6.7197790876083543</v>
      </c>
      <c r="F680">
        <f ca="1"/>
        <v>0.19842391709958038</v>
      </c>
    </row>
    <row r="681" spans="5:6" x14ac:dyDescent="0.3">
      <c r="E681">
        <f ca="1"/>
        <v>6.7213362694188712</v>
      </c>
      <c r="F681">
        <f ca="1"/>
        <v>0.19846950603721911</v>
      </c>
    </row>
    <row r="682" spans="5:6" x14ac:dyDescent="0.3">
      <c r="E682">
        <f ca="1"/>
        <v>6.7255831323296258</v>
      </c>
      <c r="F682">
        <f ca="1"/>
        <v>0.1985930480417617</v>
      </c>
    </row>
    <row r="683" spans="5:6" x14ac:dyDescent="0.3">
      <c r="E683">
        <f ca="1"/>
        <v>6.7272330871901191</v>
      </c>
      <c r="F683">
        <f ca="1"/>
        <v>0.1986407330644317</v>
      </c>
    </row>
    <row r="684" spans="5:6" x14ac:dyDescent="0.3">
      <c r="E684">
        <f ca="1"/>
        <v>6.7304647457464215</v>
      </c>
      <c r="F684">
        <f ca="1"/>
        <v>0.19873362393907673</v>
      </c>
    </row>
    <row r="685" spans="5:6" x14ac:dyDescent="0.3">
      <c r="E685">
        <f ca="1"/>
        <v>6.7310043397502888</v>
      </c>
      <c r="F685">
        <f ca="1"/>
        <v>0.19874906868627976</v>
      </c>
    </row>
    <row r="686" spans="5:6" x14ac:dyDescent="0.3">
      <c r="E686">
        <f ca="1"/>
        <v>6.7335016954079006</v>
      </c>
      <c r="F686">
        <f ca="1"/>
        <v>0.19882030666473338</v>
      </c>
    </row>
    <row r="687" spans="5:6" x14ac:dyDescent="0.3">
      <c r="E687">
        <f ca="1"/>
        <v>6.7385057684406355</v>
      </c>
      <c r="F687">
        <f ca="1"/>
        <v>0.19896184401640724</v>
      </c>
    </row>
    <row r="688" spans="5:6" x14ac:dyDescent="0.3">
      <c r="E688">
        <f ca="1"/>
        <v>6.7386064922579703</v>
      </c>
      <c r="F688">
        <f ca="1"/>
        <v>0.19896467641741214</v>
      </c>
    </row>
    <row r="689" spans="5:6" x14ac:dyDescent="0.3">
      <c r="E689">
        <f ca="1"/>
        <v>6.7420224246348832</v>
      </c>
      <c r="F689">
        <f ca="1"/>
        <v>0.19906034820188068</v>
      </c>
    </row>
    <row r="690" spans="5:6" x14ac:dyDescent="0.3">
      <c r="E690">
        <f ca="1"/>
        <v>6.7462402520470643</v>
      </c>
      <c r="F690">
        <f ca="1"/>
        <v>0.19917744490614067</v>
      </c>
    </row>
    <row r="691" spans="5:6" x14ac:dyDescent="0.3">
      <c r="E691">
        <f ca="1"/>
        <v>6.7482430254042081</v>
      </c>
      <c r="F691">
        <f ca="1"/>
        <v>0.19923264640332963</v>
      </c>
    </row>
    <row r="692" spans="5:6" x14ac:dyDescent="0.3">
      <c r="E692">
        <f ca="1"/>
        <v>6.7495777926860105</v>
      </c>
      <c r="F692">
        <f ca="1"/>
        <v>0.19926929288154413</v>
      </c>
    </row>
    <row r="693" spans="5:6" x14ac:dyDescent="0.3">
      <c r="E693">
        <f ca="1"/>
        <v>6.7508576637463467</v>
      </c>
      <c r="F693">
        <f ca="1"/>
        <v>0.19930432468578524</v>
      </c>
    </row>
    <row r="694" spans="5:6" x14ac:dyDescent="0.3">
      <c r="E694">
        <f ca="1"/>
        <v>6.7545362659652222</v>
      </c>
      <c r="F694">
        <f ca="1"/>
        <v>0.19940442717991258</v>
      </c>
    </row>
    <row r="695" spans="5:6" x14ac:dyDescent="0.3">
      <c r="E695">
        <f ca="1"/>
        <v>6.7548480127028121</v>
      </c>
      <c r="F695">
        <f ca="1"/>
        <v>0.19941287051090426</v>
      </c>
    </row>
    <row r="696" spans="5:6" x14ac:dyDescent="0.3">
      <c r="E696">
        <f ca="1"/>
        <v>6.7586278919856388</v>
      </c>
      <c r="F696">
        <f ca="1"/>
        <v>0.19951474785063014</v>
      </c>
    </row>
    <row r="697" spans="5:6" x14ac:dyDescent="0.3">
      <c r="E697">
        <f ca="1"/>
        <v>6.7596903577514631</v>
      </c>
      <c r="F697">
        <f ca="1"/>
        <v>0.19954321877420278</v>
      </c>
    </row>
    <row r="698" spans="5:6" x14ac:dyDescent="0.3">
      <c r="E698">
        <f ca="1"/>
        <v>6.762447401018985</v>
      </c>
      <c r="F698">
        <f ca="1"/>
        <v>0.19961676116450744</v>
      </c>
    </row>
    <row r="699" spans="5:6" x14ac:dyDescent="0.3">
      <c r="E699">
        <f ca="1"/>
        <v>6.7625056425544141</v>
      </c>
      <c r="F699">
        <f ca="1"/>
        <v>0.19961830945534362</v>
      </c>
    </row>
    <row r="700" spans="5:6" x14ac:dyDescent="0.3">
      <c r="E700">
        <f ca="1"/>
        <v>6.7663309966642862</v>
      </c>
      <c r="F700">
        <f ca="1"/>
        <v>0.19971952548180397</v>
      </c>
    </row>
    <row r="701" spans="5:6" x14ac:dyDescent="0.3">
      <c r="E701">
        <f ca="1"/>
        <v>6.7673846511501674</v>
      </c>
      <c r="F701">
        <f ca="1"/>
        <v>0.19974723932637223</v>
      </c>
    </row>
    <row r="702" spans="5:6" x14ac:dyDescent="0.3">
      <c r="E702">
        <f ca="1"/>
        <v>6.7696678005259159</v>
      </c>
      <c r="F702">
        <f ca="1"/>
        <v>0.199807047462253</v>
      </c>
    </row>
    <row r="703" spans="5:6" x14ac:dyDescent="0.3">
      <c r="E703">
        <f ca="1"/>
        <v>6.7706143380750659</v>
      </c>
      <c r="F703">
        <f ca="1"/>
        <v>0.19983174429289149</v>
      </c>
    </row>
    <row r="704" spans="5:6" x14ac:dyDescent="0.3">
      <c r="E704">
        <f ca="1"/>
        <v>6.7730337956921431</v>
      </c>
      <c r="F704">
        <f ca="1"/>
        <v>0.19989461074159168</v>
      </c>
    </row>
    <row r="705" spans="5:6" x14ac:dyDescent="0.3">
      <c r="E705">
        <f ca="1"/>
        <v>6.7766248782095388</v>
      </c>
      <c r="F705">
        <f ca="1"/>
        <v>0.19998722741970226</v>
      </c>
    </row>
    <row r="706" spans="5:6" x14ac:dyDescent="0.3">
      <c r="E706">
        <f ca="1"/>
        <v>6.777222579485132</v>
      </c>
      <c r="F706">
        <f ca="1"/>
        <v>0.20000256221062934</v>
      </c>
    </row>
    <row r="707" spans="5:6" x14ac:dyDescent="0.3">
      <c r="E707">
        <f ca="1"/>
        <v>6.7823710062016032</v>
      </c>
      <c r="F707">
        <f ca="1"/>
        <v>0.20013370214989734</v>
      </c>
    </row>
    <row r="708" spans="5:6" x14ac:dyDescent="0.3">
      <c r="E708">
        <f ca="1"/>
        <v>6.7902339100641509</v>
      </c>
      <c r="F708">
        <f ca="1"/>
        <v>0.20033070171289671</v>
      </c>
    </row>
    <row r="709" spans="5:6" x14ac:dyDescent="0.3">
      <c r="E709">
        <f ca="1"/>
        <v>6.7932821883282477</v>
      </c>
      <c r="F709">
        <f ca="1"/>
        <v>0.20040600709103903</v>
      </c>
    </row>
    <row r="710" spans="5:6" x14ac:dyDescent="0.3">
      <c r="E710">
        <f ca="1"/>
        <v>6.7949150211240186</v>
      </c>
      <c r="F710">
        <f ca="1"/>
        <v>0.20044609979466946</v>
      </c>
    </row>
    <row r="711" spans="5:6" x14ac:dyDescent="0.3">
      <c r="E711">
        <f ca="1"/>
        <v>6.7990144850200736</v>
      </c>
      <c r="F711">
        <f ca="1"/>
        <v>0.20054600467897157</v>
      </c>
    </row>
    <row r="712" spans="5:6" x14ac:dyDescent="0.3">
      <c r="E712">
        <f ca="1"/>
        <v>6.8007737527600884</v>
      </c>
      <c r="F712">
        <f ca="1"/>
        <v>0.20058854791754963</v>
      </c>
    </row>
    <row r="713" spans="5:6" x14ac:dyDescent="0.3">
      <c r="E713">
        <f ca="1"/>
        <v>6.8035120438188494</v>
      </c>
      <c r="F713">
        <f ca="1"/>
        <v>0.20065437137833042</v>
      </c>
    </row>
    <row r="714" spans="5:6" x14ac:dyDescent="0.3">
      <c r="E714">
        <f ca="1"/>
        <v>6.8056670191613629</v>
      </c>
      <c r="F714">
        <f ca="1"/>
        <v>0.20070583495781122</v>
      </c>
    </row>
    <row r="715" spans="5:6" x14ac:dyDescent="0.3">
      <c r="E715">
        <f ca="1"/>
        <v>6.8059169553623633</v>
      </c>
      <c r="F715">
        <f ca="1"/>
        <v>0.20071178448808449</v>
      </c>
    </row>
    <row r="716" spans="5:6" x14ac:dyDescent="0.3">
      <c r="E716">
        <f ca="1"/>
        <v>6.8081482394186201</v>
      </c>
      <c r="F716">
        <f ca="1"/>
        <v>0.20076472096321232</v>
      </c>
    </row>
    <row r="717" spans="5:6" x14ac:dyDescent="0.3">
      <c r="E717">
        <f ca="1"/>
        <v>6.8092838544153018</v>
      </c>
      <c r="F717">
        <f ca="1"/>
        <v>0.20079154051308348</v>
      </c>
    </row>
    <row r="718" spans="5:6" x14ac:dyDescent="0.3">
      <c r="E718">
        <f ca="1"/>
        <v>6.8123275895101711</v>
      </c>
      <c r="F718">
        <f ca="1"/>
        <v>0.20086301604897638</v>
      </c>
    </row>
    <row r="719" spans="5:6" x14ac:dyDescent="0.3">
      <c r="E719">
        <f ca="1"/>
        <v>6.8125189272358693</v>
      </c>
      <c r="F719">
        <f ca="1"/>
        <v>0.20086748936830273</v>
      </c>
    </row>
    <row r="720" spans="5:6" x14ac:dyDescent="0.3">
      <c r="E720">
        <f ca="1"/>
        <v>6.8131735880116029</v>
      </c>
      <c r="F720">
        <f ca="1"/>
        <v>0.20088277705681429</v>
      </c>
    </row>
    <row r="721" spans="5:6" x14ac:dyDescent="0.3">
      <c r="E721">
        <f ca="1"/>
        <v>6.8148380286881833</v>
      </c>
      <c r="F721">
        <f ca="1"/>
        <v>0.20092152154119197</v>
      </c>
    </row>
    <row r="722" spans="5:6" x14ac:dyDescent="0.3">
      <c r="E722">
        <f ca="1"/>
        <v>6.8161980952203471</v>
      </c>
      <c r="F722">
        <f ca="1"/>
        <v>0.20095304909894426</v>
      </c>
    </row>
    <row r="723" spans="5:6" x14ac:dyDescent="0.3">
      <c r="E723">
        <f ca="1"/>
        <v>6.8162838297449984</v>
      </c>
      <c r="F723">
        <f ca="1"/>
        <v>0.20095503253139335</v>
      </c>
    </row>
    <row r="724" spans="5:6" x14ac:dyDescent="0.3">
      <c r="E724">
        <f ca="1"/>
        <v>6.8166651269173189</v>
      </c>
      <c r="F724">
        <f ca="1"/>
        <v>0.20096384797850805</v>
      </c>
    </row>
    <row r="725" spans="5:6" x14ac:dyDescent="0.3">
      <c r="E725">
        <f ca="1"/>
        <v>6.8178912524266462</v>
      </c>
      <c r="F725">
        <f ca="1"/>
        <v>0.20099213241342281</v>
      </c>
    </row>
    <row r="726" spans="5:6" x14ac:dyDescent="0.3">
      <c r="E726">
        <f ca="1"/>
        <v>6.8185358828735891</v>
      </c>
      <c r="F726">
        <f ca="1"/>
        <v>0.20100696421612516</v>
      </c>
    </row>
    <row r="727" spans="5:6" x14ac:dyDescent="0.3">
      <c r="E727">
        <f ca="1"/>
        <v>6.8212616670940331</v>
      </c>
      <c r="F727">
        <f ca="1"/>
        <v>0.20106938547646103</v>
      </c>
    </row>
    <row r="728" spans="5:6" x14ac:dyDescent="0.3">
      <c r="E728">
        <f ca="1"/>
        <v>6.8304909457095295</v>
      </c>
      <c r="F728">
        <f ca="1"/>
        <v>0.2012772065110694</v>
      </c>
    </row>
    <row r="729" spans="5:6" x14ac:dyDescent="0.3">
      <c r="E729">
        <f ca="1"/>
        <v>6.8361484431343822</v>
      </c>
      <c r="F729">
        <f ca="1"/>
        <v>0.20140190482588399</v>
      </c>
    </row>
    <row r="730" spans="5:6" x14ac:dyDescent="0.3">
      <c r="E730">
        <f ca="1"/>
        <v>6.8373098380240771</v>
      </c>
      <c r="F730">
        <f ca="1"/>
        <v>0.20142725014198906</v>
      </c>
    </row>
    <row r="731" spans="5:6" x14ac:dyDescent="0.3">
      <c r="E731">
        <f ca="1"/>
        <v>6.8417772066183078</v>
      </c>
      <c r="F731">
        <f ca="1"/>
        <v>0.20152393834686416</v>
      </c>
    </row>
    <row r="732" spans="5:6" x14ac:dyDescent="0.3">
      <c r="E732">
        <f ca="1"/>
        <v>6.849716765113814</v>
      </c>
      <c r="F732">
        <f ca="1"/>
        <v>0.20169262796714629</v>
      </c>
    </row>
    <row r="733" spans="5:6" x14ac:dyDescent="0.3">
      <c r="E733">
        <f ca="1"/>
        <v>6.8606417886509181</v>
      </c>
      <c r="F733">
        <f ca="1"/>
        <v>0.20191816802197224</v>
      </c>
    </row>
    <row r="734" spans="5:6" x14ac:dyDescent="0.3">
      <c r="E734">
        <f ca="1"/>
        <v>6.8637690755378999</v>
      </c>
      <c r="F734">
        <f ca="1"/>
        <v>0.20198132671723562</v>
      </c>
    </row>
    <row r="735" spans="5:6" x14ac:dyDescent="0.3">
      <c r="E735">
        <f ca="1"/>
        <v>6.8661312897578748</v>
      </c>
      <c r="F735">
        <f ca="1"/>
        <v>0.20202862052642681</v>
      </c>
    </row>
    <row r="736" spans="5:6" x14ac:dyDescent="0.3">
      <c r="E736">
        <f ca="1"/>
        <v>6.8669599238044361</v>
      </c>
      <c r="F736">
        <f ca="1"/>
        <v>0.20204512629334531</v>
      </c>
    </row>
    <row r="737" spans="5:6" x14ac:dyDescent="0.3">
      <c r="E737">
        <f ca="1"/>
        <v>6.8717600149163651</v>
      </c>
      <c r="F737">
        <f ca="1"/>
        <v>0.20213987948542136</v>
      </c>
    </row>
    <row r="738" spans="5:6" x14ac:dyDescent="0.3">
      <c r="E738">
        <f ca="1"/>
        <v>6.8719799419997472</v>
      </c>
      <c r="F738">
        <f ca="1"/>
        <v>0.20214418564361528</v>
      </c>
    </row>
    <row r="739" spans="5:6" x14ac:dyDescent="0.3">
      <c r="E739">
        <f ca="1"/>
        <v>6.8741666658763041</v>
      </c>
      <c r="F739">
        <f ca="1"/>
        <v>0.20218683393827599</v>
      </c>
    </row>
    <row r="740" spans="5:6" x14ac:dyDescent="0.3">
      <c r="E740">
        <f ca="1"/>
        <v>6.8744188922564593</v>
      </c>
      <c r="F740">
        <f ca="1"/>
        <v>0.20219173358959849</v>
      </c>
    </row>
    <row r="741" spans="5:6" x14ac:dyDescent="0.3">
      <c r="E741">
        <f ca="1"/>
        <v>6.8755883541217706</v>
      </c>
      <c r="F741">
        <f ca="1"/>
        <v>0.20221439815903489</v>
      </c>
    </row>
    <row r="742" spans="5:6" x14ac:dyDescent="0.3">
      <c r="E742">
        <f ca="1"/>
        <v>6.8758926716836202</v>
      </c>
      <c r="F742">
        <f ca="1"/>
        <v>0.20222028165709829</v>
      </c>
    </row>
    <row r="743" spans="5:6" x14ac:dyDescent="0.3">
      <c r="E743">
        <f ca="1"/>
        <v>6.8805429328387957</v>
      </c>
      <c r="F743">
        <f ca="1"/>
        <v>0.20230945369793671</v>
      </c>
    </row>
    <row r="744" spans="5:6" x14ac:dyDescent="0.3">
      <c r="E744">
        <f ca="1"/>
        <v>6.8817437910746291</v>
      </c>
      <c r="F744">
        <f ca="1"/>
        <v>0.2023322574052544</v>
      </c>
    </row>
    <row r="745" spans="5:6" x14ac:dyDescent="0.3">
      <c r="E745">
        <f ca="1"/>
        <v>6.8837672300501671</v>
      </c>
      <c r="F745">
        <f ca="1"/>
        <v>0.20237047397296631</v>
      </c>
    </row>
    <row r="746" spans="5:6" x14ac:dyDescent="0.3">
      <c r="E746">
        <f ca="1"/>
        <v>6.8839019914435724</v>
      </c>
      <c r="F746">
        <f ca="1"/>
        <v>0.20237300995242161</v>
      </c>
    </row>
    <row r="747" spans="5:6" x14ac:dyDescent="0.3">
      <c r="E747">
        <f ca="1"/>
        <v>6.8906936969966956</v>
      </c>
      <c r="F747">
        <f ca="1"/>
        <v>0.2024993226105459</v>
      </c>
    </row>
    <row r="748" spans="5:6" x14ac:dyDescent="0.3">
      <c r="E748">
        <f ca="1"/>
        <v>6.8927510306529465</v>
      </c>
      <c r="F748">
        <f ca="1"/>
        <v>0.20253700648594208</v>
      </c>
    </row>
    <row r="749" spans="5:6" x14ac:dyDescent="0.3">
      <c r="E749">
        <f ca="1"/>
        <v>6.8953951325518448</v>
      </c>
      <c r="F749">
        <f ca="1"/>
        <v>0.20258504326164159</v>
      </c>
    </row>
    <row r="750" spans="5:6" x14ac:dyDescent="0.3">
      <c r="E750">
        <f ca="1"/>
        <v>6.9063034552536182</v>
      </c>
      <c r="F750">
        <f ca="1"/>
        <v>0.20277852841228197</v>
      </c>
    </row>
    <row r="751" spans="5:6" x14ac:dyDescent="0.3">
      <c r="E751">
        <f ca="1"/>
        <v>6.9108929183740759</v>
      </c>
      <c r="F751">
        <f ca="1"/>
        <v>0.20285767813631903</v>
      </c>
    </row>
    <row r="752" spans="5:6" x14ac:dyDescent="0.3">
      <c r="E752">
        <f ca="1"/>
        <v>6.9133411553274451</v>
      </c>
      <c r="F752">
        <f ca="1"/>
        <v>0.20289935451284419</v>
      </c>
    </row>
    <row r="753" spans="5:6" x14ac:dyDescent="0.3">
      <c r="E753">
        <f ca="1"/>
        <v>6.9165725620067349</v>
      </c>
      <c r="F753">
        <f ca="1"/>
        <v>0.20295378170325959</v>
      </c>
    </row>
    <row r="754" spans="5:6" x14ac:dyDescent="0.3">
      <c r="E754">
        <f ca="1"/>
        <v>6.9224530678545637</v>
      </c>
      <c r="F754">
        <f ca="1"/>
        <v>0.20305113272765418</v>
      </c>
    </row>
    <row r="755" spans="5:6" x14ac:dyDescent="0.3">
      <c r="E755">
        <f ca="1"/>
        <v>6.9231828313057857</v>
      </c>
      <c r="F755">
        <f ca="1"/>
        <v>0.20306306131582955</v>
      </c>
    </row>
    <row r="756" spans="5:6" x14ac:dyDescent="0.3">
      <c r="E756">
        <f ca="1"/>
        <v>6.9246910807711579</v>
      </c>
      <c r="F756">
        <f ca="1"/>
        <v>0.20308760820552499</v>
      </c>
    </row>
    <row r="757" spans="5:6" x14ac:dyDescent="0.3">
      <c r="E757">
        <f ca="1"/>
        <v>6.9269134997840061</v>
      </c>
      <c r="F757">
        <f ca="1"/>
        <v>0.20312351625569858</v>
      </c>
    </row>
    <row r="758" spans="5:6" x14ac:dyDescent="0.3">
      <c r="E758">
        <f ca="1"/>
        <v>6.929241609155846</v>
      </c>
      <c r="F758">
        <f ca="1"/>
        <v>0.20316079729461539</v>
      </c>
    </row>
    <row r="759" spans="5:6" x14ac:dyDescent="0.3">
      <c r="E759">
        <f ca="1"/>
        <v>6.9301497862640522</v>
      </c>
      <c r="F759">
        <f ca="1"/>
        <v>0.20317524751627811</v>
      </c>
    </row>
    <row r="760" spans="5:6" x14ac:dyDescent="0.3">
      <c r="E760">
        <f ca="1"/>
        <v>6.9306927275339847</v>
      </c>
      <c r="F760">
        <f ca="1"/>
        <v>0.20318386150829612</v>
      </c>
    </row>
    <row r="761" spans="5:6" x14ac:dyDescent="0.3">
      <c r="E761">
        <f ca="1"/>
        <v>6.933653432875948</v>
      </c>
      <c r="F761">
        <f ca="1"/>
        <v>0.20323050691732109</v>
      </c>
    </row>
    <row r="762" spans="5:6" x14ac:dyDescent="0.3">
      <c r="E762">
        <f ca="1"/>
        <v>6.9346231258610187</v>
      </c>
      <c r="F762">
        <f ca="1"/>
        <v>0.20324566399591948</v>
      </c>
    </row>
    <row r="763" spans="5:6" x14ac:dyDescent="0.3">
      <c r="E763">
        <f ca="1"/>
        <v>6.9352164683710269</v>
      </c>
      <c r="F763">
        <f ca="1"/>
        <v>0.20325490915725783</v>
      </c>
    </row>
    <row r="764" spans="5:6" x14ac:dyDescent="0.3">
      <c r="E764">
        <f ca="1"/>
        <v>6.9377358340443678</v>
      </c>
      <c r="F764">
        <f ca="1"/>
        <v>0.2032939172966309</v>
      </c>
    </row>
    <row r="765" spans="5:6" x14ac:dyDescent="0.3">
      <c r="E765">
        <f ca="1"/>
        <v>6.9385193539968659</v>
      </c>
      <c r="F765">
        <f ca="1"/>
        <v>0.20330596718379013</v>
      </c>
    </row>
    <row r="766" spans="5:6" x14ac:dyDescent="0.3">
      <c r="E766">
        <f ca="1"/>
        <v>6.9392580064237084</v>
      </c>
      <c r="F766">
        <f ca="1"/>
        <v>0.20331729160111695</v>
      </c>
    </row>
    <row r="767" spans="5:6" x14ac:dyDescent="0.3">
      <c r="E767">
        <f ca="1"/>
        <v>6.9408497095531523</v>
      </c>
      <c r="F767">
        <f ca="1"/>
        <v>0.20334157738871131</v>
      </c>
    </row>
    <row r="768" spans="5:6" x14ac:dyDescent="0.3">
      <c r="E768">
        <f ca="1"/>
        <v>6.9415703587983026</v>
      </c>
      <c r="F768">
        <f ca="1"/>
        <v>0.20335252035362256</v>
      </c>
    </row>
    <row r="769" spans="5:6" x14ac:dyDescent="0.3">
      <c r="E769">
        <f ca="1"/>
        <v>6.9424945231365678</v>
      </c>
      <c r="F769">
        <f ca="1"/>
        <v>0.20336650577751189</v>
      </c>
    </row>
    <row r="770" spans="5:6" x14ac:dyDescent="0.3">
      <c r="E770">
        <f ca="1"/>
        <v>6.9462425920675646</v>
      </c>
      <c r="F770">
        <f ca="1"/>
        <v>0.20342267395129082</v>
      </c>
    </row>
    <row r="771" spans="5:6" x14ac:dyDescent="0.3">
      <c r="E771">
        <f ca="1"/>
        <v>6.9472587239792611</v>
      </c>
      <c r="F771">
        <f ca="1"/>
        <v>0.20343774918538499</v>
      </c>
    </row>
    <row r="772" spans="5:6" x14ac:dyDescent="0.3">
      <c r="E772">
        <f ca="1"/>
        <v>6.951194421056873</v>
      </c>
      <c r="F772">
        <f ca="1"/>
        <v>0.2034955255679462</v>
      </c>
    </row>
    <row r="773" spans="5:6" x14ac:dyDescent="0.3">
      <c r="E773">
        <f ca="1"/>
        <v>6.9516659990114045</v>
      </c>
      <c r="F773">
        <f ca="1"/>
        <v>0.20350238299936771</v>
      </c>
    </row>
    <row r="774" spans="5:6" x14ac:dyDescent="0.3">
      <c r="E774">
        <f ca="1"/>
        <v>6.9548690170583969</v>
      </c>
      <c r="F774">
        <f ca="1"/>
        <v>0.20354858952327265</v>
      </c>
    </row>
    <row r="775" spans="5:6" x14ac:dyDescent="0.3">
      <c r="E775">
        <f ca="1"/>
        <v>6.9579087468254057</v>
      </c>
      <c r="F775">
        <f ca="1"/>
        <v>0.20359184413230508</v>
      </c>
    </row>
    <row r="776" spans="5:6" x14ac:dyDescent="0.3">
      <c r="E776">
        <f ca="1"/>
        <v>6.959590400158076</v>
      </c>
      <c r="F776">
        <f ca="1"/>
        <v>0.20361552427367172</v>
      </c>
    </row>
    <row r="777" spans="5:6" x14ac:dyDescent="0.3">
      <c r="E777">
        <f ca="1"/>
        <v>6.9606985189950104</v>
      </c>
      <c r="F777">
        <f ca="1"/>
        <v>0.20363103115246206</v>
      </c>
    </row>
    <row r="778" spans="5:6" x14ac:dyDescent="0.3">
      <c r="E778">
        <f ca="1"/>
        <v>6.9623119367726618</v>
      </c>
      <c r="F778">
        <f ca="1"/>
        <v>0.20365347130570619</v>
      </c>
    </row>
    <row r="779" spans="5:6" x14ac:dyDescent="0.3">
      <c r="E779">
        <f ca="1"/>
        <v>6.9635065037667001</v>
      </c>
      <c r="F779">
        <f ca="1"/>
        <v>0.2036699806387034</v>
      </c>
    </row>
    <row r="780" spans="5:6" x14ac:dyDescent="0.3">
      <c r="E780">
        <f ca="1"/>
        <v>6.963742299445876</v>
      </c>
      <c r="F780">
        <f ca="1"/>
        <v>0.20367322883662212</v>
      </c>
    </row>
    <row r="781" spans="5:6" x14ac:dyDescent="0.3">
      <c r="E781">
        <f ca="1"/>
        <v>6.9642457280371808</v>
      </c>
      <c r="F781">
        <f ca="1"/>
        <v>0.20368015213236951</v>
      </c>
    </row>
    <row r="782" spans="5:6" x14ac:dyDescent="0.3">
      <c r="E782">
        <f ca="1"/>
        <v>6.964577584710467</v>
      </c>
      <c r="F782">
        <f ca="1"/>
        <v>0.20368470722726623</v>
      </c>
    </row>
    <row r="783" spans="5:6" x14ac:dyDescent="0.3">
      <c r="E783">
        <f ca="1"/>
        <v>6.9655585347440372</v>
      </c>
      <c r="F783">
        <f ca="1"/>
        <v>0.20369813145034207</v>
      </c>
    </row>
    <row r="784" spans="5:6" x14ac:dyDescent="0.3">
      <c r="E784">
        <f ca="1"/>
        <v>6.9655698159096353</v>
      </c>
      <c r="F784">
        <f ca="1"/>
        <v>0.20369828548118721</v>
      </c>
    </row>
    <row r="785" spans="5:6" x14ac:dyDescent="0.3">
      <c r="E785">
        <f ca="1"/>
        <v>6.9657095672705402</v>
      </c>
      <c r="F785">
        <f ca="1"/>
        <v>0.20370019295735056</v>
      </c>
    </row>
    <row r="786" spans="5:6" x14ac:dyDescent="0.3">
      <c r="E786">
        <f ca="1"/>
        <v>6.9673934303727432</v>
      </c>
      <c r="F786">
        <f ca="1"/>
        <v>0.20372307985216981</v>
      </c>
    </row>
    <row r="787" spans="5:6" x14ac:dyDescent="0.3">
      <c r="E787">
        <f ca="1"/>
        <v>6.9677796583526685</v>
      </c>
      <c r="F787">
        <f ca="1"/>
        <v>0.20372830436094325</v>
      </c>
    </row>
    <row r="788" spans="5:6" x14ac:dyDescent="0.3">
      <c r="E788">
        <f ca="1"/>
        <v>6.9748715497630851</v>
      </c>
      <c r="F788">
        <f ca="1"/>
        <v>0.20382257508021659</v>
      </c>
    </row>
    <row r="789" spans="5:6" x14ac:dyDescent="0.3">
      <c r="E789">
        <f ca="1"/>
        <v>6.9802960497988868</v>
      </c>
      <c r="F789">
        <f ca="1"/>
        <v>0.20389255667417455</v>
      </c>
    </row>
    <row r="790" spans="5:6" x14ac:dyDescent="0.3">
      <c r="E790">
        <f ca="1"/>
        <v>6.981636652367758</v>
      </c>
      <c r="F790">
        <f ca="1"/>
        <v>0.20390956826281781</v>
      </c>
    </row>
    <row r="791" spans="5:6" x14ac:dyDescent="0.3">
      <c r="E791">
        <f ca="1"/>
        <v>6.9850009331797898</v>
      </c>
      <c r="F791">
        <f ca="1"/>
        <v>0.20395176482426894</v>
      </c>
    </row>
    <row r="792" spans="5:6" x14ac:dyDescent="0.3">
      <c r="E792">
        <f ca="1"/>
        <v>6.9876515406969695</v>
      </c>
      <c r="F792">
        <f ca="1"/>
        <v>0.20398451230974957</v>
      </c>
    </row>
    <row r="793" spans="5:6" x14ac:dyDescent="0.3">
      <c r="E793">
        <f ca="1"/>
        <v>6.9890550629672408</v>
      </c>
      <c r="F793">
        <f ca="1"/>
        <v>0.20400167485085635</v>
      </c>
    </row>
    <row r="794" spans="5:6" x14ac:dyDescent="0.3">
      <c r="E794">
        <f ca="1"/>
        <v>6.9915098562736908</v>
      </c>
      <c r="F794">
        <f ca="1"/>
        <v>0.20403139711348756</v>
      </c>
    </row>
    <row r="795" spans="5:6" x14ac:dyDescent="0.3">
      <c r="E795">
        <f ca="1"/>
        <v>6.9930301560584791</v>
      </c>
      <c r="F795">
        <f ca="1"/>
        <v>0.20404961625060611</v>
      </c>
    </row>
    <row r="796" spans="5:6" x14ac:dyDescent="0.3">
      <c r="E796">
        <f ca="1"/>
        <v>6.9930424924707486</v>
      </c>
      <c r="F796">
        <f ca="1"/>
        <v>0.20404976349976056</v>
      </c>
    </row>
    <row r="797" spans="5:6" x14ac:dyDescent="0.3">
      <c r="E797">
        <f ca="1"/>
        <v>6.9969228817795184</v>
      </c>
      <c r="F797">
        <f ca="1"/>
        <v>0.20409560976130597</v>
      </c>
    </row>
    <row r="798" spans="5:6" x14ac:dyDescent="0.3">
      <c r="E798">
        <f ca="1"/>
        <v>6.9992692757482455</v>
      </c>
      <c r="F798">
        <f ca="1"/>
        <v>0.20412287710889948</v>
      </c>
    </row>
    <row r="799" spans="5:6" x14ac:dyDescent="0.3">
      <c r="E799">
        <f ca="1"/>
        <v>7.0015932324527945</v>
      </c>
      <c r="F799">
        <f ca="1"/>
        <v>0.20414954595863147</v>
      </c>
    </row>
    <row r="800" spans="5:6" x14ac:dyDescent="0.3">
      <c r="E800">
        <f ca="1"/>
        <v>7.0053839356124614</v>
      </c>
      <c r="F800">
        <f ca="1"/>
        <v>0.20419232582570546</v>
      </c>
    </row>
    <row r="801" spans="5:6" x14ac:dyDescent="0.3">
      <c r="E801">
        <f ca="1"/>
        <v>7.0096204305581997</v>
      </c>
      <c r="F801">
        <f ca="1"/>
        <v>0.2042390800038115</v>
      </c>
    </row>
    <row r="802" spans="5:6" x14ac:dyDescent="0.3">
      <c r="E802">
        <f ca="1"/>
        <v>7.0097057429570526</v>
      </c>
      <c r="F802">
        <f ca="1"/>
        <v>0.20424001006726977</v>
      </c>
    </row>
    <row r="803" spans="5:6" x14ac:dyDescent="0.3">
      <c r="E803">
        <f ca="1"/>
        <v>7.0101065431452181</v>
      </c>
      <c r="F803">
        <f ca="1"/>
        <v>0.20424437348562877</v>
      </c>
    </row>
    <row r="804" spans="5:6" x14ac:dyDescent="0.3">
      <c r="E804">
        <f ca="1"/>
        <v>7.0108286420910995</v>
      </c>
      <c r="F804">
        <f ca="1"/>
        <v>0.20425220964363397</v>
      </c>
    </row>
    <row r="805" spans="5:6" x14ac:dyDescent="0.3">
      <c r="E805">
        <f ca="1"/>
        <v>7.0112266377036088</v>
      </c>
      <c r="F805">
        <f ca="1"/>
        <v>0.20425651482533316</v>
      </c>
    </row>
    <row r="806" spans="5:6" x14ac:dyDescent="0.3">
      <c r="E806">
        <f ca="1"/>
        <v>7.0115382768551067</v>
      </c>
      <c r="F806">
        <f ca="1"/>
        <v>0.20425987901362327</v>
      </c>
    </row>
    <row r="807" spans="5:6" x14ac:dyDescent="0.3">
      <c r="E807">
        <f ca="1"/>
        <v>7.0118384851843265</v>
      </c>
      <c r="F807">
        <f ca="1"/>
        <v>0.20426311410576869</v>
      </c>
    </row>
    <row r="808" spans="5:6" x14ac:dyDescent="0.3">
      <c r="E808">
        <f ca="1"/>
        <v>7.0141401756056485</v>
      </c>
      <c r="F808">
        <f ca="1"/>
        <v>0.20428773172445155</v>
      </c>
    </row>
    <row r="809" spans="5:6" x14ac:dyDescent="0.3">
      <c r="E809">
        <f ca="1"/>
        <v>7.0161668316444299</v>
      </c>
      <c r="F809">
        <f ca="1"/>
        <v>0.204309135740502</v>
      </c>
    </row>
    <row r="810" spans="5:6" x14ac:dyDescent="0.3">
      <c r="E810">
        <f ca="1"/>
        <v>7.0223577130187627</v>
      </c>
      <c r="F810">
        <f ca="1"/>
        <v>0.20437294319070112</v>
      </c>
    </row>
    <row r="811" spans="5:6" x14ac:dyDescent="0.3">
      <c r="E811">
        <f ca="1"/>
        <v>7.0223657339752155</v>
      </c>
      <c r="F811">
        <f ca="1"/>
        <v>0.20437302432096638</v>
      </c>
    </row>
    <row r="812" spans="5:6" x14ac:dyDescent="0.3">
      <c r="E812">
        <f ca="1"/>
        <v>7.0250578157424917</v>
      </c>
      <c r="F812">
        <f ca="1"/>
        <v>0.20440002930763365</v>
      </c>
    </row>
    <row r="813" spans="5:6" x14ac:dyDescent="0.3">
      <c r="E813">
        <f ca="1"/>
        <v>7.0271731118608818</v>
      </c>
      <c r="F813">
        <f ca="1"/>
        <v>0.20442093398105729</v>
      </c>
    </row>
    <row r="814" spans="5:6" x14ac:dyDescent="0.3">
      <c r="E814">
        <f ca="1"/>
        <v>7.0280465447773359</v>
      </c>
      <c r="F814">
        <f ca="1"/>
        <v>0.20442948511467857</v>
      </c>
    </row>
    <row r="815" spans="5:6" x14ac:dyDescent="0.3">
      <c r="E815">
        <f ca="1"/>
        <v>7.0284974203292911</v>
      </c>
      <c r="F815">
        <f ca="1"/>
        <v>0.20443388085533246</v>
      </c>
    </row>
    <row r="816" spans="5:6" x14ac:dyDescent="0.3">
      <c r="E816">
        <f ca="1"/>
        <v>7.0293904746811613</v>
      </c>
      <c r="F816">
        <f ca="1"/>
        <v>0.20444255047604751</v>
      </c>
    </row>
    <row r="817" spans="5:6" x14ac:dyDescent="0.3">
      <c r="E817">
        <f ca="1"/>
        <v>7.0333857745953612</v>
      </c>
      <c r="F817">
        <f ca="1"/>
        <v>0.20448073318374352</v>
      </c>
    </row>
    <row r="818" spans="5:6" x14ac:dyDescent="0.3">
      <c r="E818">
        <f ca="1"/>
        <v>7.0358656408769509</v>
      </c>
      <c r="F818">
        <f ca="1"/>
        <v>0.20450393759460031</v>
      </c>
    </row>
    <row r="819" spans="5:6" x14ac:dyDescent="0.3">
      <c r="E819">
        <f ca="1"/>
        <v>7.0365005333213428</v>
      </c>
      <c r="F819">
        <f ca="1"/>
        <v>0.20450981738463181</v>
      </c>
    </row>
    <row r="820" spans="5:6" x14ac:dyDescent="0.3">
      <c r="E820">
        <f ca="1"/>
        <v>7.0389759785620241</v>
      </c>
      <c r="F820">
        <f ca="1"/>
        <v>0.20453250539484905</v>
      </c>
    </row>
    <row r="821" spans="5:6" x14ac:dyDescent="0.3">
      <c r="E821">
        <f ca="1"/>
        <v>7.0419171563326248</v>
      </c>
      <c r="F821">
        <f ca="1"/>
        <v>0.20455897123902092</v>
      </c>
    </row>
    <row r="822" spans="5:6" x14ac:dyDescent="0.3">
      <c r="E822">
        <f ca="1"/>
        <v>7.0431587690118596</v>
      </c>
      <c r="F822">
        <f ca="1"/>
        <v>0.20456998387762257</v>
      </c>
    </row>
    <row r="823" spans="5:6" x14ac:dyDescent="0.3">
      <c r="E823">
        <f ca="1"/>
        <v>7.0434703825100007</v>
      </c>
      <c r="F823">
        <f ca="1"/>
        <v>0.2045727328795062</v>
      </c>
    </row>
    <row r="824" spans="5:6" x14ac:dyDescent="0.3">
      <c r="E824">
        <f ca="1"/>
        <v>7.0447891898620396</v>
      </c>
      <c r="F824">
        <f ca="1"/>
        <v>0.20458430103160444</v>
      </c>
    </row>
    <row r="825" spans="5:6" x14ac:dyDescent="0.3">
      <c r="E825">
        <f ca="1"/>
        <v>7.0467328209883044</v>
      </c>
      <c r="F825">
        <f ca="1"/>
        <v>0.20460115494020395</v>
      </c>
    </row>
    <row r="826" spans="5:6" x14ac:dyDescent="0.3">
      <c r="E826">
        <f ca="1"/>
        <v>7.0470566069857483</v>
      </c>
      <c r="F826">
        <f ca="1"/>
        <v>0.20460394003333252</v>
      </c>
    </row>
    <row r="827" spans="5:6" x14ac:dyDescent="0.3">
      <c r="E827">
        <f ca="1"/>
        <v>7.0563638770561852</v>
      </c>
      <c r="F827">
        <f ca="1"/>
        <v>0.20468124526951986</v>
      </c>
    </row>
    <row r="828" spans="5:6" x14ac:dyDescent="0.3">
      <c r="E828">
        <f ca="1"/>
        <v>7.060550686828444</v>
      </c>
      <c r="F828">
        <f ca="1"/>
        <v>0.20471428785702464</v>
      </c>
    </row>
    <row r="829" spans="5:6" x14ac:dyDescent="0.3">
      <c r="E829">
        <f ca="1"/>
        <v>7.0631494227142824</v>
      </c>
      <c r="F829">
        <f ca="1"/>
        <v>0.20473425731022188</v>
      </c>
    </row>
    <row r="830" spans="5:6" x14ac:dyDescent="0.3">
      <c r="E830">
        <f ca="1"/>
        <v>7.0648275978874979</v>
      </c>
      <c r="F830">
        <f ca="1"/>
        <v>0.20474693331332317</v>
      </c>
    </row>
    <row r="831" spans="5:6" x14ac:dyDescent="0.3">
      <c r="E831">
        <f ca="1"/>
        <v>7.0681078828634787</v>
      </c>
      <c r="F831">
        <f ca="1"/>
        <v>0.2047712135080908</v>
      </c>
    </row>
    <row r="832" spans="5:6" x14ac:dyDescent="0.3">
      <c r="E832">
        <f ca="1"/>
        <v>7.0694183639961858</v>
      </c>
      <c r="F832">
        <f ca="1"/>
        <v>0.20478072969057048</v>
      </c>
    </row>
    <row r="833" spans="5:6" x14ac:dyDescent="0.3">
      <c r="E833">
        <f ca="1"/>
        <v>7.0723132113974447</v>
      </c>
      <c r="F833">
        <f ca="1"/>
        <v>0.20480137923268205</v>
      </c>
    </row>
    <row r="834" spans="5:6" x14ac:dyDescent="0.3">
      <c r="E834">
        <f ca="1"/>
        <v>7.0728975744082749</v>
      </c>
      <c r="F834">
        <f ca="1"/>
        <v>0.20480548557291287</v>
      </c>
    </row>
    <row r="835" spans="5:6" x14ac:dyDescent="0.3">
      <c r="E835">
        <f ca="1"/>
        <v>7.0740968232015584</v>
      </c>
      <c r="F835">
        <f ca="1"/>
        <v>0.20481384749671952</v>
      </c>
    </row>
    <row r="836" spans="5:6" x14ac:dyDescent="0.3">
      <c r="E836">
        <f ca="1"/>
        <v>7.0770277121222698</v>
      </c>
      <c r="F836">
        <f ca="1"/>
        <v>0.20483391447823654</v>
      </c>
    </row>
    <row r="837" spans="5:6" x14ac:dyDescent="0.3">
      <c r="E837">
        <f ca="1"/>
        <v>7.0790894151882311</v>
      </c>
      <c r="F837">
        <f ca="1"/>
        <v>0.20484771678046879</v>
      </c>
    </row>
    <row r="838" spans="5:6" x14ac:dyDescent="0.3">
      <c r="E838">
        <f ca="1"/>
        <v>7.0813613745415962</v>
      </c>
      <c r="F838">
        <f ca="1"/>
        <v>0.20486262691389348</v>
      </c>
    </row>
    <row r="839" spans="5:6" x14ac:dyDescent="0.3">
      <c r="E839">
        <f ca="1"/>
        <v>7.08237502088733</v>
      </c>
      <c r="F839">
        <f ca="1"/>
        <v>0.20486917780898778</v>
      </c>
    </row>
    <row r="840" spans="5:6" x14ac:dyDescent="0.3">
      <c r="E840">
        <f ca="1"/>
        <v>7.0846725134382575</v>
      </c>
      <c r="F840">
        <f ca="1"/>
        <v>0.20488379448152153</v>
      </c>
    </row>
    <row r="841" spans="5:6" x14ac:dyDescent="0.3">
      <c r="E841">
        <f ca="1"/>
        <v>7.0869158664045706</v>
      </c>
      <c r="F841">
        <f ca="1"/>
        <v>0.20489775711775104</v>
      </c>
    </row>
    <row r="842" spans="5:6" x14ac:dyDescent="0.3">
      <c r="E842">
        <f ca="1"/>
        <v>7.093492309335093</v>
      </c>
      <c r="F842">
        <f ca="1"/>
        <v>0.20493692812535758</v>
      </c>
    </row>
    <row r="843" spans="5:6" x14ac:dyDescent="0.3">
      <c r="E843">
        <f ca="1"/>
        <v>7.0935397685141162</v>
      </c>
      <c r="F843">
        <f ca="1"/>
        <v>0.20493720127036477</v>
      </c>
    </row>
    <row r="844" spans="5:6" x14ac:dyDescent="0.3">
      <c r="E844">
        <f ca="1"/>
        <v>7.0937722065350801</v>
      </c>
      <c r="F844">
        <f ca="1"/>
        <v>0.20493853706482812</v>
      </c>
    </row>
    <row r="845" spans="5:6" x14ac:dyDescent="0.3">
      <c r="E845">
        <f ca="1"/>
        <v>7.0941535240008182</v>
      </c>
      <c r="F845">
        <f ca="1"/>
        <v>0.204940721359995</v>
      </c>
    </row>
    <row r="846" spans="5:6" x14ac:dyDescent="0.3">
      <c r="E846">
        <f ca="1"/>
        <v>7.0965927383754615</v>
      </c>
      <c r="F846">
        <f ca="1"/>
        <v>0.20495448545378095</v>
      </c>
    </row>
    <row r="847" spans="5:6" x14ac:dyDescent="0.3">
      <c r="E847">
        <f ca="1"/>
        <v>7.0977226861721494</v>
      </c>
      <c r="F847">
        <f ca="1"/>
        <v>0.20496073944289545</v>
      </c>
    </row>
    <row r="848" spans="5:6" x14ac:dyDescent="0.3">
      <c r="E848">
        <f ca="1"/>
        <v>7.103535506569683</v>
      </c>
      <c r="F848">
        <f ca="1"/>
        <v>0.20499169117194976</v>
      </c>
    </row>
    <row r="849" spans="5:6" x14ac:dyDescent="0.3">
      <c r="E849">
        <f ca="1"/>
        <v>7.1121099018263445</v>
      </c>
      <c r="F849">
        <f ca="1"/>
        <v>0.20503362209874657</v>
      </c>
    </row>
    <row r="850" spans="5:6" x14ac:dyDescent="0.3">
      <c r="E850">
        <f ca="1"/>
        <v>7.1126760291434685</v>
      </c>
      <c r="F850">
        <f ca="1"/>
        <v>0.2050362345872547</v>
      </c>
    </row>
    <row r="851" spans="5:6" x14ac:dyDescent="0.3">
      <c r="E851">
        <f ca="1"/>
        <v>7.1129907796872711</v>
      </c>
      <c r="F851">
        <f ca="1"/>
        <v>0.20503767870555129</v>
      </c>
    </row>
    <row r="852" spans="5:6" x14ac:dyDescent="0.3">
      <c r="E852">
        <f ca="1"/>
        <v>7.113169971251863</v>
      </c>
      <c r="F852">
        <f ca="1"/>
        <v>0.20503849819540404</v>
      </c>
    </row>
    <row r="853" spans="5:6" x14ac:dyDescent="0.3">
      <c r="E853">
        <f ca="1"/>
        <v>7.1137580692766589</v>
      </c>
      <c r="F853">
        <f ca="1"/>
        <v>0.20504117413425468</v>
      </c>
    </row>
    <row r="854" spans="5:6" x14ac:dyDescent="0.3">
      <c r="E854">
        <f ca="1"/>
        <v>7.1146997190697734</v>
      </c>
      <c r="F854">
        <f ca="1"/>
        <v>0.20504541542402416</v>
      </c>
    </row>
    <row r="855" spans="5:6" x14ac:dyDescent="0.3">
      <c r="E855">
        <f ca="1"/>
        <v>7.1158950241117083</v>
      </c>
      <c r="F855">
        <f ca="1"/>
        <v>0.20505072233051166</v>
      </c>
    </row>
    <row r="856" spans="5:6" x14ac:dyDescent="0.3">
      <c r="E856">
        <f ca="1"/>
        <v>7.1168012672493397</v>
      </c>
      <c r="F856">
        <f ca="1"/>
        <v>0.20505468856459541</v>
      </c>
    </row>
    <row r="857" spans="5:6" x14ac:dyDescent="0.3">
      <c r="E857">
        <f ca="1"/>
        <v>7.1200390398274767</v>
      </c>
      <c r="F857">
        <f ca="1"/>
        <v>0.2050684554753478</v>
      </c>
    </row>
    <row r="858" spans="5:6" x14ac:dyDescent="0.3">
      <c r="E858">
        <f ca="1"/>
        <v>7.1211656472436173</v>
      </c>
      <c r="F858">
        <f ca="1"/>
        <v>0.20507309802749096</v>
      </c>
    </row>
    <row r="859" spans="5:6" x14ac:dyDescent="0.3">
      <c r="E859">
        <f ca="1"/>
        <v>7.1254127063605877</v>
      </c>
      <c r="F859">
        <f ca="1"/>
        <v>0.205089914308935</v>
      </c>
    </row>
    <row r="860" spans="5:6" x14ac:dyDescent="0.3">
      <c r="E860">
        <f ca="1"/>
        <v>7.125645987171124</v>
      </c>
      <c r="F860">
        <f ca="1"/>
        <v>0.20509080663198218</v>
      </c>
    </row>
    <row r="861" spans="5:6" x14ac:dyDescent="0.3">
      <c r="E861">
        <f ca="1"/>
        <v>7.1354362156555586</v>
      </c>
      <c r="F861">
        <f ca="1"/>
        <v>0.20512531618793423</v>
      </c>
    </row>
    <row r="862" spans="5:6" x14ac:dyDescent="0.3">
      <c r="E862">
        <f ca="1"/>
        <v>7.1398592779910217</v>
      </c>
      <c r="F862">
        <f ca="1"/>
        <v>0.20513902737846124</v>
      </c>
    </row>
    <row r="863" spans="5:6" x14ac:dyDescent="0.3">
      <c r="E863">
        <f ca="1"/>
        <v>7.1402430984003091</v>
      </c>
      <c r="F863">
        <f ca="1"/>
        <v>0.20514016212748459</v>
      </c>
    </row>
    <row r="864" spans="5:6" x14ac:dyDescent="0.3">
      <c r="E864">
        <f ca="1"/>
        <v>7.1479941572377683</v>
      </c>
      <c r="F864">
        <f ca="1"/>
        <v>0.20516119864831361</v>
      </c>
    </row>
    <row r="865" spans="5:6" x14ac:dyDescent="0.3">
      <c r="E865">
        <f ca="1"/>
        <v>7.1510695346073474</v>
      </c>
      <c r="F865">
        <f ca="1"/>
        <v>0.20516855434561246</v>
      </c>
    </row>
    <row r="866" spans="5:6" x14ac:dyDescent="0.3">
      <c r="E866">
        <f ca="1"/>
        <v>7.153215241022739</v>
      </c>
      <c r="F866">
        <f ca="1"/>
        <v>0.20517335356086955</v>
      </c>
    </row>
    <row r="867" spans="5:6" x14ac:dyDescent="0.3">
      <c r="E867">
        <f ca="1"/>
        <v>7.1594209779593188</v>
      </c>
      <c r="F867">
        <f ca="1"/>
        <v>0.20518569583228732</v>
      </c>
    </row>
    <row r="868" spans="5:6" x14ac:dyDescent="0.3">
      <c r="E868">
        <f ca="1"/>
        <v>7.1637096724373315</v>
      </c>
      <c r="F868">
        <f ca="1"/>
        <v>0.20519289200100169</v>
      </c>
    </row>
    <row r="869" spans="5:6" x14ac:dyDescent="0.3">
      <c r="E869">
        <f ca="1"/>
        <v>7.1639029469647628</v>
      </c>
      <c r="F869">
        <f ca="1"/>
        <v>0.20519319067469258</v>
      </c>
    </row>
    <row r="870" spans="5:6" x14ac:dyDescent="0.3">
      <c r="E870">
        <f ca="1"/>
        <v>7.1647219196021235</v>
      </c>
      <c r="F870">
        <f ca="1"/>
        <v>0.20519443175014138</v>
      </c>
    </row>
    <row r="871" spans="5:6" x14ac:dyDescent="0.3">
      <c r="E871">
        <f ca="1"/>
        <v>7.1705123241428685</v>
      </c>
      <c r="F871">
        <f ca="1"/>
        <v>0.20520207599640117</v>
      </c>
    </row>
    <row r="872" spans="5:6" x14ac:dyDescent="0.3">
      <c r="E872">
        <f ca="1"/>
        <v>7.1734558199829905</v>
      </c>
      <c r="F872">
        <f ca="1"/>
        <v>0.205205203355036</v>
      </c>
    </row>
    <row r="873" spans="5:6" x14ac:dyDescent="0.3">
      <c r="E873">
        <f ca="1"/>
        <v>7.1745454920729195</v>
      </c>
      <c r="F873">
        <f ca="1"/>
        <v>0.20520623158685186</v>
      </c>
    </row>
    <row r="874" spans="5:6" x14ac:dyDescent="0.3">
      <c r="E874">
        <f ca="1"/>
        <v>7.1746456515707129</v>
      </c>
      <c r="F874">
        <f ca="1"/>
        <v>0.20520632258905941</v>
      </c>
    </row>
    <row r="875" spans="5:6" x14ac:dyDescent="0.3">
      <c r="E875">
        <f ca="1"/>
        <v>7.1754693668509288</v>
      </c>
      <c r="F875">
        <f ca="1"/>
        <v>0.20520704858705802</v>
      </c>
    </row>
    <row r="876" spans="5:6" x14ac:dyDescent="0.3">
      <c r="E876">
        <f ca="1"/>
        <v>7.1807690347706634</v>
      </c>
      <c r="F876">
        <f ca="1"/>
        <v>0.20521076480571032</v>
      </c>
    </row>
    <row r="877" spans="5:6" x14ac:dyDescent="0.3">
      <c r="E877">
        <f ca="1"/>
        <v>7.1861388976942893</v>
      </c>
      <c r="F877">
        <f ca="1"/>
        <v>0.20521284716629001</v>
      </c>
    </row>
    <row r="878" spans="5:6" x14ac:dyDescent="0.3">
      <c r="E878">
        <f ca="1"/>
        <v>7.1894727402514755</v>
      </c>
      <c r="F878">
        <f ca="1"/>
        <v>0.20521328915510134</v>
      </c>
    </row>
    <row r="879" spans="5:6" x14ac:dyDescent="0.3">
      <c r="E879">
        <f ca="1"/>
        <v>7.1924985027011967</v>
      </c>
      <c r="F879">
        <f ca="1"/>
        <v>0.20521312694685923</v>
      </c>
    </row>
    <row r="880" spans="5:6" x14ac:dyDescent="0.3">
      <c r="E880">
        <f ca="1"/>
        <v>7.1929433183643257</v>
      </c>
      <c r="F880">
        <f ca="1"/>
        <v>0.20521305794616806</v>
      </c>
    </row>
    <row r="881" spans="5:6" x14ac:dyDescent="0.3">
      <c r="E881">
        <f ca="1"/>
        <v>7.1936752804402593</v>
      </c>
      <c r="F881">
        <f ca="1"/>
        <v>0.20521291922266829</v>
      </c>
    </row>
    <row r="882" spans="5:6" x14ac:dyDescent="0.3">
      <c r="E882">
        <f ca="1"/>
        <v>7.1972525134876255</v>
      </c>
      <c r="F882">
        <f ca="1"/>
        <v>0.20521179091727043</v>
      </c>
    </row>
    <row r="883" spans="5:6" x14ac:dyDescent="0.3">
      <c r="E883">
        <f ca="1"/>
        <v>7.1982742077305817</v>
      </c>
      <c r="F883">
        <f ca="1"/>
        <v>0.20521133149168802</v>
      </c>
    </row>
    <row r="884" spans="5:6" x14ac:dyDescent="0.3">
      <c r="E884">
        <f ca="1"/>
        <v>7.2015156879602422</v>
      </c>
      <c r="F884">
        <f ca="1"/>
        <v>0.20520947090343375</v>
      </c>
    </row>
    <row r="885" spans="5:6" x14ac:dyDescent="0.3">
      <c r="E885">
        <f ca="1"/>
        <v>7.204921660648921</v>
      </c>
      <c r="F885">
        <f ca="1"/>
        <v>0.20520685632979471</v>
      </c>
    </row>
    <row r="886" spans="5:6" x14ac:dyDescent="0.3">
      <c r="E886">
        <f ca="1"/>
        <v>7.2102931705205746</v>
      </c>
      <c r="F886">
        <f ca="1"/>
        <v>0.20520136169288819</v>
      </c>
    </row>
    <row r="887" spans="5:6" x14ac:dyDescent="0.3">
      <c r="E887">
        <f ca="1"/>
        <v>7.21094397210274</v>
      </c>
      <c r="F887">
        <f ca="1"/>
        <v>0.20520058213514464</v>
      </c>
    </row>
    <row r="888" spans="5:6" x14ac:dyDescent="0.3">
      <c r="E888">
        <f ca="1"/>
        <v>7.2134485760096716</v>
      </c>
      <c r="F888">
        <f ca="1"/>
        <v>0.20519735274041437</v>
      </c>
    </row>
    <row r="889" spans="5:6" x14ac:dyDescent="0.3">
      <c r="E889">
        <f ca="1"/>
        <v>7.2148215397861719</v>
      </c>
      <c r="F889">
        <f ca="1"/>
        <v>0.20519542811486394</v>
      </c>
    </row>
    <row r="890" spans="5:6" x14ac:dyDescent="0.3">
      <c r="E890">
        <f ca="1"/>
        <v>7.218965325113798</v>
      </c>
      <c r="F890">
        <f ca="1"/>
        <v>0.20518895731541792</v>
      </c>
    </row>
    <row r="891" spans="5:6" x14ac:dyDescent="0.3">
      <c r="E891">
        <f ca="1"/>
        <v>7.2238318096530065</v>
      </c>
      <c r="F891">
        <f ca="1"/>
        <v>0.20518009000102488</v>
      </c>
    </row>
    <row r="892" spans="5:6" x14ac:dyDescent="0.3">
      <c r="E892">
        <f ca="1"/>
        <v>7.2255570510453095</v>
      </c>
      <c r="F892">
        <f ca="1"/>
        <v>0.20517661805253773</v>
      </c>
    </row>
    <row r="893" spans="5:6" x14ac:dyDescent="0.3">
      <c r="E893">
        <f ca="1"/>
        <v>7.227281308208263</v>
      </c>
      <c r="F893">
        <f ca="1"/>
        <v>0.2051729765576859</v>
      </c>
    </row>
    <row r="894" spans="5:6" x14ac:dyDescent="0.3">
      <c r="E894">
        <f ca="1"/>
        <v>7.2347020483563949</v>
      </c>
      <c r="F894">
        <f ca="1"/>
        <v>0.20515535054329517</v>
      </c>
    </row>
    <row r="895" spans="5:6" x14ac:dyDescent="0.3">
      <c r="E895">
        <f ca="1"/>
        <v>7.234823428261814</v>
      </c>
      <c r="F895">
        <f ca="1"/>
        <v>0.20515503591344109</v>
      </c>
    </row>
    <row r="896" spans="5:6" x14ac:dyDescent="0.3">
      <c r="E896">
        <f ca="1"/>
        <v>7.2358680142937146</v>
      </c>
      <c r="F896">
        <f ca="1"/>
        <v>0.20515229325535581</v>
      </c>
    </row>
    <row r="897" spans="5:6" x14ac:dyDescent="0.3">
      <c r="E897">
        <f ca="1"/>
        <v>7.2367763153580489</v>
      </c>
      <c r="F897">
        <f ca="1"/>
        <v>0.20514985750010525</v>
      </c>
    </row>
    <row r="898" spans="5:6" x14ac:dyDescent="0.3">
      <c r="E898">
        <f ca="1"/>
        <v>7.2368809348105758</v>
      </c>
      <c r="F898">
        <f ca="1"/>
        <v>0.20514957390472249</v>
      </c>
    </row>
    <row r="899" spans="5:6" x14ac:dyDescent="0.3">
      <c r="E899">
        <f ca="1"/>
        <v>7.2393601378490038</v>
      </c>
      <c r="F899">
        <f ca="1"/>
        <v>0.20514266968635247</v>
      </c>
    </row>
    <row r="900" spans="5:6" x14ac:dyDescent="0.3">
      <c r="E900">
        <f ca="1"/>
        <v>7.2415664909231552</v>
      </c>
      <c r="F900">
        <f ca="1"/>
        <v>0.20513622896263864</v>
      </c>
    </row>
    <row r="901" spans="5:6" x14ac:dyDescent="0.3">
      <c r="E901">
        <f ca="1"/>
        <v>7.2416093144421216</v>
      </c>
      <c r="F901">
        <f ca="1"/>
        <v>0.20513610119427994</v>
      </c>
    </row>
    <row r="902" spans="5:6" x14ac:dyDescent="0.3">
      <c r="E902">
        <f ca="1"/>
        <v>7.2419842811306054</v>
      </c>
      <c r="F902">
        <f ca="1"/>
        <v>0.20513497795679961</v>
      </c>
    </row>
    <row r="903" spans="5:6" x14ac:dyDescent="0.3">
      <c r="E903">
        <f ca="1"/>
        <v>7.2436914069851133</v>
      </c>
      <c r="F903">
        <f ca="1"/>
        <v>0.20512976239977415</v>
      </c>
    </row>
    <row r="904" spans="5:6" x14ac:dyDescent="0.3">
      <c r="E904">
        <f ca="1"/>
        <v>7.2445552638307706</v>
      </c>
      <c r="F904">
        <f ca="1"/>
        <v>0.2051270596217499</v>
      </c>
    </row>
    <row r="905" spans="5:6" x14ac:dyDescent="0.3">
      <c r="E905">
        <f ca="1"/>
        <v>7.2468282524031506</v>
      </c>
      <c r="F905">
        <f ca="1"/>
        <v>0.20511974417701292</v>
      </c>
    </row>
    <row r="906" spans="5:6" x14ac:dyDescent="0.3">
      <c r="E906">
        <f ca="1"/>
        <v>7.2483198941262659</v>
      </c>
      <c r="F906">
        <f ca="1"/>
        <v>0.20511478298632799</v>
      </c>
    </row>
    <row r="907" spans="5:6" x14ac:dyDescent="0.3">
      <c r="E907">
        <f ca="1"/>
        <v>7.2581593780278695</v>
      </c>
      <c r="F907">
        <f ca="1"/>
        <v>0.20507887772935743</v>
      </c>
    </row>
    <row r="908" spans="5:6" x14ac:dyDescent="0.3">
      <c r="E908">
        <f ca="1"/>
        <v>7.25943098524644</v>
      </c>
      <c r="F908">
        <f ca="1"/>
        <v>0.20507383539015583</v>
      </c>
    </row>
    <row r="909" spans="5:6" x14ac:dyDescent="0.3">
      <c r="E909">
        <f ca="1"/>
        <v>7.2681043305760893</v>
      </c>
      <c r="F909">
        <f ca="1"/>
        <v>0.20503699525201818</v>
      </c>
    </row>
    <row r="910" spans="5:6" x14ac:dyDescent="0.3">
      <c r="E910">
        <f ca="1"/>
        <v>7.2724556989188383</v>
      </c>
      <c r="F910">
        <f ca="1"/>
        <v>0.20501690816922247</v>
      </c>
    </row>
    <row r="911" spans="5:6" x14ac:dyDescent="0.3">
      <c r="E911">
        <f ca="1"/>
        <v>7.2783919321574988</v>
      </c>
      <c r="F911">
        <f ca="1"/>
        <v>0.20498778102477352</v>
      </c>
    </row>
    <row r="912" spans="5:6" x14ac:dyDescent="0.3">
      <c r="E912">
        <f ca="1"/>
        <v>7.2809946824530414</v>
      </c>
      <c r="F912">
        <f ca="1"/>
        <v>0.20497438408367155</v>
      </c>
    </row>
    <row r="913" spans="5:6" x14ac:dyDescent="0.3">
      <c r="E913">
        <f ca="1"/>
        <v>7.2810936265454727</v>
      </c>
      <c r="F913">
        <f ca="1"/>
        <v>0.20497386727583108</v>
      </c>
    </row>
    <row r="914" spans="5:6" x14ac:dyDescent="0.3">
      <c r="E914">
        <f ca="1"/>
        <v>7.2825303599729239</v>
      </c>
      <c r="F914">
        <f ca="1"/>
        <v>0.20496630085523926</v>
      </c>
    </row>
    <row r="915" spans="5:6" x14ac:dyDescent="0.3">
      <c r="E915">
        <f ca="1"/>
        <v>7.2828287516278216</v>
      </c>
      <c r="F915">
        <f ca="1"/>
        <v>0.20496471485203693</v>
      </c>
    </row>
    <row r="916" spans="5:6" x14ac:dyDescent="0.3">
      <c r="E916">
        <f ca="1"/>
        <v>7.284680399139452</v>
      </c>
      <c r="F916">
        <f ca="1"/>
        <v>0.20495476119628064</v>
      </c>
    </row>
    <row r="917" spans="5:6" x14ac:dyDescent="0.3">
      <c r="E917">
        <f ca="1"/>
        <v>7.2857186245698911</v>
      </c>
      <c r="F917">
        <f ca="1"/>
        <v>0.20494909590923097</v>
      </c>
    </row>
    <row r="918" spans="5:6" x14ac:dyDescent="0.3">
      <c r="E918">
        <f ca="1"/>
        <v>7.2861225096553257</v>
      </c>
      <c r="F918">
        <f ca="1"/>
        <v>0.20494687568463268</v>
      </c>
    </row>
    <row r="919" spans="5:6" x14ac:dyDescent="0.3">
      <c r="E919">
        <f ca="1"/>
        <v>7.2909764933547105</v>
      </c>
      <c r="F919">
        <f ca="1"/>
        <v>0.20491947708215166</v>
      </c>
    </row>
    <row r="920" spans="5:6" x14ac:dyDescent="0.3">
      <c r="E920">
        <f ca="1"/>
        <v>7.2922277647514253</v>
      </c>
      <c r="F920">
        <f ca="1"/>
        <v>0.20491220028096085</v>
      </c>
    </row>
    <row r="921" spans="5:6" x14ac:dyDescent="0.3">
      <c r="E921">
        <f ca="1"/>
        <v>7.2928569114823034</v>
      </c>
      <c r="F921">
        <f ca="1"/>
        <v>0.20490850836865374</v>
      </c>
    </row>
    <row r="922" spans="5:6" x14ac:dyDescent="0.3">
      <c r="E922">
        <f ca="1"/>
        <v>7.2934066740324539</v>
      </c>
      <c r="F922">
        <f ca="1"/>
        <v>0.20490526417027069</v>
      </c>
    </row>
    <row r="923" spans="5:6" x14ac:dyDescent="0.3">
      <c r="E923">
        <f ca="1"/>
        <v>7.2941386185865458</v>
      </c>
      <c r="F923">
        <f ca="1"/>
        <v>0.20490091867578117</v>
      </c>
    </row>
    <row r="924" spans="5:6" x14ac:dyDescent="0.3">
      <c r="E924">
        <f ca="1"/>
        <v>7.2958240475192069</v>
      </c>
      <c r="F924">
        <f ca="1"/>
        <v>0.20489079858933182</v>
      </c>
    </row>
    <row r="925" spans="5:6" x14ac:dyDescent="0.3">
      <c r="E925">
        <f ca="1"/>
        <v>7.2969231975295568</v>
      </c>
      <c r="F925">
        <f ca="1"/>
        <v>0.20488411332548653</v>
      </c>
    </row>
    <row r="926" spans="5:6" x14ac:dyDescent="0.3">
      <c r="E926">
        <f ca="1"/>
        <v>7.2971491242562214</v>
      </c>
      <c r="F926">
        <f ca="1"/>
        <v>0.20488273083581954</v>
      </c>
    </row>
    <row r="927" spans="5:6" x14ac:dyDescent="0.3">
      <c r="E927">
        <f ca="1"/>
        <v>7.2999565738851366</v>
      </c>
      <c r="F927">
        <f ca="1"/>
        <v>0.2048653139847966</v>
      </c>
    </row>
    <row r="928" spans="5:6" x14ac:dyDescent="0.3">
      <c r="E928">
        <f ca="1"/>
        <v>7.3015214162804964</v>
      </c>
      <c r="F928">
        <f ca="1"/>
        <v>0.2048554153346443</v>
      </c>
    </row>
    <row r="929" spans="5:6" x14ac:dyDescent="0.3">
      <c r="E929">
        <f ca="1"/>
        <v>7.3063078370380277</v>
      </c>
      <c r="F929">
        <f ca="1"/>
        <v>0.20482429213709644</v>
      </c>
    </row>
    <row r="930" spans="5:6" x14ac:dyDescent="0.3">
      <c r="E930">
        <f ca="1"/>
        <v>7.3147532948121388</v>
      </c>
      <c r="F930">
        <f ca="1"/>
        <v>0.2047662743188306</v>
      </c>
    </row>
    <row r="931" spans="5:6" x14ac:dyDescent="0.3">
      <c r="E931">
        <f ca="1"/>
        <v>7.3155227748426501</v>
      </c>
      <c r="F931">
        <f ca="1"/>
        <v>0.20476079184080553</v>
      </c>
    </row>
    <row r="932" spans="5:6" x14ac:dyDescent="0.3">
      <c r="E932">
        <f ca="1"/>
        <v>7.3227841278087107</v>
      </c>
      <c r="F932">
        <f ca="1"/>
        <v>0.20470744479485839</v>
      </c>
    </row>
    <row r="933" spans="5:6" x14ac:dyDescent="0.3">
      <c r="E933">
        <f ca="1"/>
        <v>7.3240395597437971</v>
      </c>
      <c r="F933">
        <f ca="1"/>
        <v>0.20469792666753028</v>
      </c>
    </row>
    <row r="934" spans="5:6" x14ac:dyDescent="0.3">
      <c r="E934">
        <f ca="1"/>
        <v>7.3278255150645766</v>
      </c>
      <c r="F934">
        <f ca="1"/>
        <v>0.2046686980370131</v>
      </c>
    </row>
    <row r="935" spans="5:6" x14ac:dyDescent="0.3">
      <c r="E935">
        <f ca="1"/>
        <v>7.3315669531913796</v>
      </c>
      <c r="F935">
        <f ca="1"/>
        <v>0.20463903929502175</v>
      </c>
    </row>
    <row r="936" spans="5:6" x14ac:dyDescent="0.3">
      <c r="E936">
        <f ca="1"/>
        <v>7.3330979064969117</v>
      </c>
      <c r="F936">
        <f ca="1"/>
        <v>0.2046266818507014</v>
      </c>
    </row>
    <row r="937" spans="5:6" x14ac:dyDescent="0.3">
      <c r="E937">
        <f ca="1"/>
        <v>7.3362066387323859</v>
      </c>
      <c r="F937">
        <f ca="1"/>
        <v>0.20460119389807765</v>
      </c>
    </row>
    <row r="938" spans="5:6" x14ac:dyDescent="0.3">
      <c r="E938">
        <f ca="1"/>
        <v>7.3364133246520806</v>
      </c>
      <c r="F938">
        <f ca="1"/>
        <v>0.20459948056124591</v>
      </c>
    </row>
    <row r="939" spans="5:6" x14ac:dyDescent="0.3">
      <c r="E939">
        <f ca="1"/>
        <v>7.3405177619509017</v>
      </c>
      <c r="F939">
        <f ca="1"/>
        <v>0.20456497287950515</v>
      </c>
    </row>
    <row r="940" spans="5:6" x14ac:dyDescent="0.3">
      <c r="E940">
        <f ca="1"/>
        <v>7.340703573126814</v>
      </c>
      <c r="F940">
        <f ca="1"/>
        <v>0.20456338891590928</v>
      </c>
    </row>
    <row r="941" spans="5:6" x14ac:dyDescent="0.3">
      <c r="E941">
        <f ca="1"/>
        <v>7.3415206268297517</v>
      </c>
      <c r="F941">
        <f ca="1"/>
        <v>0.204556401510363</v>
      </c>
    </row>
    <row r="942" spans="5:6" x14ac:dyDescent="0.3">
      <c r="E942">
        <f ca="1"/>
        <v>7.347508525743299</v>
      </c>
      <c r="F942">
        <f ca="1"/>
        <v>0.20450408271431472</v>
      </c>
    </row>
    <row r="943" spans="5:6" x14ac:dyDescent="0.3">
      <c r="E943">
        <f ca="1"/>
        <v>7.3548286584861042</v>
      </c>
      <c r="F943">
        <f ca="1"/>
        <v>0.20443747519113434</v>
      </c>
    </row>
    <row r="944" spans="5:6" x14ac:dyDescent="0.3">
      <c r="E944">
        <f ca="1"/>
        <v>7.3559083208321976</v>
      </c>
      <c r="F944">
        <f ca="1"/>
        <v>0.20442740517830663</v>
      </c>
    </row>
    <row r="945" spans="5:6" x14ac:dyDescent="0.3">
      <c r="E945">
        <f ca="1"/>
        <v>7.3593593611918786</v>
      </c>
      <c r="F945">
        <f ca="1"/>
        <v>0.20439479422423867</v>
      </c>
    </row>
    <row r="946" spans="5:6" x14ac:dyDescent="0.3">
      <c r="E946">
        <f ca="1"/>
        <v>7.3625668749666291</v>
      </c>
      <c r="F946">
        <f ca="1"/>
        <v>0.20436390738270571</v>
      </c>
    </row>
    <row r="947" spans="5:6" x14ac:dyDescent="0.3">
      <c r="E947">
        <f ca="1"/>
        <v>7.3665900721910447</v>
      </c>
      <c r="F947">
        <f ca="1"/>
        <v>0.20432438133376851</v>
      </c>
    </row>
    <row r="948" spans="5:6" x14ac:dyDescent="0.3">
      <c r="E948">
        <f ca="1"/>
        <v>7.3676697487207239</v>
      </c>
      <c r="F948">
        <f ca="1"/>
        <v>0.20431362564883723</v>
      </c>
    </row>
    <row r="949" spans="5:6" x14ac:dyDescent="0.3">
      <c r="E949">
        <f ca="1"/>
        <v>7.3738506478843551</v>
      </c>
      <c r="F949">
        <f ca="1"/>
        <v>0.20425084584272918</v>
      </c>
    </row>
    <row r="950" spans="5:6" x14ac:dyDescent="0.3">
      <c r="E950">
        <f ca="1"/>
        <v>7.3742632372122836</v>
      </c>
      <c r="F950">
        <f ca="1"/>
        <v>0.20424658214216271</v>
      </c>
    </row>
    <row r="951" spans="5:6" x14ac:dyDescent="0.3">
      <c r="E951">
        <f ca="1"/>
        <v>7.3809653503033879</v>
      </c>
      <c r="F951">
        <f ca="1"/>
        <v>0.20417604599752015</v>
      </c>
    </row>
    <row r="952" spans="5:6" x14ac:dyDescent="0.3">
      <c r="E952">
        <f ca="1"/>
        <v>7.3816623371181356</v>
      </c>
      <c r="F952">
        <f ca="1"/>
        <v>0.20416857273270825</v>
      </c>
    </row>
    <row r="953" spans="5:6" x14ac:dyDescent="0.3">
      <c r="E953">
        <f ca="1"/>
        <v>7.3850112122778748</v>
      </c>
      <c r="F953">
        <f ca="1"/>
        <v>0.20413230381414249</v>
      </c>
    </row>
    <row r="954" spans="5:6" x14ac:dyDescent="0.3">
      <c r="E954">
        <f ca="1"/>
        <v>7.3880931655366249</v>
      </c>
      <c r="F954">
        <f ca="1"/>
        <v>0.20409839768447091</v>
      </c>
    </row>
    <row r="955" spans="5:6" x14ac:dyDescent="0.3">
      <c r="E955">
        <f ca="1"/>
        <v>7.390145593157075</v>
      </c>
      <c r="F955">
        <f ca="1"/>
        <v>0.20407553758831881</v>
      </c>
    </row>
    <row r="956" spans="5:6" x14ac:dyDescent="0.3">
      <c r="E956">
        <f ca="1"/>
        <v>7.3944687458724951</v>
      </c>
      <c r="F956">
        <f ca="1"/>
        <v>0.20402665415111687</v>
      </c>
    </row>
    <row r="957" spans="5:6" x14ac:dyDescent="0.3">
      <c r="E957">
        <f ca="1"/>
        <v>7.4045796976222258</v>
      </c>
      <c r="F957">
        <f ca="1"/>
        <v>0.20390846312972521</v>
      </c>
    </row>
    <row r="958" spans="5:6" x14ac:dyDescent="0.3">
      <c r="E958">
        <f ca="1"/>
        <v>7.4055859204750458</v>
      </c>
      <c r="F958">
        <f ca="1"/>
        <v>0.20389640577195586</v>
      </c>
    </row>
    <row r="959" spans="5:6" x14ac:dyDescent="0.3">
      <c r="E959">
        <f ca="1"/>
        <v>7.4091504570973106</v>
      </c>
      <c r="F959">
        <f ca="1"/>
        <v>0.20385326392641562</v>
      </c>
    </row>
    <row r="960" spans="5:6" x14ac:dyDescent="0.3">
      <c r="E960">
        <f ca="1"/>
        <v>7.4107110677387276</v>
      </c>
      <c r="F960">
        <f ca="1"/>
        <v>0.20383416551169875</v>
      </c>
    </row>
    <row r="961" spans="5:6" x14ac:dyDescent="0.3">
      <c r="E961">
        <f ca="1"/>
        <v>7.4107562093270918</v>
      </c>
      <c r="F961">
        <f ca="1"/>
        <v>0.20383361117539961</v>
      </c>
    </row>
    <row r="962" spans="5:6" x14ac:dyDescent="0.3">
      <c r="E962">
        <f ca="1"/>
        <v>7.4112788508923053</v>
      </c>
      <c r="F962">
        <f ca="1"/>
        <v>0.2038271853760931</v>
      </c>
    </row>
    <row r="963" spans="5:6" x14ac:dyDescent="0.3">
      <c r="E963">
        <f ca="1"/>
        <v>7.4113701546275967</v>
      </c>
      <c r="F963">
        <f ca="1"/>
        <v>0.20382606133933107</v>
      </c>
    </row>
    <row r="964" spans="5:6" x14ac:dyDescent="0.3">
      <c r="E964">
        <f ca="1"/>
        <v>7.4123522735770564</v>
      </c>
      <c r="F964">
        <f ca="1"/>
        <v>0.20381394285271465</v>
      </c>
    </row>
    <row r="965" spans="5:6" x14ac:dyDescent="0.3">
      <c r="E965">
        <f ca="1"/>
        <v>7.4154243419965251</v>
      </c>
      <c r="F965">
        <f ca="1"/>
        <v>0.20377570973205819</v>
      </c>
    </row>
    <row r="966" spans="5:6" x14ac:dyDescent="0.3">
      <c r="E966">
        <f ca="1"/>
        <v>7.415486892553357</v>
      </c>
      <c r="F966">
        <f ca="1"/>
        <v>0.20377492612963249</v>
      </c>
    </row>
    <row r="967" spans="5:6" x14ac:dyDescent="0.3">
      <c r="E967">
        <f ca="1"/>
        <v>7.4203277840205901</v>
      </c>
      <c r="F967">
        <f ca="1"/>
        <v>0.20371366106508476</v>
      </c>
    </row>
    <row r="968" spans="5:6" x14ac:dyDescent="0.3">
      <c r="E968">
        <f ca="1"/>
        <v>7.4205446935343451</v>
      </c>
      <c r="F968">
        <f ca="1"/>
        <v>0.20371088725256614</v>
      </c>
    </row>
    <row r="969" spans="5:6" x14ac:dyDescent="0.3">
      <c r="E969">
        <f ca="1"/>
        <v>7.4216755744746985</v>
      </c>
      <c r="F969">
        <f ca="1"/>
        <v>0.20369638591259887</v>
      </c>
    </row>
    <row r="970" spans="5:6" x14ac:dyDescent="0.3">
      <c r="E970">
        <f ca="1"/>
        <v>7.421880780751045</v>
      </c>
      <c r="F970">
        <f ca="1"/>
        <v>0.20369374739075852</v>
      </c>
    </row>
    <row r="971" spans="5:6" x14ac:dyDescent="0.3">
      <c r="E971">
        <f ca="1"/>
        <v>7.422633888296347</v>
      </c>
      <c r="F971">
        <f ca="1"/>
        <v>0.20368404519040034</v>
      </c>
    </row>
    <row r="972" spans="5:6" x14ac:dyDescent="0.3">
      <c r="E972">
        <f ca="1"/>
        <v>7.4264870363169218</v>
      </c>
      <c r="F972">
        <f ca="1"/>
        <v>0.20363394316309386</v>
      </c>
    </row>
    <row r="973" spans="5:6" x14ac:dyDescent="0.3">
      <c r="E973">
        <f ca="1"/>
        <v>7.4304808941289853</v>
      </c>
      <c r="F973">
        <f ca="1"/>
        <v>0.20358119649446374</v>
      </c>
    </row>
    <row r="974" spans="5:6" x14ac:dyDescent="0.3">
      <c r="E974">
        <f ca="1"/>
        <v>7.4338876318400633</v>
      </c>
      <c r="F974">
        <f ca="1"/>
        <v>0.20353554971481894</v>
      </c>
    </row>
    <row r="975" spans="5:6" x14ac:dyDescent="0.3">
      <c r="E975">
        <f ca="1"/>
        <v>7.4353578153420017</v>
      </c>
      <c r="F975">
        <f ca="1"/>
        <v>0.20351566506004179</v>
      </c>
    </row>
    <row r="976" spans="5:6" x14ac:dyDescent="0.3">
      <c r="E976">
        <f ca="1"/>
        <v>7.4400400805633087</v>
      </c>
      <c r="F976">
        <f ca="1"/>
        <v>0.20345159137549085</v>
      </c>
    </row>
    <row r="977" spans="5:6" x14ac:dyDescent="0.3">
      <c r="E977">
        <f ca="1"/>
        <v>7.4400977929157621</v>
      </c>
      <c r="F977">
        <f ca="1"/>
        <v>0.20345079455754458</v>
      </c>
    </row>
    <row r="978" spans="5:6" x14ac:dyDescent="0.3">
      <c r="E978">
        <f ca="1"/>
        <v>7.4445210864003517</v>
      </c>
      <c r="F978">
        <f ca="1"/>
        <v>0.20338921261675141</v>
      </c>
    </row>
    <row r="979" spans="5:6" x14ac:dyDescent="0.3">
      <c r="E979">
        <f ca="1"/>
        <v>7.445768410122735</v>
      </c>
      <c r="F979">
        <f ca="1"/>
        <v>0.20337166507185153</v>
      </c>
    </row>
    <row r="980" spans="5:6" x14ac:dyDescent="0.3">
      <c r="E980">
        <f ca="1"/>
        <v>7.4464965670513967</v>
      </c>
      <c r="F980">
        <f ca="1"/>
        <v>0.20336138426825445</v>
      </c>
    </row>
    <row r="981" spans="5:6" x14ac:dyDescent="0.3">
      <c r="E981">
        <f ca="1"/>
        <v>7.4476364649051536</v>
      </c>
      <c r="F981">
        <f ca="1"/>
        <v>0.20334523541452035</v>
      </c>
    </row>
    <row r="982" spans="5:6" x14ac:dyDescent="0.3">
      <c r="E982">
        <f ca="1"/>
        <v>7.4478043595608066</v>
      </c>
      <c r="F982">
        <f ca="1"/>
        <v>0.20334285122406831</v>
      </c>
    </row>
    <row r="983" spans="5:6" x14ac:dyDescent="0.3">
      <c r="E983">
        <f ca="1"/>
        <v>7.4496983349003694</v>
      </c>
      <c r="F983">
        <f ca="1"/>
        <v>0.20331585558364101</v>
      </c>
    </row>
    <row r="984" spans="5:6" x14ac:dyDescent="0.3">
      <c r="E984">
        <f ca="1"/>
        <v>7.4514055318281223</v>
      </c>
      <c r="F984">
        <f ca="1"/>
        <v>0.20329136452542912</v>
      </c>
    </row>
    <row r="985" spans="5:6" x14ac:dyDescent="0.3">
      <c r="E985">
        <f ca="1"/>
        <v>7.4518665261039372</v>
      </c>
      <c r="F985">
        <f ca="1"/>
        <v>0.20328472559730087</v>
      </c>
    </row>
    <row r="986" spans="5:6" x14ac:dyDescent="0.3">
      <c r="E986">
        <f ca="1"/>
        <v>7.4555302933923899</v>
      </c>
      <c r="F986">
        <f ca="1"/>
        <v>0.20323157576613751</v>
      </c>
    </row>
    <row r="987" spans="5:6" x14ac:dyDescent="0.3">
      <c r="E987">
        <f ca="1"/>
        <v>7.4559509713380017</v>
      </c>
      <c r="F987">
        <f ca="1"/>
        <v>0.20322542911241204</v>
      </c>
    </row>
    <row r="988" spans="5:6" x14ac:dyDescent="0.3">
      <c r="E988">
        <f ca="1"/>
        <v>7.4573296066681554</v>
      </c>
      <c r="F988">
        <f ca="1"/>
        <v>0.20320522210278921</v>
      </c>
    </row>
    <row r="989" spans="5:6" x14ac:dyDescent="0.3">
      <c r="E989">
        <f ca="1"/>
        <v>7.4583546858099812</v>
      </c>
      <c r="F989">
        <f ca="1"/>
        <v>0.20319013436871422</v>
      </c>
    </row>
    <row r="990" spans="5:6" x14ac:dyDescent="0.3">
      <c r="E990">
        <f ca="1"/>
        <v>7.4598399651064469</v>
      </c>
      <c r="F990">
        <f ca="1"/>
        <v>0.20316817804456352</v>
      </c>
    </row>
    <row r="991" spans="5:6" x14ac:dyDescent="0.3">
      <c r="E991">
        <f ca="1"/>
        <v>7.4620646192149618</v>
      </c>
      <c r="F991">
        <f ca="1"/>
        <v>0.20313508155310497</v>
      </c>
    </row>
    <row r="992" spans="5:6" x14ac:dyDescent="0.3">
      <c r="E992">
        <f ca="1"/>
        <v>7.4627496689092885</v>
      </c>
      <c r="F992">
        <f ca="1"/>
        <v>0.20312483923659025</v>
      </c>
    </row>
    <row r="993" spans="5:6" x14ac:dyDescent="0.3">
      <c r="E993">
        <f ca="1"/>
        <v>7.463492329720899</v>
      </c>
      <c r="F993">
        <f ca="1"/>
        <v>0.20311370859688091</v>
      </c>
    </row>
    <row r="994" spans="5:6" x14ac:dyDescent="0.3">
      <c r="E994">
        <f ca="1"/>
        <v>7.4676109562540001</v>
      </c>
      <c r="F994">
        <f ca="1"/>
        <v>0.20305147198015411</v>
      </c>
    </row>
    <row r="995" spans="5:6" x14ac:dyDescent="0.3">
      <c r="E995">
        <f ca="1"/>
        <v>7.4687901036559232</v>
      </c>
      <c r="F995">
        <f ca="1"/>
        <v>0.20303349537324492</v>
      </c>
    </row>
    <row r="996" spans="5:6" x14ac:dyDescent="0.3">
      <c r="E996">
        <f ca="1"/>
        <v>7.4716663955891471</v>
      </c>
      <c r="F996">
        <f ca="1"/>
        <v>0.20298934962535964</v>
      </c>
    </row>
    <row r="997" spans="5:6" x14ac:dyDescent="0.3">
      <c r="E997">
        <f ca="1"/>
        <v>7.4737507809428578</v>
      </c>
      <c r="F997">
        <f ca="1"/>
        <v>0.2029570966208093</v>
      </c>
    </row>
    <row r="998" spans="5:6" x14ac:dyDescent="0.3">
      <c r="E998">
        <f ca="1"/>
        <v>7.4759955559958318</v>
      </c>
      <c r="F998">
        <f ca="1"/>
        <v>0.20292211636019966</v>
      </c>
    </row>
    <row r="999" spans="5:6" x14ac:dyDescent="0.3">
      <c r="E999">
        <f ca="1"/>
        <v>7.4792483018404177</v>
      </c>
      <c r="F999">
        <f ca="1"/>
        <v>0.20287097800743634</v>
      </c>
    </row>
    <row r="1000" spans="5:6" x14ac:dyDescent="0.3">
      <c r="E1000">
        <f ca="1"/>
        <v>7.4806641717771178</v>
      </c>
      <c r="F1000">
        <f ca="1"/>
        <v>0.20284855183787912</v>
      </c>
    </row>
    <row r="1001" spans="5:6" x14ac:dyDescent="0.3">
      <c r="E1001">
        <f ca="1"/>
        <v>7.4807046644846755</v>
      </c>
      <c r="F1001">
        <f ca="1"/>
        <v>0.20284790898465521</v>
      </c>
    </row>
    <row r="1002" spans="5:6" x14ac:dyDescent="0.3">
      <c r="E1002">
        <f ca="1"/>
        <v>7.4829774300816876</v>
      </c>
      <c r="F1002">
        <f ca="1"/>
        <v>0.20281169492493303</v>
      </c>
    </row>
    <row r="1003" spans="5:6" x14ac:dyDescent="0.3">
      <c r="E1003">
        <f ca="1"/>
        <v>7.4927075124164606</v>
      </c>
      <c r="F1003">
        <f ca="1"/>
        <v>0.20265372891704828</v>
      </c>
    </row>
    <row r="1004" spans="5:6" x14ac:dyDescent="0.3">
      <c r="E1004">
        <f ca="1"/>
        <v>7.4928199442483105</v>
      </c>
      <c r="F1004">
        <f ca="1"/>
        <v>0.20265187593991482</v>
      </c>
    </row>
    <row r="1005" spans="5:6" x14ac:dyDescent="0.3">
      <c r="E1005">
        <f ca="1"/>
        <v>7.4945394806281449</v>
      </c>
      <c r="F1005">
        <f ca="1"/>
        <v>0.20262345787926045</v>
      </c>
    </row>
    <row r="1006" spans="5:6" x14ac:dyDescent="0.3">
      <c r="E1006">
        <f ca="1"/>
        <v>7.4953588593896638</v>
      </c>
      <c r="F1006">
        <f ca="1"/>
        <v>0.20260986449535939</v>
      </c>
    </row>
    <row r="1007" spans="5:6" x14ac:dyDescent="0.3">
      <c r="E1007">
        <f ca="1"/>
        <v>7.5022678629108555</v>
      </c>
      <c r="F1007">
        <f ca="1"/>
        <v>0.20249391690895122</v>
      </c>
    </row>
    <row r="1008" spans="5:6" x14ac:dyDescent="0.3">
      <c r="E1008">
        <f ca="1"/>
        <v>7.5050997568685851</v>
      </c>
      <c r="F1008">
        <f ca="1"/>
        <v>0.20244570722674368</v>
      </c>
    </row>
    <row r="1009" spans="5:6" x14ac:dyDescent="0.3">
      <c r="E1009">
        <f ca="1"/>
        <v>7.5087472549710199</v>
      </c>
      <c r="F1009">
        <f ca="1"/>
        <v>0.20238302807864486</v>
      </c>
    </row>
    <row r="1010" spans="5:6" x14ac:dyDescent="0.3">
      <c r="E1010">
        <f ca="1"/>
        <v>7.510558141586011</v>
      </c>
      <c r="F1010">
        <f ca="1"/>
        <v>0.2023516654143028</v>
      </c>
    </row>
    <row r="1011" spans="5:6" x14ac:dyDescent="0.3">
      <c r="E1011">
        <f ca="1"/>
        <v>7.5164941628368469</v>
      </c>
      <c r="F1011">
        <f ca="1"/>
        <v>0.20224772688678483</v>
      </c>
    </row>
    <row r="1012" spans="5:6" x14ac:dyDescent="0.3">
      <c r="E1012">
        <f ca="1"/>
        <v>7.5169372746918812</v>
      </c>
      <c r="F1012">
        <f ca="1"/>
        <v>0.20223989858188704</v>
      </c>
    </row>
    <row r="1013" spans="5:6" x14ac:dyDescent="0.3">
      <c r="E1013">
        <f ca="1"/>
        <v>7.5169598408456713</v>
      </c>
      <c r="F1013">
        <f ca="1"/>
        <v>0.20223949965537272</v>
      </c>
    </row>
    <row r="1014" spans="5:6" x14ac:dyDescent="0.3">
      <c r="E1014">
        <f ca="1"/>
        <v>7.5216853530097634</v>
      </c>
      <c r="F1014">
        <f ca="1"/>
        <v>0.202155411342718</v>
      </c>
    </row>
    <row r="1015" spans="5:6" x14ac:dyDescent="0.3">
      <c r="E1015">
        <f ca="1"/>
        <v>7.521821902867468</v>
      </c>
      <c r="F1015">
        <f ca="1"/>
        <v>0.20215296523604434</v>
      </c>
    </row>
    <row r="1016" spans="5:6" x14ac:dyDescent="0.3">
      <c r="E1016">
        <f ca="1"/>
        <v>7.5245374741034246</v>
      </c>
      <c r="F1016">
        <f ca="1"/>
        <v>0.20210413001831179</v>
      </c>
    </row>
    <row r="1017" spans="5:6" x14ac:dyDescent="0.3">
      <c r="E1017">
        <f ca="1"/>
        <v>7.528761731489098</v>
      </c>
      <c r="F1017">
        <f ca="1"/>
        <v>0.20202744768019679</v>
      </c>
    </row>
    <row r="1018" spans="5:6" x14ac:dyDescent="0.3">
      <c r="E1018">
        <f ca="1"/>
        <v>7.5333284317591351</v>
      </c>
      <c r="F1018">
        <f ca="1"/>
        <v>0.20194357134614782</v>
      </c>
    </row>
    <row r="1019" spans="5:6" x14ac:dyDescent="0.3">
      <c r="E1019">
        <f ca="1"/>
        <v>7.5353553032314737</v>
      </c>
      <c r="F1019">
        <f ca="1"/>
        <v>0.20190601924814564</v>
      </c>
    </row>
    <row r="1020" spans="5:6" x14ac:dyDescent="0.3">
      <c r="E1020">
        <f ca="1"/>
        <v>7.536465045410937</v>
      </c>
      <c r="F1020">
        <f ca="1"/>
        <v>0.20188537450716074</v>
      </c>
    </row>
    <row r="1021" spans="5:6" x14ac:dyDescent="0.3">
      <c r="E1021">
        <f ca="1"/>
        <v>7.538241104020738</v>
      </c>
      <c r="F1021">
        <f ca="1"/>
        <v>0.20185221000736156</v>
      </c>
    </row>
    <row r="1022" spans="5:6" x14ac:dyDescent="0.3">
      <c r="E1022">
        <f ca="1"/>
        <v>7.5398534366838241</v>
      </c>
      <c r="F1022">
        <f ca="1"/>
        <v>0.20182197058023069</v>
      </c>
    </row>
    <row r="1023" spans="5:6" x14ac:dyDescent="0.3">
      <c r="E1023">
        <f ca="1"/>
        <v>7.5441997564179522</v>
      </c>
      <c r="F1023">
        <f ca="1"/>
        <v>0.20173982945590366</v>
      </c>
    </row>
    <row r="1024" spans="5:6" x14ac:dyDescent="0.3">
      <c r="E1024">
        <f ca="1"/>
        <v>7.5464088174820425</v>
      </c>
      <c r="F1024">
        <f ca="1"/>
        <v>0.20169773127566848</v>
      </c>
    </row>
    <row r="1025" spans="5:6" x14ac:dyDescent="0.3">
      <c r="E1025">
        <f ca="1"/>
        <v>7.5492827529785798</v>
      </c>
      <c r="F1025">
        <f ca="1"/>
        <v>0.2016426111430383</v>
      </c>
    </row>
    <row r="1026" spans="5:6" x14ac:dyDescent="0.3">
      <c r="E1026">
        <f ca="1"/>
        <v>7.5541327354400822</v>
      </c>
      <c r="F1026">
        <f ca="1"/>
        <v>0.20154869271880982</v>
      </c>
    </row>
    <row r="1027" spans="5:6" x14ac:dyDescent="0.3">
      <c r="E1027">
        <f ca="1"/>
        <v>7.5560957208195685</v>
      </c>
      <c r="F1027">
        <f ca="1"/>
        <v>0.20151035987105659</v>
      </c>
    </row>
    <row r="1028" spans="5:6" x14ac:dyDescent="0.3">
      <c r="E1028">
        <f ca="1"/>
        <v>7.5593972445037982</v>
      </c>
      <c r="F1028">
        <f ca="1"/>
        <v>0.20144547307516789</v>
      </c>
    </row>
    <row r="1029" spans="5:6" x14ac:dyDescent="0.3">
      <c r="E1029">
        <f ca="1"/>
        <v>7.5635822505277446</v>
      </c>
      <c r="F1029">
        <f ca="1"/>
        <v>0.20136247590810938</v>
      </c>
    </row>
    <row r="1030" spans="5:6" x14ac:dyDescent="0.3">
      <c r="E1030">
        <f ca="1"/>
        <v>7.5747657603926672</v>
      </c>
      <c r="F1030">
        <f ca="1"/>
        <v>0.20113660580931617</v>
      </c>
    </row>
    <row r="1031" spans="5:6" x14ac:dyDescent="0.3">
      <c r="E1031">
        <f ca="1"/>
        <v>7.5771578671283271</v>
      </c>
      <c r="F1031">
        <f ca="1"/>
        <v>0.20108752581955572</v>
      </c>
    </row>
    <row r="1032" spans="5:6" x14ac:dyDescent="0.3">
      <c r="E1032">
        <f ca="1"/>
        <v>7.5775071799883689</v>
      </c>
      <c r="F1032">
        <f ca="1"/>
        <v>0.20108033625113078</v>
      </c>
    </row>
    <row r="1033" spans="5:6" x14ac:dyDescent="0.3">
      <c r="E1033">
        <f ca="1"/>
        <v>7.5859128156008042</v>
      </c>
      <c r="F1033">
        <f ca="1"/>
        <v>0.20090560289938827</v>
      </c>
    </row>
    <row r="1034" spans="5:6" x14ac:dyDescent="0.3">
      <c r="E1034">
        <f ca="1"/>
        <v>7.5874039876444535</v>
      </c>
      <c r="F1034">
        <f ca="1"/>
        <v>0.20087425922227006</v>
      </c>
    </row>
    <row r="1035" spans="5:6" x14ac:dyDescent="0.3">
      <c r="E1035">
        <f ca="1"/>
        <v>7.5876813183357603</v>
      </c>
      <c r="F1035">
        <f ca="1"/>
        <v>0.20086841841113012</v>
      </c>
    </row>
    <row r="1036" spans="5:6" x14ac:dyDescent="0.3">
      <c r="E1036">
        <f ca="1"/>
        <v>7.5895210617752102</v>
      </c>
      <c r="F1036">
        <f ca="1"/>
        <v>0.20082958097396433</v>
      </c>
    </row>
    <row r="1037" spans="5:6" x14ac:dyDescent="0.3">
      <c r="E1037">
        <f ca="1"/>
        <v>7.5908370991253005</v>
      </c>
      <c r="F1037">
        <f ca="1"/>
        <v>0.20080170221762517</v>
      </c>
    </row>
    <row r="1038" spans="5:6" x14ac:dyDescent="0.3">
      <c r="E1038">
        <f ca="1"/>
        <v>7.591004584158207</v>
      </c>
      <c r="F1038">
        <f ca="1"/>
        <v>0.20079814844595892</v>
      </c>
    </row>
    <row r="1039" spans="5:6" x14ac:dyDescent="0.3">
      <c r="E1039">
        <f ca="1"/>
        <v>7.5911351128527995</v>
      </c>
      <c r="F1039">
        <f ca="1"/>
        <v>0.20079537792392216</v>
      </c>
    </row>
    <row r="1040" spans="5:6" x14ac:dyDescent="0.3">
      <c r="E1040">
        <f ca="1"/>
        <v>7.5926451963930939</v>
      </c>
      <c r="F1040">
        <f ca="1"/>
        <v>0.20076326811857079</v>
      </c>
    </row>
    <row r="1041" spans="5:6" x14ac:dyDescent="0.3">
      <c r="E1041">
        <f ca="1"/>
        <v>7.5937972553277948</v>
      </c>
      <c r="F1041">
        <f ca="1"/>
        <v>0.20073869982612713</v>
      </c>
    </row>
    <row r="1042" spans="5:6" x14ac:dyDescent="0.3">
      <c r="E1042">
        <f ca="1"/>
        <v>7.5939026730105965</v>
      </c>
      <c r="F1042">
        <f ca="1"/>
        <v>0.20073644865289</v>
      </c>
    </row>
    <row r="1043" spans="5:6" x14ac:dyDescent="0.3">
      <c r="E1043">
        <f ca="1"/>
        <v>7.5951812465759971</v>
      </c>
      <c r="F1043">
        <f ca="1"/>
        <v>0.20070910384503229</v>
      </c>
    </row>
    <row r="1044" spans="5:6" x14ac:dyDescent="0.3">
      <c r="E1044">
        <f ca="1"/>
        <v>7.5959572286747319</v>
      </c>
      <c r="F1044">
        <f ca="1"/>
        <v>0.20069247090727349</v>
      </c>
    </row>
    <row r="1045" spans="5:6" x14ac:dyDescent="0.3">
      <c r="E1045">
        <f ca="1"/>
        <v>7.5971057473783059</v>
      </c>
      <c r="F1045">
        <f ca="1"/>
        <v>0.20066780145628574</v>
      </c>
    </row>
    <row r="1046" spans="5:6" x14ac:dyDescent="0.3">
      <c r="E1046">
        <f ca="1"/>
        <v>7.5973625468042467</v>
      </c>
      <c r="F1046">
        <f ca="1"/>
        <v>0.2006622771957571</v>
      </c>
    </row>
    <row r="1047" spans="5:6" x14ac:dyDescent="0.3">
      <c r="E1047">
        <f ca="1"/>
        <v>7.6032663948103592</v>
      </c>
      <c r="F1047">
        <f ca="1"/>
        <v>0.20053443155777054</v>
      </c>
    </row>
    <row r="1048" spans="5:6" x14ac:dyDescent="0.3">
      <c r="E1048">
        <f ca="1"/>
        <v>7.6051007133736821</v>
      </c>
      <c r="F1048">
        <f ca="1"/>
        <v>0.20049438202599804</v>
      </c>
    </row>
    <row r="1049" spans="5:6" x14ac:dyDescent="0.3">
      <c r="E1049">
        <f ca="1"/>
        <v>7.605208002480655</v>
      </c>
      <c r="F1049">
        <f ca="1"/>
        <v>0.20049203472803864</v>
      </c>
    </row>
    <row r="1050" spans="5:6" x14ac:dyDescent="0.3">
      <c r="E1050">
        <f ca="1"/>
        <v>7.6056638782174648</v>
      </c>
      <c r="F1050">
        <f ca="1"/>
        <v>0.20048205504629588</v>
      </c>
    </row>
    <row r="1051" spans="5:6" x14ac:dyDescent="0.3">
      <c r="E1051">
        <f ca="1"/>
        <v>7.6083899933404373</v>
      </c>
      <c r="F1051">
        <f ca="1"/>
        <v>0.20042217722831282</v>
      </c>
    </row>
    <row r="1052" spans="5:6" x14ac:dyDescent="0.3">
      <c r="E1052">
        <f ca="1"/>
        <v>7.6089680673101308</v>
      </c>
      <c r="F1052">
        <f ca="1"/>
        <v>0.20040943615662538</v>
      </c>
    </row>
    <row r="1053" spans="5:6" x14ac:dyDescent="0.3">
      <c r="E1053">
        <f ca="1"/>
        <v>7.6090234356168818</v>
      </c>
      <c r="F1053">
        <f ca="1"/>
        <v>0.2004082150019805</v>
      </c>
    </row>
    <row r="1054" spans="5:6" x14ac:dyDescent="0.3">
      <c r="E1054">
        <f ca="1"/>
        <v>7.6134398395935907</v>
      </c>
      <c r="F1054">
        <f ca="1"/>
        <v>0.20031035719400372</v>
      </c>
    </row>
    <row r="1055" spans="5:6" x14ac:dyDescent="0.3">
      <c r="E1055">
        <f ca="1"/>
        <v>7.6175305832112992</v>
      </c>
      <c r="F1055">
        <f ca="1"/>
        <v>0.20021891792512977</v>
      </c>
    </row>
    <row r="1056" spans="5:6" x14ac:dyDescent="0.3">
      <c r="E1056">
        <f ca="1"/>
        <v>7.6204379852547746</v>
      </c>
      <c r="F1056">
        <f ca="1"/>
        <v>0.20015346471937662</v>
      </c>
    </row>
    <row r="1057" spans="5:6" x14ac:dyDescent="0.3">
      <c r="E1057">
        <f ca="1"/>
        <v>7.6205127455762005</v>
      </c>
      <c r="F1057">
        <f ca="1"/>
        <v>0.20015177658505823</v>
      </c>
    </row>
    <row r="1058" spans="5:6" x14ac:dyDescent="0.3">
      <c r="E1058">
        <f ca="1"/>
        <v>7.6229302022405729</v>
      </c>
      <c r="F1058">
        <f ca="1"/>
        <v>0.2000970517077717</v>
      </c>
    </row>
    <row r="1059" spans="5:6" x14ac:dyDescent="0.3">
      <c r="E1059">
        <f ca="1"/>
        <v>7.6243358079557177</v>
      </c>
      <c r="F1059">
        <f ca="1"/>
        <v>0.20006511022200429</v>
      </c>
    </row>
    <row r="1060" spans="5:6" x14ac:dyDescent="0.3">
      <c r="E1060">
        <f ca="1"/>
        <v>7.625930754191538</v>
      </c>
      <c r="F1060">
        <f ca="1"/>
        <v>0.20002875736384595</v>
      </c>
    </row>
    <row r="1061" spans="5:6" x14ac:dyDescent="0.3">
      <c r="E1061">
        <f ca="1"/>
        <v>7.6278628594359397</v>
      </c>
      <c r="F1061">
        <f ca="1"/>
        <v>0.19998456516759563</v>
      </c>
    </row>
    <row r="1062" spans="5:6" x14ac:dyDescent="0.3">
      <c r="E1062">
        <f ca="1"/>
        <v>7.6298530195422218</v>
      </c>
      <c r="F1062">
        <f ca="1"/>
        <v>0.19993886823368429</v>
      </c>
    </row>
    <row r="1063" spans="5:6" x14ac:dyDescent="0.3">
      <c r="E1063">
        <f ca="1"/>
        <v>7.63611265560698</v>
      </c>
      <c r="F1063">
        <f ca="1"/>
        <v>0.19979397094612272</v>
      </c>
    </row>
    <row r="1064" spans="5:6" x14ac:dyDescent="0.3">
      <c r="E1064">
        <f ca="1"/>
        <v>7.6450454503925185</v>
      </c>
      <c r="F1064">
        <f ca="1"/>
        <v>0.19958414234823099</v>
      </c>
    </row>
    <row r="1065" spans="5:6" x14ac:dyDescent="0.3">
      <c r="E1065">
        <f ca="1"/>
        <v>7.6456416412090258</v>
      </c>
      <c r="F1065">
        <f ca="1"/>
        <v>0.19957001071609282</v>
      </c>
    </row>
    <row r="1066" spans="5:6" x14ac:dyDescent="0.3">
      <c r="E1066">
        <f ca="1"/>
        <v>7.6578335953581469</v>
      </c>
      <c r="F1066">
        <f ca="1"/>
        <v>0.19927754878401283</v>
      </c>
    </row>
    <row r="1067" spans="5:6" x14ac:dyDescent="0.3">
      <c r="E1067">
        <f ca="1"/>
        <v>7.6612528789857226</v>
      </c>
      <c r="F1067">
        <f ca="1"/>
        <v>0.19919434249380394</v>
      </c>
    </row>
    <row r="1068" spans="5:6" x14ac:dyDescent="0.3">
      <c r="E1068">
        <f ca="1"/>
        <v>7.6663466102427513</v>
      </c>
      <c r="F1068">
        <f ca="1"/>
        <v>0.19906943283951312</v>
      </c>
    </row>
    <row r="1069" spans="5:6" x14ac:dyDescent="0.3">
      <c r="E1069">
        <f ca="1"/>
        <v>7.6670431969206616</v>
      </c>
      <c r="F1069">
        <f ca="1"/>
        <v>0.19905226221583269</v>
      </c>
    </row>
    <row r="1070" spans="5:6" x14ac:dyDescent="0.3">
      <c r="E1070">
        <f ca="1"/>
        <v>7.668395756519276</v>
      </c>
      <c r="F1070">
        <f ca="1"/>
        <v>0.19901886120638568</v>
      </c>
    </row>
    <row r="1071" spans="5:6" x14ac:dyDescent="0.3">
      <c r="E1071">
        <f ca="1"/>
        <v>7.6716372748201831</v>
      </c>
      <c r="F1071">
        <f ca="1"/>
        <v>0.19893848636198055</v>
      </c>
    </row>
    <row r="1072" spans="5:6" x14ac:dyDescent="0.3">
      <c r="E1072">
        <f ca="1"/>
        <v>7.6748362445763352</v>
      </c>
      <c r="F1072">
        <f ca="1"/>
        <v>0.19885871558519116</v>
      </c>
    </row>
    <row r="1073" spans="5:6" x14ac:dyDescent="0.3">
      <c r="E1073">
        <f ca="1"/>
        <v>7.6765480366917247</v>
      </c>
      <c r="F1073">
        <f ca="1"/>
        <v>0.19881584607639449</v>
      </c>
    </row>
    <row r="1074" spans="5:6" x14ac:dyDescent="0.3">
      <c r="E1074">
        <f ca="1"/>
        <v>7.6793728682084383</v>
      </c>
      <c r="F1074">
        <f ca="1"/>
        <v>0.19874482272508345</v>
      </c>
    </row>
    <row r="1075" spans="5:6" x14ac:dyDescent="0.3">
      <c r="E1075">
        <f ca="1"/>
        <v>7.6802864521988798</v>
      </c>
      <c r="F1075">
        <f ca="1"/>
        <v>0.19872177861101442</v>
      </c>
    </row>
    <row r="1076" spans="5:6" x14ac:dyDescent="0.3">
      <c r="E1076">
        <f ca="1"/>
        <v>7.6828671213937856</v>
      </c>
      <c r="F1076">
        <f ca="1"/>
        <v>0.19865648828542673</v>
      </c>
    </row>
    <row r="1077" spans="5:6" x14ac:dyDescent="0.3">
      <c r="E1077">
        <f ca="1"/>
        <v>7.683821014698724</v>
      </c>
      <c r="F1077">
        <f ca="1"/>
        <v>0.19863228185590207</v>
      </c>
    </row>
    <row r="1078" spans="5:6" x14ac:dyDescent="0.3">
      <c r="E1078">
        <f ca="1"/>
        <v>7.6858785266960643</v>
      </c>
      <c r="F1078">
        <f ca="1"/>
        <v>0.19857993527060716</v>
      </c>
    </row>
    <row r="1079" spans="5:6" x14ac:dyDescent="0.3">
      <c r="E1079">
        <f ca="1"/>
        <v>7.6864242547790624</v>
      </c>
      <c r="F1079">
        <f ca="1"/>
        <v>0.19856602027876347</v>
      </c>
    </row>
    <row r="1080" spans="5:6" x14ac:dyDescent="0.3">
      <c r="E1080">
        <f ca="1"/>
        <v>7.6866885978315862</v>
      </c>
      <c r="F1080">
        <f ca="1"/>
        <v>0.19855927542053603</v>
      </c>
    </row>
    <row r="1081" spans="5:6" x14ac:dyDescent="0.3">
      <c r="E1081">
        <f ca="1"/>
        <v>7.6868858354246479</v>
      </c>
      <c r="F1081">
        <f ca="1"/>
        <v>0.19855424082673659</v>
      </c>
    </row>
    <row r="1082" spans="5:6" x14ac:dyDescent="0.3">
      <c r="E1082">
        <f ca="1"/>
        <v>7.6875462960501206</v>
      </c>
      <c r="F1082">
        <f ca="1"/>
        <v>0.19853736997723664</v>
      </c>
    </row>
    <row r="1083" spans="5:6" x14ac:dyDescent="0.3">
      <c r="E1083">
        <f ca="1"/>
        <v>7.6903233635069403</v>
      </c>
      <c r="F1083">
        <f ca="1"/>
        <v>0.19846622627204105</v>
      </c>
    </row>
    <row r="1084" spans="5:6" x14ac:dyDescent="0.3">
      <c r="E1084">
        <f ca="1"/>
        <v>7.6910242465720833</v>
      </c>
      <c r="F1084">
        <f ca="1"/>
        <v>0.19844821827934581</v>
      </c>
    </row>
    <row r="1085" spans="5:6" x14ac:dyDescent="0.3">
      <c r="E1085">
        <f ca="1"/>
        <v>7.6932119158880443</v>
      </c>
      <c r="F1085">
        <f ca="1"/>
        <v>0.19839187378653556</v>
      </c>
    </row>
    <row r="1086" spans="5:6" x14ac:dyDescent="0.3">
      <c r="E1086">
        <f ca="1"/>
        <v>7.6991374522787348</v>
      </c>
      <c r="F1086">
        <f ca="1"/>
        <v>0.19823822605139491</v>
      </c>
    </row>
    <row r="1087" spans="5:6" x14ac:dyDescent="0.3">
      <c r="E1087">
        <f ca="1"/>
        <v>7.6998767204990628</v>
      </c>
      <c r="F1087">
        <f ca="1"/>
        <v>0.19821895143124568</v>
      </c>
    </row>
    <row r="1088" spans="5:6" x14ac:dyDescent="0.3">
      <c r="E1088">
        <f ca="1"/>
        <v>7.7027767066366595</v>
      </c>
      <c r="F1088">
        <f ca="1"/>
        <v>0.19814311581508554</v>
      </c>
    </row>
    <row r="1089" spans="5:6" x14ac:dyDescent="0.3">
      <c r="E1089">
        <f ca="1"/>
        <v>7.703490724823344</v>
      </c>
      <c r="F1089">
        <f ca="1"/>
        <v>0.19812438892139922</v>
      </c>
    </row>
    <row r="1090" spans="5:6" x14ac:dyDescent="0.3">
      <c r="E1090">
        <f ca="1"/>
        <v>7.7081012025821645</v>
      </c>
      <c r="F1090">
        <f ca="1"/>
        <v>0.19800294498229679</v>
      </c>
    </row>
    <row r="1091" spans="5:6" x14ac:dyDescent="0.3">
      <c r="E1091">
        <f ca="1"/>
        <v>7.7084021337200079</v>
      </c>
      <c r="F1091">
        <f ca="1"/>
        <v>0.19799498677430133</v>
      </c>
    </row>
    <row r="1092" spans="5:6" x14ac:dyDescent="0.3">
      <c r="E1092">
        <f ca="1"/>
        <v>7.7092071125503212</v>
      </c>
      <c r="F1092">
        <f ca="1"/>
        <v>0.19797367998748841</v>
      </c>
    </row>
    <row r="1093" spans="5:6" x14ac:dyDescent="0.3">
      <c r="E1093">
        <f ca="1"/>
        <v>7.7094403002213978</v>
      </c>
      <c r="F1093">
        <f ca="1"/>
        <v>0.19796750266353666</v>
      </c>
    </row>
    <row r="1094" spans="5:6" x14ac:dyDescent="0.3">
      <c r="E1094">
        <f ca="1"/>
        <v>7.710093164430913</v>
      </c>
      <c r="F1094">
        <f ca="1"/>
        <v>0.19795019551097282</v>
      </c>
    </row>
    <row r="1095" spans="5:6" x14ac:dyDescent="0.3">
      <c r="E1095">
        <f ca="1"/>
        <v>7.7123822397448256</v>
      </c>
      <c r="F1095">
        <f ca="1"/>
        <v>0.19788937040032603</v>
      </c>
    </row>
    <row r="1096" spans="5:6" x14ac:dyDescent="0.3">
      <c r="E1096">
        <f ca="1"/>
        <v>7.713028771348525</v>
      </c>
      <c r="F1096">
        <f ca="1"/>
        <v>0.19787215064243119</v>
      </c>
    </row>
    <row r="1097" spans="5:6" x14ac:dyDescent="0.3">
      <c r="E1097">
        <f ca="1"/>
        <v>7.7140132233230876</v>
      </c>
      <c r="F1097">
        <f ca="1"/>
        <v>0.19784589674474898</v>
      </c>
    </row>
    <row r="1098" spans="5:6" x14ac:dyDescent="0.3">
      <c r="E1098">
        <f ca="1"/>
        <v>7.7185939741810499</v>
      </c>
      <c r="F1098">
        <f ca="1"/>
        <v>0.19772319671918168</v>
      </c>
    </row>
    <row r="1099" spans="5:6" x14ac:dyDescent="0.3">
      <c r="E1099">
        <f ca="1"/>
        <v>7.7190037788429606</v>
      </c>
      <c r="F1099">
        <f ca="1"/>
        <v>0.19771217659425497</v>
      </c>
    </row>
    <row r="1100" spans="5:6" x14ac:dyDescent="0.3">
      <c r="E1100">
        <f ca="1"/>
        <v>7.7213836623211396</v>
      </c>
      <c r="F1100">
        <f ca="1"/>
        <v>0.19764803915197116</v>
      </c>
    </row>
    <row r="1101" spans="5:6" x14ac:dyDescent="0.3">
      <c r="E1101">
        <f ca="1"/>
        <v>7.7260276468575206</v>
      </c>
      <c r="F1101">
        <f ca="1"/>
        <v>0.19752220016128433</v>
      </c>
    </row>
    <row r="1102" spans="5:6" x14ac:dyDescent="0.3">
      <c r="E1102">
        <f ca="1"/>
        <v>7.727299024294668</v>
      </c>
      <c r="F1102">
        <f ca="1"/>
        <v>0.19748759196216975</v>
      </c>
    </row>
    <row r="1103" spans="5:6" x14ac:dyDescent="0.3">
      <c r="E1103">
        <f ca="1"/>
        <v>7.7299235501954717</v>
      </c>
      <c r="F1103">
        <f ca="1"/>
        <v>0.1974159361644299</v>
      </c>
    </row>
    <row r="1104" spans="5:6" x14ac:dyDescent="0.3">
      <c r="E1104">
        <f ca="1"/>
        <v>7.7302245337905218</v>
      </c>
      <c r="F1104">
        <f ca="1"/>
        <v>0.1974077002323181</v>
      </c>
    </row>
    <row r="1105" spans="5:6" x14ac:dyDescent="0.3">
      <c r="E1105">
        <f ca="1"/>
        <v>7.7306934604411381</v>
      </c>
      <c r="F1105">
        <f ca="1"/>
        <v>0.19739486128626568</v>
      </c>
    </row>
    <row r="1106" spans="5:6" x14ac:dyDescent="0.3">
      <c r="E1106">
        <f ca="1"/>
        <v>7.7347995680403354</v>
      </c>
      <c r="F1106">
        <f ca="1"/>
        <v>0.19728204753135992</v>
      </c>
    </row>
    <row r="1107" spans="5:6" x14ac:dyDescent="0.3">
      <c r="E1107">
        <f ca="1"/>
        <v>7.7358953371177863</v>
      </c>
      <c r="F1107">
        <f ca="1"/>
        <v>0.19725182328881705</v>
      </c>
    </row>
    <row r="1108" spans="5:6" x14ac:dyDescent="0.3">
      <c r="E1108">
        <f ca="1"/>
        <v>7.7466866133339671</v>
      </c>
      <c r="F1108">
        <f ca="1"/>
        <v>0.19695151885176235</v>
      </c>
    </row>
    <row r="1109" spans="5:6" x14ac:dyDescent="0.3">
      <c r="E1109">
        <f ca="1"/>
        <v>7.7481842325700869</v>
      </c>
      <c r="F1109">
        <f ca="1"/>
        <v>0.19690946341233481</v>
      </c>
    </row>
    <row r="1110" spans="5:6" x14ac:dyDescent="0.3">
      <c r="E1110">
        <f ca="1"/>
        <v>7.7483319893191442</v>
      </c>
      <c r="F1110">
        <f ca="1"/>
        <v>0.1969053091881684</v>
      </c>
    </row>
    <row r="1111" spans="5:6" x14ac:dyDescent="0.3">
      <c r="E1111">
        <f ca="1"/>
        <v>7.7486619822490912</v>
      </c>
      <c r="F1111">
        <f ca="1"/>
        <v>0.19689602810745513</v>
      </c>
    </row>
    <row r="1112" spans="5:6" x14ac:dyDescent="0.3">
      <c r="E1112">
        <f ca="1"/>
        <v>7.7508700649209699</v>
      </c>
      <c r="F1112">
        <f ca="1"/>
        <v>0.19683381074582829</v>
      </c>
    </row>
    <row r="1113" spans="5:6" x14ac:dyDescent="0.3">
      <c r="E1113">
        <f ca="1"/>
        <v>7.7509119703680645</v>
      </c>
      <c r="F1113">
        <f ca="1"/>
        <v>0.19683262804135904</v>
      </c>
    </row>
    <row r="1114" spans="5:6" x14ac:dyDescent="0.3">
      <c r="E1114">
        <f ca="1"/>
        <v>7.7509798875764817</v>
      </c>
      <c r="F1114">
        <f ca="1"/>
        <v>0.19683071104997391</v>
      </c>
    </row>
    <row r="1115" spans="5:6" x14ac:dyDescent="0.3">
      <c r="E1115">
        <f ca="1"/>
        <v>7.7516132081803262</v>
      </c>
      <c r="F1115">
        <f ca="1"/>
        <v>0.19681282622794005</v>
      </c>
    </row>
    <row r="1116" spans="5:6" x14ac:dyDescent="0.3">
      <c r="E1116">
        <f ca="1"/>
        <v>7.7530494149004392</v>
      </c>
      <c r="F1116">
        <f ca="1"/>
        <v>0.19677220732887524</v>
      </c>
    </row>
    <row r="1117" spans="5:6" x14ac:dyDescent="0.3">
      <c r="E1117">
        <f ca="1"/>
        <v>7.7540431472667617</v>
      </c>
      <c r="F1117">
        <f ca="1"/>
        <v>0.1967440531985242</v>
      </c>
    </row>
    <row r="1118" spans="5:6" x14ac:dyDescent="0.3">
      <c r="E1118">
        <f ca="1"/>
        <v>7.7573179379654169</v>
      </c>
      <c r="F1118">
        <f ca="1"/>
        <v>0.19665098776366891</v>
      </c>
    </row>
    <row r="1119" spans="5:6" x14ac:dyDescent="0.3">
      <c r="E1119">
        <f ca="1"/>
        <v>7.7576609025852452</v>
      </c>
      <c r="F1119">
        <f ca="1"/>
        <v>0.19664121587450298</v>
      </c>
    </row>
    <row r="1120" spans="5:6" x14ac:dyDescent="0.3">
      <c r="E1120">
        <f ca="1"/>
        <v>7.7615799770870684</v>
      </c>
      <c r="F1120">
        <f ca="1"/>
        <v>0.19652921262227502</v>
      </c>
    </row>
    <row r="1121" spans="5:6" x14ac:dyDescent="0.3">
      <c r="E1121">
        <f ca="1"/>
        <v>7.7623455987910139</v>
      </c>
      <c r="F1121">
        <f ca="1"/>
        <v>0.19650725915184197</v>
      </c>
    </row>
    <row r="1122" spans="5:6" x14ac:dyDescent="0.3">
      <c r="E1122">
        <f ca="1"/>
        <v>7.7762297688986042</v>
      </c>
      <c r="F1122">
        <f ca="1"/>
        <v>0.19610504038854359</v>
      </c>
    </row>
    <row r="1123" spans="5:6" x14ac:dyDescent="0.3">
      <c r="E1123">
        <f ca="1"/>
        <v>7.7762727649474597</v>
      </c>
      <c r="F1123">
        <f ca="1"/>
        <v>0.19610378278328591</v>
      </c>
    </row>
    <row r="1124" spans="5:6" x14ac:dyDescent="0.3">
      <c r="E1124">
        <f ca="1"/>
        <v>7.7762742742908966</v>
      </c>
      <c r="F1124">
        <f ca="1"/>
        <v>0.19610373863467287</v>
      </c>
    </row>
    <row r="1125" spans="5:6" x14ac:dyDescent="0.3">
      <c r="E1125">
        <f ca="1"/>
        <v>7.7776504563647464</v>
      </c>
      <c r="F1125">
        <f ca="1"/>
        <v>0.1960634471141996</v>
      </c>
    </row>
    <row r="1126" spans="5:6" x14ac:dyDescent="0.3">
      <c r="E1126">
        <f ca="1"/>
        <v>7.7821951992122562</v>
      </c>
      <c r="F1126">
        <f ca="1"/>
        <v>0.1959298502594562</v>
      </c>
    </row>
    <row r="1127" spans="5:6" x14ac:dyDescent="0.3">
      <c r="E1127">
        <f ca="1"/>
        <v>7.7826398263656396</v>
      </c>
      <c r="F1127">
        <f ca="1"/>
        <v>0.19591673585529337</v>
      </c>
    </row>
    <row r="1128" spans="5:6" x14ac:dyDescent="0.3">
      <c r="E1128">
        <f ca="1"/>
        <v>7.7827145113264296</v>
      </c>
      <c r="F1128">
        <f ca="1"/>
        <v>0.19591453222987848</v>
      </c>
    </row>
    <row r="1129" spans="5:6" x14ac:dyDescent="0.3">
      <c r="E1129">
        <f ca="1"/>
        <v>7.7902924882301461</v>
      </c>
      <c r="F1129">
        <f ca="1"/>
        <v>0.1956897890161455</v>
      </c>
    </row>
    <row r="1130" spans="5:6" x14ac:dyDescent="0.3">
      <c r="E1130">
        <f ca="1"/>
        <v>7.7957564943322817</v>
      </c>
      <c r="F1130">
        <f ca="1"/>
        <v>0.19552633280462431</v>
      </c>
    </row>
    <row r="1131" spans="5:6" x14ac:dyDescent="0.3">
      <c r="E1131">
        <f ca="1"/>
        <v>7.7961176645362285</v>
      </c>
      <c r="F1131">
        <f ca="1"/>
        <v>0.19551548697263715</v>
      </c>
    </row>
    <row r="1132" spans="5:6" x14ac:dyDescent="0.3">
      <c r="E1132">
        <f ca="1"/>
        <v>7.7962692505051958</v>
      </c>
      <c r="F1132">
        <f ca="1"/>
        <v>0.19551093336538303</v>
      </c>
    </row>
    <row r="1133" spans="5:6" x14ac:dyDescent="0.3">
      <c r="E1133">
        <f ca="1"/>
        <v>7.7972929518675187</v>
      </c>
      <c r="F1133">
        <f ca="1"/>
        <v>0.19548015799754248</v>
      </c>
    </row>
    <row r="1134" spans="5:6" x14ac:dyDescent="0.3">
      <c r="E1134">
        <f ca="1"/>
        <v>7.8011545455850655</v>
      </c>
      <c r="F1134">
        <f ca="1"/>
        <v>0.19536369780335511</v>
      </c>
    </row>
    <row r="1135" spans="5:6" x14ac:dyDescent="0.3">
      <c r="E1135">
        <f ca="1"/>
        <v>7.804040968190896</v>
      </c>
      <c r="F1135">
        <f ca="1"/>
        <v>0.19527626657657748</v>
      </c>
    </row>
    <row r="1136" spans="5:6" x14ac:dyDescent="0.3">
      <c r="E1136">
        <f ca="1"/>
        <v>7.805366078293952</v>
      </c>
      <c r="F1136">
        <f ca="1"/>
        <v>0.19523601947409769</v>
      </c>
    </row>
    <row r="1137" spans="5:6" x14ac:dyDescent="0.3">
      <c r="E1137">
        <f ca="1"/>
        <v>7.8059987622944389</v>
      </c>
      <c r="F1137">
        <f ca="1"/>
        <v>0.19521677906607393</v>
      </c>
    </row>
    <row r="1138" spans="5:6" x14ac:dyDescent="0.3">
      <c r="E1138">
        <f ca="1"/>
        <v>7.8076242499186801</v>
      </c>
      <c r="F1138">
        <f ca="1"/>
        <v>0.19516727533940306</v>
      </c>
    </row>
    <row r="1139" spans="5:6" x14ac:dyDescent="0.3">
      <c r="E1139">
        <f ca="1"/>
        <v>7.810889094969955</v>
      </c>
      <c r="F1139">
        <f ca="1"/>
        <v>0.19506753547520611</v>
      </c>
    </row>
    <row r="1140" spans="5:6" x14ac:dyDescent="0.3">
      <c r="E1140">
        <f ca="1"/>
        <v>7.8111403456332846</v>
      </c>
      <c r="F1140">
        <f ca="1"/>
        <v>0.19505984273075294</v>
      </c>
    </row>
    <row r="1141" spans="5:6" x14ac:dyDescent="0.3">
      <c r="E1141">
        <f ca="1"/>
        <v>7.8127466994338732</v>
      </c>
      <c r="F1141">
        <f ca="1"/>
        <v>0.19501060194767719</v>
      </c>
    </row>
    <row r="1142" spans="5:6" x14ac:dyDescent="0.3">
      <c r="E1142">
        <f ca="1"/>
        <v>7.8135930630224975</v>
      </c>
      <c r="F1142">
        <f ca="1"/>
        <v>0.19498461757943905</v>
      </c>
    </row>
    <row r="1143" spans="5:6" x14ac:dyDescent="0.3">
      <c r="E1143">
        <f ca="1"/>
        <v>7.8138385907829093</v>
      </c>
      <c r="F1143">
        <f ca="1"/>
        <v>0.19497707440560627</v>
      </c>
    </row>
    <row r="1144" spans="5:6" x14ac:dyDescent="0.3">
      <c r="E1144">
        <f ca="1"/>
        <v>7.8161673614555101</v>
      </c>
      <c r="F1144">
        <f ca="1"/>
        <v>0.19490541354681773</v>
      </c>
    </row>
    <row r="1145" spans="5:6" x14ac:dyDescent="0.3">
      <c r="E1145">
        <f ca="1"/>
        <v>7.8192687246944477</v>
      </c>
      <c r="F1145">
        <f ca="1"/>
        <v>0.19480965405088216</v>
      </c>
    </row>
    <row r="1146" spans="5:6" x14ac:dyDescent="0.3">
      <c r="E1146">
        <f ca="1"/>
        <v>7.8203721411428617</v>
      </c>
      <c r="F1146">
        <f ca="1"/>
        <v>0.19477549512453057</v>
      </c>
    </row>
    <row r="1147" spans="5:6" x14ac:dyDescent="0.3">
      <c r="E1147">
        <f ca="1"/>
        <v>7.8205113601982754</v>
      </c>
      <c r="F1147">
        <f ca="1"/>
        <v>0.19477118194042617</v>
      </c>
    </row>
    <row r="1148" spans="5:6" x14ac:dyDescent="0.3">
      <c r="E1148">
        <f ca="1"/>
        <v>7.8207046149900528</v>
      </c>
      <c r="F1148">
        <f ca="1"/>
        <v>0.19476519342721965</v>
      </c>
    </row>
    <row r="1149" spans="5:6" x14ac:dyDescent="0.3">
      <c r="E1149">
        <f ca="1"/>
        <v>7.82233071605582</v>
      </c>
      <c r="F1149">
        <f ca="1"/>
        <v>0.19471474762806076</v>
      </c>
    </row>
    <row r="1150" spans="5:6" x14ac:dyDescent="0.3">
      <c r="E1150">
        <f ca="1"/>
        <v>7.8294869378059637</v>
      </c>
      <c r="F1150">
        <f ca="1"/>
        <v>0.1944915415478356</v>
      </c>
    </row>
    <row r="1151" spans="5:6" x14ac:dyDescent="0.3">
      <c r="E1151">
        <f ca="1"/>
        <v>7.8299378192871956</v>
      </c>
      <c r="F1151">
        <f ca="1"/>
        <v>0.19447741293653703</v>
      </c>
    </row>
    <row r="1152" spans="5:6" x14ac:dyDescent="0.3">
      <c r="E1152">
        <f ca="1"/>
        <v>7.83039299934231</v>
      </c>
      <c r="F1152">
        <f ca="1"/>
        <v>0.1944631417841356</v>
      </c>
    </row>
    <row r="1153" spans="5:6" x14ac:dyDescent="0.3">
      <c r="E1153">
        <f ca="1"/>
        <v>7.831800269784762</v>
      </c>
      <c r="F1153">
        <f ca="1"/>
        <v>0.19441897016157203</v>
      </c>
    </row>
    <row r="1154" spans="5:6" x14ac:dyDescent="0.3">
      <c r="E1154">
        <f ca="1"/>
        <v>7.8330995669761876</v>
      </c>
      <c r="F1154">
        <f ca="1"/>
        <v>0.19437812086226428</v>
      </c>
    </row>
    <row r="1155" spans="5:6" x14ac:dyDescent="0.3">
      <c r="E1155">
        <f ca="1"/>
        <v>7.8353216542615032</v>
      </c>
      <c r="F1155">
        <f ca="1"/>
        <v>0.19430811116595079</v>
      </c>
    </row>
    <row r="1156" spans="5:6" x14ac:dyDescent="0.3">
      <c r="E1156">
        <f ca="1"/>
        <v>7.8360193058960306</v>
      </c>
      <c r="F1156">
        <f ca="1"/>
        <v>0.19428609220637999</v>
      </c>
    </row>
    <row r="1157" spans="5:6" x14ac:dyDescent="0.3">
      <c r="E1157">
        <f ca="1"/>
        <v>7.8397191629783194</v>
      </c>
      <c r="F1157">
        <f ca="1"/>
        <v>0.19416901173044737</v>
      </c>
    </row>
    <row r="1158" spans="5:6" x14ac:dyDescent="0.3">
      <c r="E1158">
        <f ca="1"/>
        <v>7.8412489852471854</v>
      </c>
      <c r="F1158">
        <f ca="1"/>
        <v>0.19412045031313696</v>
      </c>
    </row>
    <row r="1159" spans="5:6" x14ac:dyDescent="0.3">
      <c r="E1159">
        <f ca="1"/>
        <v>7.8465355792588509</v>
      </c>
      <c r="F1159">
        <f ca="1"/>
        <v>0.19395196006783622</v>
      </c>
    </row>
    <row r="1160" spans="5:6" x14ac:dyDescent="0.3">
      <c r="E1160">
        <f ca="1"/>
        <v>7.848797330976887</v>
      </c>
      <c r="F1160">
        <f ca="1"/>
        <v>0.19387955549121691</v>
      </c>
    </row>
    <row r="1161" spans="5:6" x14ac:dyDescent="0.3">
      <c r="E1161">
        <f ca="1"/>
        <v>7.8505905080026972</v>
      </c>
      <c r="F1161">
        <f ca="1"/>
        <v>0.19382201543951219</v>
      </c>
    </row>
    <row r="1162" spans="5:6" x14ac:dyDescent="0.3">
      <c r="E1162">
        <f ca="1"/>
        <v>7.8510069958982864</v>
      </c>
      <c r="F1162">
        <f ca="1"/>
        <v>0.19380863388017025</v>
      </c>
    </row>
    <row r="1163" spans="5:6" x14ac:dyDescent="0.3">
      <c r="E1163">
        <f ca="1"/>
        <v>7.852126564640078</v>
      </c>
      <c r="F1163">
        <f ca="1"/>
        <v>0.19377263063562314</v>
      </c>
    </row>
    <row r="1164" spans="5:6" x14ac:dyDescent="0.3">
      <c r="E1164">
        <f ca="1"/>
        <v>7.8574471827205636</v>
      </c>
      <c r="F1164">
        <f ca="1"/>
        <v>0.1936008927166786</v>
      </c>
    </row>
    <row r="1165" spans="5:6" x14ac:dyDescent="0.3">
      <c r="E1165">
        <f ca="1"/>
        <v>7.8577426180963386</v>
      </c>
      <c r="F1165">
        <f ca="1"/>
        <v>0.19359132594500092</v>
      </c>
    </row>
    <row r="1166" spans="5:6" x14ac:dyDescent="0.3">
      <c r="E1166">
        <f ca="1"/>
        <v>7.862639289759497</v>
      </c>
      <c r="F1166">
        <f ca="1"/>
        <v>0.19343229244195601</v>
      </c>
    </row>
    <row r="1167" spans="5:6" x14ac:dyDescent="0.3">
      <c r="E1167">
        <f ca="1"/>
        <v>7.8647272328911413</v>
      </c>
      <c r="F1167">
        <f ca="1"/>
        <v>0.193364211675432</v>
      </c>
    </row>
    <row r="1168" spans="5:6" x14ac:dyDescent="0.3">
      <c r="E1168">
        <f ca="1"/>
        <v>7.8668255136871394</v>
      </c>
      <c r="F1168">
        <f ca="1"/>
        <v>0.19329563241722561</v>
      </c>
    </row>
    <row r="1169" spans="5:6" x14ac:dyDescent="0.3">
      <c r="E1169">
        <f ca="1"/>
        <v>7.8676166151318396</v>
      </c>
      <c r="F1169">
        <f ca="1"/>
        <v>0.19326973448168713</v>
      </c>
    </row>
    <row r="1170" spans="5:6" x14ac:dyDescent="0.3">
      <c r="E1170">
        <f ca="1"/>
        <v>7.8679641769741577</v>
      </c>
      <c r="F1170">
        <f ca="1"/>
        <v>0.19325834925194435</v>
      </c>
    </row>
    <row r="1171" spans="5:6" x14ac:dyDescent="0.3">
      <c r="E1171">
        <f ca="1"/>
        <v>7.8683055432116058</v>
      </c>
      <c r="F1171">
        <f ca="1"/>
        <v>0.19324716266656747</v>
      </c>
    </row>
    <row r="1172" spans="5:6" x14ac:dyDescent="0.3">
      <c r="E1172">
        <f ca="1"/>
        <v>7.8688953065236085</v>
      </c>
      <c r="F1172">
        <f ca="1"/>
        <v>0.19322782604478725</v>
      </c>
    </row>
    <row r="1173" spans="5:6" x14ac:dyDescent="0.3">
      <c r="E1173">
        <f ca="1"/>
        <v>7.8779840311652958</v>
      </c>
      <c r="F1173">
        <f ca="1"/>
        <v>0.1929282281046672</v>
      </c>
    </row>
    <row r="1174" spans="5:6" x14ac:dyDescent="0.3">
      <c r="E1174">
        <f ca="1"/>
        <v>7.8801704564450707</v>
      </c>
      <c r="F1174">
        <f ca="1"/>
        <v>0.19285570741257582</v>
      </c>
    </row>
    <row r="1175" spans="5:6" x14ac:dyDescent="0.3">
      <c r="E1175">
        <f ca="1"/>
        <v>7.8870110253172365</v>
      </c>
      <c r="F1175">
        <f ca="1"/>
        <v>0.19262769985974071</v>
      </c>
    </row>
    <row r="1176" spans="5:6" x14ac:dyDescent="0.3">
      <c r="E1176">
        <f ca="1"/>
        <v>7.8882585932616429</v>
      </c>
      <c r="F1176">
        <f ca="1"/>
        <v>0.19258593471716193</v>
      </c>
    </row>
    <row r="1177" spans="5:6" x14ac:dyDescent="0.3">
      <c r="E1177">
        <f ca="1"/>
        <v>7.8886184049447934</v>
      </c>
      <c r="F1177">
        <f ca="1"/>
        <v>0.19257387883180027</v>
      </c>
    </row>
    <row r="1178" spans="5:6" x14ac:dyDescent="0.3">
      <c r="E1178">
        <f ca="1"/>
        <v>7.8902252306933258</v>
      </c>
      <c r="F1178">
        <f ca="1"/>
        <v>0.19251998371868548</v>
      </c>
    </row>
    <row r="1179" spans="5:6" x14ac:dyDescent="0.3">
      <c r="E1179">
        <f ca="1"/>
        <v>7.8933533743592612</v>
      </c>
      <c r="F1179">
        <f ca="1"/>
        <v>0.19241479646397142</v>
      </c>
    </row>
    <row r="1180" spans="5:6" x14ac:dyDescent="0.3">
      <c r="E1180">
        <f ca="1"/>
        <v>7.8958720833372942</v>
      </c>
      <c r="F1180">
        <f ca="1"/>
        <v>0.19232984821472832</v>
      </c>
    </row>
    <row r="1181" spans="5:6" x14ac:dyDescent="0.3">
      <c r="E1181">
        <f ca="1"/>
        <v>7.9005679839110181</v>
      </c>
      <c r="F1181">
        <f ca="1"/>
        <v>0.19217086739181488</v>
      </c>
    </row>
    <row r="1182" spans="5:6" x14ac:dyDescent="0.3">
      <c r="E1182">
        <f ca="1"/>
        <v>7.901192187578582</v>
      </c>
      <c r="F1182">
        <f ca="1"/>
        <v>0.19214967591797963</v>
      </c>
    </row>
    <row r="1183" spans="5:6" x14ac:dyDescent="0.3">
      <c r="E1183">
        <f ca="1"/>
        <v>7.9038947227157506</v>
      </c>
      <c r="F1183">
        <f ca="1"/>
        <v>0.19205776684314377</v>
      </c>
    </row>
    <row r="1184" spans="5:6" x14ac:dyDescent="0.3">
      <c r="E1184">
        <f ca="1"/>
        <v>7.9056302076264817</v>
      </c>
      <c r="F1184">
        <f ca="1"/>
        <v>0.19199860964877785</v>
      </c>
    </row>
    <row r="1185" spans="5:6" x14ac:dyDescent="0.3">
      <c r="E1185">
        <f ca="1"/>
        <v>7.9077895693080613</v>
      </c>
      <c r="F1185">
        <f ca="1"/>
        <v>0.1919248556549383</v>
      </c>
    </row>
    <row r="1186" spans="5:6" x14ac:dyDescent="0.3">
      <c r="E1186">
        <f ca="1"/>
        <v>7.912314237767661</v>
      </c>
      <c r="F1186">
        <f ca="1"/>
        <v>0.19176978224170171</v>
      </c>
    </row>
    <row r="1187" spans="5:6" x14ac:dyDescent="0.3">
      <c r="E1187">
        <f ca="1"/>
        <v>7.9136816030468307</v>
      </c>
      <c r="F1187">
        <f ca="1"/>
        <v>0.19172277756807304</v>
      </c>
    </row>
    <row r="1188" spans="5:6" x14ac:dyDescent="0.3">
      <c r="E1188">
        <f ca="1"/>
        <v>7.9188632735267612</v>
      </c>
      <c r="F1188">
        <f ca="1"/>
        <v>0.19154405985607564</v>
      </c>
    </row>
    <row r="1189" spans="5:6" x14ac:dyDescent="0.3">
      <c r="E1189">
        <f ca="1"/>
        <v>7.9204774674735763</v>
      </c>
      <c r="F1189">
        <f ca="1"/>
        <v>0.19148819485332252</v>
      </c>
    </row>
    <row r="1190" spans="5:6" x14ac:dyDescent="0.3">
      <c r="E1190">
        <f ca="1"/>
        <v>7.9209706003479328</v>
      </c>
      <c r="F1190">
        <f ca="1"/>
        <v>0.19147111017775073</v>
      </c>
    </row>
    <row r="1191" spans="5:6" x14ac:dyDescent="0.3">
      <c r="E1191">
        <f ca="1"/>
        <v>7.929476820077114</v>
      </c>
      <c r="F1191">
        <f ca="1"/>
        <v>0.19117508724317595</v>
      </c>
    </row>
    <row r="1192" spans="5:6" x14ac:dyDescent="0.3">
      <c r="E1192">
        <f ca="1"/>
        <v>7.9336878897257561</v>
      </c>
      <c r="F1192">
        <f ca="1"/>
        <v>0.19102761730250434</v>
      </c>
    </row>
    <row r="1193" spans="5:6" x14ac:dyDescent="0.3">
      <c r="E1193">
        <f ca="1"/>
        <v>7.9359117898744485</v>
      </c>
      <c r="F1193">
        <f ca="1"/>
        <v>0.19094949229578484</v>
      </c>
    </row>
    <row r="1194" spans="5:6" x14ac:dyDescent="0.3">
      <c r="E1194">
        <f ca="1"/>
        <v>7.9359409258875155</v>
      </c>
      <c r="F1194">
        <f ca="1"/>
        <v>0.19094846763467224</v>
      </c>
    </row>
    <row r="1195" spans="5:6" x14ac:dyDescent="0.3">
      <c r="E1195">
        <f ca="1"/>
        <v>7.9372675170458677</v>
      </c>
      <c r="F1195">
        <f ca="1"/>
        <v>0.19090178314218262</v>
      </c>
    </row>
    <row r="1196" spans="5:6" x14ac:dyDescent="0.3">
      <c r="E1196">
        <f ca="1"/>
        <v>7.9373569629546319</v>
      </c>
      <c r="F1196">
        <f ca="1"/>
        <v>0.19089863326385242</v>
      </c>
    </row>
    <row r="1197" spans="5:6" x14ac:dyDescent="0.3">
      <c r="E1197">
        <f ca="1"/>
        <v>7.9453183170214885</v>
      </c>
      <c r="F1197">
        <f ca="1"/>
        <v>0.19061718179513334</v>
      </c>
    </row>
    <row r="1198" spans="5:6" x14ac:dyDescent="0.3">
      <c r="E1198">
        <f ca="1"/>
        <v>7.9483268695438163</v>
      </c>
      <c r="F1198">
        <f ca="1"/>
        <v>0.19051026443791086</v>
      </c>
    </row>
    <row r="1199" spans="5:6" x14ac:dyDescent="0.3">
      <c r="E1199">
        <f ca="1"/>
        <v>7.9494821594752807</v>
      </c>
      <c r="F1199">
        <f ca="1"/>
        <v>0.19046912694108586</v>
      </c>
    </row>
    <row r="1200" spans="5:6" x14ac:dyDescent="0.3">
      <c r="E1200">
        <f ca="1"/>
        <v>7.9505222763517134</v>
      </c>
      <c r="F1200">
        <f ca="1"/>
        <v>0.19043205213008255</v>
      </c>
    </row>
    <row r="1201" spans="5:6" x14ac:dyDescent="0.3">
      <c r="E1201">
        <f ca="1"/>
        <v>7.9511163133041824</v>
      </c>
      <c r="F1201">
        <f ca="1"/>
        <v>0.19041086146802583</v>
      </c>
    </row>
    <row r="1202" spans="5:6" x14ac:dyDescent="0.3">
      <c r="E1202">
        <f ca="1"/>
        <v>7.9514054582079847</v>
      </c>
      <c r="F1202">
        <f ca="1"/>
        <v>0.19040054271960136</v>
      </c>
    </row>
    <row r="1203" spans="5:6" x14ac:dyDescent="0.3">
      <c r="E1203">
        <f ca="1"/>
        <v>7.9556662730837351</v>
      </c>
      <c r="F1203">
        <f ca="1"/>
        <v>0.19024816176642037</v>
      </c>
    </row>
    <row r="1204" spans="5:6" x14ac:dyDescent="0.3">
      <c r="E1204">
        <f ca="1"/>
        <v>7.9574735888347226</v>
      </c>
      <c r="F1204">
        <f ca="1"/>
        <v>0.19018334284443283</v>
      </c>
    </row>
    <row r="1205" spans="5:6" x14ac:dyDescent="0.3">
      <c r="E1205">
        <f ca="1"/>
        <v>7.9588684752032099</v>
      </c>
      <c r="F1205">
        <f ca="1"/>
        <v>0.19013324115505506</v>
      </c>
    </row>
    <row r="1206" spans="5:6" x14ac:dyDescent="0.3">
      <c r="E1206">
        <f ca="1"/>
        <v>7.9617817089950016</v>
      </c>
      <c r="F1206">
        <f ca="1"/>
        <v>0.19002839459083476</v>
      </c>
    </row>
    <row r="1207" spans="5:6" x14ac:dyDescent="0.3">
      <c r="E1207">
        <f ca="1"/>
        <v>7.9626521466446993</v>
      </c>
      <c r="F1207">
        <f ca="1"/>
        <v>0.18999701309474915</v>
      </c>
    </row>
    <row r="1208" spans="5:6" x14ac:dyDescent="0.3">
      <c r="E1208">
        <f ca="1"/>
        <v>7.962692924608791</v>
      </c>
      <c r="F1208">
        <f ca="1"/>
        <v>0.18999554232938135</v>
      </c>
    </row>
    <row r="1209" spans="5:6" x14ac:dyDescent="0.3">
      <c r="E1209">
        <f ca="1"/>
        <v>7.9662810323451563</v>
      </c>
      <c r="F1209">
        <f ca="1"/>
        <v>0.18986591227770502</v>
      </c>
    </row>
    <row r="1210" spans="5:6" x14ac:dyDescent="0.3">
      <c r="E1210">
        <f ca="1"/>
        <v>7.9677002204644163</v>
      </c>
      <c r="F1210">
        <f ca="1"/>
        <v>0.18981452293041534</v>
      </c>
    </row>
    <row r="1211" spans="5:6" x14ac:dyDescent="0.3">
      <c r="E1211">
        <f ca="1"/>
        <v>7.9699993056011094</v>
      </c>
      <c r="F1211">
        <f ca="1"/>
        <v>0.18973113138324776</v>
      </c>
    </row>
    <row r="1212" spans="5:6" x14ac:dyDescent="0.3">
      <c r="E1212">
        <f ca="1"/>
        <v>7.9724658190620099</v>
      </c>
      <c r="F1212">
        <f ca="1"/>
        <v>0.18964147379839888</v>
      </c>
    </row>
    <row r="1213" spans="5:6" x14ac:dyDescent="0.3">
      <c r="E1213">
        <f ca="1"/>
        <v>7.9760206759034231</v>
      </c>
      <c r="F1213">
        <f ca="1"/>
        <v>0.18951190439174345</v>
      </c>
    </row>
    <row r="1214" spans="5:6" x14ac:dyDescent="0.3">
      <c r="E1214">
        <f ca="1"/>
        <v>7.9783353500302603</v>
      </c>
      <c r="F1214">
        <f ca="1"/>
        <v>0.18942731601189025</v>
      </c>
    </row>
    <row r="1215" spans="5:6" x14ac:dyDescent="0.3">
      <c r="E1215">
        <f ca="1"/>
        <v>7.9792543451338886</v>
      </c>
      <c r="F1215">
        <f ca="1"/>
        <v>0.18939368348523516</v>
      </c>
    </row>
    <row r="1216" spans="5:6" x14ac:dyDescent="0.3">
      <c r="E1216">
        <f ca="1"/>
        <v>7.9844540551321863</v>
      </c>
      <c r="F1216">
        <f ca="1"/>
        <v>0.18920287280924125</v>
      </c>
    </row>
    <row r="1217" spans="5:6" x14ac:dyDescent="0.3">
      <c r="E1217">
        <f ca="1"/>
        <v>7.9930758822235877</v>
      </c>
      <c r="F1217">
        <f ca="1"/>
        <v>0.18888455881981173</v>
      </c>
    </row>
    <row r="1218" spans="5:6" x14ac:dyDescent="0.3">
      <c r="E1218">
        <f ca="1"/>
        <v>7.9937297357944912</v>
      </c>
      <c r="F1218">
        <f ca="1"/>
        <v>0.1888603214623279</v>
      </c>
    </row>
    <row r="1219" spans="5:6" x14ac:dyDescent="0.3">
      <c r="E1219">
        <f ca="1"/>
        <v>7.9952174717650744</v>
      </c>
      <c r="F1219">
        <f ca="1"/>
        <v>0.18880512240773922</v>
      </c>
    </row>
    <row r="1220" spans="5:6" x14ac:dyDescent="0.3">
      <c r="E1220">
        <f ca="1"/>
        <v>7.9974017289044159</v>
      </c>
      <c r="F1220">
        <f ca="1"/>
        <v>0.18872395248907695</v>
      </c>
    </row>
    <row r="1221" spans="5:6" x14ac:dyDescent="0.3">
      <c r="E1221">
        <f ca="1"/>
        <v>7.9984977833812732</v>
      </c>
      <c r="F1221">
        <f ca="1"/>
        <v>0.18868316434965213</v>
      </c>
    </row>
    <row r="1222" spans="5:6" x14ac:dyDescent="0.3">
      <c r="E1222">
        <f ca="1"/>
        <v>7.9993094562277198</v>
      </c>
      <c r="F1222">
        <f ca="1"/>
        <v>0.18865293444248837</v>
      </c>
    </row>
    <row r="1223" spans="5:6" x14ac:dyDescent="0.3">
      <c r="E1223">
        <f ca="1"/>
        <v>8.0035980236215831</v>
      </c>
      <c r="F1223">
        <f ca="1"/>
        <v>0.18849286409822694</v>
      </c>
    </row>
    <row r="1224" spans="5:6" x14ac:dyDescent="0.3">
      <c r="E1224">
        <f ca="1"/>
        <v>8.0064030248404965</v>
      </c>
      <c r="F1224">
        <f ca="1"/>
        <v>0.18838785289325158</v>
      </c>
    </row>
    <row r="1225" spans="5:6" x14ac:dyDescent="0.3">
      <c r="E1225">
        <f ca="1"/>
        <v>8.0092079800328158</v>
      </c>
      <c r="F1225">
        <f ca="1"/>
        <v>0.18828259539719866</v>
      </c>
    </row>
    <row r="1226" spans="5:6" x14ac:dyDescent="0.3">
      <c r="E1226">
        <f ca="1"/>
        <v>8.0116901224759527</v>
      </c>
      <c r="F1226">
        <f ca="1"/>
        <v>0.18818924543955368</v>
      </c>
    </row>
    <row r="1227" spans="5:6" x14ac:dyDescent="0.3">
      <c r="E1227">
        <f ca="1"/>
        <v>8.0125766832571337</v>
      </c>
      <c r="F1227">
        <f ca="1"/>
        <v>0.18815585629942819</v>
      </c>
    </row>
    <row r="1228" spans="5:6" x14ac:dyDescent="0.3">
      <c r="E1228">
        <f ca="1"/>
        <v>8.0134983297182938</v>
      </c>
      <c r="F1228">
        <f ca="1"/>
        <v>0.18812111970581938</v>
      </c>
    </row>
    <row r="1229" spans="5:6" x14ac:dyDescent="0.3">
      <c r="E1229">
        <f ca="1"/>
        <v>8.0146232333536958</v>
      </c>
      <c r="F1229">
        <f ca="1"/>
        <v>0.18807868642535655</v>
      </c>
    </row>
    <row r="1230" spans="5:6" x14ac:dyDescent="0.3">
      <c r="E1230">
        <f ca="1"/>
        <v>8.0146304787472697</v>
      </c>
      <c r="F1230">
        <f ca="1"/>
        <v>0.18807841298867148</v>
      </c>
    </row>
    <row r="1231" spans="5:6" x14ac:dyDescent="0.3">
      <c r="E1231">
        <f ca="1"/>
        <v>8.0186243531367865</v>
      </c>
      <c r="F1231">
        <f ca="1"/>
        <v>0.18792743757812</v>
      </c>
    </row>
    <row r="1232" spans="5:6" x14ac:dyDescent="0.3">
      <c r="E1232">
        <f ca="1"/>
        <v>8.0199750866208408</v>
      </c>
      <c r="F1232">
        <f ca="1"/>
        <v>0.18787626522265424</v>
      </c>
    </row>
    <row r="1233" spans="5:6" x14ac:dyDescent="0.3">
      <c r="E1233">
        <f ca="1"/>
        <v>8.0208056332687026</v>
      </c>
      <c r="F1233">
        <f ca="1"/>
        <v>0.18784477196780844</v>
      </c>
    </row>
    <row r="1234" spans="5:6" x14ac:dyDescent="0.3">
      <c r="E1234">
        <f ca="1"/>
        <v>8.0234880482302859</v>
      </c>
      <c r="F1234">
        <f ca="1"/>
        <v>0.18774291234336646</v>
      </c>
    </row>
    <row r="1235" spans="5:6" x14ac:dyDescent="0.3">
      <c r="E1235">
        <f ca="1"/>
        <v>8.0271334217685819</v>
      </c>
      <c r="F1235">
        <f ca="1"/>
        <v>0.18760413001044896</v>
      </c>
    </row>
    <row r="1236" spans="5:6" x14ac:dyDescent="0.3">
      <c r="E1236">
        <f ca="1"/>
        <v>8.0332058295385487</v>
      </c>
      <c r="F1236">
        <f ca="1"/>
        <v>0.18737204181147032</v>
      </c>
    </row>
    <row r="1237" spans="5:6" x14ac:dyDescent="0.3">
      <c r="E1237">
        <f ca="1"/>
        <v>8.0343853101557112</v>
      </c>
      <c r="F1237">
        <f ca="1"/>
        <v>0.18732683105772976</v>
      </c>
    </row>
    <row r="1238" spans="5:6" x14ac:dyDescent="0.3">
      <c r="E1238">
        <f ca="1"/>
        <v>8.0365971933917706</v>
      </c>
      <c r="F1238">
        <f ca="1"/>
        <v>0.18724193288391083</v>
      </c>
    </row>
    <row r="1239" spans="5:6" x14ac:dyDescent="0.3">
      <c r="E1239">
        <f ca="1"/>
        <v>8.0379402989352027</v>
      </c>
      <c r="F1239">
        <f ca="1"/>
        <v>0.1871903081612809</v>
      </c>
    </row>
    <row r="1240" spans="5:6" x14ac:dyDescent="0.3">
      <c r="E1240">
        <f ca="1"/>
        <v>8.0407253766706095</v>
      </c>
      <c r="F1240">
        <f ca="1"/>
        <v>0.18708308414984356</v>
      </c>
    </row>
    <row r="1241" spans="5:6" x14ac:dyDescent="0.3">
      <c r="E1241">
        <f ca="1"/>
        <v>8.0420149629298674</v>
      </c>
      <c r="F1241">
        <f ca="1"/>
        <v>0.18703335621191236</v>
      </c>
    </row>
    <row r="1242" spans="5:6" x14ac:dyDescent="0.3">
      <c r="E1242">
        <f ca="1"/>
        <v>8.0426347265687568</v>
      </c>
      <c r="F1242">
        <f ca="1"/>
        <v>0.18700943952768284</v>
      </c>
    </row>
    <row r="1243" spans="5:6" x14ac:dyDescent="0.3">
      <c r="E1243">
        <f ca="1"/>
        <v>8.0428810615246622</v>
      </c>
      <c r="F1243">
        <f ca="1"/>
        <v>0.18699993023848888</v>
      </c>
    </row>
    <row r="1244" spans="5:6" x14ac:dyDescent="0.3">
      <c r="E1244">
        <f ca="1"/>
        <v>8.0432587636187201</v>
      </c>
      <c r="F1244">
        <f ca="1"/>
        <v>0.18698534621578569</v>
      </c>
    </row>
    <row r="1245" spans="5:6" x14ac:dyDescent="0.3">
      <c r="E1245">
        <f ca="1"/>
        <v>8.0432697260986785</v>
      </c>
      <c r="F1245">
        <f ca="1"/>
        <v>0.18698492286273088</v>
      </c>
    </row>
    <row r="1246" spans="5:6" x14ac:dyDescent="0.3">
      <c r="E1246">
        <f ca="1"/>
        <v>8.0435438895428337</v>
      </c>
      <c r="F1246">
        <f ca="1"/>
        <v>0.18697433393977164</v>
      </c>
    </row>
    <row r="1247" spans="5:6" x14ac:dyDescent="0.3">
      <c r="E1247">
        <f ca="1"/>
        <v>8.0459173231823549</v>
      </c>
      <c r="F1247">
        <f ca="1"/>
        <v>0.18688257093401209</v>
      </c>
    </row>
    <row r="1248" spans="5:6" x14ac:dyDescent="0.3">
      <c r="E1248">
        <f ca="1"/>
        <v>8.0465269790656855</v>
      </c>
      <c r="F1248">
        <f ca="1"/>
        <v>0.18685897271711743</v>
      </c>
    </row>
    <row r="1249" spans="5:6" x14ac:dyDescent="0.3">
      <c r="E1249">
        <f ca="1"/>
        <v>8.0520939799536233</v>
      </c>
      <c r="F1249">
        <f ca="1"/>
        <v>0.18664297281243453</v>
      </c>
    </row>
    <row r="1250" spans="5:6" x14ac:dyDescent="0.3">
      <c r="E1250">
        <f ca="1"/>
        <v>8.0530380806887774</v>
      </c>
      <c r="F1250">
        <f ca="1"/>
        <v>0.18660624975688159</v>
      </c>
    </row>
    <row r="1251" spans="5:6" x14ac:dyDescent="0.3">
      <c r="E1251">
        <f ca="1"/>
        <v>8.0534268604568435</v>
      </c>
      <c r="F1251">
        <f ca="1"/>
        <v>0.18659111951284685</v>
      </c>
    </row>
    <row r="1252" spans="5:6" x14ac:dyDescent="0.3">
      <c r="E1252">
        <f ca="1"/>
        <v>8.0549712153271162</v>
      </c>
      <c r="F1252">
        <f ca="1"/>
        <v>0.18653097299507931</v>
      </c>
    </row>
    <row r="1253" spans="5:6" x14ac:dyDescent="0.3">
      <c r="E1253">
        <f ca="1"/>
        <v>8.0569877641277703</v>
      </c>
      <c r="F1253">
        <f ca="1"/>
        <v>0.18645232963825686</v>
      </c>
    </row>
    <row r="1254" spans="5:6" x14ac:dyDescent="0.3">
      <c r="E1254">
        <f ca="1"/>
        <v>8.057829352958974</v>
      </c>
      <c r="F1254">
        <f ca="1"/>
        <v>0.18641947283315694</v>
      </c>
    </row>
    <row r="1255" spans="5:6" x14ac:dyDescent="0.3">
      <c r="E1255">
        <f ca="1"/>
        <v>8.0618888006261056</v>
      </c>
      <c r="F1255">
        <f ca="1"/>
        <v>0.18626069191758085</v>
      </c>
    </row>
    <row r="1256" spans="5:6" x14ac:dyDescent="0.3">
      <c r="E1256">
        <f ca="1"/>
        <v>8.0628512654901225</v>
      </c>
      <c r="F1256">
        <f ca="1"/>
        <v>0.18622297479402528</v>
      </c>
    </row>
    <row r="1257" spans="5:6" x14ac:dyDescent="0.3">
      <c r="E1257">
        <f ca="1"/>
        <v>8.0632703366068501</v>
      </c>
      <c r="F1257">
        <f ca="1"/>
        <v>0.18620654368594283</v>
      </c>
    </row>
    <row r="1258" spans="5:6" x14ac:dyDescent="0.3">
      <c r="E1258">
        <f ca="1"/>
        <v>8.063700380432623</v>
      </c>
      <c r="F1258">
        <f ca="1"/>
        <v>0.18618967698136174</v>
      </c>
    </row>
    <row r="1259" spans="5:6" x14ac:dyDescent="0.3">
      <c r="E1259">
        <f ca="1"/>
        <v>8.0654105131053964</v>
      </c>
      <c r="F1259">
        <f ca="1"/>
        <v>0.18612255023579669</v>
      </c>
    </row>
    <row r="1260" spans="5:6" x14ac:dyDescent="0.3">
      <c r="E1260">
        <f ca="1"/>
        <v>8.065893686511231</v>
      </c>
      <c r="F1260">
        <f ca="1"/>
        <v>0.18610356897550559</v>
      </c>
    </row>
    <row r="1261" spans="5:6" x14ac:dyDescent="0.3">
      <c r="E1261">
        <f ca="1"/>
        <v>8.066085255966204</v>
      </c>
      <c r="F1261">
        <f ca="1"/>
        <v>0.1860960413551177</v>
      </c>
    </row>
    <row r="1262" spans="5:6" x14ac:dyDescent="0.3">
      <c r="E1262">
        <f ca="1"/>
        <v>8.0666089275029371</v>
      </c>
      <c r="F1262">
        <f ca="1"/>
        <v>0.18607545846672835</v>
      </c>
    </row>
    <row r="1263" spans="5:6" x14ac:dyDescent="0.3">
      <c r="E1263">
        <f ca="1"/>
        <v>8.0690867057965718</v>
      </c>
      <c r="F1263">
        <f ca="1"/>
        <v>0.1859779605821939</v>
      </c>
    </row>
    <row r="1264" spans="5:6" x14ac:dyDescent="0.3">
      <c r="E1264">
        <f ca="1"/>
        <v>8.0692885675881953</v>
      </c>
      <c r="F1264">
        <f ca="1"/>
        <v>0.18597000962907145</v>
      </c>
    </row>
    <row r="1265" spans="5:6" x14ac:dyDescent="0.3">
      <c r="E1265">
        <f ca="1"/>
        <v>8.0704710362186081</v>
      </c>
      <c r="F1265">
        <f ca="1"/>
        <v>0.18592341053095229</v>
      </c>
    </row>
    <row r="1266" spans="5:6" x14ac:dyDescent="0.3">
      <c r="E1266">
        <f ca="1"/>
        <v>8.0719559144982433</v>
      </c>
      <c r="F1266">
        <f ca="1"/>
        <v>0.18586483621526578</v>
      </c>
    </row>
    <row r="1267" spans="5:6" x14ac:dyDescent="0.3">
      <c r="E1267">
        <f ca="1"/>
        <v>8.0814304532090588</v>
      </c>
      <c r="F1267">
        <f ca="1"/>
        <v>0.18548958537792712</v>
      </c>
    </row>
    <row r="1268" spans="5:6" x14ac:dyDescent="0.3">
      <c r="E1268">
        <f ca="1"/>
        <v>8.0884843537186892</v>
      </c>
      <c r="F1268">
        <f ca="1"/>
        <v>0.18520852796930765</v>
      </c>
    </row>
    <row r="1269" spans="5:6" x14ac:dyDescent="0.3">
      <c r="E1269">
        <f ca="1"/>
        <v>8.0915496156218101</v>
      </c>
      <c r="F1269">
        <f ca="1"/>
        <v>0.18508595191712091</v>
      </c>
    </row>
    <row r="1270" spans="5:6" x14ac:dyDescent="0.3">
      <c r="E1270">
        <f ca="1"/>
        <v>8.0918147911830793</v>
      </c>
      <c r="F1270">
        <f ca="1"/>
        <v>0.18507533531582931</v>
      </c>
    </row>
    <row r="1271" spans="5:6" x14ac:dyDescent="0.3">
      <c r="E1271">
        <f ca="1"/>
        <v>8.091840745427529</v>
      </c>
      <c r="F1271">
        <f ca="1"/>
        <v>0.18507429610123879</v>
      </c>
    </row>
    <row r="1272" spans="5:6" x14ac:dyDescent="0.3">
      <c r="E1272">
        <f ca="1"/>
        <v>8.0926686767963663</v>
      </c>
      <c r="F1272">
        <f ca="1"/>
        <v>0.18504113548474135</v>
      </c>
    </row>
    <row r="1273" spans="5:6" x14ac:dyDescent="0.3">
      <c r="E1273">
        <f ca="1"/>
        <v>8.0930953697913495</v>
      </c>
      <c r="F1273">
        <f ca="1"/>
        <v>0.18502403782461754</v>
      </c>
    </row>
    <row r="1274" spans="5:6" x14ac:dyDescent="0.3">
      <c r="E1274">
        <f ca="1"/>
        <v>8.0958053160127914</v>
      </c>
      <c r="F1274">
        <f ca="1"/>
        <v>0.18491532946814188</v>
      </c>
    </row>
    <row r="1275" spans="5:6" x14ac:dyDescent="0.3">
      <c r="E1275">
        <f ca="1"/>
        <v>8.0965158899903571</v>
      </c>
      <c r="F1275">
        <f ca="1"/>
        <v>0.18488679073319994</v>
      </c>
    </row>
    <row r="1276" spans="5:6" x14ac:dyDescent="0.3">
      <c r="E1276">
        <f ca="1"/>
        <v>8.1046952888874895</v>
      </c>
      <c r="F1276">
        <f ca="1"/>
        <v>0.18455725931341727</v>
      </c>
    </row>
    <row r="1277" spans="5:6" x14ac:dyDescent="0.3">
      <c r="E1277">
        <f ca="1"/>
        <v>8.1051228229848462</v>
      </c>
      <c r="F1277">
        <f ca="1"/>
        <v>0.18453998328032414</v>
      </c>
    </row>
    <row r="1278" spans="5:6" x14ac:dyDescent="0.3">
      <c r="E1278">
        <f ca="1"/>
        <v>8.105957633125648</v>
      </c>
      <c r="F1278">
        <f ca="1"/>
        <v>0.18450623511000938</v>
      </c>
    </row>
    <row r="1279" spans="5:6" x14ac:dyDescent="0.3">
      <c r="E1279">
        <f ca="1"/>
        <v>8.1072310477495684</v>
      </c>
      <c r="F1279">
        <f ca="1"/>
        <v>0.18445471842905525</v>
      </c>
    </row>
    <row r="1280" spans="5:6" x14ac:dyDescent="0.3">
      <c r="E1280">
        <f ca="1"/>
        <v>8.1077197262296519</v>
      </c>
      <c r="F1280">
        <f ca="1"/>
        <v>0.18443493668830283</v>
      </c>
    </row>
    <row r="1281" spans="5:6" x14ac:dyDescent="0.3">
      <c r="E1281">
        <f ca="1"/>
        <v>8.10791772546213</v>
      </c>
      <c r="F1281">
        <f ca="1"/>
        <v>0.18442691977375625</v>
      </c>
    </row>
    <row r="1282" spans="5:6" x14ac:dyDescent="0.3">
      <c r="E1282">
        <f ca="1"/>
        <v>8.1133273846070679</v>
      </c>
      <c r="F1282">
        <f ca="1"/>
        <v>0.18420746389183829</v>
      </c>
    </row>
    <row r="1283" spans="5:6" x14ac:dyDescent="0.3">
      <c r="E1283">
        <f ca="1"/>
        <v>8.1164223295677935</v>
      </c>
      <c r="F1283">
        <f ca="1"/>
        <v>0.18408154623457199</v>
      </c>
    </row>
    <row r="1284" spans="5:6" x14ac:dyDescent="0.3">
      <c r="E1284">
        <f ca="1"/>
        <v>8.118774797099654</v>
      </c>
      <c r="F1284">
        <f ca="1"/>
        <v>0.18398565997645841</v>
      </c>
    </row>
    <row r="1285" spans="5:6" x14ac:dyDescent="0.3">
      <c r="E1285">
        <f ca="1"/>
        <v>8.1212714678611899</v>
      </c>
      <c r="F1285">
        <f ca="1"/>
        <v>0.18388373008296691</v>
      </c>
    </row>
    <row r="1286" spans="5:6" x14ac:dyDescent="0.3">
      <c r="E1286">
        <f ca="1"/>
        <v>8.1223447419514656</v>
      </c>
      <c r="F1286">
        <f ca="1"/>
        <v>0.1838398598686006</v>
      </c>
    </row>
    <row r="1287" spans="5:6" x14ac:dyDescent="0.3">
      <c r="E1287">
        <f ca="1"/>
        <v>8.1255948248794905</v>
      </c>
      <c r="F1287">
        <f ca="1"/>
        <v>0.183706820815488</v>
      </c>
    </row>
    <row r="1288" spans="5:6" x14ac:dyDescent="0.3">
      <c r="E1288">
        <f ca="1"/>
        <v>8.1259232365929446</v>
      </c>
      <c r="F1288">
        <f ca="1"/>
        <v>0.18369336161056268</v>
      </c>
    </row>
    <row r="1289" spans="5:6" x14ac:dyDescent="0.3">
      <c r="E1289">
        <f ca="1"/>
        <v>8.1268579929629396</v>
      </c>
      <c r="F1289">
        <f ca="1"/>
        <v>0.18365503672607747</v>
      </c>
    </row>
    <row r="1290" spans="5:6" x14ac:dyDescent="0.3">
      <c r="E1290">
        <f ca="1"/>
        <v>8.1317172747440338</v>
      </c>
      <c r="F1290">
        <f ca="1"/>
        <v>0.18345542571143755</v>
      </c>
    </row>
    <row r="1291" spans="5:6" x14ac:dyDescent="0.3">
      <c r="E1291">
        <f ca="1"/>
        <v>8.1329964644933774</v>
      </c>
      <c r="F1291">
        <f ca="1"/>
        <v>0.18340277281850448</v>
      </c>
    </row>
    <row r="1292" spans="5:6" x14ac:dyDescent="0.3">
      <c r="E1292">
        <f ca="1"/>
        <v>8.1341343122952878</v>
      </c>
      <c r="F1292">
        <f ca="1"/>
        <v>0.18335590072886321</v>
      </c>
    </row>
    <row r="1293" spans="5:6" x14ac:dyDescent="0.3">
      <c r="E1293">
        <f ca="1"/>
        <v>8.1356819489560053</v>
      </c>
      <c r="F1293">
        <f ca="1"/>
        <v>0.18329209214423728</v>
      </c>
    </row>
    <row r="1294" spans="5:6" x14ac:dyDescent="0.3">
      <c r="E1294">
        <f ca="1"/>
        <v>8.1368487254421993</v>
      </c>
      <c r="F1294">
        <f ca="1"/>
        <v>0.18324394385890225</v>
      </c>
    </row>
    <row r="1295" spans="5:6" x14ac:dyDescent="0.3">
      <c r="E1295">
        <f ca="1"/>
        <v>8.1408597618232115</v>
      </c>
      <c r="F1295">
        <f ca="1"/>
        <v>0.18307814661480448</v>
      </c>
    </row>
    <row r="1296" spans="5:6" x14ac:dyDescent="0.3">
      <c r="E1296">
        <f ca="1"/>
        <v>8.1411719524005957</v>
      </c>
      <c r="F1296">
        <f ca="1"/>
        <v>0.1830652241447274</v>
      </c>
    </row>
    <row r="1297" spans="5:6" x14ac:dyDescent="0.3">
      <c r="E1297">
        <f ca="1"/>
        <v>8.1416352879149034</v>
      </c>
      <c r="F1297">
        <f ca="1"/>
        <v>0.18304604056964932</v>
      </c>
    </row>
    <row r="1298" spans="5:6" x14ac:dyDescent="0.3">
      <c r="E1298">
        <f ca="1"/>
        <v>8.1416425560067633</v>
      </c>
      <c r="F1298">
        <f ca="1"/>
        <v>0.18304573960187778</v>
      </c>
    </row>
    <row r="1299" spans="5:6" x14ac:dyDescent="0.3">
      <c r="E1299">
        <f ca="1"/>
        <v>8.1451860787309656</v>
      </c>
      <c r="F1299">
        <f ca="1"/>
        <v>0.18289883724267927</v>
      </c>
    </row>
    <row r="1300" spans="5:6" x14ac:dyDescent="0.3">
      <c r="E1300">
        <f ca="1"/>
        <v>8.1459935893713293</v>
      </c>
      <c r="F1300">
        <f ca="1"/>
        <v>0.18286531406858694</v>
      </c>
    </row>
    <row r="1301" spans="5:6" x14ac:dyDescent="0.3">
      <c r="E1301">
        <f ca="1"/>
        <v>8.1497771762163946</v>
      </c>
      <c r="F1301">
        <f ca="1"/>
        <v>0.18270801217413371</v>
      </c>
    </row>
    <row r="1302" spans="5:6" x14ac:dyDescent="0.3">
      <c r="E1302">
        <f ca="1"/>
        <v>8.1498071919236903</v>
      </c>
      <c r="F1302">
        <f ca="1"/>
        <v>0.18270676276944911</v>
      </c>
    </row>
    <row r="1303" spans="5:6" x14ac:dyDescent="0.3">
      <c r="E1303">
        <f ca="1"/>
        <v>8.1534805101928018</v>
      </c>
      <c r="F1303">
        <f ca="1"/>
        <v>0.18255368225612986</v>
      </c>
    </row>
    <row r="1304" spans="5:6" x14ac:dyDescent="0.3">
      <c r="E1304">
        <f ca="1"/>
        <v>8.1540511665795954</v>
      </c>
      <c r="F1304">
        <f ca="1"/>
        <v>0.18252986920940897</v>
      </c>
    </row>
    <row r="1305" spans="5:6" x14ac:dyDescent="0.3">
      <c r="E1305">
        <f ca="1"/>
        <v>8.1540674513287712</v>
      </c>
      <c r="F1305">
        <f ca="1"/>
        <v>0.18252918953454916</v>
      </c>
    </row>
    <row r="1306" spans="5:6" x14ac:dyDescent="0.3">
      <c r="E1306">
        <f ca="1"/>
        <v>8.1601775394166065</v>
      </c>
      <c r="F1306">
        <f ca="1"/>
        <v>0.18227368558175308</v>
      </c>
    </row>
    <row r="1307" spans="5:6" x14ac:dyDescent="0.3">
      <c r="E1307">
        <f ca="1"/>
        <v>8.1613606369555605</v>
      </c>
      <c r="F1307">
        <f ca="1"/>
        <v>0.18222410022601032</v>
      </c>
    </row>
    <row r="1308" spans="5:6" x14ac:dyDescent="0.3">
      <c r="E1308">
        <f ca="1"/>
        <v>8.1627154421362054</v>
      </c>
      <c r="F1308">
        <f ca="1"/>
        <v>0.18216727386808423</v>
      </c>
    </row>
    <row r="1309" spans="5:6" x14ac:dyDescent="0.3">
      <c r="E1309">
        <f ca="1"/>
        <v>8.1654447613748555</v>
      </c>
      <c r="F1309">
        <f ca="1"/>
        <v>0.18205265061948361</v>
      </c>
    </row>
    <row r="1310" spans="5:6" x14ac:dyDescent="0.3">
      <c r="E1310">
        <f ca="1"/>
        <v>8.1673580390268086</v>
      </c>
      <c r="F1310">
        <f ca="1"/>
        <v>0.1819721843612849</v>
      </c>
    </row>
    <row r="1311" spans="5:6" x14ac:dyDescent="0.3">
      <c r="E1311">
        <f ca="1"/>
        <v>8.1678870568256468</v>
      </c>
      <c r="F1311">
        <f ca="1"/>
        <v>0.18194991899890903</v>
      </c>
    </row>
    <row r="1312" spans="5:6" x14ac:dyDescent="0.3">
      <c r="E1312">
        <f ca="1"/>
        <v>8.1680807305396002</v>
      </c>
      <c r="F1312">
        <f ca="1"/>
        <v>0.18194176584241062</v>
      </c>
    </row>
    <row r="1313" spans="5:6" x14ac:dyDescent="0.3">
      <c r="E1313">
        <f ca="1"/>
        <v>8.1708602007949729</v>
      </c>
      <c r="F1313">
        <f ca="1"/>
        <v>0.18182465162484954</v>
      </c>
    </row>
    <row r="1314" spans="5:6" x14ac:dyDescent="0.3">
      <c r="E1314">
        <f ca="1"/>
        <v>8.1734848519207084</v>
      </c>
      <c r="F1314">
        <f ca="1"/>
        <v>0.18171387966992375</v>
      </c>
    </row>
    <row r="1315" spans="5:6" x14ac:dyDescent="0.3">
      <c r="E1315">
        <f ca="1"/>
        <v>8.1739205429807331</v>
      </c>
      <c r="F1315">
        <f ca="1"/>
        <v>0.18169547458993046</v>
      </c>
    </row>
    <row r="1316" spans="5:6" x14ac:dyDescent="0.3">
      <c r="E1316">
        <f ca="1"/>
        <v>8.1784194946932249</v>
      </c>
      <c r="F1316">
        <f ca="1"/>
        <v>0.18150514178942906</v>
      </c>
    </row>
    <row r="1317" spans="5:6" x14ac:dyDescent="0.3">
      <c r="E1317">
        <f ca="1"/>
        <v>8.1802453099758416</v>
      </c>
      <c r="F1317">
        <f ca="1"/>
        <v>0.18142775272586059</v>
      </c>
    </row>
    <row r="1318" spans="5:6" x14ac:dyDescent="0.3">
      <c r="E1318">
        <f ca="1"/>
        <v>8.1810090616583597</v>
      </c>
      <c r="F1318">
        <f ca="1"/>
        <v>0.18139535539100982</v>
      </c>
    </row>
    <row r="1319" spans="5:6" x14ac:dyDescent="0.3">
      <c r="E1319">
        <f ca="1"/>
        <v>8.1848289278553334</v>
      </c>
      <c r="F1319">
        <f ca="1"/>
        <v>0.18123310167675499</v>
      </c>
    </row>
    <row r="1320" spans="5:6" x14ac:dyDescent="0.3">
      <c r="E1320">
        <f ca="1"/>
        <v>8.1865246143702741</v>
      </c>
      <c r="F1320">
        <f ca="1"/>
        <v>0.18116095802438292</v>
      </c>
    </row>
    <row r="1321" spans="5:6" x14ac:dyDescent="0.3">
      <c r="E1321">
        <f ca="1"/>
        <v>8.1867195627353198</v>
      </c>
      <c r="F1321">
        <f ca="1"/>
        <v>0.18115265926328827</v>
      </c>
    </row>
    <row r="1322" spans="5:6" x14ac:dyDescent="0.3">
      <c r="E1322">
        <f ca="1"/>
        <v>8.1872750913759837</v>
      </c>
      <c r="F1322">
        <f ca="1"/>
        <v>0.18112900574890065</v>
      </c>
    </row>
    <row r="1323" spans="5:6" x14ac:dyDescent="0.3">
      <c r="E1323">
        <f ca="1"/>
        <v>8.1876469297036767</v>
      </c>
      <c r="F1323">
        <f ca="1"/>
        <v>0.18111316917019132</v>
      </c>
    </row>
    <row r="1324" spans="5:6" x14ac:dyDescent="0.3">
      <c r="E1324">
        <f ca="1"/>
        <v>8.1978008622219889</v>
      </c>
      <c r="F1324">
        <f ca="1"/>
        <v>0.1806793873195108</v>
      </c>
    </row>
    <row r="1325" spans="5:6" x14ac:dyDescent="0.3">
      <c r="E1325">
        <f ca="1"/>
        <v>8.2012606953939748</v>
      </c>
      <c r="F1325">
        <f ca="1"/>
        <v>0.180531000664616</v>
      </c>
    </row>
    <row r="1326" spans="5:6" x14ac:dyDescent="0.3">
      <c r="E1326">
        <f ca="1"/>
        <v>8.2018709917679367</v>
      </c>
      <c r="F1326">
        <f ca="1"/>
        <v>0.18050479563038094</v>
      </c>
    </row>
    <row r="1327" spans="5:6" x14ac:dyDescent="0.3">
      <c r="E1327">
        <f ca="1"/>
        <v>8.2023236314954655</v>
      </c>
      <c r="F1327">
        <f ca="1"/>
        <v>0.18048535421340889</v>
      </c>
    </row>
    <row r="1328" spans="5:6" x14ac:dyDescent="0.3">
      <c r="E1328">
        <f ca="1"/>
        <v>8.2047112847118502</v>
      </c>
      <c r="F1328">
        <f ca="1"/>
        <v>0.18038271895595978</v>
      </c>
    </row>
    <row r="1329" spans="5:6" x14ac:dyDescent="0.3">
      <c r="E1329">
        <f ca="1"/>
        <v>8.2069722191816226</v>
      </c>
      <c r="F1329">
        <f ca="1"/>
        <v>0.18028540295888779</v>
      </c>
    </row>
    <row r="1330" spans="5:6" x14ac:dyDescent="0.3">
      <c r="E1330">
        <f ca="1"/>
        <v>8.2086835246059042</v>
      </c>
      <c r="F1330">
        <f ca="1"/>
        <v>0.18021166186868237</v>
      </c>
    </row>
    <row r="1331" spans="5:6" x14ac:dyDescent="0.3">
      <c r="E1331">
        <f ca="1"/>
        <v>8.2087273332542452</v>
      </c>
      <c r="F1331">
        <f ca="1"/>
        <v>0.18020977319938589</v>
      </c>
    </row>
    <row r="1332" spans="5:6" x14ac:dyDescent="0.3">
      <c r="E1332">
        <f ca="1"/>
        <v>8.2103872182342368</v>
      </c>
      <c r="F1332">
        <f ca="1"/>
        <v>0.18013817841530785</v>
      </c>
    </row>
    <row r="1333" spans="5:6" x14ac:dyDescent="0.3">
      <c r="E1333">
        <f ca="1"/>
        <v>8.2137672002918354</v>
      </c>
      <c r="F1333">
        <f ca="1"/>
        <v>0.17999218644156506</v>
      </c>
    </row>
    <row r="1334" spans="5:6" x14ac:dyDescent="0.3">
      <c r="E1334">
        <f ca="1"/>
        <v>8.2143919047114515</v>
      </c>
      <c r="F1334">
        <f ca="1"/>
        <v>0.17996517343884774</v>
      </c>
    </row>
    <row r="1335" spans="5:6" x14ac:dyDescent="0.3">
      <c r="E1335">
        <f ca="1"/>
        <v>8.2144923748621643</v>
      </c>
      <c r="F1335">
        <f ca="1"/>
        <v>0.17996082810956746</v>
      </c>
    </row>
    <row r="1336" spans="5:6" x14ac:dyDescent="0.3">
      <c r="E1336">
        <f ca="1"/>
        <v>8.215934848910166</v>
      </c>
      <c r="F1336">
        <f ca="1"/>
        <v>0.17989841450667274</v>
      </c>
    </row>
    <row r="1337" spans="5:6" x14ac:dyDescent="0.3">
      <c r="E1337">
        <f ca="1"/>
        <v>8.2174847201840144</v>
      </c>
      <c r="F1337">
        <f ca="1"/>
        <v>0.17983129850743212</v>
      </c>
    </row>
    <row r="1338" spans="5:6" x14ac:dyDescent="0.3">
      <c r="E1338">
        <f ca="1"/>
        <v>8.2191056941041349</v>
      </c>
      <c r="F1338">
        <f ca="1"/>
        <v>0.17976104210898033</v>
      </c>
    </row>
    <row r="1339" spans="5:6" x14ac:dyDescent="0.3">
      <c r="E1339">
        <f ca="1"/>
        <v>8.2199939948588767</v>
      </c>
      <c r="F1339">
        <f ca="1"/>
        <v>0.17972251474375875</v>
      </c>
    </row>
    <row r="1340" spans="5:6" x14ac:dyDescent="0.3">
      <c r="E1340">
        <f ca="1"/>
        <v>8.2227876539725759</v>
      </c>
      <c r="F1340">
        <f ca="1"/>
        <v>0.17960122599344311</v>
      </c>
    </row>
    <row r="1341" spans="5:6" x14ac:dyDescent="0.3">
      <c r="E1341">
        <f ca="1"/>
        <v>8.2239231011069087</v>
      </c>
      <c r="F1341">
        <f ca="1"/>
        <v>0.17955187684687415</v>
      </c>
    </row>
    <row r="1342" spans="5:6" x14ac:dyDescent="0.3">
      <c r="E1342">
        <f ca="1"/>
        <v>8.2265823758515246</v>
      </c>
      <c r="F1342">
        <f ca="1"/>
        <v>0.1794361794237388</v>
      </c>
    </row>
    <row r="1343" spans="5:6" x14ac:dyDescent="0.3">
      <c r="E1343">
        <f ca="1"/>
        <v>8.2283675838597343</v>
      </c>
      <c r="F1343">
        <f ca="1"/>
        <v>0.17935841666173755</v>
      </c>
    </row>
    <row r="1344" spans="5:6" x14ac:dyDescent="0.3">
      <c r="E1344">
        <f ca="1"/>
        <v>8.2313783103444109</v>
      </c>
      <c r="F1344">
        <f ca="1"/>
        <v>0.17922710145056914</v>
      </c>
    </row>
    <row r="1345" spans="5:6" x14ac:dyDescent="0.3">
      <c r="E1345">
        <f ca="1"/>
        <v>8.2374323415446149</v>
      </c>
      <c r="F1345">
        <f ca="1"/>
        <v>0.17896240946659311</v>
      </c>
    </row>
    <row r="1346" spans="5:6" x14ac:dyDescent="0.3">
      <c r="E1346">
        <f ca="1"/>
        <v>8.2385231956054916</v>
      </c>
      <c r="F1346">
        <f ca="1"/>
        <v>0.17891462505140718</v>
      </c>
    </row>
    <row r="1347" spans="5:6" x14ac:dyDescent="0.3">
      <c r="E1347">
        <f ca="1"/>
        <v>8.2388248794154535</v>
      </c>
      <c r="F1347">
        <f ca="1"/>
        <v>0.178901405054924</v>
      </c>
    </row>
    <row r="1348" spans="5:6" x14ac:dyDescent="0.3">
      <c r="E1348">
        <f ca="1"/>
        <v>8.2393502454135259</v>
      </c>
      <c r="F1348">
        <f ca="1"/>
        <v>0.17887837812533064</v>
      </c>
    </row>
    <row r="1349" spans="5:6" x14ac:dyDescent="0.3">
      <c r="E1349">
        <f ca="1"/>
        <v>8.2396689262375702</v>
      </c>
      <c r="F1349">
        <f ca="1"/>
        <v>0.1788644071537778</v>
      </c>
    </row>
    <row r="1350" spans="5:6" x14ac:dyDescent="0.3">
      <c r="E1350">
        <f ca="1"/>
        <v>8.2416937762422791</v>
      </c>
      <c r="F1350">
        <f ca="1"/>
        <v>0.17877558296282287</v>
      </c>
    </row>
    <row r="1351" spans="5:6" x14ac:dyDescent="0.3">
      <c r="E1351">
        <f ca="1"/>
        <v>8.2471059625670797</v>
      </c>
      <c r="F1351">
        <f ca="1"/>
        <v>0.17853770384337017</v>
      </c>
    </row>
    <row r="1352" spans="5:6" x14ac:dyDescent="0.3">
      <c r="E1352">
        <f ca="1"/>
        <v>8.250723639223871</v>
      </c>
      <c r="F1352">
        <f ca="1"/>
        <v>0.17837832467427753</v>
      </c>
    </row>
    <row r="1353" spans="5:6" x14ac:dyDescent="0.3">
      <c r="E1353">
        <f ca="1"/>
        <v>8.2509186466816686</v>
      </c>
      <c r="F1353">
        <f ca="1"/>
        <v>0.17836972503535856</v>
      </c>
    </row>
    <row r="1354" spans="5:6" x14ac:dyDescent="0.3">
      <c r="E1354">
        <f ca="1"/>
        <v>8.2529616312376213</v>
      </c>
      <c r="F1354">
        <f ca="1"/>
        <v>0.17827957957077198</v>
      </c>
    </row>
    <row r="1355" spans="5:6" x14ac:dyDescent="0.3">
      <c r="E1355">
        <f ca="1"/>
        <v>8.2568597978164586</v>
      </c>
      <c r="F1355">
        <f ca="1"/>
        <v>0.17810731357972034</v>
      </c>
    </row>
    <row r="1356" spans="5:6" x14ac:dyDescent="0.3">
      <c r="E1356">
        <f ca="1"/>
        <v>8.2591941213785667</v>
      </c>
      <c r="F1356">
        <f ca="1"/>
        <v>0.17800399250537458</v>
      </c>
    </row>
    <row r="1357" spans="5:6" x14ac:dyDescent="0.3">
      <c r="E1357">
        <f ca="1"/>
        <v>8.2609910193929945</v>
      </c>
      <c r="F1357">
        <f ca="1"/>
        <v>0.17792437559840452</v>
      </c>
    </row>
    <row r="1358" spans="5:6" x14ac:dyDescent="0.3">
      <c r="E1358">
        <f ca="1"/>
        <v>8.2615924974207751</v>
      </c>
      <c r="F1358">
        <f ca="1"/>
        <v>0.17789770920074671</v>
      </c>
    </row>
    <row r="1359" spans="5:6" x14ac:dyDescent="0.3">
      <c r="E1359">
        <f ca="1"/>
        <v>8.2640758773175875</v>
      </c>
      <c r="F1359">
        <f ca="1"/>
        <v>0.17778752367210976</v>
      </c>
    </row>
    <row r="1360" spans="5:6" x14ac:dyDescent="0.3">
      <c r="E1360">
        <f ca="1"/>
        <v>8.2644663765687181</v>
      </c>
      <c r="F1360">
        <f ca="1"/>
        <v>0.17777018505008813</v>
      </c>
    </row>
    <row r="1361" spans="5:6" x14ac:dyDescent="0.3">
      <c r="E1361">
        <f ca="1"/>
        <v>8.2664959670992904</v>
      </c>
      <c r="F1361">
        <f ca="1"/>
        <v>0.17768001433623518</v>
      </c>
    </row>
    <row r="1362" spans="5:6" x14ac:dyDescent="0.3">
      <c r="E1362">
        <f ca="1"/>
        <v>8.2692573108649601</v>
      </c>
      <c r="F1362">
        <f ca="1"/>
        <v>0.17755718679880764</v>
      </c>
    </row>
    <row r="1363" spans="5:6" x14ac:dyDescent="0.3">
      <c r="E1363">
        <f ca="1"/>
        <v>8.2733500519909313</v>
      </c>
      <c r="F1363">
        <f ca="1"/>
        <v>0.17737482815213845</v>
      </c>
    </row>
    <row r="1364" spans="5:6" x14ac:dyDescent="0.3">
      <c r="E1364">
        <f ca="1"/>
        <v>8.2741827908890944</v>
      </c>
      <c r="F1364">
        <f ca="1"/>
        <v>0.17733767911893988</v>
      </c>
    </row>
    <row r="1365" spans="5:6" x14ac:dyDescent="0.3">
      <c r="E1365">
        <f ca="1"/>
        <v>8.2755426540955739</v>
      </c>
      <c r="F1365">
        <f ca="1"/>
        <v>0.17727698210672899</v>
      </c>
    </row>
    <row r="1366" spans="5:6" x14ac:dyDescent="0.3">
      <c r="E1366">
        <f ca="1"/>
        <v>8.2779755540770896</v>
      </c>
      <c r="F1366">
        <f ca="1"/>
        <v>0.17716828979126442</v>
      </c>
    </row>
    <row r="1367" spans="5:6" x14ac:dyDescent="0.3">
      <c r="E1367">
        <f ca="1"/>
        <v>8.2797719268367143</v>
      </c>
      <c r="F1367">
        <f ca="1"/>
        <v>0.17708795233162367</v>
      </c>
    </row>
    <row r="1368" spans="5:6" x14ac:dyDescent="0.3">
      <c r="E1368">
        <f ca="1"/>
        <v>8.2829346319225863</v>
      </c>
      <c r="F1368">
        <f ca="1"/>
        <v>0.17694633973785434</v>
      </c>
    </row>
    <row r="1369" spans="5:6" x14ac:dyDescent="0.3">
      <c r="E1369">
        <f ca="1"/>
        <v>8.2881441762726134</v>
      </c>
      <c r="F1369">
        <f ca="1"/>
        <v>0.17671260823967391</v>
      </c>
    </row>
    <row r="1370" spans="5:6" x14ac:dyDescent="0.3">
      <c r="E1370">
        <f ca="1"/>
        <v>8.2901412414642941</v>
      </c>
      <c r="F1370">
        <f ca="1"/>
        <v>0.17662285363094482</v>
      </c>
    </row>
    <row r="1371" spans="5:6" x14ac:dyDescent="0.3">
      <c r="E1371">
        <f ca="1"/>
        <v>8.2913660979061952</v>
      </c>
      <c r="F1371">
        <f ca="1"/>
        <v>0.1765677624921147</v>
      </c>
    </row>
    <row r="1372" spans="5:6" x14ac:dyDescent="0.3">
      <c r="E1372">
        <f ca="1"/>
        <v>8.2947306373811802</v>
      </c>
      <c r="F1372">
        <f ca="1"/>
        <v>0.17641626932681431</v>
      </c>
    </row>
    <row r="1373" spans="5:6" x14ac:dyDescent="0.3">
      <c r="E1373">
        <f ca="1"/>
        <v>8.2992044380774566</v>
      </c>
      <c r="F1373">
        <f ca="1"/>
        <v>0.17621445913092368</v>
      </c>
    </row>
    <row r="1374" spans="5:6" x14ac:dyDescent="0.3">
      <c r="E1374">
        <f ca="1"/>
        <v>8.3016175158705572</v>
      </c>
      <c r="F1374">
        <f ca="1"/>
        <v>0.17610543196060222</v>
      </c>
    </row>
    <row r="1375" spans="5:6" x14ac:dyDescent="0.3">
      <c r="E1375">
        <f ca="1"/>
        <v>8.305209378940873</v>
      </c>
      <c r="F1375">
        <f ca="1"/>
        <v>0.17594291956221339</v>
      </c>
    </row>
    <row r="1376" spans="5:6" x14ac:dyDescent="0.3">
      <c r="E1376">
        <f ca="1"/>
        <v>8.3063143248294633</v>
      </c>
      <c r="F1376">
        <f ca="1"/>
        <v>0.17589287266028239</v>
      </c>
    </row>
    <row r="1377" spans="5:6" x14ac:dyDescent="0.3">
      <c r="E1377">
        <f ca="1"/>
        <v>8.3076060663553122</v>
      </c>
      <c r="F1377">
        <f ca="1"/>
        <v>0.1758343329753827</v>
      </c>
    </row>
    <row r="1378" spans="5:6" x14ac:dyDescent="0.3">
      <c r="E1378">
        <f ca="1"/>
        <v>8.3153966298762398</v>
      </c>
      <c r="F1378">
        <f ca="1"/>
        <v>0.17548054632416935</v>
      </c>
    </row>
    <row r="1379" spans="5:6" x14ac:dyDescent="0.3">
      <c r="E1379">
        <f ca="1"/>
        <v>8.3203623931904946</v>
      </c>
      <c r="F1379">
        <f ca="1"/>
        <v>0.17525439107575164</v>
      </c>
    </row>
    <row r="1380" spans="5:6" x14ac:dyDescent="0.3">
      <c r="E1380">
        <f ca="1"/>
        <v>8.3217050247043538</v>
      </c>
      <c r="F1380">
        <f ca="1"/>
        <v>0.17519315765207905</v>
      </c>
    </row>
    <row r="1381" spans="5:6" x14ac:dyDescent="0.3">
      <c r="E1381">
        <f ca="1"/>
        <v>8.3254415716393222</v>
      </c>
      <c r="F1381">
        <f ca="1"/>
        <v>0.17502255305175576</v>
      </c>
    </row>
    <row r="1382" spans="5:6" x14ac:dyDescent="0.3">
      <c r="E1382">
        <f ca="1"/>
        <v>8.3268197114417895</v>
      </c>
      <c r="F1382">
        <f ca="1"/>
        <v>0.17495955846474867</v>
      </c>
    </row>
    <row r="1383" spans="5:6" x14ac:dyDescent="0.3">
      <c r="E1383">
        <f ca="1"/>
        <v>8.3308974716309745</v>
      </c>
      <c r="F1383">
        <f ca="1"/>
        <v>0.17477294170393867</v>
      </c>
    </row>
    <row r="1384" spans="5:6" x14ac:dyDescent="0.3">
      <c r="E1384">
        <f ca="1"/>
        <v>8.3311416318016089</v>
      </c>
      <c r="F1384">
        <f ca="1"/>
        <v>0.17476175729209958</v>
      </c>
    </row>
    <row r="1385" spans="5:6" x14ac:dyDescent="0.3">
      <c r="E1385">
        <f ca="1"/>
        <v>8.3350237858797858</v>
      </c>
      <c r="F1385">
        <f ca="1"/>
        <v>0.17458376559108435</v>
      </c>
    </row>
    <row r="1386" spans="5:6" x14ac:dyDescent="0.3">
      <c r="E1386">
        <f ca="1"/>
        <v>8.3353104534889386</v>
      </c>
      <c r="F1386">
        <f ca="1"/>
        <v>0.17457061040712699</v>
      </c>
    </row>
    <row r="1387" spans="5:6" x14ac:dyDescent="0.3">
      <c r="E1387">
        <f ca="1"/>
        <v>8.3434641894413968</v>
      </c>
      <c r="F1387">
        <f ca="1"/>
        <v>0.17419575777331486</v>
      </c>
    </row>
    <row r="1388" spans="5:6" x14ac:dyDescent="0.3">
      <c r="E1388">
        <f ca="1"/>
        <v>8.3459892434222791</v>
      </c>
      <c r="F1388">
        <f ca="1"/>
        <v>0.17407940941228522</v>
      </c>
    </row>
    <row r="1389" spans="5:6" x14ac:dyDescent="0.3">
      <c r="E1389">
        <f ca="1"/>
        <v>8.348216542827986</v>
      </c>
      <c r="F1389">
        <f ca="1"/>
        <v>0.17397667809180584</v>
      </c>
    </row>
    <row r="1390" spans="5:6" x14ac:dyDescent="0.3">
      <c r="E1390">
        <f ca="1"/>
        <v>8.3484644541588438</v>
      </c>
      <c r="F1390">
        <f ca="1"/>
        <v>0.17396523756016613</v>
      </c>
    </row>
    <row r="1391" spans="5:6" x14ac:dyDescent="0.3">
      <c r="E1391">
        <f ca="1"/>
        <v>8.3491978281765</v>
      </c>
      <c r="F1391">
        <f ca="1"/>
        <v>0.17393138710041478</v>
      </c>
    </row>
    <row r="1392" spans="5:6" x14ac:dyDescent="0.3">
      <c r="E1392">
        <f ca="1"/>
        <v>8.3594545111678951</v>
      </c>
      <c r="F1392">
        <f ca="1"/>
        <v>0.1734568857512849</v>
      </c>
    </row>
    <row r="1393" spans="5:6" x14ac:dyDescent="0.3">
      <c r="E1393">
        <f ca="1"/>
        <v>8.3598113867930621</v>
      </c>
      <c r="F1393">
        <f ca="1"/>
        <v>0.17344033962241107</v>
      </c>
    </row>
    <row r="1394" spans="5:6" x14ac:dyDescent="0.3">
      <c r="E1394">
        <f ca="1"/>
        <v>8.3598170055406058</v>
      </c>
      <c r="F1394">
        <f ca="1"/>
        <v>0.17344007909633147</v>
      </c>
    </row>
    <row r="1395" spans="5:6" x14ac:dyDescent="0.3">
      <c r="E1395">
        <f ca="1"/>
        <v>8.3608429810115847</v>
      </c>
      <c r="F1395">
        <f ca="1"/>
        <v>0.17339249737661419</v>
      </c>
    </row>
    <row r="1396" spans="5:6" x14ac:dyDescent="0.3">
      <c r="E1396">
        <f ca="1"/>
        <v>8.3624739036637727</v>
      </c>
      <c r="F1396">
        <f ca="1"/>
        <v>0.173316819029319</v>
      </c>
    </row>
    <row r="1397" spans="5:6" x14ac:dyDescent="0.3">
      <c r="E1397">
        <f ca="1"/>
        <v>8.3627318521364753</v>
      </c>
      <c r="F1397">
        <f ca="1"/>
        <v>0.17330484506331961</v>
      </c>
    </row>
    <row r="1398" spans="5:6" x14ac:dyDescent="0.3">
      <c r="E1398">
        <f ca="1"/>
        <v>8.3662035908141554</v>
      </c>
      <c r="F1398">
        <f ca="1"/>
        <v>0.17314356518863896</v>
      </c>
    </row>
    <row r="1399" spans="5:6" x14ac:dyDescent="0.3">
      <c r="E1399">
        <f ca="1"/>
        <v>8.3704470672467561</v>
      </c>
      <c r="F1399">
        <f ca="1"/>
        <v>0.17294612769905537</v>
      </c>
    </row>
    <row r="1400" spans="5:6" x14ac:dyDescent="0.3">
      <c r="E1400">
        <f ca="1"/>
        <v>8.3717099998019755</v>
      </c>
      <c r="F1400">
        <f ca="1"/>
        <v>0.17288730211052389</v>
      </c>
    </row>
    <row r="1401" spans="5:6" x14ac:dyDescent="0.3">
      <c r="E1401">
        <f ca="1"/>
        <v>8.3731432700068762</v>
      </c>
      <c r="F1401">
        <f ca="1"/>
        <v>0.17282050660768977</v>
      </c>
    </row>
    <row r="1402" spans="5:6" x14ac:dyDescent="0.3">
      <c r="E1402">
        <f ca="1"/>
        <v>8.3745735636834002</v>
      </c>
      <c r="F1402">
        <f ca="1"/>
        <v>0.17275381194053235</v>
      </c>
    </row>
    <row r="1403" spans="5:6" x14ac:dyDescent="0.3">
      <c r="E1403">
        <f ca="1"/>
        <v>8.3836476131992015</v>
      </c>
      <c r="F1403">
        <f ca="1"/>
        <v>0.17232981332957212</v>
      </c>
    </row>
    <row r="1404" spans="5:6" x14ac:dyDescent="0.3">
      <c r="E1404">
        <f ca="1"/>
        <v>8.3862470225348122</v>
      </c>
      <c r="F1404">
        <f ca="1"/>
        <v>0.17220807561273457</v>
      </c>
    </row>
    <row r="1405" spans="5:6" x14ac:dyDescent="0.3">
      <c r="E1405">
        <f ca="1"/>
        <v>8.3870529607950015</v>
      </c>
      <c r="F1405">
        <f ca="1"/>
        <v>0.17217030642768458</v>
      </c>
    </row>
    <row r="1406" spans="5:6" x14ac:dyDescent="0.3">
      <c r="E1406">
        <f ca="1"/>
        <v>8.3907638886609917</v>
      </c>
      <c r="F1406">
        <f ca="1"/>
        <v>0.17199624805687719</v>
      </c>
    </row>
    <row r="1407" spans="5:6" x14ac:dyDescent="0.3">
      <c r="E1407">
        <f ca="1"/>
        <v>8.3915541631273864</v>
      </c>
      <c r="F1407">
        <f ca="1"/>
        <v>0.17195914889880792</v>
      </c>
    </row>
    <row r="1408" spans="5:6" x14ac:dyDescent="0.3">
      <c r="E1408">
        <f ca="1"/>
        <v>8.3933469608983948</v>
      </c>
      <c r="F1408">
        <f ca="1"/>
        <v>0.17187494525596353</v>
      </c>
    </row>
    <row r="1409" spans="5:6" x14ac:dyDescent="0.3">
      <c r="E1409">
        <f ca="1"/>
        <v>8.3939719724910677</v>
      </c>
      <c r="F1409">
        <f ca="1"/>
        <v>0.17184557640387096</v>
      </c>
    </row>
    <row r="1410" spans="5:6" x14ac:dyDescent="0.3">
      <c r="E1410">
        <f ca="1"/>
        <v>8.3962650901397531</v>
      </c>
      <c r="F1410">
        <f ca="1"/>
        <v>0.17173776493122692</v>
      </c>
    </row>
    <row r="1411" spans="5:6" x14ac:dyDescent="0.3">
      <c r="E1411">
        <f ca="1"/>
        <v>8.3963541696068429</v>
      </c>
      <c r="F1411">
        <f ca="1"/>
        <v>0.17173357495557737</v>
      </c>
    </row>
    <row r="1412" spans="5:6" x14ac:dyDescent="0.3">
      <c r="E1412">
        <f ca="1"/>
        <v>8.3988106425642322</v>
      </c>
      <c r="F1412">
        <f ca="1"/>
        <v>0.1716179760333611</v>
      </c>
    </row>
    <row r="1413" spans="5:6" x14ac:dyDescent="0.3">
      <c r="E1413">
        <f ca="1"/>
        <v>8.4002410316620715</v>
      </c>
      <c r="F1413">
        <f ca="1"/>
        <v>0.171550614421834</v>
      </c>
    </row>
    <row r="1414" spans="5:6" x14ac:dyDescent="0.3">
      <c r="E1414">
        <f ca="1"/>
        <v>8.4040510385517777</v>
      </c>
      <c r="F1414">
        <f ca="1"/>
        <v>0.17137101360600596</v>
      </c>
    </row>
    <row r="1415" spans="5:6" x14ac:dyDescent="0.3">
      <c r="E1415">
        <f ca="1"/>
        <v>8.4047050036797675</v>
      </c>
      <c r="F1415">
        <f ca="1"/>
        <v>0.17134016064318486</v>
      </c>
    </row>
    <row r="1416" spans="5:6" x14ac:dyDescent="0.3">
      <c r="E1416">
        <f ca="1"/>
        <v>8.4054530713997178</v>
      </c>
      <c r="F1416">
        <f ca="1"/>
        <v>0.17130485893231903</v>
      </c>
    </row>
    <row r="1417" spans="5:6" x14ac:dyDescent="0.3">
      <c r="E1417">
        <f ca="1"/>
        <v>8.4082971365283452</v>
      </c>
      <c r="F1417">
        <f ca="1"/>
        <v>0.17117055713001897</v>
      </c>
    </row>
    <row r="1418" spans="5:6" x14ac:dyDescent="0.3">
      <c r="E1418">
        <f ca="1"/>
        <v>8.412283399975566</v>
      </c>
      <c r="F1418">
        <f ca="1"/>
        <v>0.17098208299494105</v>
      </c>
    </row>
    <row r="1419" spans="5:6" x14ac:dyDescent="0.3">
      <c r="E1419">
        <f ca="1"/>
        <v>8.418520783770429</v>
      </c>
      <c r="F1419">
        <f ca="1"/>
        <v>0.1706866264167381</v>
      </c>
    </row>
    <row r="1420" spans="5:6" x14ac:dyDescent="0.3">
      <c r="E1420">
        <f ca="1"/>
        <v>8.4197828139599853</v>
      </c>
      <c r="F1420">
        <f ca="1"/>
        <v>0.17062676507178356</v>
      </c>
    </row>
    <row r="1421" spans="5:6" x14ac:dyDescent="0.3">
      <c r="E1421">
        <f ca="1"/>
        <v>8.4212711533893501</v>
      </c>
      <c r="F1421">
        <f ca="1"/>
        <v>0.1705561346151992</v>
      </c>
    </row>
    <row r="1422" spans="5:6" x14ac:dyDescent="0.3">
      <c r="E1422">
        <f ca="1"/>
        <v>8.4223638939543761</v>
      </c>
      <c r="F1422">
        <f ca="1"/>
        <v>0.17050425381451828</v>
      </c>
    </row>
    <row r="1423" spans="5:6" x14ac:dyDescent="0.3">
      <c r="E1423">
        <f ca="1"/>
        <v>8.425401471646822</v>
      </c>
      <c r="F1423">
        <f ca="1"/>
        <v>0.17035993099101232</v>
      </c>
    </row>
    <row r="1424" spans="5:6" x14ac:dyDescent="0.3">
      <c r="E1424">
        <f ca="1"/>
        <v>8.4292529136328103</v>
      </c>
      <c r="F1424">
        <f ca="1"/>
        <v>0.17017671720792318</v>
      </c>
    </row>
    <row r="1425" spans="5:6" x14ac:dyDescent="0.3">
      <c r="E1425">
        <f ca="1"/>
        <v>8.4310534858132353</v>
      </c>
      <c r="F1425">
        <f ca="1"/>
        <v>0.17009097890314373</v>
      </c>
    </row>
    <row r="1426" spans="5:6" x14ac:dyDescent="0.3">
      <c r="E1426">
        <f ca="1"/>
        <v>8.4330800417657166</v>
      </c>
      <c r="F1426">
        <f ca="1"/>
        <v>0.16999441559679965</v>
      </c>
    </row>
    <row r="1427" spans="5:6" x14ac:dyDescent="0.3">
      <c r="E1427">
        <f ca="1"/>
        <v>8.4335666027308953</v>
      </c>
      <c r="F1427">
        <f ca="1"/>
        <v>0.16997122136266907</v>
      </c>
    </row>
    <row r="1428" spans="5:6" x14ac:dyDescent="0.3">
      <c r="E1428">
        <f ca="1"/>
        <v>8.4346811134607744</v>
      </c>
      <c r="F1428">
        <f ca="1"/>
        <v>0.16991807821680682</v>
      </c>
    </row>
    <row r="1429" spans="5:6" x14ac:dyDescent="0.3">
      <c r="E1429">
        <f ca="1"/>
        <v>8.4369899947197204</v>
      </c>
      <c r="F1429">
        <f ca="1"/>
        <v>0.16980791898241809</v>
      </c>
    </row>
    <row r="1430" spans="5:6" x14ac:dyDescent="0.3">
      <c r="E1430">
        <f ca="1"/>
        <v>8.4373474523177538</v>
      </c>
      <c r="F1430">
        <f ca="1"/>
        <v>0.16979085647457867</v>
      </c>
    </row>
    <row r="1431" spans="5:6" x14ac:dyDescent="0.3">
      <c r="E1431">
        <f ca="1"/>
        <v>8.4390453994925192</v>
      </c>
      <c r="F1431">
        <f ca="1"/>
        <v>0.16970977989493449</v>
      </c>
    </row>
    <row r="1432" spans="5:6" x14ac:dyDescent="0.3">
      <c r="E1432">
        <f ca="1"/>
        <v>8.450878267912044</v>
      </c>
      <c r="F1432">
        <f ca="1"/>
        <v>0.1691434658880254</v>
      </c>
    </row>
    <row r="1433" spans="5:6" x14ac:dyDescent="0.3">
      <c r="E1433">
        <f ca="1"/>
        <v>8.4532651709213127</v>
      </c>
      <c r="F1433">
        <f ca="1"/>
        <v>0.16902895805195436</v>
      </c>
    </row>
    <row r="1434" spans="5:6" x14ac:dyDescent="0.3">
      <c r="E1434">
        <f ca="1"/>
        <v>8.4539382791237063</v>
      </c>
      <c r="F1434">
        <f ca="1"/>
        <v>0.16899665042226253</v>
      </c>
    </row>
    <row r="1435" spans="5:6" x14ac:dyDescent="0.3">
      <c r="E1435">
        <f ca="1"/>
        <v>8.454375689486513</v>
      </c>
      <c r="F1435">
        <f ca="1"/>
        <v>0.16897565189558902</v>
      </c>
    </row>
    <row r="1436" spans="5:6" x14ac:dyDescent="0.3">
      <c r="E1436">
        <f ca="1"/>
        <v>8.4599296470991341</v>
      </c>
      <c r="F1436">
        <f ca="1"/>
        <v>0.1687087637645297</v>
      </c>
    </row>
    <row r="1437" spans="5:6" x14ac:dyDescent="0.3">
      <c r="E1437">
        <f ca="1"/>
        <v>8.461680034196478</v>
      </c>
      <c r="F1437">
        <f ca="1"/>
        <v>0.16862455098773552</v>
      </c>
    </row>
    <row r="1438" spans="5:6" x14ac:dyDescent="0.3">
      <c r="E1438">
        <f ca="1"/>
        <v>8.4627369811602762</v>
      </c>
      <c r="F1438">
        <f ca="1"/>
        <v>0.16857367714434793</v>
      </c>
    </row>
    <row r="1439" spans="5:6" x14ac:dyDescent="0.3">
      <c r="E1439">
        <f ca="1"/>
        <v>8.4670353471909223</v>
      </c>
      <c r="F1439">
        <f ca="1"/>
        <v>0.16836660611220752</v>
      </c>
    </row>
    <row r="1440" spans="5:6" x14ac:dyDescent="0.3">
      <c r="E1440">
        <f ca="1"/>
        <v>8.4780839378899575</v>
      </c>
      <c r="F1440">
        <f ca="1"/>
        <v>0.16783304716885331</v>
      </c>
    </row>
    <row r="1441" spans="5:6" x14ac:dyDescent="0.3">
      <c r="E1441">
        <f ca="1"/>
        <v>8.4857336066082674</v>
      </c>
      <c r="F1441">
        <f ca="1"/>
        <v>0.16746254993982379</v>
      </c>
    </row>
    <row r="1442" spans="5:6" x14ac:dyDescent="0.3">
      <c r="E1442">
        <f ca="1"/>
        <v>8.4938504122312004</v>
      </c>
      <c r="F1442">
        <f ca="1"/>
        <v>0.16706848060912355</v>
      </c>
    </row>
    <row r="1443" spans="5:6" x14ac:dyDescent="0.3">
      <c r="E1443">
        <f ca="1"/>
        <v>8.4959083573051668</v>
      </c>
      <c r="F1443">
        <f ca="1"/>
        <v>0.16696841477756455</v>
      </c>
    </row>
    <row r="1444" spans="5:6" x14ac:dyDescent="0.3">
      <c r="E1444">
        <f ca="1"/>
        <v>8.496114029002019</v>
      </c>
      <c r="F1444">
        <f ca="1"/>
        <v>0.16695841078978821</v>
      </c>
    </row>
    <row r="1445" spans="5:6" x14ac:dyDescent="0.3">
      <c r="E1445">
        <f ca="1"/>
        <v>8.4993870732986778</v>
      </c>
      <c r="F1445">
        <f ca="1"/>
        <v>0.16679912582652656</v>
      </c>
    </row>
    <row r="1446" spans="5:6" x14ac:dyDescent="0.3">
      <c r="E1446">
        <f ca="1"/>
        <v>8.5100628272659904</v>
      </c>
      <c r="F1446">
        <f ca="1"/>
        <v>0.1662785184810015</v>
      </c>
    </row>
    <row r="1447" spans="5:6" x14ac:dyDescent="0.3">
      <c r="E1447">
        <f ca="1"/>
        <v>8.5142115066559931</v>
      </c>
      <c r="F1447">
        <f ca="1"/>
        <v>0.16607577276471003</v>
      </c>
    </row>
    <row r="1448" spans="5:6" x14ac:dyDescent="0.3">
      <c r="E1448">
        <f ca="1"/>
        <v>8.5218948590838117</v>
      </c>
      <c r="F1448">
        <f ca="1"/>
        <v>0.16569965741003723</v>
      </c>
    </row>
    <row r="1449" spans="5:6" x14ac:dyDescent="0.3">
      <c r="E1449">
        <f ca="1"/>
        <v>8.5225175594818285</v>
      </c>
      <c r="F1449">
        <f ca="1"/>
        <v>0.16566913946240064</v>
      </c>
    </row>
    <row r="1450" spans="5:6" x14ac:dyDescent="0.3">
      <c r="E1450">
        <f ca="1"/>
        <v>8.5235235949441357</v>
      </c>
      <c r="F1450">
        <f ca="1"/>
        <v>0.16561982345666881</v>
      </c>
    </row>
    <row r="1451" spans="5:6" x14ac:dyDescent="0.3">
      <c r="E1451">
        <f ca="1"/>
        <v>8.525567457292361</v>
      </c>
      <c r="F1451">
        <f ca="1"/>
        <v>0.16551959063061705</v>
      </c>
    </row>
    <row r="1452" spans="5:6" x14ac:dyDescent="0.3">
      <c r="E1452">
        <f ca="1"/>
        <v>8.5265495935712305</v>
      </c>
      <c r="F1452">
        <f ca="1"/>
        <v>0.16547140564505092</v>
      </c>
    </row>
    <row r="1453" spans="5:6" x14ac:dyDescent="0.3">
      <c r="E1453">
        <f ca="1"/>
        <v>8.5294867084207677</v>
      </c>
      <c r="F1453">
        <f ca="1"/>
        <v>0.16532722897659749</v>
      </c>
    </row>
    <row r="1454" spans="5:6" x14ac:dyDescent="0.3">
      <c r="E1454">
        <f ca="1"/>
        <v>8.5324447684022466</v>
      </c>
      <c r="F1454">
        <f ca="1"/>
        <v>0.16518190709300881</v>
      </c>
    </row>
    <row r="1455" spans="5:6" x14ac:dyDescent="0.3">
      <c r="E1455">
        <f ca="1"/>
        <v>8.5364111840164707</v>
      </c>
      <c r="F1455">
        <f ca="1"/>
        <v>0.16498686432223034</v>
      </c>
    </row>
    <row r="1456" spans="5:6" x14ac:dyDescent="0.3">
      <c r="E1456">
        <f ca="1"/>
        <v>8.5419302613486856</v>
      </c>
      <c r="F1456">
        <f ca="1"/>
        <v>0.16471512628105192</v>
      </c>
    </row>
    <row r="1457" spans="5:6" x14ac:dyDescent="0.3">
      <c r="E1457">
        <f ca="1"/>
        <v>8.5428826448785546</v>
      </c>
      <c r="F1457">
        <f ca="1"/>
        <v>0.16466819426924711</v>
      </c>
    </row>
    <row r="1458" spans="5:6" x14ac:dyDescent="0.3">
      <c r="E1458">
        <f ca="1"/>
        <v>8.5475458337030901</v>
      </c>
      <c r="F1458">
        <f ca="1"/>
        <v>0.1644382295843978</v>
      </c>
    </row>
    <row r="1459" spans="5:6" x14ac:dyDescent="0.3">
      <c r="E1459">
        <f ca="1"/>
        <v>8.5485715819002497</v>
      </c>
      <c r="F1459">
        <f ca="1"/>
        <v>0.16438760727041168</v>
      </c>
    </row>
    <row r="1460" spans="5:6" x14ac:dyDescent="0.3">
      <c r="E1460">
        <f ca="1"/>
        <v>8.5540707715179085</v>
      </c>
      <c r="F1460">
        <f ca="1"/>
        <v>0.1641159840558814</v>
      </c>
    </row>
    <row r="1461" spans="5:6" x14ac:dyDescent="0.3">
      <c r="E1461">
        <f ca="1"/>
        <v>8.5573047643505351</v>
      </c>
      <c r="F1461">
        <f ca="1"/>
        <v>0.16395606726840412</v>
      </c>
    </row>
    <row r="1462" spans="5:6" x14ac:dyDescent="0.3">
      <c r="E1462">
        <f ca="1"/>
        <v>8.5656515013421544</v>
      </c>
      <c r="F1462">
        <f ca="1"/>
        <v>0.16354272717293344</v>
      </c>
    </row>
    <row r="1463" spans="5:6" x14ac:dyDescent="0.3">
      <c r="E1463">
        <f ca="1"/>
        <v>8.5660269827548738</v>
      </c>
      <c r="F1463">
        <f ca="1"/>
        <v>0.16352411261082808</v>
      </c>
    </row>
    <row r="1464" spans="5:6" x14ac:dyDescent="0.3">
      <c r="E1464">
        <f ca="1"/>
        <v>8.5683065210406344</v>
      </c>
      <c r="F1464">
        <f ca="1"/>
        <v>0.16341106691874482</v>
      </c>
    </row>
    <row r="1465" spans="5:6" x14ac:dyDescent="0.3">
      <c r="E1465">
        <f ca="1"/>
        <v>8.5700312100302103</v>
      </c>
      <c r="F1465">
        <f ca="1"/>
        <v>0.1633254947911931</v>
      </c>
    </row>
    <row r="1466" spans="5:6" x14ac:dyDescent="0.3">
      <c r="E1466">
        <f ca="1"/>
        <v>8.5730695332372715</v>
      </c>
      <c r="F1466">
        <f ca="1"/>
        <v>0.16317465743214937</v>
      </c>
    </row>
    <row r="1467" spans="5:6" x14ac:dyDescent="0.3">
      <c r="E1467">
        <f ca="1"/>
        <v>8.5742227905526693</v>
      </c>
      <c r="F1467">
        <f ca="1"/>
        <v>0.1631173748021941</v>
      </c>
    </row>
    <row r="1468" spans="5:6" x14ac:dyDescent="0.3">
      <c r="E1468">
        <f ca="1"/>
        <v>8.5764537002716654</v>
      </c>
      <c r="F1468">
        <f ca="1"/>
        <v>0.16300651943148159</v>
      </c>
    </row>
    <row r="1469" spans="5:6" x14ac:dyDescent="0.3">
      <c r="E1469">
        <f ca="1"/>
        <v>8.5811888437275989</v>
      </c>
      <c r="F1469">
        <f ca="1"/>
        <v>0.16277102991826453</v>
      </c>
    </row>
    <row r="1470" spans="5:6" x14ac:dyDescent="0.3">
      <c r="E1470">
        <f ca="1"/>
        <v>8.5885238948066558</v>
      </c>
      <c r="F1470">
        <f ca="1"/>
        <v>0.16240571837400533</v>
      </c>
    </row>
    <row r="1471" spans="5:6" x14ac:dyDescent="0.3">
      <c r="E1471">
        <f ca="1"/>
        <v>8.5900997503284682</v>
      </c>
      <c r="F1471">
        <f ca="1"/>
        <v>0.16232715325132854</v>
      </c>
    </row>
    <row r="1472" spans="5:6" x14ac:dyDescent="0.3">
      <c r="E1472">
        <f ca="1"/>
        <v>8.5954390564004228</v>
      </c>
      <c r="F1472">
        <f ca="1"/>
        <v>0.16206074650664984</v>
      </c>
    </row>
    <row r="1473" spans="5:6" x14ac:dyDescent="0.3">
      <c r="E1473">
        <f ca="1"/>
        <v>8.5959086501694451</v>
      </c>
      <c r="F1473">
        <f ca="1"/>
        <v>0.1620373003250597</v>
      </c>
    </row>
    <row r="1474" spans="5:6" x14ac:dyDescent="0.3">
      <c r="E1474">
        <f ca="1"/>
        <v>8.5963705827951991</v>
      </c>
      <c r="F1474">
        <f ca="1"/>
        <v>0.16201423420378303</v>
      </c>
    </row>
    <row r="1475" spans="5:6" x14ac:dyDescent="0.3">
      <c r="E1475">
        <f ca="1"/>
        <v>8.6008462852922527</v>
      </c>
      <c r="F1475">
        <f ca="1"/>
        <v>0.16179061945523912</v>
      </c>
    </row>
    <row r="1476" spans="5:6" x14ac:dyDescent="0.3">
      <c r="E1476">
        <f ca="1"/>
        <v>8.6077375499068758</v>
      </c>
      <c r="F1476">
        <f ca="1"/>
        <v>0.16144587928114915</v>
      </c>
    </row>
    <row r="1477" spans="5:6" x14ac:dyDescent="0.3">
      <c r="E1477">
        <f ca="1"/>
        <v>8.6157235343212673</v>
      </c>
      <c r="F1477">
        <f ca="1"/>
        <v>0.16104572023459268</v>
      </c>
    </row>
    <row r="1478" spans="5:6" x14ac:dyDescent="0.3">
      <c r="E1478">
        <f ca="1"/>
        <v>8.6172166869909166</v>
      </c>
      <c r="F1478">
        <f ca="1"/>
        <v>0.16097082498839058</v>
      </c>
    </row>
    <row r="1479" spans="5:6" x14ac:dyDescent="0.3">
      <c r="E1479">
        <f ca="1"/>
        <v>8.6190735568244286</v>
      </c>
      <c r="F1479">
        <f ca="1"/>
        <v>0.16087765257885023</v>
      </c>
    </row>
    <row r="1480" spans="5:6" x14ac:dyDescent="0.3">
      <c r="E1480">
        <f ca="1"/>
        <v>8.6214237379608925</v>
      </c>
      <c r="F1480">
        <f ca="1"/>
        <v>0.16075967437267913</v>
      </c>
    </row>
    <row r="1481" spans="5:6" x14ac:dyDescent="0.3">
      <c r="E1481">
        <f ca="1"/>
        <v>8.621949153427499</v>
      </c>
      <c r="F1481">
        <f ca="1"/>
        <v>0.16073329067415656</v>
      </c>
    </row>
    <row r="1482" spans="5:6" x14ac:dyDescent="0.3">
      <c r="E1482">
        <f ca="1"/>
        <v>8.6225455809843581</v>
      </c>
      <c r="F1482">
        <f ca="1"/>
        <v>0.16070333755961685</v>
      </c>
    </row>
    <row r="1483" spans="5:6" x14ac:dyDescent="0.3">
      <c r="E1483">
        <f ca="1"/>
        <v>8.6232962620617766</v>
      </c>
      <c r="F1483">
        <f ca="1"/>
        <v>0.16066563234333814</v>
      </c>
    </row>
    <row r="1484" spans="5:6" x14ac:dyDescent="0.3">
      <c r="E1484">
        <f ca="1"/>
        <v>8.6265542089981313</v>
      </c>
      <c r="F1484">
        <f ca="1"/>
        <v>0.16050192329614132</v>
      </c>
    </row>
    <row r="1485" spans="5:6" x14ac:dyDescent="0.3">
      <c r="E1485">
        <f ca="1"/>
        <v>8.6272248997781329</v>
      </c>
      <c r="F1485">
        <f ca="1"/>
        <v>0.16046820782655458</v>
      </c>
    </row>
    <row r="1486" spans="5:6" x14ac:dyDescent="0.3">
      <c r="E1486">
        <f ca="1"/>
        <v>8.6314200364608205</v>
      </c>
      <c r="F1486">
        <f ca="1"/>
        <v>0.16025721294466447</v>
      </c>
    </row>
    <row r="1487" spans="5:6" x14ac:dyDescent="0.3">
      <c r="E1487">
        <f ca="1"/>
        <v>8.6315458125227273</v>
      </c>
      <c r="F1487">
        <f ca="1"/>
        <v>0.16025088420544864</v>
      </c>
    </row>
    <row r="1488" spans="5:6" x14ac:dyDescent="0.3">
      <c r="E1488">
        <f ca="1"/>
        <v>8.6360016961243371</v>
      </c>
      <c r="F1488">
        <f ca="1"/>
        <v>0.16002657023734887</v>
      </c>
    </row>
    <row r="1489" spans="5:6" x14ac:dyDescent="0.3">
      <c r="E1489">
        <f ca="1"/>
        <v>8.6365383648698799</v>
      </c>
      <c r="F1489">
        <f ca="1"/>
        <v>0.15999954004745578</v>
      </c>
    </row>
    <row r="1490" spans="5:6" x14ac:dyDescent="0.3">
      <c r="E1490">
        <f ca="1"/>
        <v>8.6401926756582537</v>
      </c>
      <c r="F1490">
        <f ca="1"/>
        <v>0.15981540706163122</v>
      </c>
    </row>
    <row r="1491" spans="5:6" x14ac:dyDescent="0.3">
      <c r="E1491">
        <f ca="1"/>
        <v>8.64066617394435</v>
      </c>
      <c r="F1491">
        <f ca="1"/>
        <v>0.15979153861268394</v>
      </c>
    </row>
    <row r="1492" spans="5:6" x14ac:dyDescent="0.3">
      <c r="E1492">
        <f ca="1"/>
        <v>8.6410597929168613</v>
      </c>
      <c r="F1492">
        <f ca="1"/>
        <v>0.1597716950623036</v>
      </c>
    </row>
    <row r="1493" spans="5:6" x14ac:dyDescent="0.3">
      <c r="E1493">
        <f ca="1"/>
        <v>8.6464355026501547</v>
      </c>
      <c r="F1493">
        <f ca="1"/>
        <v>0.15950053387548793</v>
      </c>
    </row>
    <row r="1494" spans="5:6" x14ac:dyDescent="0.3">
      <c r="E1494">
        <f ca="1"/>
        <v>8.6483431769532473</v>
      </c>
      <c r="F1494">
        <f ca="1"/>
        <v>0.15940423816698443</v>
      </c>
    </row>
    <row r="1495" spans="5:6" x14ac:dyDescent="0.3">
      <c r="E1495">
        <f ca="1"/>
        <v>8.6517414679667866</v>
      </c>
      <c r="F1495">
        <f ca="1"/>
        <v>0.15923261049538429</v>
      </c>
    </row>
    <row r="1496" spans="5:6" x14ac:dyDescent="0.3">
      <c r="E1496">
        <f ca="1"/>
        <v>8.6529200166085314</v>
      </c>
      <c r="F1496">
        <f ca="1"/>
        <v>0.15917306263310876</v>
      </c>
    </row>
    <row r="1497" spans="5:6" x14ac:dyDescent="0.3">
      <c r="E1497">
        <f ca="1"/>
        <v>8.6558715441259135</v>
      </c>
      <c r="F1497">
        <f ca="1"/>
        <v>0.15902387345696276</v>
      </c>
    </row>
    <row r="1498" spans="5:6" x14ac:dyDescent="0.3">
      <c r="E1498">
        <f ca="1"/>
        <v>8.6590654565417982</v>
      </c>
      <c r="F1498">
        <f ca="1"/>
        <v>0.15886233826997387</v>
      </c>
    </row>
    <row r="1499" spans="5:6" x14ac:dyDescent="0.3">
      <c r="E1499">
        <f ca="1"/>
        <v>8.6591575352467807</v>
      </c>
      <c r="F1499">
        <f ca="1"/>
        <v>0.15885767985624258</v>
      </c>
    </row>
    <row r="1500" spans="5:6" x14ac:dyDescent="0.3">
      <c r="E1500">
        <f ca="1"/>
        <v>8.6610740787812723</v>
      </c>
      <c r="F1500">
        <f ca="1"/>
        <v>0.15876070046853166</v>
      </c>
    </row>
    <row r="1501" spans="5:6" x14ac:dyDescent="0.3">
      <c r="E1501">
        <f ca="1"/>
        <v>8.6629098120355064</v>
      </c>
      <c r="F1501">
        <f ca="1"/>
        <v>0.15866777758652534</v>
      </c>
    </row>
    <row r="1502" spans="5:6" x14ac:dyDescent="0.3">
      <c r="E1502">
        <f ca="1"/>
        <v>8.6643670887532132</v>
      </c>
      <c r="F1502">
        <f ca="1"/>
        <v>0.15859398919090556</v>
      </c>
    </row>
    <row r="1503" spans="5:6" x14ac:dyDescent="0.3">
      <c r="E1503">
        <f ca="1"/>
        <v>8.6649154073443064</v>
      </c>
      <c r="F1503">
        <f ca="1"/>
        <v>0.15856622022906858</v>
      </c>
    </row>
    <row r="1504" spans="5:6" x14ac:dyDescent="0.3">
      <c r="E1504">
        <f ca="1"/>
        <v>8.6656908866833131</v>
      </c>
      <c r="F1504">
        <f ca="1"/>
        <v>0.15852694217493526</v>
      </c>
    </row>
    <row r="1505" spans="5:6" x14ac:dyDescent="0.3">
      <c r="E1505">
        <f ca="1"/>
        <v>8.6713046681275134</v>
      </c>
      <c r="F1505">
        <f ca="1"/>
        <v>0.15824243749933897</v>
      </c>
    </row>
    <row r="1506" spans="5:6" x14ac:dyDescent="0.3">
      <c r="E1506">
        <f ca="1"/>
        <v>8.6746112312313048</v>
      </c>
      <c r="F1506">
        <f ca="1"/>
        <v>0.15807472641029033</v>
      </c>
    </row>
    <row r="1507" spans="5:6" x14ac:dyDescent="0.3">
      <c r="E1507">
        <f ca="1"/>
        <v>8.6787645881624513</v>
      </c>
      <c r="F1507">
        <f ca="1"/>
        <v>0.15786392496693352</v>
      </c>
    </row>
    <row r="1508" spans="5:6" x14ac:dyDescent="0.3">
      <c r="E1508">
        <f ca="1"/>
        <v>8.6850058090697981</v>
      </c>
      <c r="F1508">
        <f ca="1"/>
        <v>0.15754686535088389</v>
      </c>
    </row>
    <row r="1509" spans="5:6" x14ac:dyDescent="0.3">
      <c r="E1509">
        <f ca="1"/>
        <v>8.6861827239512106</v>
      </c>
      <c r="F1509">
        <f ca="1"/>
        <v>0.15748703851086437</v>
      </c>
    </row>
    <row r="1510" spans="5:6" x14ac:dyDescent="0.3">
      <c r="E1510">
        <f ca="1"/>
        <v>8.6874363912154653</v>
      </c>
      <c r="F1510">
        <f ca="1"/>
        <v>0.1574232967548945</v>
      </c>
    </row>
    <row r="1511" spans="5:6" x14ac:dyDescent="0.3">
      <c r="E1511">
        <f ca="1"/>
        <v>8.6929915956053563</v>
      </c>
      <c r="F1511">
        <f ca="1"/>
        <v>0.15714068278118007</v>
      </c>
    </row>
    <row r="1512" spans="5:6" x14ac:dyDescent="0.3">
      <c r="E1512">
        <f ca="1"/>
        <v>8.7035841138203498</v>
      </c>
      <c r="F1512">
        <f ca="1"/>
        <v>0.15660107505103835</v>
      </c>
    </row>
    <row r="1513" spans="5:6" x14ac:dyDescent="0.3">
      <c r="E1513">
        <f ca="1"/>
        <v>8.705997394688259</v>
      </c>
      <c r="F1513">
        <f ca="1"/>
        <v>0.15647800624354077</v>
      </c>
    </row>
    <row r="1514" spans="5:6" x14ac:dyDescent="0.3">
      <c r="E1514">
        <f ca="1"/>
        <v>8.7141744957711555</v>
      </c>
      <c r="F1514">
        <f ca="1"/>
        <v>0.1560606511837003</v>
      </c>
    </row>
    <row r="1515" spans="5:6" x14ac:dyDescent="0.3">
      <c r="E1515">
        <f ca="1"/>
        <v>8.7158164147660955</v>
      </c>
      <c r="F1515">
        <f ca="1"/>
        <v>0.15597678391365602</v>
      </c>
    </row>
    <row r="1516" spans="5:6" x14ac:dyDescent="0.3">
      <c r="E1516">
        <f ca="1"/>
        <v>8.7203888298578303</v>
      </c>
      <c r="F1516">
        <f ca="1"/>
        <v>0.15574311850623124</v>
      </c>
    </row>
    <row r="1517" spans="5:6" x14ac:dyDescent="0.3">
      <c r="E1517">
        <f ca="1"/>
        <v>8.7229484185016037</v>
      </c>
      <c r="F1517">
        <f ca="1"/>
        <v>0.15561224399959539</v>
      </c>
    </row>
    <row r="1518" spans="5:6" x14ac:dyDescent="0.3">
      <c r="E1518">
        <f ca="1"/>
        <v>8.7360277993767603</v>
      </c>
      <c r="F1518">
        <f ca="1"/>
        <v>0.15494270340839553</v>
      </c>
    </row>
    <row r="1519" spans="5:6" x14ac:dyDescent="0.3">
      <c r="E1519">
        <f ca="1"/>
        <v>8.7410583512552655</v>
      </c>
      <c r="F1519">
        <f ca="1"/>
        <v>0.15468484899367829</v>
      </c>
    </row>
    <row r="1520" spans="5:6" x14ac:dyDescent="0.3">
      <c r="E1520">
        <f ca="1"/>
        <v>8.7423862020546874</v>
      </c>
      <c r="F1520">
        <f ca="1"/>
        <v>0.15461675589896956</v>
      </c>
    </row>
    <row r="1521" spans="5:6" x14ac:dyDescent="0.3">
      <c r="E1521">
        <f ca="1"/>
        <v>8.7484144019164791</v>
      </c>
      <c r="F1521">
        <f ca="1"/>
        <v>0.15430746779467583</v>
      </c>
    </row>
    <row r="1522" spans="5:6" x14ac:dyDescent="0.3">
      <c r="E1522">
        <f ca="1"/>
        <v>8.7487957379001173</v>
      </c>
      <c r="F1522">
        <f ca="1"/>
        <v>0.15428789401959628</v>
      </c>
    </row>
    <row r="1523" spans="5:6" x14ac:dyDescent="0.3">
      <c r="E1523">
        <f ca="1"/>
        <v>8.7549510050188992</v>
      </c>
      <c r="F1523">
        <f ca="1"/>
        <v>0.15397180786364012</v>
      </c>
    </row>
    <row r="1524" spans="5:6" x14ac:dyDescent="0.3">
      <c r="E1524">
        <f ca="1"/>
        <v>8.7570057341947489</v>
      </c>
      <c r="F1524">
        <f ca="1"/>
        <v>0.15386623527270962</v>
      </c>
    </row>
    <row r="1525" spans="5:6" x14ac:dyDescent="0.3">
      <c r="E1525">
        <f ca="1"/>
        <v>8.7623804906831015</v>
      </c>
      <c r="F1525">
        <f ca="1"/>
        <v>0.15358994423833447</v>
      </c>
    </row>
    <row r="1526" spans="5:6" x14ac:dyDescent="0.3">
      <c r="E1526">
        <f ca="1"/>
        <v>8.7657893247276046</v>
      </c>
      <c r="F1526">
        <f ca="1"/>
        <v>0.15341461270830525</v>
      </c>
    </row>
    <row r="1527" spans="5:6" x14ac:dyDescent="0.3">
      <c r="E1527">
        <f ca="1"/>
        <v>8.7669497674540278</v>
      </c>
      <c r="F1527">
        <f ca="1"/>
        <v>0.15335490861024154</v>
      </c>
    </row>
    <row r="1528" spans="5:6" x14ac:dyDescent="0.3">
      <c r="E1528">
        <f ca="1"/>
        <v>8.7707940370612398</v>
      </c>
      <c r="F1528">
        <f ca="1"/>
        <v>0.15315706094731144</v>
      </c>
    </row>
    <row r="1529" spans="5:6" x14ac:dyDescent="0.3">
      <c r="E1529">
        <f ca="1"/>
        <v>8.7727577434595627</v>
      </c>
      <c r="F1529">
        <f ca="1"/>
        <v>0.15305596106750655</v>
      </c>
    </row>
    <row r="1530" spans="5:6" x14ac:dyDescent="0.3">
      <c r="E1530">
        <f ca="1"/>
        <v>8.7756628111191191</v>
      </c>
      <c r="F1530">
        <f ca="1"/>
        <v>0.15290635118087378</v>
      </c>
    </row>
    <row r="1531" spans="5:6" x14ac:dyDescent="0.3">
      <c r="E1531">
        <f ca="1"/>
        <v>8.7764932674525777</v>
      </c>
      <c r="F1531">
        <f ca="1"/>
        <v>0.15286357325522584</v>
      </c>
    </row>
    <row r="1532" spans="5:6" x14ac:dyDescent="0.3">
      <c r="E1532">
        <f ca="1"/>
        <v>8.7778868247483999</v>
      </c>
      <c r="F1532">
        <f ca="1"/>
        <v>0.15279177958167825</v>
      </c>
    </row>
    <row r="1533" spans="5:6" x14ac:dyDescent="0.3">
      <c r="E1533">
        <f ca="1"/>
        <v>8.7793795329639099</v>
      </c>
      <c r="F1533">
        <f ca="1"/>
        <v>0.15271486446944135</v>
      </c>
    </row>
    <row r="1534" spans="5:6" x14ac:dyDescent="0.3">
      <c r="E1534">
        <f ca="1"/>
        <v>8.7795091220309338</v>
      </c>
      <c r="F1534">
        <f ca="1"/>
        <v>0.15270818645562725</v>
      </c>
    </row>
    <row r="1535" spans="5:6" x14ac:dyDescent="0.3">
      <c r="E1535">
        <f ca="1"/>
        <v>8.7905213108724265</v>
      </c>
      <c r="F1535">
        <f ca="1"/>
        <v>0.15214033206247093</v>
      </c>
    </row>
    <row r="1536" spans="5:6" x14ac:dyDescent="0.3">
      <c r="E1536">
        <f ca="1"/>
        <v>8.7948139437792943</v>
      </c>
      <c r="F1536">
        <f ca="1"/>
        <v>0.15191878367513698</v>
      </c>
    </row>
    <row r="1537" spans="5:6" x14ac:dyDescent="0.3">
      <c r="E1537">
        <f ca="1"/>
        <v>8.7951085346526217</v>
      </c>
      <c r="F1537">
        <f ca="1"/>
        <v>0.15190357554781209</v>
      </c>
    </row>
    <row r="1538" spans="5:6" x14ac:dyDescent="0.3">
      <c r="E1538">
        <f ca="1"/>
        <v>8.7959598951218148</v>
      </c>
      <c r="F1538">
        <f ca="1"/>
        <v>0.15185962163138161</v>
      </c>
    </row>
    <row r="1539" spans="5:6" x14ac:dyDescent="0.3">
      <c r="E1539">
        <f ca="1"/>
        <v>8.7985682743975566</v>
      </c>
      <c r="F1539">
        <f ca="1"/>
        <v>0.15172493086988473</v>
      </c>
    </row>
    <row r="1540" spans="5:6" x14ac:dyDescent="0.3">
      <c r="E1540">
        <f ca="1"/>
        <v>8.8057978322614847</v>
      </c>
      <c r="F1540">
        <f ca="1"/>
        <v>0.15135141354468998</v>
      </c>
    </row>
    <row r="1541" spans="5:6" x14ac:dyDescent="0.3">
      <c r="E1541">
        <f ca="1"/>
        <v>8.8078727274124446</v>
      </c>
      <c r="F1541">
        <f ca="1"/>
        <v>0.15124416032813484</v>
      </c>
    </row>
    <row r="1542" spans="5:6" x14ac:dyDescent="0.3">
      <c r="E1542">
        <f ca="1"/>
        <v>8.8079373330908908</v>
      </c>
      <c r="F1542">
        <f ca="1"/>
        <v>0.15124082042723344</v>
      </c>
    </row>
    <row r="1543" spans="5:6" x14ac:dyDescent="0.3">
      <c r="E1543">
        <f ca="1"/>
        <v>8.8171337100505127</v>
      </c>
      <c r="F1543">
        <f ca="1"/>
        <v>0.15076517139032597</v>
      </c>
    </row>
    <row r="1544" spans="5:6" x14ac:dyDescent="0.3">
      <c r="E1544">
        <f ca="1"/>
        <v>8.8185311567592901</v>
      </c>
      <c r="F1544">
        <f ca="1"/>
        <v>0.15069285485531519</v>
      </c>
    </row>
    <row r="1545" spans="5:6" x14ac:dyDescent="0.3">
      <c r="E1545">
        <f ca="1"/>
        <v>8.8199670364049734</v>
      </c>
      <c r="F1545">
        <f ca="1"/>
        <v>0.15061853902955777</v>
      </c>
    </row>
    <row r="1546" spans="5:6" x14ac:dyDescent="0.3">
      <c r="E1546">
        <f ca="1"/>
        <v>8.8205206026568383</v>
      </c>
      <c r="F1546">
        <f ca="1"/>
        <v>0.15058988568019568</v>
      </c>
    </row>
    <row r="1547" spans="5:6" x14ac:dyDescent="0.3">
      <c r="E1547">
        <f ca="1"/>
        <v>8.8217200476624686</v>
      </c>
      <c r="F1547">
        <f ca="1"/>
        <v>0.15052779543275446</v>
      </c>
    </row>
    <row r="1548" spans="5:6" x14ac:dyDescent="0.3">
      <c r="E1548">
        <f ca="1"/>
        <v>8.8224940230341211</v>
      </c>
      <c r="F1548">
        <f ca="1"/>
        <v>0.15048772611466307</v>
      </c>
    </row>
    <row r="1549" spans="5:6" x14ac:dyDescent="0.3">
      <c r="E1549">
        <f ca="1"/>
        <v>8.824602273795934</v>
      </c>
      <c r="F1549">
        <f ca="1"/>
        <v>0.15037856508270298</v>
      </c>
    </row>
    <row r="1550" spans="5:6" x14ac:dyDescent="0.3">
      <c r="E1550">
        <f ca="1"/>
        <v>8.830984802474191</v>
      </c>
      <c r="F1550">
        <f ca="1"/>
        <v>0.15004795687377473</v>
      </c>
    </row>
    <row r="1551" spans="5:6" x14ac:dyDescent="0.3">
      <c r="E1551">
        <f ca="1"/>
        <v>8.8329080341210755</v>
      </c>
      <c r="F1551">
        <f ca="1"/>
        <v>0.1499482968645702</v>
      </c>
    </row>
    <row r="1552" spans="5:6" x14ac:dyDescent="0.3">
      <c r="E1552">
        <f ca="1"/>
        <v>8.8376974743154584</v>
      </c>
      <c r="F1552">
        <f ca="1"/>
        <v>0.14970003671260307</v>
      </c>
    </row>
    <row r="1553" spans="5:6" x14ac:dyDescent="0.3">
      <c r="E1553">
        <f ca="1"/>
        <v>8.8400649296354885</v>
      </c>
      <c r="F1553">
        <f ca="1"/>
        <v>0.14957728052133185</v>
      </c>
    </row>
    <row r="1554" spans="5:6" x14ac:dyDescent="0.3">
      <c r="E1554">
        <f ca="1"/>
        <v>8.8417506444260887</v>
      </c>
      <c r="F1554">
        <f ca="1"/>
        <v>0.1494898580007348</v>
      </c>
    </row>
    <row r="1555" spans="5:6" x14ac:dyDescent="0.3">
      <c r="E1555">
        <f ca="1"/>
        <v>8.8431360859111976</v>
      </c>
      <c r="F1555">
        <f ca="1"/>
        <v>0.14941799826499019</v>
      </c>
    </row>
    <row r="1556" spans="5:6" x14ac:dyDescent="0.3">
      <c r="E1556">
        <f ca="1"/>
        <v>8.8437318186272993</v>
      </c>
      <c r="F1556">
        <f ca="1"/>
        <v>0.14938709629544911</v>
      </c>
    </row>
    <row r="1557" spans="5:6" x14ac:dyDescent="0.3">
      <c r="E1557">
        <f ca="1"/>
        <v>8.8447591252884568</v>
      </c>
      <c r="F1557">
        <f ca="1"/>
        <v>0.14933380390781753</v>
      </c>
    </row>
    <row r="1558" spans="5:6" x14ac:dyDescent="0.3">
      <c r="E1558">
        <f ca="1"/>
        <v>8.8467241234293716</v>
      </c>
      <c r="F1558">
        <f ca="1"/>
        <v>0.14923185494517435</v>
      </c>
    </row>
    <row r="1559" spans="5:6" x14ac:dyDescent="0.3">
      <c r="E1559">
        <f ca="1"/>
        <v>8.8475723728976821</v>
      </c>
      <c r="F1559">
        <f ca="1"/>
        <v>0.14918784040813868</v>
      </c>
    </row>
    <row r="1560" spans="5:6" x14ac:dyDescent="0.3">
      <c r="E1560">
        <f ca="1"/>
        <v>8.8515723304731306</v>
      </c>
      <c r="F1560">
        <f ca="1"/>
        <v>0.14898024576873026</v>
      </c>
    </row>
    <row r="1561" spans="5:6" x14ac:dyDescent="0.3">
      <c r="E1561">
        <f ca="1"/>
        <v>8.852784605438325</v>
      </c>
      <c r="F1561">
        <f ca="1"/>
        <v>0.14891731608136849</v>
      </c>
    </row>
    <row r="1562" spans="5:6" x14ac:dyDescent="0.3">
      <c r="E1562">
        <f ca="1"/>
        <v>8.8644868985697105</v>
      </c>
      <c r="F1562">
        <f ca="1"/>
        <v>0.14830953143798234</v>
      </c>
    </row>
    <row r="1563" spans="5:6" x14ac:dyDescent="0.3">
      <c r="E1563">
        <f ca="1"/>
        <v>8.8729906216224403</v>
      </c>
      <c r="F1563">
        <f ca="1"/>
        <v>0.14786753034402333</v>
      </c>
    </row>
    <row r="1564" spans="5:6" x14ac:dyDescent="0.3">
      <c r="E1564">
        <f ca="1"/>
        <v>8.8750014040196827</v>
      </c>
      <c r="F1564">
        <f ca="1"/>
        <v>0.14776297515340905</v>
      </c>
    </row>
    <row r="1565" spans="5:6" x14ac:dyDescent="0.3">
      <c r="E1565">
        <f ca="1"/>
        <v>8.8757723646306754</v>
      </c>
      <c r="F1565">
        <f ca="1"/>
        <v>0.14772288334917938</v>
      </c>
    </row>
    <row r="1566" spans="5:6" x14ac:dyDescent="0.3">
      <c r="E1566">
        <f ca="1"/>
        <v>8.877233727058881</v>
      </c>
      <c r="F1566">
        <f ca="1"/>
        <v>0.14764688302717824</v>
      </c>
    </row>
    <row r="1567" spans="5:6" x14ac:dyDescent="0.3">
      <c r="E1567">
        <f ca="1"/>
        <v>8.886443165413807</v>
      </c>
      <c r="F1567">
        <f ca="1"/>
        <v>0.14716775751839631</v>
      </c>
    </row>
    <row r="1568" spans="5:6" x14ac:dyDescent="0.3">
      <c r="E1568">
        <f ca="1"/>
        <v>8.8896422064487144</v>
      </c>
      <c r="F1568">
        <f ca="1"/>
        <v>0.14700125744732717</v>
      </c>
    </row>
    <row r="1569" spans="5:6" x14ac:dyDescent="0.3">
      <c r="E1569">
        <f ca="1"/>
        <v>8.892554447713497</v>
      </c>
      <c r="F1569">
        <f ca="1"/>
        <v>0.14684965486299176</v>
      </c>
    </row>
    <row r="1570" spans="5:6" x14ac:dyDescent="0.3">
      <c r="E1570">
        <f ca="1"/>
        <v>8.8958352885338954</v>
      </c>
      <c r="F1570">
        <f ca="1"/>
        <v>0.14667883114375249</v>
      </c>
    </row>
    <row r="1571" spans="5:6" x14ac:dyDescent="0.3">
      <c r="E1571">
        <f ca="1"/>
        <v>8.899761545623706</v>
      </c>
      <c r="F1571">
        <f ca="1"/>
        <v>0.1464743577976784</v>
      </c>
    </row>
    <row r="1572" spans="5:6" x14ac:dyDescent="0.3">
      <c r="E1572">
        <f ca="1"/>
        <v>8.9019449319894353</v>
      </c>
      <c r="F1572">
        <f ca="1"/>
        <v>0.14636062988030782</v>
      </c>
    </row>
    <row r="1573" spans="5:6" x14ac:dyDescent="0.3">
      <c r="E1573">
        <f ca="1"/>
        <v>8.9020131434304979</v>
      </c>
      <c r="F1573">
        <f ca="1"/>
        <v>0.14635707665966152</v>
      </c>
    </row>
    <row r="1574" spans="5:6" x14ac:dyDescent="0.3">
      <c r="E1574">
        <f ca="1"/>
        <v>8.9024627812980821</v>
      </c>
      <c r="F1574">
        <f ca="1"/>
        <v>0.14633365410130875</v>
      </c>
    </row>
    <row r="1575" spans="5:6" x14ac:dyDescent="0.3">
      <c r="E1575">
        <f ca="1"/>
        <v>8.9080229578234071</v>
      </c>
      <c r="F1575">
        <f ca="1"/>
        <v>0.14604396364376571</v>
      </c>
    </row>
    <row r="1576" spans="5:6" x14ac:dyDescent="0.3">
      <c r="E1576">
        <f ca="1"/>
        <v>8.9098141221540228</v>
      </c>
      <c r="F1576">
        <f ca="1"/>
        <v>0.14595062321459387</v>
      </c>
    </row>
    <row r="1577" spans="5:6" x14ac:dyDescent="0.3">
      <c r="E1577">
        <f ca="1"/>
        <v>8.9100295548486415</v>
      </c>
      <c r="F1577">
        <f ca="1"/>
        <v>0.14593939606051387</v>
      </c>
    </row>
    <row r="1578" spans="5:6" x14ac:dyDescent="0.3">
      <c r="E1578">
        <f ca="1"/>
        <v>8.9111986300110058</v>
      </c>
      <c r="F1578">
        <f ca="1"/>
        <v>0.14587846809006977</v>
      </c>
    </row>
    <row r="1579" spans="5:6" x14ac:dyDescent="0.3">
      <c r="E1579">
        <f ca="1"/>
        <v>8.9195345631602674</v>
      </c>
      <c r="F1579">
        <f ca="1"/>
        <v>0.1454439212007673</v>
      </c>
    </row>
    <row r="1580" spans="5:6" x14ac:dyDescent="0.3">
      <c r="E1580">
        <f ca="1"/>
        <v>8.9235231326309528</v>
      </c>
      <c r="F1580">
        <f ca="1"/>
        <v>0.14523593516571526</v>
      </c>
    </row>
    <row r="1581" spans="5:6" x14ac:dyDescent="0.3">
      <c r="E1581">
        <f ca="1"/>
        <v>8.9311982299278139</v>
      </c>
      <c r="F1581">
        <f ca="1"/>
        <v>0.14483560304651932</v>
      </c>
    </row>
    <row r="1582" spans="5:6" x14ac:dyDescent="0.3">
      <c r="E1582">
        <f ca="1"/>
        <v>8.9334397564512624</v>
      </c>
      <c r="F1582">
        <f ca="1"/>
        <v>0.14471865918354918</v>
      </c>
    </row>
    <row r="1583" spans="5:6" x14ac:dyDescent="0.3">
      <c r="E1583">
        <f ca="1"/>
        <v>8.9342268390001163</v>
      </c>
      <c r="F1583">
        <f ca="1"/>
        <v>0.14467759318543971</v>
      </c>
    </row>
    <row r="1584" spans="5:6" x14ac:dyDescent="0.3">
      <c r="E1584">
        <f ca="1"/>
        <v>8.9342572146854664</v>
      </c>
      <c r="F1584">
        <f ca="1"/>
        <v>0.14467600830755203</v>
      </c>
    </row>
    <row r="1585" spans="5:6" x14ac:dyDescent="0.3">
      <c r="E1585">
        <f ca="1"/>
        <v>8.9370291073990948</v>
      </c>
      <c r="F1585">
        <f ca="1"/>
        <v>0.14453137379658562</v>
      </c>
    </row>
    <row r="1586" spans="5:6" x14ac:dyDescent="0.3">
      <c r="E1586">
        <f ca="1"/>
        <v>8.9372967230971607</v>
      </c>
      <c r="F1586">
        <f ca="1"/>
        <v>0.14451740899509466</v>
      </c>
    </row>
    <row r="1587" spans="5:6" x14ac:dyDescent="0.3">
      <c r="E1587">
        <f ca="1"/>
        <v>8.9392663333266071</v>
      </c>
      <c r="F1587">
        <f ca="1"/>
        <v>0.1444146254801234</v>
      </c>
    </row>
    <row r="1588" spans="5:6" x14ac:dyDescent="0.3">
      <c r="E1588">
        <f ca="1"/>
        <v>8.9396674764863988</v>
      </c>
      <c r="F1588">
        <f ca="1"/>
        <v>0.14439369093425788</v>
      </c>
    </row>
    <row r="1589" spans="5:6" x14ac:dyDescent="0.3">
      <c r="E1589">
        <f ca="1"/>
        <v>8.9488701082760223</v>
      </c>
      <c r="F1589">
        <f ca="1"/>
        <v>0.14391334124531249</v>
      </c>
    </row>
    <row r="1590" spans="5:6" x14ac:dyDescent="0.3">
      <c r="E1590">
        <f ca="1"/>
        <v>8.9562556384324203</v>
      </c>
      <c r="F1590">
        <f ca="1"/>
        <v>0.14352772233445776</v>
      </c>
    </row>
    <row r="1591" spans="5:6" x14ac:dyDescent="0.3">
      <c r="E1591">
        <f ca="1"/>
        <v>8.9572040159617536</v>
      </c>
      <c r="F1591">
        <f ca="1"/>
        <v>0.14347819795740202</v>
      </c>
    </row>
    <row r="1592" spans="5:6" x14ac:dyDescent="0.3">
      <c r="E1592">
        <f ca="1"/>
        <v>8.9616849511777126</v>
      </c>
      <c r="F1592">
        <f ca="1"/>
        <v>0.14324418280308854</v>
      </c>
    </row>
    <row r="1593" spans="5:6" x14ac:dyDescent="0.3">
      <c r="E1593">
        <f ca="1"/>
        <v>8.9639802437815064</v>
      </c>
      <c r="F1593">
        <f ca="1"/>
        <v>0.14312429954396277</v>
      </c>
    </row>
    <row r="1594" spans="5:6" x14ac:dyDescent="0.3">
      <c r="E1594">
        <f ca="1"/>
        <v>8.9640478281831761</v>
      </c>
      <c r="F1594">
        <f ca="1"/>
        <v>0.14312076948318192</v>
      </c>
    </row>
    <row r="1595" spans="5:6" x14ac:dyDescent="0.3">
      <c r="E1595">
        <f ca="1"/>
        <v>8.9643639877119643</v>
      </c>
      <c r="F1595">
        <f ca="1"/>
        <v>0.14310425578189509</v>
      </c>
    </row>
    <row r="1596" spans="5:6" x14ac:dyDescent="0.3">
      <c r="E1596">
        <f ca="1"/>
        <v>8.9681440682994626</v>
      </c>
      <c r="F1596">
        <f ca="1"/>
        <v>0.1429068023454694</v>
      </c>
    </row>
    <row r="1597" spans="5:6" x14ac:dyDescent="0.3">
      <c r="E1597">
        <f ca="1"/>
        <v>8.9683553684135493</v>
      </c>
      <c r="F1597">
        <f ca="1"/>
        <v>0.14289576441509338</v>
      </c>
    </row>
    <row r="1598" spans="5:6" x14ac:dyDescent="0.3">
      <c r="E1598">
        <f ca="1"/>
        <v>8.9688118950757545</v>
      </c>
      <c r="F1598">
        <f ca="1"/>
        <v>0.14287191608181665</v>
      </c>
    </row>
    <row r="1599" spans="5:6" x14ac:dyDescent="0.3">
      <c r="E1599">
        <f ca="1"/>
        <v>8.9702524475397514</v>
      </c>
      <c r="F1599">
        <f ca="1"/>
        <v>0.14279666164578872</v>
      </c>
    </row>
    <row r="1600" spans="5:6" x14ac:dyDescent="0.3">
      <c r="E1600">
        <f ca="1"/>
        <v>8.9727693345288415</v>
      </c>
      <c r="F1600">
        <f ca="1"/>
        <v>0.14266517264704887</v>
      </c>
    </row>
    <row r="1601" spans="5:6" x14ac:dyDescent="0.3">
      <c r="E1601">
        <f ca="1"/>
        <v>8.9738710527633536</v>
      </c>
      <c r="F1601">
        <f ca="1"/>
        <v>0.14260761322994994</v>
      </c>
    </row>
    <row r="1602" spans="5:6" x14ac:dyDescent="0.3">
      <c r="E1602">
        <f ca="1"/>
        <v>8.9805445049671899</v>
      </c>
      <c r="F1602">
        <f ca="1"/>
        <v>0.14225892512671076</v>
      </c>
    </row>
    <row r="1603" spans="5:6" x14ac:dyDescent="0.3">
      <c r="E1603">
        <f ca="1"/>
        <v>8.988234970807353</v>
      </c>
      <c r="F1603">
        <f ca="1"/>
        <v>0.14185703496765434</v>
      </c>
    </row>
    <row r="1604" spans="5:6" x14ac:dyDescent="0.3">
      <c r="E1604">
        <f ca="1"/>
        <v>8.9882575097943445</v>
      </c>
      <c r="F1604">
        <f ca="1"/>
        <v>0.14185585703032894</v>
      </c>
    </row>
    <row r="1605" spans="5:6" x14ac:dyDescent="0.3">
      <c r="E1605">
        <f ca="1"/>
        <v>8.9923235784269782</v>
      </c>
      <c r="F1605">
        <f ca="1"/>
        <v>0.14164334745774315</v>
      </c>
    </row>
    <row r="1606" spans="5:6" x14ac:dyDescent="0.3">
      <c r="E1606">
        <f ca="1"/>
        <v>8.9989070231464918</v>
      </c>
      <c r="F1606">
        <f ca="1"/>
        <v>0.14129923920767606</v>
      </c>
    </row>
    <row r="1607" spans="5:6" x14ac:dyDescent="0.3">
      <c r="E1607">
        <f ca="1"/>
        <v>9.0007954314062779</v>
      </c>
      <c r="F1607">
        <f ca="1"/>
        <v>0.14120052838955152</v>
      </c>
    </row>
    <row r="1608" spans="5:6" x14ac:dyDescent="0.3">
      <c r="E1608">
        <f ca="1"/>
        <v>9.0045872527616471</v>
      </c>
      <c r="F1608">
        <f ca="1"/>
        <v>0.14100231516454123</v>
      </c>
    </row>
    <row r="1609" spans="5:6" x14ac:dyDescent="0.3">
      <c r="E1609">
        <f ca="1"/>
        <v>9.0055767838674843</v>
      </c>
      <c r="F1609">
        <f ca="1"/>
        <v>0.14095058705611194</v>
      </c>
    </row>
    <row r="1610" spans="5:6" x14ac:dyDescent="0.3">
      <c r="E1610">
        <f ca="1"/>
        <v>9.0070973025636789</v>
      </c>
      <c r="F1610">
        <f ca="1"/>
        <v>0.1408711002729931</v>
      </c>
    </row>
    <row r="1611" spans="5:6" x14ac:dyDescent="0.3">
      <c r="E1611">
        <f ca="1"/>
        <v>9.0081085328356885</v>
      </c>
      <c r="F1611">
        <f ca="1"/>
        <v>0.1408182363969539</v>
      </c>
    </row>
    <row r="1612" spans="5:6" x14ac:dyDescent="0.3">
      <c r="E1612">
        <f ca="1"/>
        <v>9.0100291445610114</v>
      </c>
      <c r="F1612">
        <f ca="1"/>
        <v>0.1407178315197968</v>
      </c>
    </row>
    <row r="1613" spans="5:6" x14ac:dyDescent="0.3">
      <c r="E1613">
        <f ca="1"/>
        <v>9.0136820114566021</v>
      </c>
      <c r="F1613">
        <f ca="1"/>
        <v>0.14052686382578011</v>
      </c>
    </row>
    <row r="1614" spans="5:6" x14ac:dyDescent="0.3">
      <c r="E1614">
        <f ca="1"/>
        <v>9.0148921767573214</v>
      </c>
      <c r="F1614">
        <f ca="1"/>
        <v>0.14046359654425114</v>
      </c>
    </row>
    <row r="1615" spans="5:6" x14ac:dyDescent="0.3">
      <c r="E1615">
        <f ca="1"/>
        <v>9.0153768044811056</v>
      </c>
      <c r="F1615">
        <f ca="1"/>
        <v>0.14043826011621802</v>
      </c>
    </row>
    <row r="1616" spans="5:6" x14ac:dyDescent="0.3">
      <c r="E1616">
        <f ca="1"/>
        <v>9.0180194204428297</v>
      </c>
      <c r="F1616">
        <f ca="1"/>
        <v>0.14030010223448769</v>
      </c>
    </row>
    <row r="1617" spans="5:6" x14ac:dyDescent="0.3">
      <c r="E1617">
        <f ca="1"/>
        <v>9.0196651369647274</v>
      </c>
      <c r="F1617">
        <f ca="1"/>
        <v>0.14021406188756466</v>
      </c>
    </row>
    <row r="1618" spans="5:6" x14ac:dyDescent="0.3">
      <c r="E1618">
        <f ca="1"/>
        <v>9.0208486745292831</v>
      </c>
      <c r="F1618">
        <f ca="1"/>
        <v>0.14015218444867936</v>
      </c>
    </row>
    <row r="1619" spans="5:6" x14ac:dyDescent="0.3">
      <c r="E1619">
        <f ca="1"/>
        <v>9.0239187823352598</v>
      </c>
      <c r="F1619">
        <f ca="1"/>
        <v>0.13999167230748596</v>
      </c>
    </row>
    <row r="1620" spans="5:6" x14ac:dyDescent="0.3">
      <c r="E1620">
        <f ca="1"/>
        <v>9.028775764450037</v>
      </c>
      <c r="F1620">
        <f ca="1"/>
        <v>0.13973773531747774</v>
      </c>
    </row>
    <row r="1621" spans="5:6" x14ac:dyDescent="0.3">
      <c r="E1621">
        <f ca="1"/>
        <v>9.0316097466385941</v>
      </c>
      <c r="F1621">
        <f ca="1"/>
        <v>0.13958956572219522</v>
      </c>
    </row>
    <row r="1622" spans="5:6" x14ac:dyDescent="0.3">
      <c r="E1622">
        <f ca="1"/>
        <v>9.0351408051710784</v>
      </c>
      <c r="F1622">
        <f ca="1"/>
        <v>0.1394049508011701</v>
      </c>
    </row>
    <row r="1623" spans="5:6" x14ac:dyDescent="0.3">
      <c r="E1623">
        <f ca="1"/>
        <v>9.0358937369044394</v>
      </c>
      <c r="F1623">
        <f ca="1"/>
        <v>0.1393655852359196</v>
      </c>
    </row>
    <row r="1624" spans="5:6" x14ac:dyDescent="0.3">
      <c r="E1624">
        <f ca="1"/>
        <v>9.03616992380379</v>
      </c>
      <c r="F1624">
        <f ca="1"/>
        <v>0.13935114535592383</v>
      </c>
    </row>
    <row r="1625" spans="5:6" x14ac:dyDescent="0.3">
      <c r="E1625">
        <f ca="1"/>
        <v>9.0410807461543232</v>
      </c>
      <c r="F1625">
        <f ca="1"/>
        <v>0.13909439451114455</v>
      </c>
    </row>
    <row r="1626" spans="5:6" x14ac:dyDescent="0.3">
      <c r="E1626">
        <f ca="1"/>
        <v>9.0416540375866461</v>
      </c>
      <c r="F1626">
        <f ca="1"/>
        <v>0.1390644215853995</v>
      </c>
    </row>
    <row r="1627" spans="5:6" x14ac:dyDescent="0.3">
      <c r="E1627">
        <f ca="1"/>
        <v>9.0418702557989672</v>
      </c>
      <c r="F1627">
        <f ca="1"/>
        <v>0.13905311724436681</v>
      </c>
    </row>
    <row r="1628" spans="5:6" x14ac:dyDescent="0.3">
      <c r="E1628">
        <f ca="1"/>
        <v>9.0447353814158014</v>
      </c>
      <c r="F1628">
        <f ca="1"/>
        <v>0.1389033235455317</v>
      </c>
    </row>
    <row r="1629" spans="5:6" x14ac:dyDescent="0.3">
      <c r="E1629">
        <f ca="1"/>
        <v>9.0448497762133151</v>
      </c>
      <c r="F1629">
        <f ca="1"/>
        <v>0.13889734283386385</v>
      </c>
    </row>
    <row r="1630" spans="5:6" x14ac:dyDescent="0.3">
      <c r="E1630">
        <f ca="1"/>
        <v>9.0597206272162705</v>
      </c>
      <c r="F1630">
        <f ca="1"/>
        <v>0.13811991898218026</v>
      </c>
    </row>
    <row r="1631" spans="5:6" x14ac:dyDescent="0.3">
      <c r="E1631">
        <f ca="1"/>
        <v>9.0605341964722435</v>
      </c>
      <c r="F1631">
        <f ca="1"/>
        <v>0.13807739014954623</v>
      </c>
    </row>
    <row r="1632" spans="5:6" x14ac:dyDescent="0.3">
      <c r="E1632">
        <f ca="1"/>
        <v>9.0612935818721638</v>
      </c>
      <c r="F1632">
        <f ca="1"/>
        <v>0.13803769411854203</v>
      </c>
    </row>
    <row r="1633" spans="5:6" x14ac:dyDescent="0.3">
      <c r="E1633">
        <f ca="1"/>
        <v>9.0726131835569408</v>
      </c>
      <c r="F1633">
        <f ca="1"/>
        <v>0.13744602354746005</v>
      </c>
    </row>
    <row r="1634" spans="5:6" x14ac:dyDescent="0.3">
      <c r="E1634">
        <f ca="1"/>
        <v>9.0780412240525052</v>
      </c>
      <c r="F1634">
        <f ca="1"/>
        <v>0.13716234054512916</v>
      </c>
    </row>
    <row r="1635" spans="5:6" x14ac:dyDescent="0.3">
      <c r="E1635">
        <f ca="1"/>
        <v>9.0807849198159971</v>
      </c>
      <c r="F1635">
        <f ca="1"/>
        <v>0.13701895910925641</v>
      </c>
    </row>
    <row r="1636" spans="5:6" x14ac:dyDescent="0.3">
      <c r="E1636">
        <f ca="1"/>
        <v>9.0835033869221427</v>
      </c>
      <c r="F1636">
        <f ca="1"/>
        <v>0.1368769039264697</v>
      </c>
    </row>
    <row r="1637" spans="5:6" x14ac:dyDescent="0.3">
      <c r="E1637">
        <f ca="1"/>
        <v>9.0868037627926537</v>
      </c>
      <c r="F1637">
        <f ca="1"/>
        <v>0.13670445183997357</v>
      </c>
    </row>
    <row r="1638" spans="5:6" x14ac:dyDescent="0.3">
      <c r="E1638">
        <f ca="1"/>
        <v>9.0870578898671255</v>
      </c>
      <c r="F1638">
        <f ca="1"/>
        <v>0.13669117365141653</v>
      </c>
    </row>
    <row r="1639" spans="5:6" x14ac:dyDescent="0.3">
      <c r="E1639">
        <f ca="1"/>
        <v>9.0964149256535816</v>
      </c>
      <c r="F1639">
        <f ca="1"/>
        <v>0.13620232299343868</v>
      </c>
    </row>
    <row r="1640" spans="5:6" x14ac:dyDescent="0.3">
      <c r="E1640">
        <f ca="1"/>
        <v>9.1055469672860365</v>
      </c>
      <c r="F1640">
        <f ca="1"/>
        <v>0.13572534356302296</v>
      </c>
    </row>
    <row r="1641" spans="5:6" x14ac:dyDescent="0.3">
      <c r="E1641">
        <f ca="1"/>
        <v>9.1072118186201987</v>
      </c>
      <c r="F1641">
        <f ca="1"/>
        <v>0.13563839968822256</v>
      </c>
    </row>
    <row r="1642" spans="5:6" x14ac:dyDescent="0.3">
      <c r="E1642">
        <f ca="1"/>
        <v>9.1080750163607647</v>
      </c>
      <c r="F1642">
        <f ca="1"/>
        <v>0.13559332248027745</v>
      </c>
    </row>
    <row r="1643" spans="5:6" x14ac:dyDescent="0.3">
      <c r="E1643">
        <f ca="1"/>
        <v>9.1125235454760798</v>
      </c>
      <c r="F1643">
        <f ca="1"/>
        <v>0.13536103449048412</v>
      </c>
    </row>
    <row r="1644" spans="5:6" x14ac:dyDescent="0.3">
      <c r="E1644">
        <f ca="1"/>
        <v>9.1129112344251926</v>
      </c>
      <c r="F1644">
        <f ca="1"/>
        <v>0.13534079219228393</v>
      </c>
    </row>
    <row r="1645" spans="5:6" x14ac:dyDescent="0.3">
      <c r="E1645">
        <f ca="1"/>
        <v>9.1181375379743201</v>
      </c>
      <c r="F1645">
        <f ca="1"/>
        <v>0.13506793836669112</v>
      </c>
    </row>
    <row r="1646" spans="5:6" x14ac:dyDescent="0.3">
      <c r="E1646">
        <f ca="1"/>
        <v>9.1194736811322095</v>
      </c>
      <c r="F1646">
        <f ca="1"/>
        <v>0.13499818916948486</v>
      </c>
    </row>
    <row r="1647" spans="5:6" x14ac:dyDescent="0.3">
      <c r="E1647">
        <f ca="1"/>
        <v>9.1211108591169765</v>
      </c>
      <c r="F1647">
        <f ca="1"/>
        <v>0.13491272990731479</v>
      </c>
    </row>
    <row r="1648" spans="5:6" x14ac:dyDescent="0.3">
      <c r="E1648">
        <f ca="1"/>
        <v>9.1236671477927782</v>
      </c>
      <c r="F1648">
        <f ca="1"/>
        <v>0.13477930402688676</v>
      </c>
    </row>
    <row r="1649" spans="5:6" x14ac:dyDescent="0.3">
      <c r="E1649">
        <f ca="1"/>
        <v>9.1279469026895583</v>
      </c>
      <c r="F1649">
        <f ca="1"/>
        <v>0.13455595012055183</v>
      </c>
    </row>
    <row r="1650" spans="5:6" x14ac:dyDescent="0.3">
      <c r="E1650">
        <f ca="1"/>
        <v>9.1283877566893068</v>
      </c>
      <c r="F1650">
        <f ca="1"/>
        <v>0.13453294470241611</v>
      </c>
    </row>
    <row r="1651" spans="5:6" x14ac:dyDescent="0.3">
      <c r="E1651">
        <f ca="1"/>
        <v>9.1287405611171959</v>
      </c>
      <c r="F1651">
        <f ca="1"/>
        <v>0.13451453432671159</v>
      </c>
    </row>
    <row r="1652" spans="5:6" x14ac:dyDescent="0.3">
      <c r="E1652">
        <f ca="1"/>
        <v>9.1321007396449634</v>
      </c>
      <c r="F1652">
        <f ca="1"/>
        <v>0.13433920316979733</v>
      </c>
    </row>
    <row r="1653" spans="5:6" x14ac:dyDescent="0.3">
      <c r="E1653">
        <f ca="1"/>
        <v>9.1426399899353079</v>
      </c>
      <c r="F1653">
        <f ca="1"/>
        <v>0.13378943245288016</v>
      </c>
    </row>
    <row r="1654" spans="5:6" x14ac:dyDescent="0.3">
      <c r="E1654">
        <f ca="1"/>
        <v>9.1427656388724898</v>
      </c>
      <c r="F1654">
        <f ca="1"/>
        <v>0.13378287959526336</v>
      </c>
    </row>
    <row r="1655" spans="5:6" x14ac:dyDescent="0.3">
      <c r="E1655">
        <f ca="1"/>
        <v>9.1429689783305879</v>
      </c>
      <c r="F1655">
        <f ca="1"/>
        <v>0.13377227509051379</v>
      </c>
    </row>
    <row r="1656" spans="5:6" x14ac:dyDescent="0.3">
      <c r="E1656">
        <f ca="1"/>
        <v>9.1487716485852122</v>
      </c>
      <c r="F1656">
        <f ca="1"/>
        <v>0.13346969698855246</v>
      </c>
    </row>
    <row r="1657" spans="5:6" x14ac:dyDescent="0.3">
      <c r="E1657">
        <f ca="1"/>
        <v>9.1493004422191255</v>
      </c>
      <c r="F1657">
        <f ca="1"/>
        <v>0.13344212726922422</v>
      </c>
    </row>
    <row r="1658" spans="5:6" x14ac:dyDescent="0.3">
      <c r="E1658">
        <f ca="1"/>
        <v>9.1503149922423983</v>
      </c>
      <c r="F1658">
        <f ca="1"/>
        <v>0.13338923358636706</v>
      </c>
    </row>
    <row r="1659" spans="5:6" x14ac:dyDescent="0.3">
      <c r="E1659">
        <f ca="1"/>
        <v>9.1525762907600683</v>
      </c>
      <c r="F1659">
        <f ca="1"/>
        <v>0.13327134971431365</v>
      </c>
    </row>
    <row r="1660" spans="5:6" x14ac:dyDescent="0.3">
      <c r="E1660">
        <f ca="1"/>
        <v>9.1533466164069281</v>
      </c>
      <c r="F1660">
        <f ca="1"/>
        <v>0.13323119475500345</v>
      </c>
    </row>
    <row r="1661" spans="5:6" x14ac:dyDescent="0.3">
      <c r="E1661">
        <f ca="1"/>
        <v>9.1594908006415796</v>
      </c>
      <c r="F1661">
        <f ca="1"/>
        <v>0.132910969846155</v>
      </c>
    </row>
    <row r="1662" spans="5:6" x14ac:dyDescent="0.3">
      <c r="E1662">
        <f ca="1"/>
        <v>9.1616104377156589</v>
      </c>
      <c r="F1662">
        <f ca="1"/>
        <v>0.13280052080281682</v>
      </c>
    </row>
    <row r="1663" spans="5:6" x14ac:dyDescent="0.3">
      <c r="E1663">
        <f ca="1"/>
        <v>9.1623561984083963</v>
      </c>
      <c r="F1663">
        <f ca="1"/>
        <v>0.13276166392693084</v>
      </c>
    </row>
    <row r="1664" spans="5:6" x14ac:dyDescent="0.3">
      <c r="E1664">
        <f ca="1"/>
        <v>9.1629436368098904</v>
      </c>
      <c r="F1664">
        <f ca="1"/>
        <v>0.13273105728503343</v>
      </c>
    </row>
    <row r="1665" spans="5:6" x14ac:dyDescent="0.3">
      <c r="E1665">
        <f ca="1"/>
        <v>9.1637275023067044</v>
      </c>
      <c r="F1665">
        <f ca="1"/>
        <v>0.13269021788566698</v>
      </c>
    </row>
    <row r="1666" spans="5:6" x14ac:dyDescent="0.3">
      <c r="E1666">
        <f ca="1"/>
        <v>9.1678326052218111</v>
      </c>
      <c r="F1666">
        <f ca="1"/>
        <v>0.13247636964777734</v>
      </c>
    </row>
    <row r="1667" spans="5:6" x14ac:dyDescent="0.3">
      <c r="E1667">
        <f ca="1"/>
        <v>9.1687261405206009</v>
      </c>
      <c r="F1667">
        <f ca="1"/>
        <v>0.1324298287107763</v>
      </c>
    </row>
    <row r="1668" spans="5:6" x14ac:dyDescent="0.3">
      <c r="E1668">
        <f ca="1"/>
        <v>9.1709264902335494</v>
      </c>
      <c r="F1668">
        <f ca="1"/>
        <v>0.13231523032961864</v>
      </c>
    </row>
    <row r="1669" spans="5:6" x14ac:dyDescent="0.3">
      <c r="E1669">
        <f ca="1"/>
        <v>9.1725346325539991</v>
      </c>
      <c r="F1669">
        <f ca="1"/>
        <v>0.13223148402192669</v>
      </c>
    </row>
    <row r="1670" spans="5:6" x14ac:dyDescent="0.3">
      <c r="E1670">
        <f ca="1"/>
        <v>9.1807451665285207</v>
      </c>
      <c r="F1670">
        <f ca="1"/>
        <v>0.13180402756069898</v>
      </c>
    </row>
    <row r="1671" spans="5:6" x14ac:dyDescent="0.3">
      <c r="E1671">
        <f ca="1"/>
        <v>9.1813257956808805</v>
      </c>
      <c r="F1671">
        <f ca="1"/>
        <v>0.1317738065643288</v>
      </c>
    </row>
    <row r="1672" spans="5:6" x14ac:dyDescent="0.3">
      <c r="E1672">
        <f ca="1"/>
        <v>9.1824604858004708</v>
      </c>
      <c r="F1672">
        <f ca="1"/>
        <v>0.13171475040639355</v>
      </c>
    </row>
    <row r="1673" spans="5:6" x14ac:dyDescent="0.3">
      <c r="E1673">
        <f ca="1"/>
        <v>9.1838789803817829</v>
      </c>
      <c r="F1673">
        <f ca="1"/>
        <v>0.13164092895175875</v>
      </c>
    </row>
    <row r="1674" spans="5:6" x14ac:dyDescent="0.3">
      <c r="E1674">
        <f ca="1"/>
        <v>9.1849565511447473</v>
      </c>
      <c r="F1674">
        <f ca="1"/>
        <v>0.13158485408971893</v>
      </c>
    </row>
    <row r="1675" spans="5:6" x14ac:dyDescent="0.3">
      <c r="E1675">
        <f ca="1"/>
        <v>9.1902482777347938</v>
      </c>
      <c r="F1675">
        <f ca="1"/>
        <v>0.13130953549273905</v>
      </c>
    </row>
    <row r="1676" spans="5:6" x14ac:dyDescent="0.3">
      <c r="E1676">
        <f ca="1"/>
        <v>9.2050694050869577</v>
      </c>
      <c r="F1676">
        <f ca="1"/>
        <v>0.13053891249052754</v>
      </c>
    </row>
    <row r="1677" spans="5:6" x14ac:dyDescent="0.3">
      <c r="E1677">
        <f ca="1"/>
        <v>9.2060066441801194</v>
      </c>
      <c r="F1677">
        <f ca="1"/>
        <v>0.1304902062121098</v>
      </c>
    </row>
    <row r="1678" spans="5:6" x14ac:dyDescent="0.3">
      <c r="E1678">
        <f ca="1"/>
        <v>9.2115315564403684</v>
      </c>
      <c r="F1678">
        <f ca="1"/>
        <v>0.13020315223291953</v>
      </c>
    </row>
    <row r="1679" spans="5:6" x14ac:dyDescent="0.3">
      <c r="E1679">
        <f ca="1"/>
        <v>9.2195855726018507</v>
      </c>
      <c r="F1679">
        <f ca="1"/>
        <v>0.12978489542162694</v>
      </c>
    </row>
    <row r="1680" spans="5:6" x14ac:dyDescent="0.3">
      <c r="E1680">
        <f ca="1"/>
        <v>9.2248520739823316</v>
      </c>
      <c r="F1680">
        <f ca="1"/>
        <v>0.12951153070414598</v>
      </c>
    </row>
    <row r="1681" spans="5:6" x14ac:dyDescent="0.3">
      <c r="E1681">
        <f ca="1"/>
        <v>9.2251936450839214</v>
      </c>
      <c r="F1681">
        <f ca="1"/>
        <v>0.12949380469943411</v>
      </c>
    </row>
    <row r="1682" spans="5:6" x14ac:dyDescent="0.3">
      <c r="E1682">
        <f ca="1"/>
        <v>9.2277166709532068</v>
      </c>
      <c r="F1682">
        <f ca="1"/>
        <v>0.1293628851188465</v>
      </c>
    </row>
    <row r="1683" spans="5:6" x14ac:dyDescent="0.3">
      <c r="E1683">
        <f ca="1"/>
        <v>9.2355775659865262</v>
      </c>
      <c r="F1683">
        <f ca="1"/>
        <v>0.12895514613059805</v>
      </c>
    </row>
    <row r="1684" spans="5:6" x14ac:dyDescent="0.3">
      <c r="E1684">
        <f ca="1"/>
        <v>9.2357902736755531</v>
      </c>
      <c r="F1684">
        <f ca="1"/>
        <v>0.12894411660145327</v>
      </c>
    </row>
    <row r="1685" spans="5:6" x14ac:dyDescent="0.3">
      <c r="E1685">
        <f ca="1"/>
        <v>9.2374038399057152</v>
      </c>
      <c r="F1685">
        <f ca="1"/>
        <v>0.12886045440570454</v>
      </c>
    </row>
    <row r="1686" spans="5:6" x14ac:dyDescent="0.3">
      <c r="E1686">
        <f ca="1"/>
        <v>9.2381048235284116</v>
      </c>
      <c r="F1686">
        <f ca="1"/>
        <v>0.12882411226643242</v>
      </c>
    </row>
    <row r="1687" spans="5:6" x14ac:dyDescent="0.3">
      <c r="E1687">
        <f ca="1"/>
        <v>9.2423657061694122</v>
      </c>
      <c r="F1687">
        <f ca="1"/>
        <v>0.12860325284222796</v>
      </c>
    </row>
    <row r="1688" spans="5:6" x14ac:dyDescent="0.3">
      <c r="E1688">
        <f ca="1"/>
        <v>9.2443545399087625</v>
      </c>
      <c r="F1688">
        <f ca="1"/>
        <v>0.12850018929509419</v>
      </c>
    </row>
    <row r="1689" spans="5:6" x14ac:dyDescent="0.3">
      <c r="E1689">
        <f ca="1"/>
        <v>9.2455737673651743</v>
      </c>
      <c r="F1689">
        <f ca="1"/>
        <v>0.12843701587495773</v>
      </c>
    </row>
    <row r="1690" spans="5:6" x14ac:dyDescent="0.3">
      <c r="E1690">
        <f ca="1"/>
        <v>9.2456887400070435</v>
      </c>
      <c r="F1690">
        <f ca="1"/>
        <v>0.12843105897415841</v>
      </c>
    </row>
    <row r="1691" spans="5:6" x14ac:dyDescent="0.3">
      <c r="E1691">
        <f ca="1"/>
        <v>9.2487094785169983</v>
      </c>
      <c r="F1691">
        <f ca="1"/>
        <v>0.12827457037233714</v>
      </c>
    </row>
    <row r="1692" spans="5:6" x14ac:dyDescent="0.3">
      <c r="E1692">
        <f ca="1"/>
        <v>9.2501520482621551</v>
      </c>
      <c r="F1692">
        <f ca="1"/>
        <v>0.12819985228110614</v>
      </c>
    </row>
    <row r="1693" spans="5:6" x14ac:dyDescent="0.3">
      <c r="E1693">
        <f ca="1"/>
        <v>9.2509988182559972</v>
      </c>
      <c r="F1693">
        <f ca="1"/>
        <v>0.1281559979244867</v>
      </c>
    </row>
    <row r="1694" spans="5:6" x14ac:dyDescent="0.3">
      <c r="E1694">
        <f ca="1"/>
        <v>9.2510483906031862</v>
      </c>
      <c r="F1694">
        <f ca="1"/>
        <v>0.1281534306612632</v>
      </c>
    </row>
    <row r="1695" spans="5:6" x14ac:dyDescent="0.3">
      <c r="E1695">
        <f ca="1"/>
        <v>9.2546203904679114</v>
      </c>
      <c r="F1695">
        <f ca="1"/>
        <v>0.12796847151326007</v>
      </c>
    </row>
    <row r="1696" spans="5:6" x14ac:dyDescent="0.3">
      <c r="E1696">
        <f ca="1"/>
        <v>9.2589643028076463</v>
      </c>
      <c r="F1696">
        <f ca="1"/>
        <v>0.12774361865869341</v>
      </c>
    </row>
    <row r="1697" spans="5:6" x14ac:dyDescent="0.3">
      <c r="E1697">
        <f ca="1"/>
        <v>9.2623228819540184</v>
      </c>
      <c r="F1697">
        <f ca="1"/>
        <v>0.12756982750012374</v>
      </c>
    </row>
    <row r="1698" spans="5:6" x14ac:dyDescent="0.3">
      <c r="E1698">
        <f ca="1"/>
        <v>9.2634684062520876</v>
      </c>
      <c r="F1698">
        <f ca="1"/>
        <v>0.12751056356999957</v>
      </c>
    </row>
    <row r="1699" spans="5:6" x14ac:dyDescent="0.3">
      <c r="E1699">
        <f ca="1"/>
        <v>9.2672896991777183</v>
      </c>
      <c r="F1699">
        <f ca="1"/>
        <v>0.12731291182213275</v>
      </c>
    </row>
    <row r="1700" spans="5:6" x14ac:dyDescent="0.3">
      <c r="E1700">
        <f ca="1"/>
        <v>9.2692326961002358</v>
      </c>
      <c r="F1700">
        <f ca="1"/>
        <v>0.12721243862076204</v>
      </c>
    </row>
    <row r="1701" spans="5:6" x14ac:dyDescent="0.3">
      <c r="E1701">
        <f ca="1"/>
        <v>9.2701648893632385</v>
      </c>
      <c r="F1701">
        <f ca="1"/>
        <v>0.12716424077358615</v>
      </c>
    </row>
    <row r="1702" spans="5:6" x14ac:dyDescent="0.3">
      <c r="E1702">
        <f ca="1"/>
        <v>9.2824679890743358</v>
      </c>
      <c r="F1702">
        <f ca="1"/>
        <v>0.12652851269673127</v>
      </c>
    </row>
    <row r="1703" spans="5:6" x14ac:dyDescent="0.3">
      <c r="E1703">
        <f ca="1"/>
        <v>9.2888228689492784</v>
      </c>
      <c r="F1703">
        <f ca="1"/>
        <v>0.12620043121268107</v>
      </c>
    </row>
    <row r="1704" spans="5:6" x14ac:dyDescent="0.3">
      <c r="E1704">
        <f ca="1"/>
        <v>9.2894501165839909</v>
      </c>
      <c r="F1704">
        <f ca="1"/>
        <v>0.12616805940549805</v>
      </c>
    </row>
    <row r="1705" spans="5:6" x14ac:dyDescent="0.3">
      <c r="E1705">
        <f ca="1"/>
        <v>9.3017079801784117</v>
      </c>
      <c r="F1705">
        <f ca="1"/>
        <v>0.12553584214875915</v>
      </c>
    </row>
    <row r="1706" spans="5:6" x14ac:dyDescent="0.3">
      <c r="E1706">
        <f ca="1"/>
        <v>9.3044368863417155</v>
      </c>
      <c r="F1706">
        <f ca="1"/>
        <v>0.12539520082478461</v>
      </c>
    </row>
    <row r="1707" spans="5:6" x14ac:dyDescent="0.3">
      <c r="E1707">
        <f ca="1"/>
        <v>9.3048756692725547</v>
      </c>
      <c r="F1707">
        <f ca="1"/>
        <v>0.12537259066059619</v>
      </c>
    </row>
    <row r="1708" spans="5:6" x14ac:dyDescent="0.3">
      <c r="E1708">
        <f ca="1"/>
        <v>9.3108256370137923</v>
      </c>
      <c r="F1708">
        <f ca="1"/>
        <v>0.12506609431260354</v>
      </c>
    </row>
    <row r="1709" spans="5:6" x14ac:dyDescent="0.3">
      <c r="E1709">
        <f ca="1"/>
        <v>9.311346282210808</v>
      </c>
      <c r="F1709">
        <f ca="1"/>
        <v>0.12503928372545881</v>
      </c>
    </row>
    <row r="1710" spans="5:6" x14ac:dyDescent="0.3">
      <c r="E1710">
        <f ca="1"/>
        <v>9.3185995492438796</v>
      </c>
      <c r="F1710">
        <f ca="1"/>
        <v>0.12466593053151673</v>
      </c>
    </row>
    <row r="1711" spans="5:6" x14ac:dyDescent="0.3">
      <c r="E1711">
        <f ca="1"/>
        <v>9.3208423727565322</v>
      </c>
      <c r="F1711">
        <f ca="1"/>
        <v>0.12455054237332082</v>
      </c>
    </row>
    <row r="1712" spans="5:6" x14ac:dyDescent="0.3">
      <c r="E1712">
        <f ca="1"/>
        <v>9.328833356350378</v>
      </c>
      <c r="F1712">
        <f ca="1"/>
        <v>0.12413965297473334</v>
      </c>
    </row>
    <row r="1713" spans="5:6" x14ac:dyDescent="0.3">
      <c r="E1713">
        <f ca="1"/>
        <v>9.3308540570085476</v>
      </c>
      <c r="F1713">
        <f ca="1"/>
        <v>0.12403580751602789</v>
      </c>
    </row>
    <row r="1714" spans="5:6" x14ac:dyDescent="0.3">
      <c r="E1714">
        <f ca="1"/>
        <v>9.3346765868263102</v>
      </c>
      <c r="F1714">
        <f ca="1"/>
        <v>0.12383942858343015</v>
      </c>
    </row>
    <row r="1715" spans="5:6" x14ac:dyDescent="0.3">
      <c r="E1715">
        <f ca="1"/>
        <v>9.3468017271104031</v>
      </c>
      <c r="F1715">
        <f ca="1"/>
        <v>0.12321707417846899</v>
      </c>
    </row>
    <row r="1716" spans="5:6" x14ac:dyDescent="0.3">
      <c r="E1716">
        <f ca="1"/>
        <v>9.3478604437677415</v>
      </c>
      <c r="F1716">
        <f ca="1"/>
        <v>0.12316277409964167</v>
      </c>
    </row>
    <row r="1717" spans="5:6" x14ac:dyDescent="0.3">
      <c r="E1717">
        <f ca="1"/>
        <v>9.3482985367050393</v>
      </c>
      <c r="F1717">
        <f ca="1"/>
        <v>0.12314030689766906</v>
      </c>
    </row>
    <row r="1718" spans="5:6" x14ac:dyDescent="0.3">
      <c r="E1718">
        <f ca="1"/>
        <v>9.357175522039638</v>
      </c>
      <c r="F1718">
        <f ca="1"/>
        <v>0.12268530872666461</v>
      </c>
    </row>
    <row r="1719" spans="5:6" x14ac:dyDescent="0.3">
      <c r="E1719">
        <f ca="1"/>
        <v>9.3698126400477051</v>
      </c>
      <c r="F1719">
        <f ca="1"/>
        <v>0.12203841929743292</v>
      </c>
    </row>
    <row r="1720" spans="5:6" x14ac:dyDescent="0.3">
      <c r="E1720">
        <f ca="1"/>
        <v>9.3817174095992861</v>
      </c>
      <c r="F1720">
        <f ca="1"/>
        <v>0.12142994444606076</v>
      </c>
    </row>
    <row r="1721" spans="5:6" x14ac:dyDescent="0.3">
      <c r="E1721">
        <f ca="1"/>
        <v>9.3844055056203857</v>
      </c>
      <c r="F1721">
        <f ca="1"/>
        <v>0.12129267795703082</v>
      </c>
    </row>
    <row r="1722" spans="5:6" x14ac:dyDescent="0.3">
      <c r="E1722">
        <f ca="1"/>
        <v>9.3955885797503615</v>
      </c>
      <c r="F1722">
        <f ca="1"/>
        <v>0.12072213178565795</v>
      </c>
    </row>
    <row r="1723" spans="5:6" x14ac:dyDescent="0.3">
      <c r="E1723">
        <f ca="1"/>
        <v>9.3969702709306588</v>
      </c>
      <c r="F1723">
        <f ca="1"/>
        <v>0.12065169772678291</v>
      </c>
    </row>
    <row r="1724" spans="5:6" x14ac:dyDescent="0.3">
      <c r="E1724">
        <f ca="1"/>
        <v>9.3988422842652426</v>
      </c>
      <c r="F1724">
        <f ca="1"/>
        <v>0.12055628925510965</v>
      </c>
    </row>
    <row r="1725" spans="5:6" x14ac:dyDescent="0.3">
      <c r="E1725">
        <f ca="1"/>
        <v>9.3994773923249895</v>
      </c>
      <c r="F1725">
        <f ca="1"/>
        <v>0.12052392592675304</v>
      </c>
    </row>
    <row r="1726" spans="5:6" x14ac:dyDescent="0.3">
      <c r="E1726">
        <f ca="1"/>
        <v>9.4049849978203248</v>
      </c>
      <c r="F1726">
        <f ca="1"/>
        <v>0.12024338916717656</v>
      </c>
    </row>
    <row r="1727" spans="5:6" x14ac:dyDescent="0.3">
      <c r="E1727">
        <f ca="1"/>
        <v>9.4170721040340126</v>
      </c>
      <c r="F1727">
        <f ca="1"/>
        <v>0.11962845237946773</v>
      </c>
    </row>
    <row r="1728" spans="5:6" x14ac:dyDescent="0.3">
      <c r="E1728">
        <f ca="1"/>
        <v>9.4182076141554045</v>
      </c>
      <c r="F1728">
        <f ca="1"/>
        <v>0.1195707353999835</v>
      </c>
    </row>
    <row r="1729" spans="5:6" x14ac:dyDescent="0.3">
      <c r="E1729">
        <f ca="1"/>
        <v>9.4189717241707225</v>
      </c>
      <c r="F1729">
        <f ca="1"/>
        <v>0.11953190149520343</v>
      </c>
    </row>
    <row r="1730" spans="5:6" x14ac:dyDescent="0.3">
      <c r="E1730">
        <f ca="1"/>
        <v>9.4206575938176123</v>
      </c>
      <c r="F1730">
        <f ca="1"/>
        <v>0.11944623620020449</v>
      </c>
    </row>
    <row r="1731" spans="5:6" x14ac:dyDescent="0.3">
      <c r="E1731">
        <f ca="1"/>
        <v>9.4335713367308109</v>
      </c>
      <c r="F1731">
        <f ca="1"/>
        <v>0.11879071661339688</v>
      </c>
    </row>
    <row r="1732" spans="5:6" x14ac:dyDescent="0.3">
      <c r="E1732">
        <f ca="1"/>
        <v>9.4340638318641012</v>
      </c>
      <c r="F1732">
        <f ca="1"/>
        <v>0.11876574077669119</v>
      </c>
    </row>
    <row r="1733" spans="5:6" x14ac:dyDescent="0.3">
      <c r="E1733">
        <f ca="1"/>
        <v>9.4344424336187487</v>
      </c>
      <c r="F1733">
        <f ca="1"/>
        <v>0.11874654200388349</v>
      </c>
    </row>
    <row r="1734" spans="5:6" x14ac:dyDescent="0.3">
      <c r="E1734">
        <f ca="1"/>
        <v>9.4349019275649599</v>
      </c>
      <c r="F1734">
        <f ca="1"/>
        <v>0.11872324262236787</v>
      </c>
    </row>
    <row r="1735" spans="5:6" x14ac:dyDescent="0.3">
      <c r="E1735">
        <f ca="1"/>
        <v>9.4385401732828687</v>
      </c>
      <c r="F1735">
        <f ca="1"/>
        <v>0.11853881418399646</v>
      </c>
    </row>
    <row r="1736" spans="5:6" x14ac:dyDescent="0.3">
      <c r="E1736">
        <f ca="1"/>
        <v>9.4399104381034853</v>
      </c>
      <c r="F1736">
        <f ca="1"/>
        <v>0.11846937855005506</v>
      </c>
    </row>
    <row r="1737" spans="5:6" x14ac:dyDescent="0.3">
      <c r="E1737">
        <f ca="1"/>
        <v>9.4476404815233828</v>
      </c>
      <c r="F1737">
        <f ca="1"/>
        <v>0.11807793396573867</v>
      </c>
    </row>
    <row r="1738" spans="5:6" x14ac:dyDescent="0.3">
      <c r="E1738">
        <f ca="1"/>
        <v>9.4543345472453453</v>
      </c>
      <c r="F1738">
        <f ca="1"/>
        <v>0.11773931259951854</v>
      </c>
    </row>
    <row r="1739" spans="5:6" x14ac:dyDescent="0.3">
      <c r="E1739">
        <f ca="1"/>
        <v>9.4654990894319475</v>
      </c>
      <c r="F1739">
        <f ca="1"/>
        <v>0.11717531024685669</v>
      </c>
    </row>
    <row r="1740" spans="5:6" x14ac:dyDescent="0.3">
      <c r="E1740">
        <f ca="1"/>
        <v>9.4684658898018963</v>
      </c>
      <c r="F1740">
        <f ca="1"/>
        <v>0.11702559727660253</v>
      </c>
    </row>
    <row r="1741" spans="5:6" x14ac:dyDescent="0.3">
      <c r="E1741">
        <f ca="1"/>
        <v>9.470861715626409</v>
      </c>
      <c r="F1741">
        <f ca="1"/>
        <v>0.11690474731850974</v>
      </c>
    </row>
    <row r="1742" spans="5:6" x14ac:dyDescent="0.3">
      <c r="E1742">
        <f ca="1"/>
        <v>9.4718962779202194</v>
      </c>
      <c r="F1742">
        <f ca="1"/>
        <v>0.11685257593033681</v>
      </c>
    </row>
    <row r="1743" spans="5:6" x14ac:dyDescent="0.3">
      <c r="E1743">
        <f ca="1"/>
        <v>9.4721511220444956</v>
      </c>
      <c r="F1743">
        <f ca="1"/>
        <v>0.11683972582020519</v>
      </c>
    </row>
    <row r="1744" spans="5:6" x14ac:dyDescent="0.3">
      <c r="E1744">
        <f ca="1"/>
        <v>9.4765331074479828</v>
      </c>
      <c r="F1744">
        <f ca="1"/>
        <v>0.1166188510622438</v>
      </c>
    </row>
    <row r="1745" spans="5:6" x14ac:dyDescent="0.3">
      <c r="E1745">
        <f ca="1"/>
        <v>9.48002342580053</v>
      </c>
      <c r="F1745">
        <f ca="1"/>
        <v>0.11644302949482997</v>
      </c>
    </row>
    <row r="1746" spans="5:6" x14ac:dyDescent="0.3">
      <c r="E1746">
        <f ca="1"/>
        <v>9.4801976170644497</v>
      </c>
      <c r="F1746">
        <f ca="1"/>
        <v>0.11643425730415881</v>
      </c>
    </row>
    <row r="1747" spans="5:6" x14ac:dyDescent="0.3">
      <c r="E1747">
        <f ca="1"/>
        <v>9.4855002064827598</v>
      </c>
      <c r="F1747">
        <f ca="1"/>
        <v>0.1161673372369583</v>
      </c>
    </row>
    <row r="1748" spans="5:6" x14ac:dyDescent="0.3">
      <c r="E1748">
        <f ca="1"/>
        <v>9.4892344866126574</v>
      </c>
      <c r="F1748">
        <f ca="1"/>
        <v>0.11597949755909437</v>
      </c>
    </row>
    <row r="1749" spans="5:6" x14ac:dyDescent="0.3">
      <c r="E1749">
        <f ca="1"/>
        <v>9.4901277391825172</v>
      </c>
      <c r="F1749">
        <f ca="1"/>
        <v>0.11593458233564091</v>
      </c>
    </row>
    <row r="1750" spans="5:6" x14ac:dyDescent="0.3">
      <c r="E1750">
        <f ca="1"/>
        <v>9.4981328143559711</v>
      </c>
      <c r="F1750">
        <f ca="1"/>
        <v>0.11553235416940646</v>
      </c>
    </row>
    <row r="1751" spans="5:6" x14ac:dyDescent="0.3">
      <c r="E1751">
        <f ca="1"/>
        <v>9.4981825094934624</v>
      </c>
      <c r="F1751">
        <f ca="1"/>
        <v>0.11552985878907727</v>
      </c>
    </row>
    <row r="1752" spans="5:6" x14ac:dyDescent="0.3">
      <c r="E1752">
        <f ca="1"/>
        <v>9.5039018017087891</v>
      </c>
      <c r="F1752">
        <f ca="1"/>
        <v>0.1152428072136827</v>
      </c>
    </row>
    <row r="1753" spans="5:6" x14ac:dyDescent="0.3">
      <c r="E1753">
        <f ca="1"/>
        <v>9.5170324425020301</v>
      </c>
      <c r="F1753">
        <f ca="1"/>
        <v>0.11458480766685897</v>
      </c>
    </row>
    <row r="1754" spans="5:6" x14ac:dyDescent="0.3">
      <c r="E1754">
        <f ca="1"/>
        <v>9.5178093624984559</v>
      </c>
      <c r="F1754">
        <f ca="1"/>
        <v>0.11454592017852915</v>
      </c>
    </row>
    <row r="1755" spans="5:6" x14ac:dyDescent="0.3">
      <c r="E1755">
        <f ca="1"/>
        <v>9.5206909093827807</v>
      </c>
      <c r="F1755">
        <f ca="1"/>
        <v>0.11440173357884663</v>
      </c>
    </row>
    <row r="1756" spans="5:6" x14ac:dyDescent="0.3">
      <c r="E1756">
        <f ca="1"/>
        <v>9.5237023324356098</v>
      </c>
      <c r="F1756">
        <f ca="1"/>
        <v>0.11425112361902683</v>
      </c>
    </row>
    <row r="1757" spans="5:6" x14ac:dyDescent="0.3">
      <c r="E1757">
        <f ca="1"/>
        <v>9.5330672813019923</v>
      </c>
      <c r="F1757">
        <f ca="1"/>
        <v>0.11378325156636167</v>
      </c>
    </row>
    <row r="1758" spans="5:6" x14ac:dyDescent="0.3">
      <c r="E1758">
        <f ca="1"/>
        <v>9.5339937842518712</v>
      </c>
      <c r="F1758">
        <f ca="1"/>
        <v>0.11373700463891469</v>
      </c>
    </row>
    <row r="1759" spans="5:6" x14ac:dyDescent="0.3">
      <c r="E1759">
        <f ca="1"/>
        <v>9.5423361948173255</v>
      </c>
      <c r="F1759">
        <f ca="1"/>
        <v>0.1133209246293245</v>
      </c>
    </row>
    <row r="1760" spans="5:6" x14ac:dyDescent="0.3">
      <c r="E1760">
        <f ca="1"/>
        <v>9.5484549332722892</v>
      </c>
      <c r="F1760">
        <f ca="1"/>
        <v>0.11301613846967695</v>
      </c>
    </row>
    <row r="1761" spans="5:6" x14ac:dyDescent="0.3">
      <c r="E1761">
        <f ca="1"/>
        <v>9.5545233632400315</v>
      </c>
      <c r="F1761">
        <f ca="1"/>
        <v>0.11271418540630461</v>
      </c>
    </row>
    <row r="1762" spans="5:6" x14ac:dyDescent="0.3">
      <c r="E1762">
        <f ca="1"/>
        <v>9.5706049827538671</v>
      </c>
      <c r="F1762">
        <f ca="1"/>
        <v>0.1119155922501303</v>
      </c>
    </row>
    <row r="1763" spans="5:6" x14ac:dyDescent="0.3">
      <c r="E1763">
        <f ca="1"/>
        <v>9.5711231666521996</v>
      </c>
      <c r="F1763">
        <f ca="1"/>
        <v>0.1118898988328714</v>
      </c>
    </row>
    <row r="1764" spans="5:6" x14ac:dyDescent="0.3">
      <c r="E1764">
        <f ca="1"/>
        <v>9.5714956314155017</v>
      </c>
      <c r="F1764">
        <f ca="1"/>
        <v>0.11187143220676454</v>
      </c>
    </row>
    <row r="1765" spans="5:6" x14ac:dyDescent="0.3">
      <c r="E1765">
        <f ca="1"/>
        <v>9.5789534578663833</v>
      </c>
      <c r="F1765">
        <f ca="1"/>
        <v>0.11150194412239041</v>
      </c>
    </row>
    <row r="1766" spans="5:6" x14ac:dyDescent="0.3">
      <c r="E1766">
        <f ca="1"/>
        <v>9.5811637039009696</v>
      </c>
      <c r="F1766">
        <f ca="1"/>
        <v>0.11139253870608364</v>
      </c>
    </row>
    <row r="1767" spans="5:6" x14ac:dyDescent="0.3">
      <c r="E1767">
        <f ca="1"/>
        <v>9.5835974846846543</v>
      </c>
      <c r="F1767">
        <f ca="1"/>
        <v>0.11127212075448846</v>
      </c>
    </row>
    <row r="1768" spans="5:6" x14ac:dyDescent="0.3">
      <c r="E1768">
        <f ca="1"/>
        <v>9.5868899762740032</v>
      </c>
      <c r="F1768">
        <f ca="1"/>
        <v>0.11110930320616673</v>
      </c>
    </row>
    <row r="1769" spans="5:6" x14ac:dyDescent="0.3">
      <c r="E1769">
        <f ca="1"/>
        <v>9.5937776475194774</v>
      </c>
      <c r="F1769">
        <f ca="1"/>
        <v>0.11076902686603331</v>
      </c>
    </row>
    <row r="1770" spans="5:6" x14ac:dyDescent="0.3">
      <c r="E1770">
        <f ca="1"/>
        <v>9.5960181219191973</v>
      </c>
      <c r="F1770">
        <f ca="1"/>
        <v>0.11065843506046284</v>
      </c>
    </row>
    <row r="1771" spans="5:6" x14ac:dyDescent="0.3">
      <c r="E1771">
        <f ca="1"/>
        <v>9.5964758529806229</v>
      </c>
      <c r="F1771">
        <f ca="1"/>
        <v>0.11063584686253591</v>
      </c>
    </row>
    <row r="1772" spans="5:6" x14ac:dyDescent="0.3">
      <c r="E1772">
        <f ca="1"/>
        <v>9.5984944085918809</v>
      </c>
      <c r="F1772">
        <f ca="1"/>
        <v>0.11053625837817771</v>
      </c>
    </row>
    <row r="1773" spans="5:6" x14ac:dyDescent="0.3">
      <c r="E1773">
        <f ca="1"/>
        <v>9.6001496914414659</v>
      </c>
      <c r="F1773">
        <f ca="1"/>
        <v>0.11045462123358717</v>
      </c>
    </row>
    <row r="1774" spans="5:6" x14ac:dyDescent="0.3">
      <c r="E1774">
        <f ca="1"/>
        <v>9.6054572205438582</v>
      </c>
      <c r="F1774">
        <f ca="1"/>
        <v>0.11019303364045299</v>
      </c>
    </row>
    <row r="1775" spans="5:6" x14ac:dyDescent="0.3">
      <c r="E1775">
        <f ca="1"/>
        <v>9.6069727605518445</v>
      </c>
      <c r="F1775">
        <f ca="1"/>
        <v>0.11011838773432585</v>
      </c>
    </row>
    <row r="1776" spans="5:6" x14ac:dyDescent="0.3">
      <c r="E1776">
        <f ca="1"/>
        <v>9.6081076179591829</v>
      </c>
      <c r="F1776">
        <f ca="1"/>
        <v>0.11006250620081881</v>
      </c>
    </row>
    <row r="1777" spans="5:6" x14ac:dyDescent="0.3">
      <c r="E1777">
        <f ca="1"/>
        <v>9.6091129867755924</v>
      </c>
      <c r="F1777">
        <f ca="1"/>
        <v>0.11001301110352897</v>
      </c>
    </row>
    <row r="1778" spans="5:6" x14ac:dyDescent="0.3">
      <c r="E1778">
        <f ca="1"/>
        <v>9.6119601515983</v>
      </c>
      <c r="F1778">
        <f ca="1"/>
        <v>0.10987289548146179</v>
      </c>
    </row>
    <row r="1779" spans="5:6" x14ac:dyDescent="0.3">
      <c r="E1779">
        <f ca="1"/>
        <v>9.6171451475164353</v>
      </c>
      <c r="F1779">
        <f ca="1"/>
        <v>0.10961792994355568</v>
      </c>
    </row>
    <row r="1780" spans="5:6" x14ac:dyDescent="0.3">
      <c r="E1780">
        <f ca="1"/>
        <v>9.6182712065352902</v>
      </c>
      <c r="F1780">
        <f ca="1"/>
        <v>0.10956259171928476</v>
      </c>
    </row>
    <row r="1781" spans="5:6" x14ac:dyDescent="0.3">
      <c r="E1781">
        <f ca="1"/>
        <v>9.6225552277131854</v>
      </c>
      <c r="F1781">
        <f ca="1"/>
        <v>0.10935217318627369</v>
      </c>
    </row>
    <row r="1782" spans="5:6" x14ac:dyDescent="0.3">
      <c r="E1782">
        <f ca="1"/>
        <v>9.6340277451524585</v>
      </c>
      <c r="F1782">
        <f ca="1"/>
        <v>0.10878955830809346</v>
      </c>
    </row>
    <row r="1783" spans="5:6" x14ac:dyDescent="0.3">
      <c r="E1783">
        <f ca="1"/>
        <v>9.6352078209784278</v>
      </c>
      <c r="F1783">
        <f ca="1"/>
        <v>0.10873176039838398</v>
      </c>
    </row>
    <row r="1784" spans="5:6" x14ac:dyDescent="0.3">
      <c r="E1784">
        <f ca="1"/>
        <v>9.6374907778466081</v>
      </c>
      <c r="F1784">
        <f ca="1"/>
        <v>0.10861998445453037</v>
      </c>
    </row>
    <row r="1785" spans="5:6" x14ac:dyDescent="0.3">
      <c r="E1785">
        <f ca="1"/>
        <v>9.6489568305154485</v>
      </c>
      <c r="F1785">
        <f ca="1"/>
        <v>0.10805937694924782</v>
      </c>
    </row>
    <row r="1786" spans="5:6" x14ac:dyDescent="0.3">
      <c r="E1786">
        <f ca="1"/>
        <v>9.6557378114190513</v>
      </c>
      <c r="F1786">
        <f ca="1"/>
        <v>0.10772845442786821</v>
      </c>
    </row>
    <row r="1787" spans="5:6" x14ac:dyDescent="0.3">
      <c r="E1787">
        <f ca="1"/>
        <v>9.6572734757839136</v>
      </c>
      <c r="F1787">
        <f ca="1"/>
        <v>0.1076535759083123</v>
      </c>
    </row>
    <row r="1788" spans="5:6" x14ac:dyDescent="0.3">
      <c r="E1788">
        <f ca="1"/>
        <v>9.6574974455744105</v>
      </c>
      <c r="F1788">
        <f ca="1"/>
        <v>0.10764265720120801</v>
      </c>
    </row>
    <row r="1789" spans="5:6" x14ac:dyDescent="0.3">
      <c r="E1789">
        <f ca="1"/>
        <v>9.6596793296882968</v>
      </c>
      <c r="F1789">
        <f ca="1"/>
        <v>0.10753631514993103</v>
      </c>
    </row>
    <row r="1790" spans="5:6" x14ac:dyDescent="0.3">
      <c r="E1790">
        <f ca="1"/>
        <v>9.6598976821269389</v>
      </c>
      <c r="F1790">
        <f ca="1"/>
        <v>0.10752567560367821</v>
      </c>
    </row>
    <row r="1791" spans="5:6" x14ac:dyDescent="0.3">
      <c r="E1791">
        <f ca="1"/>
        <v>9.6608915024123654</v>
      </c>
      <c r="F1791">
        <f ca="1"/>
        <v>0.10747725634326204</v>
      </c>
    </row>
    <row r="1792" spans="5:6" x14ac:dyDescent="0.3">
      <c r="E1792">
        <f ca="1"/>
        <v>9.6679670378367266</v>
      </c>
      <c r="F1792">
        <f ca="1"/>
        <v>0.10713282410027981</v>
      </c>
    </row>
    <row r="1793" spans="5:6" x14ac:dyDescent="0.3">
      <c r="E1793">
        <f ca="1"/>
        <v>9.6814064318845823</v>
      </c>
      <c r="F1793">
        <f ca="1"/>
        <v>0.10648001549597372</v>
      </c>
    </row>
    <row r="1794" spans="5:6" x14ac:dyDescent="0.3">
      <c r="E1794">
        <f ca="1"/>
        <v>9.6827233684387846</v>
      </c>
      <c r="F1794">
        <f ca="1"/>
        <v>0.10641614653719754</v>
      </c>
    </row>
    <row r="1795" spans="5:6" x14ac:dyDescent="0.3">
      <c r="E1795">
        <f ca="1"/>
        <v>9.6934525823913553</v>
      </c>
      <c r="F1795">
        <f ca="1"/>
        <v>0.10589647219363522</v>
      </c>
    </row>
    <row r="1796" spans="5:6" x14ac:dyDescent="0.3">
      <c r="E1796">
        <f ca="1"/>
        <v>9.6945624549974756</v>
      </c>
      <c r="F1796">
        <f ca="1"/>
        <v>0.10584278367077994</v>
      </c>
    </row>
    <row r="1797" spans="5:6" x14ac:dyDescent="0.3">
      <c r="E1797">
        <f ca="1"/>
        <v>9.6948671118281204</v>
      </c>
      <c r="F1797">
        <f ca="1"/>
        <v>0.1058280485867336</v>
      </c>
    </row>
    <row r="1798" spans="5:6" x14ac:dyDescent="0.3">
      <c r="E1798">
        <f ca="1"/>
        <v>9.7058033820080603</v>
      </c>
      <c r="F1798">
        <f ca="1"/>
        <v>0.10529975052865027</v>
      </c>
    </row>
    <row r="1799" spans="5:6" x14ac:dyDescent="0.3">
      <c r="E1799">
        <f ca="1"/>
        <v>9.7071157457393262</v>
      </c>
      <c r="F1799">
        <f ca="1"/>
        <v>0.10523643921105789</v>
      </c>
    </row>
    <row r="1800" spans="5:6" x14ac:dyDescent="0.3">
      <c r="E1800">
        <f ca="1"/>
        <v>9.708529893449839</v>
      </c>
      <c r="F1800">
        <f ca="1"/>
        <v>0.1051682380847028</v>
      </c>
    </row>
    <row r="1801" spans="5:6" x14ac:dyDescent="0.3">
      <c r="E1801">
        <f ca="1"/>
        <v>9.7097180934861793</v>
      </c>
      <c r="F1801">
        <f ca="1"/>
        <v>0.1051109503403705</v>
      </c>
    </row>
    <row r="1802" spans="5:6" x14ac:dyDescent="0.3">
      <c r="E1802">
        <f ca="1"/>
        <v>9.711351737625753</v>
      </c>
      <c r="F1802">
        <f ca="1"/>
        <v>0.10503221054516466</v>
      </c>
    </row>
    <row r="1803" spans="5:6" x14ac:dyDescent="0.3">
      <c r="E1803">
        <f ca="1"/>
        <v>9.7134313276307651</v>
      </c>
      <c r="F1803">
        <f ca="1"/>
        <v>0.10493201783649457</v>
      </c>
    </row>
    <row r="1804" spans="5:6" x14ac:dyDescent="0.3">
      <c r="E1804">
        <f ca="1"/>
        <v>9.7180792129392266</v>
      </c>
      <c r="F1804">
        <f ca="1"/>
        <v>0.10470825419639433</v>
      </c>
    </row>
    <row r="1805" spans="5:6" x14ac:dyDescent="0.3">
      <c r="E1805">
        <f ca="1"/>
        <v>9.7197511375627172</v>
      </c>
      <c r="F1805">
        <f ca="1"/>
        <v>0.10462781917581182</v>
      </c>
    </row>
    <row r="1806" spans="5:6" x14ac:dyDescent="0.3">
      <c r="E1806">
        <f ca="1"/>
        <v>9.7261792172611763</v>
      </c>
      <c r="F1806">
        <f ca="1"/>
        <v>0.10431884926669371</v>
      </c>
    </row>
    <row r="1807" spans="5:6" x14ac:dyDescent="0.3">
      <c r="E1807">
        <f ca="1"/>
        <v>9.7447079130395977</v>
      </c>
      <c r="F1807">
        <f ca="1"/>
        <v>0.10343076263093211</v>
      </c>
    </row>
    <row r="1808" spans="5:6" x14ac:dyDescent="0.3">
      <c r="E1808">
        <f ca="1"/>
        <v>9.7493718030941885</v>
      </c>
      <c r="F1808">
        <f ca="1"/>
        <v>0.1032078124001934</v>
      </c>
    </row>
    <row r="1809" spans="5:6" x14ac:dyDescent="0.3">
      <c r="E1809">
        <f ca="1"/>
        <v>9.7694469728873639</v>
      </c>
      <c r="F1809">
        <f ca="1"/>
        <v>0.10225089871253423</v>
      </c>
    </row>
    <row r="1810" spans="5:6" x14ac:dyDescent="0.3">
      <c r="E1810">
        <f ca="1"/>
        <v>9.7762378600827073</v>
      </c>
      <c r="F1810">
        <f ca="1"/>
        <v>0.10192821947394939</v>
      </c>
    </row>
    <row r="1811" spans="5:6" x14ac:dyDescent="0.3">
      <c r="E1811">
        <f ca="1"/>
        <v>9.7781474259327439</v>
      </c>
      <c r="F1811">
        <f ca="1"/>
        <v>0.10183757706582693</v>
      </c>
    </row>
    <row r="1812" spans="5:6" x14ac:dyDescent="0.3">
      <c r="E1812">
        <f ca="1"/>
        <v>9.7989389050581135</v>
      </c>
      <c r="F1812">
        <f ca="1"/>
        <v>0.10085333292669345</v>
      </c>
    </row>
    <row r="1813" spans="5:6" x14ac:dyDescent="0.3">
      <c r="E1813">
        <f ca="1"/>
        <v>9.8026100803195639</v>
      </c>
      <c r="F1813">
        <f ca="1"/>
        <v>0.10068005648268996</v>
      </c>
    </row>
    <row r="1814" spans="5:6" x14ac:dyDescent="0.3">
      <c r="E1814">
        <f ca="1"/>
        <v>9.803996422578269</v>
      </c>
      <c r="F1814">
        <f ca="1"/>
        <v>0.10061466255621211</v>
      </c>
    </row>
    <row r="1815" spans="5:6" x14ac:dyDescent="0.3">
      <c r="E1815">
        <f ca="1"/>
        <v>9.8095821931200309</v>
      </c>
      <c r="F1815">
        <f ca="1"/>
        <v>0.10035140544871222</v>
      </c>
    </row>
    <row r="1816" spans="5:6" x14ac:dyDescent="0.3">
      <c r="E1816">
        <f ca="1"/>
        <v>9.8138407905891629</v>
      </c>
      <c r="F1816">
        <f ca="1"/>
        <v>0.10015094010686168</v>
      </c>
    </row>
    <row r="1817" spans="5:6" x14ac:dyDescent="0.3">
      <c r="E1817">
        <f ca="1"/>
        <v>9.8164790239295296</v>
      </c>
      <c r="F1817">
        <f ca="1"/>
        <v>0.10002685572971115</v>
      </c>
    </row>
    <row r="1818" spans="5:6" x14ac:dyDescent="0.3">
      <c r="E1818">
        <f ca="1"/>
        <v>9.81815870227042</v>
      </c>
      <c r="F1818">
        <f ca="1"/>
        <v>9.9947897302247957E-2</v>
      </c>
    </row>
    <row r="1819" spans="5:6" x14ac:dyDescent="0.3">
      <c r="E1819">
        <f ca="1"/>
        <v>9.8235024498286165</v>
      </c>
      <c r="F1819">
        <f ca="1"/>
        <v>9.9696916462032867E-2</v>
      </c>
    </row>
    <row r="1820" spans="5:6" x14ac:dyDescent="0.3">
      <c r="E1820">
        <f ca="1"/>
        <v>9.8290991898322631</v>
      </c>
      <c r="F1820">
        <f ca="1"/>
        <v>9.9434410624600081E-2</v>
      </c>
    </row>
    <row r="1821" spans="5:6" x14ac:dyDescent="0.3">
      <c r="E1821">
        <f ca="1"/>
        <v>9.8332978636742929</v>
      </c>
      <c r="F1821">
        <f ca="1"/>
        <v>9.9237719638063646E-2</v>
      </c>
    </row>
    <row r="1822" spans="5:6" x14ac:dyDescent="0.3">
      <c r="E1822">
        <f ca="1"/>
        <v>9.8333379889441055</v>
      </c>
      <c r="F1822">
        <f ca="1"/>
        <v>9.9235840928880367E-2</v>
      </c>
    </row>
    <row r="1823" spans="5:6" x14ac:dyDescent="0.3">
      <c r="E1823">
        <f ca="1"/>
        <v>9.8348099937791922</v>
      </c>
      <c r="F1823">
        <f ca="1"/>
        <v>9.916693312899412E-2</v>
      </c>
    </row>
    <row r="1824" spans="5:6" x14ac:dyDescent="0.3">
      <c r="E1824">
        <f ca="1"/>
        <v>9.8371604060317175</v>
      </c>
      <c r="F1824">
        <f ca="1"/>
        <v>9.9056957987759792E-2</v>
      </c>
    </row>
    <row r="1825" spans="5:6" x14ac:dyDescent="0.3">
      <c r="E1825">
        <f ca="1"/>
        <v>9.8406248682880282</v>
      </c>
      <c r="F1825">
        <f ca="1"/>
        <v>9.8894975458244203E-2</v>
      </c>
    </row>
    <row r="1826" spans="5:6" x14ac:dyDescent="0.3">
      <c r="E1826">
        <f ca="1"/>
        <v>9.8522477962933142</v>
      </c>
      <c r="F1826">
        <f ca="1"/>
        <v>9.8352577423401269E-2</v>
      </c>
    </row>
    <row r="1827" spans="5:6" x14ac:dyDescent="0.3">
      <c r="E1827">
        <f ca="1"/>
        <v>9.8607651222716584</v>
      </c>
      <c r="F1827">
        <f ca="1"/>
        <v>9.7956126090638765E-2</v>
      </c>
    </row>
    <row r="1828" spans="5:6" x14ac:dyDescent="0.3">
      <c r="E1828">
        <f ca="1"/>
        <v>9.8696501371865661</v>
      </c>
      <c r="F1828">
        <f ca="1"/>
        <v>9.7543485311682457E-2</v>
      </c>
    </row>
    <row r="1829" spans="5:6" x14ac:dyDescent="0.3">
      <c r="E1829">
        <f ca="1"/>
        <v>9.8711229358572758</v>
      </c>
      <c r="F1829">
        <f ca="1"/>
        <v>9.7475176755739135E-2</v>
      </c>
    </row>
    <row r="1830" spans="5:6" x14ac:dyDescent="0.3">
      <c r="E1830">
        <f ca="1"/>
        <v>9.8774373636245247</v>
      </c>
      <c r="F1830">
        <f ca="1"/>
        <v>9.7182609361773115E-2</v>
      </c>
    </row>
    <row r="1831" spans="5:6" x14ac:dyDescent="0.3">
      <c r="E1831">
        <f ca="1"/>
        <v>9.8816870421420369</v>
      </c>
      <c r="F1831">
        <f ca="1"/>
        <v>9.698597963266567E-2</v>
      </c>
    </row>
    <row r="1832" spans="5:6" x14ac:dyDescent="0.3">
      <c r="E1832">
        <f ca="1"/>
        <v>9.8835869769330138</v>
      </c>
      <c r="F1832">
        <f ca="1"/>
        <v>9.689814173287227E-2</v>
      </c>
    </row>
    <row r="1833" spans="5:6" x14ac:dyDescent="0.3">
      <c r="E1833">
        <f ca="1"/>
        <v>9.8966339027230408</v>
      </c>
      <c r="F1833">
        <f ca="1"/>
        <v>9.6296141532013671E-2</v>
      </c>
    </row>
    <row r="1834" spans="5:6" x14ac:dyDescent="0.3">
      <c r="E1834">
        <f ca="1"/>
        <v>9.9072914706180644</v>
      </c>
      <c r="F1834">
        <f ca="1"/>
        <v>9.5805933344082272E-2</v>
      </c>
    </row>
    <row r="1835" spans="5:6" x14ac:dyDescent="0.3">
      <c r="E1835">
        <f ca="1"/>
        <v>9.9155539128146533</v>
      </c>
      <c r="F1835">
        <f ca="1"/>
        <v>9.5426853451739915E-2</v>
      </c>
    </row>
    <row r="1836" spans="5:6" x14ac:dyDescent="0.3">
      <c r="E1836">
        <f ca="1"/>
        <v>9.9170501935464035</v>
      </c>
      <c r="F1836">
        <f ca="1"/>
        <v>9.5358294420551867E-2</v>
      </c>
    </row>
    <row r="1837" spans="5:6" x14ac:dyDescent="0.3">
      <c r="E1837">
        <f ca="1"/>
        <v>9.9225928133253536</v>
      </c>
      <c r="F1837">
        <f ca="1"/>
        <v>9.51045751957348E-2</v>
      </c>
    </row>
    <row r="1838" spans="5:6" x14ac:dyDescent="0.3">
      <c r="E1838">
        <f ca="1"/>
        <v>9.9465356145446471</v>
      </c>
      <c r="F1838">
        <f ca="1"/>
        <v>9.4012964253893577E-2</v>
      </c>
    </row>
    <row r="1839" spans="5:6" x14ac:dyDescent="0.3">
      <c r="E1839">
        <f ca="1"/>
        <v>9.9493197258369026</v>
      </c>
      <c r="F1839">
        <f ca="1"/>
        <v>9.388649579748827E-2</v>
      </c>
    </row>
    <row r="1840" spans="5:6" x14ac:dyDescent="0.3">
      <c r="E1840">
        <f ca="1"/>
        <v>9.9496403655472445</v>
      </c>
      <c r="F1840">
        <f ca="1"/>
        <v>9.3871936979171733E-2</v>
      </c>
    </row>
    <row r="1841" spans="5:6" x14ac:dyDescent="0.3">
      <c r="E1841">
        <f ca="1"/>
        <v>9.954394108076615</v>
      </c>
      <c r="F1841">
        <f ca="1"/>
        <v>9.3656242724821481E-2</v>
      </c>
    </row>
    <row r="1842" spans="5:6" x14ac:dyDescent="0.3">
      <c r="E1842">
        <f ca="1"/>
        <v>9.9647265052288638</v>
      </c>
      <c r="F1842">
        <f ca="1"/>
        <v>9.3188409636844244E-2</v>
      </c>
    </row>
    <row r="1843" spans="5:6" x14ac:dyDescent="0.3">
      <c r="E1843">
        <f ca="1"/>
        <v>9.9685056149676026</v>
      </c>
      <c r="F1843">
        <f ca="1"/>
        <v>9.3017635999854201E-2</v>
      </c>
    </row>
    <row r="1844" spans="5:6" x14ac:dyDescent="0.3">
      <c r="E1844">
        <f ca="1"/>
        <v>9.9685390300622707</v>
      </c>
      <c r="F1844">
        <f ca="1"/>
        <v>9.3016126819155373E-2</v>
      </c>
    </row>
    <row r="1845" spans="5:6" x14ac:dyDescent="0.3">
      <c r="E1845">
        <f ca="1"/>
        <v>9.9749926755339491</v>
      </c>
      <c r="F1845">
        <f ca="1"/>
        <v>9.2724916589150136E-2</v>
      </c>
    </row>
    <row r="1846" spans="5:6" x14ac:dyDescent="0.3">
      <c r="E1846">
        <f ca="1"/>
        <v>9.9864882284689482</v>
      </c>
      <c r="F1846">
        <f ca="1"/>
        <v>9.2207514959337059E-2</v>
      </c>
    </row>
    <row r="1847" spans="5:6" x14ac:dyDescent="0.3">
      <c r="E1847">
        <f ca="1"/>
        <v>9.9909970791958997</v>
      </c>
      <c r="F1847">
        <f ca="1"/>
        <v>9.2005038799559319E-2</v>
      </c>
    </row>
    <row r="1848" spans="5:6" x14ac:dyDescent="0.3">
      <c r="E1848">
        <f ca="1"/>
        <v>10.005835577160704</v>
      </c>
      <c r="F1848">
        <f ca="1"/>
        <v>9.1340542449117948E-2</v>
      </c>
    </row>
    <row r="1849" spans="5:6" x14ac:dyDescent="0.3">
      <c r="E1849">
        <f ca="1"/>
        <v>10.008431854397115</v>
      </c>
      <c r="F1849">
        <f ca="1"/>
        <v>9.1224568344552587E-2</v>
      </c>
    </row>
    <row r="1850" spans="5:6" x14ac:dyDescent="0.3">
      <c r="E1850">
        <f ca="1"/>
        <v>10.009563382161273</v>
      </c>
      <c r="F1850">
        <f ca="1"/>
        <v>9.117405099668531E-2</v>
      </c>
    </row>
    <row r="1851" spans="5:6" x14ac:dyDescent="0.3">
      <c r="E1851">
        <f ca="1"/>
        <v>10.021170303639288</v>
      </c>
      <c r="F1851">
        <f ca="1"/>
        <v>9.0656816067654869E-2</v>
      </c>
    </row>
    <row r="1852" spans="5:6" x14ac:dyDescent="0.3">
      <c r="E1852">
        <f ca="1"/>
        <v>10.028602111968654</v>
      </c>
      <c r="F1852">
        <f ca="1"/>
        <v>9.0326555599496608E-2</v>
      </c>
    </row>
    <row r="1853" spans="5:6" x14ac:dyDescent="0.3">
      <c r="E1853">
        <f ca="1"/>
        <v>10.038324957090985</v>
      </c>
      <c r="F1853">
        <f ca="1"/>
        <v>8.989557366452644E-2</v>
      </c>
    </row>
    <row r="1854" spans="5:6" x14ac:dyDescent="0.3">
      <c r="E1854">
        <f ca="1"/>
        <v>10.04938460173609</v>
      </c>
      <c r="F1854">
        <f ca="1"/>
        <v>8.9406842810370021E-2</v>
      </c>
    </row>
    <row r="1855" spans="5:6" x14ac:dyDescent="0.3">
      <c r="E1855">
        <f ca="1"/>
        <v>10.054372526657307</v>
      </c>
      <c r="F1855">
        <f ca="1"/>
        <v>8.9186950710118978E-2</v>
      </c>
    </row>
    <row r="1856" spans="5:6" x14ac:dyDescent="0.3">
      <c r="E1856">
        <f ca="1"/>
        <v>10.058887104338197</v>
      </c>
      <c r="F1856">
        <f ca="1"/>
        <v>8.8988209074280955E-2</v>
      </c>
    </row>
    <row r="1857" spans="5:6" x14ac:dyDescent="0.3">
      <c r="E1857">
        <f ca="1"/>
        <v>10.060875453057102</v>
      </c>
      <c r="F1857">
        <f ca="1"/>
        <v>8.8900763016242029E-2</v>
      </c>
    </row>
    <row r="1858" spans="5:6" x14ac:dyDescent="0.3">
      <c r="E1858">
        <f ca="1"/>
        <v>10.065423844374811</v>
      </c>
      <c r="F1858">
        <f ca="1"/>
        <v>8.8700924942169926E-2</v>
      </c>
    </row>
    <row r="1859" spans="5:6" x14ac:dyDescent="0.3">
      <c r="E1859">
        <f ca="1"/>
        <v>10.077158705037789</v>
      </c>
      <c r="F1859">
        <f ca="1"/>
        <v>8.81866092980335E-2</v>
      </c>
    </row>
    <row r="1860" spans="5:6" x14ac:dyDescent="0.3">
      <c r="E1860">
        <f ca="1"/>
        <v>10.079650667731292</v>
      </c>
      <c r="F1860">
        <f ca="1"/>
        <v>8.8077627154065252E-2</v>
      </c>
    </row>
    <row r="1861" spans="5:6" x14ac:dyDescent="0.3">
      <c r="E1861">
        <f ca="1"/>
        <v>10.079720742591464</v>
      </c>
      <c r="F1861">
        <f ca="1"/>
        <v>8.8074563733494982E-2</v>
      </c>
    </row>
    <row r="1862" spans="5:6" x14ac:dyDescent="0.3">
      <c r="E1862">
        <f ca="1"/>
        <v>10.087820803914632</v>
      </c>
      <c r="F1862">
        <f ca="1"/>
        <v>8.772089939598593E-2</v>
      </c>
    </row>
    <row r="1863" spans="5:6" x14ac:dyDescent="0.3">
      <c r="E1863">
        <f ca="1"/>
        <v>10.089273577145924</v>
      </c>
      <c r="F1863">
        <f ca="1"/>
        <v>8.7657561131637723E-2</v>
      </c>
    </row>
    <row r="1864" spans="5:6" x14ac:dyDescent="0.3">
      <c r="E1864">
        <f ca="1"/>
        <v>10.091646343147151</v>
      </c>
      <c r="F1864">
        <f ca="1"/>
        <v>8.7554173526160878E-2</v>
      </c>
    </row>
    <row r="1865" spans="5:6" x14ac:dyDescent="0.3">
      <c r="E1865">
        <f ca="1"/>
        <v>10.093754712583719</v>
      </c>
      <c r="F1865">
        <f ca="1"/>
        <v>8.746236955698386E-2</v>
      </c>
    </row>
    <row r="1866" spans="5:6" x14ac:dyDescent="0.3">
      <c r="E1866">
        <f ca="1"/>
        <v>10.097747248639113</v>
      </c>
      <c r="F1866">
        <f ca="1"/>
        <v>8.7288687069217816E-2</v>
      </c>
    </row>
    <row r="1867" spans="5:6" x14ac:dyDescent="0.3">
      <c r="E1867">
        <f ca="1"/>
        <v>10.101484212475285</v>
      </c>
      <c r="F1867">
        <f ca="1"/>
        <v>8.7126316023333844E-2</v>
      </c>
    </row>
    <row r="1868" spans="5:6" x14ac:dyDescent="0.3">
      <c r="E1868">
        <f ca="1"/>
        <v>10.112369742537132</v>
      </c>
      <c r="F1868">
        <f ca="1"/>
        <v>8.6654408891356394E-2</v>
      </c>
    </row>
    <row r="1869" spans="5:6" x14ac:dyDescent="0.3">
      <c r="E1869">
        <f ca="1"/>
        <v>10.116686815205533</v>
      </c>
      <c r="F1869">
        <f ca="1"/>
        <v>8.6467697817572436E-2</v>
      </c>
    </row>
    <row r="1870" spans="5:6" x14ac:dyDescent="0.3">
      <c r="E1870">
        <f ca="1"/>
        <v>10.116833622243499</v>
      </c>
      <c r="F1870">
        <f ca="1"/>
        <v>8.6461352910089898E-2</v>
      </c>
    </row>
    <row r="1871" spans="5:6" x14ac:dyDescent="0.3">
      <c r="E1871">
        <f ca="1"/>
        <v>10.124552368324254</v>
      </c>
      <c r="F1871">
        <f ca="1"/>
        <v>8.6128163419927628E-2</v>
      </c>
    </row>
    <row r="1872" spans="5:6" x14ac:dyDescent="0.3">
      <c r="E1872">
        <f ca="1"/>
        <v>10.127501306199052</v>
      </c>
      <c r="F1872">
        <f ca="1"/>
        <v>8.6001081372484967E-2</v>
      </c>
    </row>
    <row r="1873" spans="5:6" x14ac:dyDescent="0.3">
      <c r="E1873">
        <f ca="1"/>
        <v>10.139167565788895</v>
      </c>
      <c r="F1873">
        <f ca="1"/>
        <v>8.5499488552740144E-2</v>
      </c>
    </row>
    <row r="1874" spans="5:6" x14ac:dyDescent="0.3">
      <c r="E1874">
        <f ca="1"/>
        <v>10.140346950561449</v>
      </c>
      <c r="F1874">
        <f ca="1"/>
        <v>8.5448883498036518E-2</v>
      </c>
    </row>
    <row r="1875" spans="5:6" x14ac:dyDescent="0.3">
      <c r="E1875">
        <f ca="1"/>
        <v>10.150472546137514</v>
      </c>
      <c r="F1875">
        <f ca="1"/>
        <v>8.5015192824811611E-2</v>
      </c>
    </row>
    <row r="1876" spans="5:6" x14ac:dyDescent="0.3">
      <c r="E1876">
        <f ca="1"/>
        <v>10.157164824395506</v>
      </c>
      <c r="F1876">
        <f ca="1"/>
        <v>8.4729321796699925E-2</v>
      </c>
    </row>
    <row r="1877" spans="5:6" x14ac:dyDescent="0.3">
      <c r="E1877">
        <f ca="1"/>
        <v>10.169444126558277</v>
      </c>
      <c r="F1877">
        <f ca="1"/>
        <v>8.4206383962541972E-2</v>
      </c>
    </row>
    <row r="1878" spans="5:6" x14ac:dyDescent="0.3">
      <c r="E1878">
        <f ca="1"/>
        <v>10.169775046866333</v>
      </c>
      <c r="F1878">
        <f ca="1"/>
        <v>8.4192319642726096E-2</v>
      </c>
    </row>
    <row r="1879" spans="5:6" x14ac:dyDescent="0.3">
      <c r="E1879">
        <f ca="1"/>
        <v>10.171089912423193</v>
      </c>
      <c r="F1879">
        <f ca="1"/>
        <v>8.4136451865471529E-2</v>
      </c>
    </row>
    <row r="1880" spans="5:6" x14ac:dyDescent="0.3">
      <c r="E1880">
        <f ca="1"/>
        <v>10.181282938793197</v>
      </c>
      <c r="F1880">
        <f ca="1"/>
        <v>8.3704161592324772E-2</v>
      </c>
    </row>
    <row r="1881" spans="5:6" x14ac:dyDescent="0.3">
      <c r="E1881">
        <f ca="1"/>
        <v>10.182477472897405</v>
      </c>
      <c r="F1881">
        <f ca="1"/>
        <v>8.3653594359066774E-2</v>
      </c>
    </row>
    <row r="1882" spans="5:6" x14ac:dyDescent="0.3">
      <c r="E1882">
        <f ca="1"/>
        <v>10.185197344031943</v>
      </c>
      <c r="F1882">
        <f ca="1"/>
        <v>8.3538529500524789E-2</v>
      </c>
    </row>
    <row r="1883" spans="5:6" x14ac:dyDescent="0.3">
      <c r="E1883">
        <f ca="1"/>
        <v>10.197716485434764</v>
      </c>
      <c r="F1883">
        <f ca="1"/>
        <v>8.3010217813138526E-2</v>
      </c>
    </row>
    <row r="1884" spans="5:6" x14ac:dyDescent="0.3">
      <c r="E1884">
        <f ca="1"/>
        <v>10.197751954315111</v>
      </c>
      <c r="F1884">
        <f ca="1"/>
        <v>8.300872408596463E-2</v>
      </c>
    </row>
    <row r="1885" spans="5:6" x14ac:dyDescent="0.3">
      <c r="E1885">
        <f ca="1"/>
        <v>10.202800033213251</v>
      </c>
      <c r="F1885">
        <f ca="1"/>
        <v>8.2796307830967961E-2</v>
      </c>
    </row>
    <row r="1886" spans="5:6" x14ac:dyDescent="0.3">
      <c r="E1886">
        <f ca="1"/>
        <v>10.203047974975796</v>
      </c>
      <c r="F1886">
        <f ca="1"/>
        <v>8.2785883853053077E-2</v>
      </c>
    </row>
    <row r="1887" spans="5:6" x14ac:dyDescent="0.3">
      <c r="E1887">
        <f ca="1"/>
        <v>10.216727428334005</v>
      </c>
      <c r="F1887">
        <f ca="1"/>
        <v>8.2212090047615857E-2</v>
      </c>
    </row>
    <row r="1888" spans="5:6" x14ac:dyDescent="0.3">
      <c r="E1888">
        <f ca="1"/>
        <v>10.22611869757421</v>
      </c>
      <c r="F1888">
        <f ca="1"/>
        <v>8.1819669024486827E-2</v>
      </c>
    </row>
    <row r="1889" spans="5:6" x14ac:dyDescent="0.3">
      <c r="E1889">
        <f ca="1"/>
        <v>10.227178068816745</v>
      </c>
      <c r="F1889">
        <f ca="1"/>
        <v>8.1775479321341341E-2</v>
      </c>
    </row>
    <row r="1890" spans="5:6" x14ac:dyDescent="0.3">
      <c r="E1890">
        <f ca="1"/>
        <v>10.22911143002643</v>
      </c>
      <c r="F1890">
        <f ca="1"/>
        <v>8.1694872975893021E-2</v>
      </c>
    </row>
    <row r="1891" spans="5:6" x14ac:dyDescent="0.3">
      <c r="E1891">
        <f ca="1"/>
        <v>10.233389329046144</v>
      </c>
      <c r="F1891">
        <f ca="1"/>
        <v>8.1516702199220192E-2</v>
      </c>
    </row>
    <row r="1892" spans="5:6" x14ac:dyDescent="0.3">
      <c r="E1892">
        <f ca="1"/>
        <v>10.237323805174004</v>
      </c>
      <c r="F1892">
        <f ca="1"/>
        <v>8.1353059612861045E-2</v>
      </c>
    </row>
    <row r="1893" spans="5:6" x14ac:dyDescent="0.3">
      <c r="E1893">
        <f ca="1"/>
        <v>10.244511204667807</v>
      </c>
      <c r="F1893">
        <f ca="1"/>
        <v>8.1054678641723915E-2</v>
      </c>
    </row>
    <row r="1894" spans="5:6" x14ac:dyDescent="0.3">
      <c r="E1894">
        <f ca="1"/>
        <v>10.246160154616407</v>
      </c>
      <c r="F1894">
        <f ca="1"/>
        <v>8.0986325020267397E-2</v>
      </c>
    </row>
    <row r="1895" spans="5:6" x14ac:dyDescent="0.3">
      <c r="E1895">
        <f ca="1"/>
        <v>10.262860681909395</v>
      </c>
      <c r="F1895">
        <f ca="1"/>
        <v>8.0296182517520534E-2</v>
      </c>
    </row>
    <row r="1896" spans="5:6" x14ac:dyDescent="0.3">
      <c r="E1896">
        <f ca="1"/>
        <v>10.270325078087717</v>
      </c>
      <c r="F1896">
        <f ca="1"/>
        <v>7.9988982038648612E-2</v>
      </c>
    </row>
    <row r="1897" spans="5:6" x14ac:dyDescent="0.3">
      <c r="E1897">
        <f ca="1"/>
        <v>10.282988923209757</v>
      </c>
      <c r="F1897">
        <f ca="1"/>
        <v>7.9469584611212285E-2</v>
      </c>
    </row>
    <row r="1898" spans="5:6" x14ac:dyDescent="0.3">
      <c r="E1898">
        <f ca="1"/>
        <v>10.29493863912611</v>
      </c>
      <c r="F1898">
        <f ca="1"/>
        <v>7.8981544621817834E-2</v>
      </c>
    </row>
    <row r="1899" spans="5:6" x14ac:dyDescent="0.3">
      <c r="E1899">
        <f ca="1"/>
        <v>10.297286400901426</v>
      </c>
      <c r="F1899">
        <f ca="1"/>
        <v>7.8885895754706836E-2</v>
      </c>
    </row>
    <row r="1900" spans="5:6" x14ac:dyDescent="0.3">
      <c r="E1900">
        <f ca="1"/>
        <v>10.299745020701769</v>
      </c>
      <c r="F1900">
        <f ca="1"/>
        <v>7.8785813784309072E-2</v>
      </c>
    </row>
    <row r="1901" spans="5:6" x14ac:dyDescent="0.3">
      <c r="E1901">
        <f ca="1"/>
        <v>10.319540957568774</v>
      </c>
      <c r="F1901">
        <f ca="1"/>
        <v>7.7983099034418343E-2</v>
      </c>
    </row>
    <row r="1902" spans="5:6" x14ac:dyDescent="0.3">
      <c r="E1902">
        <f ca="1"/>
        <v>10.325188988268465</v>
      </c>
      <c r="F1902">
        <f ca="1"/>
        <v>7.7755090367394183E-2</v>
      </c>
    </row>
    <row r="1903" spans="5:6" x14ac:dyDescent="0.3">
      <c r="E1903">
        <f ca="1"/>
        <v>10.328434359410299</v>
      </c>
      <c r="F1903">
        <f ca="1"/>
        <v>7.7624280432285281E-2</v>
      </c>
    </row>
    <row r="1904" spans="5:6" x14ac:dyDescent="0.3">
      <c r="E1904">
        <f ca="1"/>
        <v>10.335044700728636</v>
      </c>
      <c r="F1904">
        <f ca="1"/>
        <v>7.7358301576341701E-2</v>
      </c>
    </row>
    <row r="1905" spans="5:6" x14ac:dyDescent="0.3">
      <c r="E1905">
        <f ca="1"/>
        <v>10.340080089572023</v>
      </c>
      <c r="F1905">
        <f ca="1"/>
        <v>7.7156109568238554E-2</v>
      </c>
    </row>
    <row r="1906" spans="5:6" x14ac:dyDescent="0.3">
      <c r="E1906">
        <f ca="1"/>
        <v>10.351800299380463</v>
      </c>
      <c r="F1906">
        <f ca="1"/>
        <v>7.6686888029218997E-2</v>
      </c>
    </row>
    <row r="1907" spans="5:6" x14ac:dyDescent="0.3">
      <c r="E1907">
        <f ca="1"/>
        <v>10.351905300706932</v>
      </c>
      <c r="F1907">
        <f ca="1"/>
        <v>7.6682693096282589E-2</v>
      </c>
    </row>
    <row r="1908" spans="5:6" x14ac:dyDescent="0.3">
      <c r="E1908">
        <f ca="1"/>
        <v>10.352118858280567</v>
      </c>
      <c r="F1908">
        <f ca="1"/>
        <v>7.6674161690519604E-2</v>
      </c>
    </row>
    <row r="1909" spans="5:6" x14ac:dyDescent="0.3">
      <c r="E1909">
        <f ca="1"/>
        <v>10.354042802094854</v>
      </c>
      <c r="F1909">
        <f ca="1"/>
        <v>7.659733134686772E-2</v>
      </c>
    </row>
    <row r="1910" spans="5:6" x14ac:dyDescent="0.3">
      <c r="E1910">
        <f ca="1"/>
        <v>10.356280063673749</v>
      </c>
      <c r="F1910">
        <f ca="1"/>
        <v>7.6508055238568115E-2</v>
      </c>
    </row>
    <row r="1911" spans="5:6" x14ac:dyDescent="0.3">
      <c r="E1911">
        <f ca="1"/>
        <v>10.362262416273584</v>
      </c>
      <c r="F1911">
        <f ca="1"/>
        <v>7.6269684111076999E-2</v>
      </c>
    </row>
    <row r="1912" spans="5:6" x14ac:dyDescent="0.3">
      <c r="E1912">
        <f ca="1"/>
        <v>10.372267994046387</v>
      </c>
      <c r="F1912">
        <f ca="1"/>
        <v>7.5872143545709425E-2</v>
      </c>
    </row>
    <row r="1913" spans="5:6" x14ac:dyDescent="0.3">
      <c r="E1913">
        <f ca="1"/>
        <v>10.372299823656469</v>
      </c>
      <c r="F1913">
        <f ca="1"/>
        <v>7.5870881171001339E-2</v>
      </c>
    </row>
    <row r="1914" spans="5:6" x14ac:dyDescent="0.3">
      <c r="E1914">
        <f ca="1"/>
        <v>10.372778281418061</v>
      </c>
      <c r="F1914">
        <f ca="1"/>
        <v>7.5851907090258561E-2</v>
      </c>
    </row>
    <row r="1915" spans="5:6" x14ac:dyDescent="0.3">
      <c r="E1915">
        <f ca="1"/>
        <v>10.389290404906607</v>
      </c>
      <c r="F1915">
        <f ca="1"/>
        <v>7.5199090731487409E-2</v>
      </c>
    </row>
    <row r="1916" spans="5:6" x14ac:dyDescent="0.3">
      <c r="E1916">
        <f ca="1"/>
        <v>10.39061273225877</v>
      </c>
      <c r="F1916">
        <f ca="1"/>
        <v>7.5146980060688484E-2</v>
      </c>
    </row>
    <row r="1917" spans="5:6" x14ac:dyDescent="0.3">
      <c r="E1917">
        <f ca="1"/>
        <v>10.397897051680973</v>
      </c>
      <c r="F1917">
        <f ca="1"/>
        <v>7.486036527133999E-2</v>
      </c>
    </row>
    <row r="1918" spans="5:6" x14ac:dyDescent="0.3">
      <c r="E1918">
        <f ca="1"/>
        <v>10.418139956978074</v>
      </c>
      <c r="F1918">
        <f ca="1"/>
        <v>7.4067855827083584E-2</v>
      </c>
    </row>
    <row r="1919" spans="5:6" x14ac:dyDescent="0.3">
      <c r="E1919">
        <f ca="1"/>
        <v>10.437170200906284</v>
      </c>
      <c r="F1919">
        <f ca="1"/>
        <v>7.3328174098180696E-2</v>
      </c>
    </row>
    <row r="1920" spans="5:6" x14ac:dyDescent="0.3">
      <c r="E1920">
        <f ca="1"/>
        <v>10.444965185169936</v>
      </c>
      <c r="F1920">
        <f ca="1"/>
        <v>7.3026692281269859E-2</v>
      </c>
    </row>
    <row r="1921" spans="5:6" x14ac:dyDescent="0.3">
      <c r="E1921">
        <f ca="1"/>
        <v>10.447098301936107</v>
      </c>
      <c r="F1921">
        <f ca="1"/>
        <v>7.2944343015508825E-2</v>
      </c>
    </row>
    <row r="1922" spans="5:6" x14ac:dyDescent="0.3">
      <c r="E1922">
        <f ca="1"/>
        <v>10.473489148540956</v>
      </c>
      <c r="F1922">
        <f ca="1"/>
        <v>7.1930927634455702E-2</v>
      </c>
    </row>
    <row r="1923" spans="5:6" x14ac:dyDescent="0.3">
      <c r="E1923">
        <f ca="1"/>
        <v>10.473599367342231</v>
      </c>
      <c r="F1923">
        <f ca="1"/>
        <v>7.1926716196860571E-2</v>
      </c>
    </row>
    <row r="1924" spans="5:6" x14ac:dyDescent="0.3">
      <c r="E1924">
        <f ca="1"/>
        <v>10.490511061161758</v>
      </c>
      <c r="F1924">
        <f ca="1"/>
        <v>7.1282594615116962E-2</v>
      </c>
    </row>
    <row r="1925" spans="5:6" x14ac:dyDescent="0.3">
      <c r="E1925">
        <f ca="1"/>
        <v>10.502379973576085</v>
      </c>
      <c r="F1925">
        <f ca="1"/>
        <v>7.0832997627974764E-2</v>
      </c>
    </row>
    <row r="1926" spans="5:6" x14ac:dyDescent="0.3">
      <c r="E1926">
        <f ca="1"/>
        <v>10.503540502981153</v>
      </c>
      <c r="F1926">
        <f ca="1"/>
        <v>7.0789145397222156E-2</v>
      </c>
    </row>
    <row r="1927" spans="5:6" x14ac:dyDescent="0.3">
      <c r="E1927">
        <f ca="1"/>
        <v>10.508077544470291</v>
      </c>
      <c r="F1927">
        <f ca="1"/>
        <v>7.0617893097451395E-2</v>
      </c>
    </row>
    <row r="1928" spans="5:6" x14ac:dyDescent="0.3">
      <c r="E1928">
        <f ca="1"/>
        <v>10.51789974252206</v>
      </c>
      <c r="F1928">
        <f ca="1"/>
        <v>7.0248166596188127E-2</v>
      </c>
    </row>
    <row r="1929" spans="5:6" x14ac:dyDescent="0.3">
      <c r="E1929">
        <f ca="1"/>
        <v>10.5209392348224</v>
      </c>
      <c r="F1929">
        <f ca="1"/>
        <v>7.0134035902025646E-2</v>
      </c>
    </row>
    <row r="1930" spans="5:6" x14ac:dyDescent="0.3">
      <c r="E1930">
        <f ca="1"/>
        <v>10.521136344773563</v>
      </c>
      <c r="F1930">
        <f ca="1"/>
        <v>7.012663916595395E-2</v>
      </c>
    </row>
    <row r="1931" spans="5:6" x14ac:dyDescent="0.3">
      <c r="E1931">
        <f ca="1"/>
        <v>10.523134873005025</v>
      </c>
      <c r="F1931">
        <f ca="1"/>
        <v>7.0051674138996461E-2</v>
      </c>
    </row>
    <row r="1932" spans="5:6" x14ac:dyDescent="0.3">
      <c r="E1932">
        <f ca="1"/>
        <v>10.527541907270733</v>
      </c>
      <c r="F1932">
        <f ca="1"/>
        <v>6.9886569218104072E-2</v>
      </c>
    </row>
    <row r="1933" spans="5:6" x14ac:dyDescent="0.3">
      <c r="E1933">
        <f ca="1"/>
        <v>10.527702231336423</v>
      </c>
      <c r="F1933">
        <f ca="1"/>
        <v>6.988056812263925E-2</v>
      </c>
    </row>
    <row r="1934" spans="5:6" x14ac:dyDescent="0.3">
      <c r="E1934">
        <f ca="1"/>
        <v>10.53239377129014</v>
      </c>
      <c r="F1934">
        <f ca="1"/>
        <v>6.9705123007497163E-2</v>
      </c>
    </row>
    <row r="1935" spans="5:6" x14ac:dyDescent="0.3">
      <c r="E1935">
        <f ca="1"/>
        <v>10.539691280750425</v>
      </c>
      <c r="F1935">
        <f ca="1"/>
        <v>6.9432855591935211E-2</v>
      </c>
    </row>
    <row r="1936" spans="5:6" x14ac:dyDescent="0.3">
      <c r="E1936">
        <f ca="1"/>
        <v>10.543259351562517</v>
      </c>
      <c r="F1936">
        <f ca="1"/>
        <v>6.9300011682556908E-2</v>
      </c>
    </row>
    <row r="1937" spans="5:6" x14ac:dyDescent="0.3">
      <c r="E1937">
        <f ca="1"/>
        <v>10.548509180521727</v>
      </c>
      <c r="F1937">
        <f ca="1"/>
        <v>6.9104887521500527E-2</v>
      </c>
    </row>
    <row r="1938" spans="5:6" x14ac:dyDescent="0.3">
      <c r="E1938">
        <f ca="1"/>
        <v>10.560485866896569</v>
      </c>
      <c r="F1938">
        <f ca="1"/>
        <v>6.8661229223931322E-2</v>
      </c>
    </row>
    <row r="1939" spans="5:6" x14ac:dyDescent="0.3">
      <c r="E1939">
        <f ca="1"/>
        <v>10.56565173416609</v>
      </c>
      <c r="F1939">
        <f ca="1"/>
        <v>6.8470506120875269E-2</v>
      </c>
    </row>
    <row r="1940" spans="5:6" x14ac:dyDescent="0.3">
      <c r="E1940">
        <f ca="1"/>
        <v>10.573550623851288</v>
      </c>
      <c r="F1940">
        <f ca="1"/>
        <v>6.8179624522702209E-2</v>
      </c>
    </row>
    <row r="1941" spans="5:6" x14ac:dyDescent="0.3">
      <c r="E1941">
        <f ca="1"/>
        <v>10.584030791229431</v>
      </c>
      <c r="F1941">
        <f ca="1"/>
        <v>6.7795075045296208E-2</v>
      </c>
    </row>
    <row r="1942" spans="5:6" x14ac:dyDescent="0.3">
      <c r="E1942">
        <f ca="1"/>
        <v>10.58707715416875</v>
      </c>
      <c r="F1942">
        <f ca="1"/>
        <v>6.7683591867255422E-2</v>
      </c>
    </row>
    <row r="1943" spans="5:6" x14ac:dyDescent="0.3">
      <c r="E1943">
        <f ca="1"/>
        <v>10.598752265874325</v>
      </c>
      <c r="F1943">
        <f ca="1"/>
        <v>6.725757499033401E-2</v>
      </c>
    </row>
    <row r="1944" spans="5:6" x14ac:dyDescent="0.3">
      <c r="E1944">
        <f ca="1"/>
        <v>10.601931330531562</v>
      </c>
      <c r="F1944">
        <f ca="1"/>
        <v>6.7141913674441625E-2</v>
      </c>
    </row>
    <row r="1945" spans="5:6" x14ac:dyDescent="0.3">
      <c r="E1945">
        <f ca="1"/>
        <v>10.603717692206768</v>
      </c>
      <c r="F1945">
        <f ca="1"/>
        <v>6.707698590655585E-2</v>
      </c>
    </row>
    <row r="1946" spans="5:6" x14ac:dyDescent="0.3">
      <c r="E1946">
        <f ca="1"/>
        <v>10.607209784541869</v>
      </c>
      <c r="F1946">
        <f ca="1"/>
        <v>6.6950193950898212E-2</v>
      </c>
    </row>
    <row r="1947" spans="5:6" x14ac:dyDescent="0.3">
      <c r="E1947">
        <f ca="1"/>
        <v>10.612244367109689</v>
      </c>
      <c r="F1947">
        <f ca="1"/>
        <v>6.6767706367213533E-2</v>
      </c>
    </row>
    <row r="1948" spans="5:6" x14ac:dyDescent="0.3">
      <c r="E1948">
        <f ca="1"/>
        <v>10.612972002836143</v>
      </c>
      <c r="F1948">
        <f ca="1"/>
        <v>6.6741362124704953E-2</v>
      </c>
    </row>
    <row r="1949" spans="5:6" x14ac:dyDescent="0.3">
      <c r="E1949">
        <f ca="1"/>
        <v>10.62241808683868</v>
      </c>
      <c r="F1949">
        <f ca="1"/>
        <v>6.6400057125924297E-2</v>
      </c>
    </row>
    <row r="1950" spans="5:6" x14ac:dyDescent="0.3">
      <c r="E1950">
        <f ca="1"/>
        <v>10.631165183937195</v>
      </c>
      <c r="F1950">
        <f ca="1"/>
        <v>6.6085155190949735E-2</v>
      </c>
    </row>
    <row r="1951" spans="5:6" x14ac:dyDescent="0.3">
      <c r="E1951">
        <f ca="1"/>
        <v>10.637199704532906</v>
      </c>
      <c r="F1951">
        <f ca="1"/>
        <v>6.5868550995763053E-2</v>
      </c>
    </row>
    <row r="1952" spans="5:6" x14ac:dyDescent="0.3">
      <c r="E1952">
        <f ca="1"/>
        <v>10.647615094187916</v>
      </c>
      <c r="F1952">
        <f ca="1"/>
        <v>6.5495933830768224E-2</v>
      </c>
    </row>
    <row r="1953" spans="5:6" x14ac:dyDescent="0.3">
      <c r="E1953">
        <f ca="1"/>
        <v>10.648413661340207</v>
      </c>
      <c r="F1953">
        <f ca="1"/>
        <v>6.5467429111081124E-2</v>
      </c>
    </row>
    <row r="1954" spans="5:6" x14ac:dyDescent="0.3">
      <c r="E1954">
        <f ca="1"/>
        <v>10.666047823222403</v>
      </c>
      <c r="F1954">
        <f ca="1"/>
        <v>6.4840322039109305E-2</v>
      </c>
    </row>
    <row r="1955" spans="5:6" x14ac:dyDescent="0.3">
      <c r="E1955">
        <f ca="1"/>
        <v>10.683727084430851</v>
      </c>
      <c r="F1955">
        <f ca="1"/>
        <v>6.4216106051107488E-2</v>
      </c>
    </row>
    <row r="1956" spans="5:6" x14ac:dyDescent="0.3">
      <c r="E1956">
        <f ca="1"/>
        <v>10.686909701184423</v>
      </c>
      <c r="F1956">
        <f ca="1"/>
        <v>6.4104212583955808E-2</v>
      </c>
    </row>
    <row r="1957" spans="5:6" x14ac:dyDescent="0.3">
      <c r="E1957">
        <f ca="1"/>
        <v>10.689565089762487</v>
      </c>
      <c r="F1957">
        <f ca="1"/>
        <v>6.401096674969782E-2</v>
      </c>
    </row>
    <row r="1958" spans="5:6" x14ac:dyDescent="0.3">
      <c r="E1958">
        <f ca="1"/>
        <v>10.70014320418554</v>
      </c>
      <c r="F1958">
        <f ca="1"/>
        <v>6.3640515448629614E-2</v>
      </c>
    </row>
    <row r="1959" spans="5:6" x14ac:dyDescent="0.3">
      <c r="E1959">
        <f ca="1"/>
        <v>10.705944877203738</v>
      </c>
      <c r="F1959">
        <f ca="1"/>
        <v>6.3438020822379773E-2</v>
      </c>
    </row>
    <row r="1960" spans="5:6" x14ac:dyDescent="0.3">
      <c r="E1960">
        <f ca="1"/>
        <v>10.713911516805604</v>
      </c>
      <c r="F1960">
        <f ca="1"/>
        <v>6.3160750897574003E-2</v>
      </c>
    </row>
    <row r="1961" spans="5:6" x14ac:dyDescent="0.3">
      <c r="E1961">
        <f ca="1"/>
        <v>10.71920387383539</v>
      </c>
      <c r="F1961">
        <f ca="1"/>
        <v>6.2977060346821809E-2</v>
      </c>
    </row>
    <row r="1962" spans="5:6" x14ac:dyDescent="0.3">
      <c r="E1962">
        <f ca="1"/>
        <v>10.720113859713022</v>
      </c>
      <c r="F1962">
        <f ca="1"/>
        <v>6.2945516492434725E-2</v>
      </c>
    </row>
    <row r="1963" spans="5:6" x14ac:dyDescent="0.3">
      <c r="E1963">
        <f ca="1"/>
        <v>10.724294286058267</v>
      </c>
      <c r="F1963">
        <f ca="1"/>
        <v>6.2800758471616924E-2</v>
      </c>
    </row>
    <row r="1964" spans="5:6" x14ac:dyDescent="0.3">
      <c r="E1964">
        <f ca="1"/>
        <v>10.736044115663294</v>
      </c>
      <c r="F1964">
        <f ca="1"/>
        <v>6.2395233491708335E-2</v>
      </c>
    </row>
    <row r="1965" spans="5:6" x14ac:dyDescent="0.3">
      <c r="E1965">
        <f ca="1"/>
        <v>10.742378909319683</v>
      </c>
      <c r="F1965">
        <f ca="1"/>
        <v>6.2177420701306843E-2</v>
      </c>
    </row>
    <row r="1966" spans="5:6" x14ac:dyDescent="0.3">
      <c r="E1966">
        <f ca="1"/>
        <v>10.751503422805115</v>
      </c>
      <c r="F1966">
        <f ca="1"/>
        <v>6.1864698364770779E-2</v>
      </c>
    </row>
    <row r="1967" spans="5:6" x14ac:dyDescent="0.3">
      <c r="E1967">
        <f ca="1"/>
        <v>10.752663206513809</v>
      </c>
      <c r="F1967">
        <f ca="1"/>
        <v>6.1825034814754022E-2</v>
      </c>
    </row>
    <row r="1968" spans="5:6" x14ac:dyDescent="0.3">
      <c r="E1968">
        <f ca="1"/>
        <v>10.759955916256766</v>
      </c>
      <c r="F1968">
        <f ca="1"/>
        <v>6.1576072152128056E-2</v>
      </c>
    </row>
    <row r="1969" spans="5:6" x14ac:dyDescent="0.3">
      <c r="E1969">
        <f ca="1"/>
        <v>10.762279261241044</v>
      </c>
      <c r="F1969">
        <f ca="1"/>
        <v>6.1496916413780849E-2</v>
      </c>
    </row>
    <row r="1970" spans="5:6" x14ac:dyDescent="0.3">
      <c r="E1970">
        <f ca="1"/>
        <v>10.766980495736782</v>
      </c>
      <c r="F1970">
        <f ca="1"/>
        <v>6.1336982929123894E-2</v>
      </c>
    </row>
    <row r="1971" spans="5:6" x14ac:dyDescent="0.3">
      <c r="E1971">
        <f ca="1"/>
        <v>10.787817144646443</v>
      </c>
      <c r="F1971">
        <f ca="1"/>
        <v>6.0631935882688698E-2</v>
      </c>
    </row>
    <row r="1972" spans="5:6" x14ac:dyDescent="0.3">
      <c r="E1972">
        <f ca="1"/>
        <v>10.789438683563523</v>
      </c>
      <c r="F1972">
        <f ca="1"/>
        <v>6.0577328238861271E-2</v>
      </c>
    </row>
    <row r="1973" spans="5:6" x14ac:dyDescent="0.3">
      <c r="E1973">
        <f ca="1"/>
        <v>10.793981449860725</v>
      </c>
      <c r="F1973">
        <f ca="1"/>
        <v>6.0424543968150689E-2</v>
      </c>
    </row>
    <row r="1974" spans="5:6" x14ac:dyDescent="0.3">
      <c r="E1974">
        <f ca="1"/>
        <v>10.802017513511561</v>
      </c>
      <c r="F1974">
        <f ca="1"/>
        <v>6.0154992828692848E-2</v>
      </c>
    </row>
    <row r="1975" spans="5:6" x14ac:dyDescent="0.3">
      <c r="E1975">
        <f ca="1"/>
        <v>10.815626526179825</v>
      </c>
      <c r="F1975">
        <f ca="1"/>
        <v>5.9700609863570779E-2</v>
      </c>
    </row>
    <row r="1976" spans="5:6" x14ac:dyDescent="0.3">
      <c r="E1976">
        <f ca="1"/>
        <v>10.824671412456141</v>
      </c>
      <c r="F1976">
        <f ca="1"/>
        <v>5.9400074818412155E-2</v>
      </c>
    </row>
    <row r="1977" spans="5:6" x14ac:dyDescent="0.3">
      <c r="E1977">
        <f ca="1"/>
        <v>10.826666774401042</v>
      </c>
      <c r="F1977">
        <f ca="1"/>
        <v>5.9333931526011061E-2</v>
      </c>
    </row>
    <row r="1978" spans="5:6" x14ac:dyDescent="0.3">
      <c r="E1978">
        <f ca="1"/>
        <v>10.827888659032205</v>
      </c>
      <c r="F1978">
        <f ca="1"/>
        <v>5.9293455817083382E-2</v>
      </c>
    </row>
    <row r="1979" spans="5:6" x14ac:dyDescent="0.3">
      <c r="E1979">
        <f ca="1"/>
        <v>10.847389587991053</v>
      </c>
      <c r="F1979">
        <f ca="1"/>
        <v>5.8650346540259198E-2</v>
      </c>
    </row>
    <row r="1980" spans="5:6" x14ac:dyDescent="0.3">
      <c r="E1980">
        <f ca="1"/>
        <v>10.858333307554128</v>
      </c>
      <c r="F1980">
        <f ca="1"/>
        <v>5.8291804791328165E-2</v>
      </c>
    </row>
    <row r="1981" spans="5:6" x14ac:dyDescent="0.3">
      <c r="E1981">
        <f ca="1"/>
        <v>10.859076903188187</v>
      </c>
      <c r="F1981">
        <f ca="1"/>
        <v>5.8267504466306019E-2</v>
      </c>
    </row>
    <row r="1982" spans="5:6" x14ac:dyDescent="0.3">
      <c r="E1982">
        <f ca="1"/>
        <v>10.866802662745005</v>
      </c>
      <c r="F1982">
        <f ca="1"/>
        <v>5.8015494019502727E-2</v>
      </c>
    </row>
    <row r="1983" spans="5:6" x14ac:dyDescent="0.3">
      <c r="E1983">
        <f ca="1"/>
        <v>10.866930561234323</v>
      </c>
      <c r="F1983">
        <f ca="1"/>
        <v>5.8011329145826414E-2</v>
      </c>
    </row>
    <row r="1984" spans="5:6" x14ac:dyDescent="0.3">
      <c r="E1984">
        <f ca="1"/>
        <v>10.882116050687481</v>
      </c>
      <c r="F1984">
        <f ca="1"/>
        <v>5.7518475168673498E-2</v>
      </c>
    </row>
    <row r="1985" spans="5:6" x14ac:dyDescent="0.3">
      <c r="E1985">
        <f ca="1"/>
        <v>10.890622326340349</v>
      </c>
      <c r="F1985">
        <f ca="1"/>
        <v>5.7243822966189857E-2</v>
      </c>
    </row>
    <row r="1986" spans="5:6" x14ac:dyDescent="0.3">
      <c r="E1986">
        <f ca="1"/>
        <v>10.906126460751887</v>
      </c>
      <c r="F1986">
        <f ca="1"/>
        <v>5.6745848362754918E-2</v>
      </c>
    </row>
    <row r="1987" spans="5:6" x14ac:dyDescent="0.3">
      <c r="E1987">
        <f ca="1"/>
        <v>10.907125907793343</v>
      </c>
      <c r="F1987">
        <f ca="1"/>
        <v>5.6713863508246337E-2</v>
      </c>
    </row>
    <row r="1988" spans="5:6" x14ac:dyDescent="0.3">
      <c r="E1988">
        <f ca="1"/>
        <v>10.907827623298298</v>
      </c>
      <c r="F1988">
        <f ca="1"/>
        <v>5.6691415226015021E-2</v>
      </c>
    </row>
    <row r="1989" spans="5:6" x14ac:dyDescent="0.3">
      <c r="E1989">
        <f ca="1"/>
        <v>10.921706073058115</v>
      </c>
      <c r="F1989">
        <f ca="1"/>
        <v>5.6248859109827229E-2</v>
      </c>
    </row>
    <row r="1990" spans="5:6" x14ac:dyDescent="0.3">
      <c r="E1990">
        <f ca="1"/>
        <v>10.926021290272399</v>
      </c>
      <c r="F1990">
        <f ca="1"/>
        <v>5.6111807217924567E-2</v>
      </c>
    </row>
    <row r="1991" spans="5:6" x14ac:dyDescent="0.3">
      <c r="E1991">
        <f ca="1"/>
        <v>10.929858161658247</v>
      </c>
      <c r="F1991">
        <f ca="1"/>
        <v>5.5990167254308255E-2</v>
      </c>
    </row>
    <row r="1992" spans="5:6" x14ac:dyDescent="0.3">
      <c r="E1992">
        <f ca="1"/>
        <v>10.94265383686855</v>
      </c>
      <c r="F1992">
        <f ca="1"/>
        <v>5.5585999832916157E-2</v>
      </c>
    </row>
    <row r="1993" spans="5:6" x14ac:dyDescent="0.3">
      <c r="E1993">
        <f ca="1"/>
        <v>10.956605343797708</v>
      </c>
      <c r="F1993">
        <f ca="1"/>
        <v>5.5147937125931794E-2</v>
      </c>
    </row>
    <row r="1994" spans="5:6" x14ac:dyDescent="0.3">
      <c r="E1994">
        <f ca="1"/>
        <v>10.962068487683437</v>
      </c>
      <c r="F1994">
        <f ca="1"/>
        <v>5.4977141619049957E-2</v>
      </c>
    </row>
    <row r="1995" spans="5:6" x14ac:dyDescent="0.3">
      <c r="E1995">
        <f ca="1"/>
        <v>10.97083532564185</v>
      </c>
      <c r="F1995">
        <f ca="1"/>
        <v>5.470393280093943E-2</v>
      </c>
    </row>
    <row r="1996" spans="5:6" x14ac:dyDescent="0.3">
      <c r="E1996">
        <f ca="1"/>
        <v>10.998427822405468</v>
      </c>
      <c r="F1996">
        <f ca="1"/>
        <v>5.3851030264815102E-2</v>
      </c>
    </row>
    <row r="1997" spans="5:6" x14ac:dyDescent="0.3">
      <c r="E1997">
        <f ca="1"/>
        <v>11.00445657590342</v>
      </c>
      <c r="F1997">
        <f ca="1"/>
        <v>5.3666085786120497E-2</v>
      </c>
    </row>
    <row r="1998" spans="5:6" x14ac:dyDescent="0.3">
      <c r="E1998">
        <f ca="1"/>
        <v>11.012358256479365</v>
      </c>
      <c r="F1998">
        <f ca="1"/>
        <v>5.3424448371758707E-2</v>
      </c>
    </row>
    <row r="1999" spans="5:6" x14ac:dyDescent="0.3">
      <c r="E1999">
        <f ca="1"/>
        <v>11.015846835551161</v>
      </c>
      <c r="F1999">
        <f ca="1"/>
        <v>5.3318040994717972E-2</v>
      </c>
    </row>
    <row r="2000" spans="5:6" x14ac:dyDescent="0.3">
      <c r="E2000">
        <f ca="1"/>
        <v>11.024330566794667</v>
      </c>
      <c r="F2000">
        <f ca="1"/>
        <v>5.305997577395985E-2</v>
      </c>
    </row>
    <row r="2001" spans="5:6" x14ac:dyDescent="0.3">
      <c r="E2001">
        <f ca="1"/>
        <v>11.03130711341556</v>
      </c>
      <c r="F2001">
        <f ca="1"/>
        <v>5.2848502484830626E-2</v>
      </c>
    </row>
    <row r="2002" spans="5:6" x14ac:dyDescent="0.3">
      <c r="E2002">
        <f ca="1"/>
        <v>11.039043425211576</v>
      </c>
      <c r="F2002">
        <f ca="1"/>
        <v>5.2614784393970521E-2</v>
      </c>
    </row>
    <row r="2003" spans="5:6" x14ac:dyDescent="0.3">
      <c r="E2003">
        <f ca="1"/>
        <v>11.040170173598593</v>
      </c>
      <c r="F2003">
        <f ca="1"/>
        <v>5.2580813551878339E-2</v>
      </c>
    </row>
    <row r="2004" spans="5:6" x14ac:dyDescent="0.3">
      <c r="E2004">
        <f ca="1"/>
        <v>11.044944164463292</v>
      </c>
      <c r="F2004">
        <f ca="1"/>
        <v>5.2437074342682181E-2</v>
      </c>
    </row>
    <row r="2005" spans="5:6" x14ac:dyDescent="0.3">
      <c r="E2005">
        <f ca="1"/>
        <v>11.05203353670173</v>
      </c>
      <c r="F2005">
        <f ca="1"/>
        <v>5.222420041646092E-2</v>
      </c>
    </row>
    <row r="2006" spans="5:6" x14ac:dyDescent="0.3">
      <c r="E2006">
        <f ca="1"/>
        <v>11.087399674296055</v>
      </c>
      <c r="F2006">
        <f ca="1"/>
        <v>5.1172554486849077E-2</v>
      </c>
    </row>
    <row r="2007" spans="5:6" x14ac:dyDescent="0.3">
      <c r="E2007">
        <f ca="1"/>
        <v>11.091158865999875</v>
      </c>
      <c r="F2007">
        <f ca="1"/>
        <v>5.1061777212865145E-2</v>
      </c>
    </row>
    <row r="2008" spans="5:6" x14ac:dyDescent="0.3">
      <c r="E2008">
        <f ca="1"/>
        <v>11.097993494393418</v>
      </c>
      <c r="F2008">
        <f ca="1"/>
        <v>5.0860865480158633E-2</v>
      </c>
    </row>
    <row r="2009" spans="5:6" x14ac:dyDescent="0.3">
      <c r="E2009">
        <f ca="1"/>
        <v>11.100552052012565</v>
      </c>
      <c r="F2009">
        <f ca="1"/>
        <v>5.0785817461191811E-2</v>
      </c>
    </row>
    <row r="2010" spans="5:6" x14ac:dyDescent="0.3">
      <c r="E2010">
        <f ca="1"/>
        <v>11.111535001753163</v>
      </c>
      <c r="F2010">
        <f ca="1"/>
        <v>5.0464675544158864E-2</v>
      </c>
    </row>
    <row r="2011" spans="5:6" x14ac:dyDescent="0.3">
      <c r="E2011">
        <f ca="1"/>
        <v>11.183405726458679</v>
      </c>
      <c r="F2011">
        <f ca="1"/>
        <v>4.840343567796801E-2</v>
      </c>
    </row>
    <row r="2012" spans="5:6" x14ac:dyDescent="0.3">
      <c r="E2012">
        <f ca="1"/>
        <v>11.191844266452707</v>
      </c>
      <c r="F2012">
        <f ca="1"/>
        <v>4.8165971522582958E-2</v>
      </c>
    </row>
    <row r="2013" spans="5:6" x14ac:dyDescent="0.3">
      <c r="E2013">
        <f ca="1"/>
        <v>11.193919346449071</v>
      </c>
      <c r="F2013">
        <f ca="1"/>
        <v>4.8107723496870286E-2</v>
      </c>
    </row>
    <row r="2014" spans="5:6" x14ac:dyDescent="0.3">
      <c r="E2014">
        <f ca="1"/>
        <v>11.21048049856789</v>
      </c>
      <c r="F2014">
        <f ca="1"/>
        <v>4.764490346462745E-2</v>
      </c>
    </row>
    <row r="2015" spans="5:6" x14ac:dyDescent="0.3">
      <c r="E2015">
        <f ca="1"/>
        <v>11.21487725275191</v>
      </c>
      <c r="F2015">
        <f ca="1"/>
        <v>4.752264387173058E-2</v>
      </c>
    </row>
    <row r="2016" spans="5:6" x14ac:dyDescent="0.3">
      <c r="E2016">
        <f ca="1"/>
        <v>11.215118379998403</v>
      </c>
      <c r="F2016">
        <f ca="1"/>
        <v>4.7515946321350963E-2</v>
      </c>
    </row>
    <row r="2017" spans="5:6" x14ac:dyDescent="0.3">
      <c r="E2017">
        <f ca="1"/>
        <v>11.223169991624152</v>
      </c>
      <c r="F2017">
        <f ca="1"/>
        <v>4.729274749245567E-2</v>
      </c>
    </row>
    <row r="2018" spans="5:6" x14ac:dyDescent="0.3">
      <c r="E2018">
        <f ca="1"/>
        <v>11.233265972408073</v>
      </c>
      <c r="F2018">
        <f ca="1"/>
        <v>4.701408975730887E-2</v>
      </c>
    </row>
    <row r="2019" spans="5:6" x14ac:dyDescent="0.3">
      <c r="E2019">
        <f ca="1"/>
        <v>11.247621829545112</v>
      </c>
      <c r="F2019">
        <f ca="1"/>
        <v>4.6620173791435467E-2</v>
      </c>
    </row>
    <row r="2020" spans="5:6" x14ac:dyDescent="0.3">
      <c r="E2020">
        <f ca="1"/>
        <v>11.250648101194109</v>
      </c>
      <c r="F2020">
        <f ca="1"/>
        <v>4.6537481325913635E-2</v>
      </c>
    </row>
    <row r="2021" spans="5:6" x14ac:dyDescent="0.3">
      <c r="E2021">
        <f ca="1"/>
        <v>11.264996551067526</v>
      </c>
      <c r="F2021">
        <f ca="1"/>
        <v>4.6147050099605555E-2</v>
      </c>
    </row>
    <row r="2022" spans="5:6" x14ac:dyDescent="0.3">
      <c r="E2022">
        <f ca="1"/>
        <v>11.273990357317771</v>
      </c>
      <c r="F2022">
        <f ca="1"/>
        <v>4.5903698932984981E-2</v>
      </c>
    </row>
    <row r="2023" spans="5:6" x14ac:dyDescent="0.3">
      <c r="E2023">
        <f ca="1"/>
        <v>11.276076993746395</v>
      </c>
      <c r="F2023">
        <f ca="1"/>
        <v>4.5847390750554912E-2</v>
      </c>
    </row>
    <row r="2024" spans="5:6" x14ac:dyDescent="0.3">
      <c r="E2024">
        <f ca="1"/>
        <v>11.28109574502944</v>
      </c>
      <c r="F2024">
        <f ca="1"/>
        <v>4.5712192024767104E-2</v>
      </c>
    </row>
    <row r="2025" spans="5:6" x14ac:dyDescent="0.3">
      <c r="E2025">
        <f ca="1"/>
        <v>11.292294162144968</v>
      </c>
      <c r="F2025">
        <f ca="1"/>
        <v>4.5411705737154008E-2</v>
      </c>
    </row>
    <row r="2026" spans="5:6" x14ac:dyDescent="0.3">
      <c r="E2026">
        <f ca="1"/>
        <v>11.298336406629902</v>
      </c>
      <c r="F2026">
        <f ca="1"/>
        <v>4.525025290826009E-2</v>
      </c>
    </row>
    <row r="2027" spans="5:6" x14ac:dyDescent="0.3">
      <c r="E2027">
        <f ca="1"/>
        <v>11.301251263308018</v>
      </c>
      <c r="F2027">
        <f ca="1"/>
        <v>4.5172535676747859E-2</v>
      </c>
    </row>
    <row r="2028" spans="5:6" x14ac:dyDescent="0.3">
      <c r="E2028">
        <f ca="1"/>
        <v>11.301665247428742</v>
      </c>
      <c r="F2028">
        <f ca="1"/>
        <v>4.5161506793930606E-2</v>
      </c>
    </row>
    <row r="2029" spans="5:6" x14ac:dyDescent="0.3">
      <c r="E2029">
        <f ca="1"/>
        <v>11.309813685477202</v>
      </c>
      <c r="F2029">
        <f ca="1"/>
        <v>4.4944878249073845E-2</v>
      </c>
    </row>
    <row r="2030" spans="5:6" x14ac:dyDescent="0.3">
      <c r="E2030">
        <f ca="1"/>
        <v>11.312693687025686</v>
      </c>
      <c r="F2030">
        <f ca="1"/>
        <v>4.4868518443715366E-2</v>
      </c>
    </row>
    <row r="2031" spans="5:6" x14ac:dyDescent="0.3">
      <c r="E2031">
        <f ca="1"/>
        <v>11.344885716915252</v>
      </c>
      <c r="F2031">
        <f ca="1"/>
        <v>4.4022274636996046E-2</v>
      </c>
    </row>
    <row r="2032" spans="5:6" x14ac:dyDescent="0.3">
      <c r="E2032">
        <f ca="1"/>
        <v>11.350048968972917</v>
      </c>
      <c r="F2032">
        <f ca="1"/>
        <v>4.3887787080389887E-2</v>
      </c>
    </row>
    <row r="2033" spans="5:6" x14ac:dyDescent="0.3">
      <c r="E2033">
        <f ca="1"/>
        <v>11.373137695074297</v>
      </c>
      <c r="F2033">
        <f ca="1"/>
        <v>4.3290566690126195E-2</v>
      </c>
    </row>
    <row r="2034" spans="5:6" x14ac:dyDescent="0.3">
      <c r="E2034">
        <f ca="1"/>
        <v>11.424939978888833</v>
      </c>
      <c r="F2034">
        <f ca="1"/>
        <v>4.1975266334582061E-2</v>
      </c>
    </row>
    <row r="2035" spans="5:6" x14ac:dyDescent="0.3">
      <c r="E2035">
        <f ca="1"/>
        <v>11.435057557458341</v>
      </c>
      <c r="F2035">
        <f ca="1"/>
        <v>4.172231893193485E-2</v>
      </c>
    </row>
    <row r="2036" spans="5:6" x14ac:dyDescent="0.3">
      <c r="E2036">
        <f ca="1"/>
        <v>11.436316674251444</v>
      </c>
      <c r="F2036">
        <f ca="1"/>
        <v>4.1690929692081484E-2</v>
      </c>
    </row>
    <row r="2037" spans="5:6" x14ac:dyDescent="0.3">
      <c r="E2037">
        <f ca="1"/>
        <v>11.458296755971265</v>
      </c>
      <c r="F2037">
        <f ca="1"/>
        <v>4.1146162632352504E-2</v>
      </c>
    </row>
    <row r="2038" spans="5:6" x14ac:dyDescent="0.3">
      <c r="E2038">
        <f ca="1"/>
        <v>11.461579197147378</v>
      </c>
      <c r="F2038">
        <f ca="1"/>
        <v>4.1065324706415787E-2</v>
      </c>
    </row>
    <row r="2039" spans="5:6" x14ac:dyDescent="0.3">
      <c r="E2039">
        <f ca="1"/>
        <v>11.463193868969523</v>
      </c>
      <c r="F2039">
        <f ca="1"/>
        <v>4.1025608640972468E-2</v>
      </c>
    </row>
    <row r="2040" spans="5:6" x14ac:dyDescent="0.3">
      <c r="E2040">
        <f ca="1"/>
        <v>11.467570305227614</v>
      </c>
      <c r="F2040">
        <f ca="1"/>
        <v>4.0918124048395427E-2</v>
      </c>
    </row>
    <row r="2041" spans="5:6" x14ac:dyDescent="0.3">
      <c r="E2041">
        <f ca="1"/>
        <v>11.47828910846772</v>
      </c>
      <c r="F2041">
        <f ca="1"/>
        <v>4.0655873397888308E-2</v>
      </c>
    </row>
    <row r="2042" spans="5:6" x14ac:dyDescent="0.3">
      <c r="E2042">
        <f ca="1"/>
        <v>11.499232236544589</v>
      </c>
      <c r="F2042">
        <f ca="1"/>
        <v>4.014755944117869E-2</v>
      </c>
    </row>
    <row r="2043" spans="5:6" x14ac:dyDescent="0.3">
      <c r="E2043">
        <f ca="1"/>
        <v>11.517087346670252</v>
      </c>
      <c r="F2043">
        <f ca="1"/>
        <v>3.9718445573659764E-2</v>
      </c>
    </row>
    <row r="2044" spans="5:6" x14ac:dyDescent="0.3">
      <c r="E2044">
        <f ca="1"/>
        <v>11.526077094575983</v>
      </c>
      <c r="F2044">
        <f ca="1"/>
        <v>3.9503867259169254E-2</v>
      </c>
    </row>
    <row r="2045" spans="5:6" x14ac:dyDescent="0.3">
      <c r="E2045">
        <f ca="1"/>
        <v>11.556965547005793</v>
      </c>
      <c r="F2045">
        <f ca="1"/>
        <v>3.8774058108479316E-2</v>
      </c>
    </row>
    <row r="2046" spans="5:6" x14ac:dyDescent="0.3">
      <c r="E2046">
        <f ca="1"/>
        <v>11.562511733465454</v>
      </c>
      <c r="F2046">
        <f ca="1"/>
        <v>3.8644237202561493E-2</v>
      </c>
    </row>
    <row r="2047" spans="5:6" x14ac:dyDescent="0.3">
      <c r="E2047">
        <f ca="1"/>
        <v>11.589875348679616</v>
      </c>
      <c r="F2047">
        <f ca="1"/>
        <v>3.8009131028411657E-2</v>
      </c>
    </row>
    <row r="2048" spans="5:6" x14ac:dyDescent="0.3">
      <c r="E2048">
        <f ca="1"/>
        <v>11.592987609675152</v>
      </c>
      <c r="F2048">
        <f ca="1"/>
        <v>3.7937462401763704E-2</v>
      </c>
    </row>
    <row r="2049" spans="5:6" x14ac:dyDescent="0.3">
      <c r="E2049">
        <f ca="1"/>
        <v>11.621464808986719</v>
      </c>
      <c r="F2049">
        <f ca="1"/>
        <v>3.7287032883360507E-2</v>
      </c>
    </row>
    <row r="2050" spans="5:6" x14ac:dyDescent="0.3">
      <c r="E2050">
        <f ca="1"/>
        <v>11.622830499278438</v>
      </c>
      <c r="F2050">
        <f ca="1"/>
        <v>3.7256081008929201E-2</v>
      </c>
    </row>
    <row r="2051" spans="5:6" x14ac:dyDescent="0.3">
      <c r="E2051">
        <f ca="1"/>
        <v>11.647649721337011</v>
      </c>
      <c r="F2051">
        <f ca="1"/>
        <v>3.669739965396205E-2</v>
      </c>
    </row>
    <row r="2052" spans="5:6" x14ac:dyDescent="0.3">
      <c r="E2052">
        <f ca="1"/>
        <v>11.649243449262171</v>
      </c>
      <c r="F2052">
        <f ca="1"/>
        <v>3.6661771391500265E-2</v>
      </c>
    </row>
    <row r="2053" spans="5:6" x14ac:dyDescent="0.3">
      <c r="E2053">
        <f ca="1"/>
        <v>11.674440192086713</v>
      </c>
      <c r="F2053">
        <f ca="1"/>
        <v>3.6102421802814748E-2</v>
      </c>
    </row>
    <row r="2054" spans="5:6" x14ac:dyDescent="0.3">
      <c r="E2054">
        <f ca="1"/>
        <v>11.676322597427507</v>
      </c>
      <c r="F2054">
        <f ca="1"/>
        <v>3.6060929626804933E-2</v>
      </c>
    </row>
    <row r="2055" spans="5:6" x14ac:dyDescent="0.3">
      <c r="E2055">
        <f ca="1"/>
        <v>11.67778789215282</v>
      </c>
      <c r="F2055">
        <f ca="1"/>
        <v>3.6028659825093901E-2</v>
      </c>
    </row>
    <row r="2056" spans="5:6" x14ac:dyDescent="0.3">
      <c r="E2056">
        <f ca="1"/>
        <v>11.684931084481883</v>
      </c>
      <c r="F2056">
        <f ca="1"/>
        <v>3.5871702479931836E-2</v>
      </c>
    </row>
    <row r="2057" spans="5:6" x14ac:dyDescent="0.3">
      <c r="E2057">
        <f ca="1"/>
        <v>11.73745001319538</v>
      </c>
      <c r="F2057">
        <f ca="1"/>
        <v>3.4735679855663282E-2</v>
      </c>
    </row>
    <row r="2058" spans="5:6" x14ac:dyDescent="0.3">
      <c r="E2058">
        <f ca="1"/>
        <v>11.742548483329234</v>
      </c>
      <c r="F2058">
        <f ca="1"/>
        <v>3.4627068590328061E-2</v>
      </c>
    </row>
    <row r="2059" spans="5:6" x14ac:dyDescent="0.3">
      <c r="E2059">
        <f ca="1"/>
        <v>11.756321364477005</v>
      </c>
      <c r="F2059">
        <f ca="1"/>
        <v>3.4335135839278073E-2</v>
      </c>
    </row>
    <row r="2060" spans="5:6" x14ac:dyDescent="0.3">
      <c r="E2060">
        <f ca="1"/>
        <v>11.760748559730972</v>
      </c>
      <c r="F2060">
        <f ca="1"/>
        <v>3.4241749633253632E-2</v>
      </c>
    </row>
    <row r="2061" spans="5:6" x14ac:dyDescent="0.3">
      <c r="E2061">
        <f ca="1"/>
        <v>11.776488762890283</v>
      </c>
      <c r="F2061">
        <f ca="1"/>
        <v>3.3911508840405606E-2</v>
      </c>
    </row>
    <row r="2062" spans="5:6" x14ac:dyDescent="0.3">
      <c r="E2062">
        <f ca="1"/>
        <v>11.783754169911457</v>
      </c>
      <c r="F2062">
        <f ca="1"/>
        <v>3.3760009117466322E-2</v>
      </c>
    </row>
    <row r="2063" spans="5:6" x14ac:dyDescent="0.3">
      <c r="E2063">
        <f ca="1"/>
        <v>11.785404873331549</v>
      </c>
      <c r="F2063">
        <f ca="1"/>
        <v>3.372567029066928E-2</v>
      </c>
    </row>
    <row r="2064" spans="5:6" x14ac:dyDescent="0.3">
      <c r="E2064">
        <f ca="1"/>
        <v>11.786556402025784</v>
      </c>
      <c r="F2064">
        <f ca="1"/>
        <v>3.3701733516725001E-2</v>
      </c>
    </row>
    <row r="2065" spans="5:6" x14ac:dyDescent="0.3">
      <c r="E2065">
        <f ca="1"/>
        <v>11.790043302497445</v>
      </c>
      <c r="F2065">
        <f ca="1"/>
        <v>3.3629341375907347E-2</v>
      </c>
    </row>
    <row r="2066" spans="5:6" x14ac:dyDescent="0.3">
      <c r="E2066">
        <f ca="1"/>
        <v>11.797307417345792</v>
      </c>
      <c r="F2066">
        <f ca="1"/>
        <v>3.3478963284450845E-2</v>
      </c>
    </row>
    <row r="2067" spans="5:6" x14ac:dyDescent="0.3">
      <c r="E2067">
        <f ca="1"/>
        <v>11.805236006215731</v>
      </c>
      <c r="F2067">
        <f ca="1"/>
        <v>3.331549658771088E-2</v>
      </c>
    </row>
    <row r="2068" spans="5:6" x14ac:dyDescent="0.3">
      <c r="E2068">
        <f ca="1"/>
        <v>11.823333648147836</v>
      </c>
      <c r="F2068">
        <f ca="1"/>
        <v>3.2944968058283355E-2</v>
      </c>
    </row>
    <row r="2069" spans="5:6" x14ac:dyDescent="0.3">
      <c r="E2069">
        <f ca="1"/>
        <v>11.881237288607606</v>
      </c>
      <c r="F2069">
        <f ca="1"/>
        <v>3.1783469963063547E-2</v>
      </c>
    </row>
    <row r="2070" spans="5:6" x14ac:dyDescent="0.3">
      <c r="E2070">
        <f ca="1"/>
        <v>11.892805055336375</v>
      </c>
      <c r="F2070">
        <f ca="1"/>
        <v>3.1555766699580441E-2</v>
      </c>
    </row>
    <row r="2071" spans="5:6" x14ac:dyDescent="0.3">
      <c r="E2071">
        <f ca="1"/>
        <v>11.894839972320666</v>
      </c>
      <c r="F2071">
        <f ca="1"/>
        <v>3.1515858797064158E-2</v>
      </c>
    </row>
    <row r="2072" spans="5:6" x14ac:dyDescent="0.3">
      <c r="E2072">
        <f ca="1"/>
        <v>11.894888283120824</v>
      </c>
      <c r="F2072">
        <f ca="1"/>
        <v>3.1514911883893056E-2</v>
      </c>
    </row>
    <row r="2073" spans="5:6" x14ac:dyDescent="0.3">
      <c r="E2073">
        <f ca="1"/>
        <v>11.913301108030565</v>
      </c>
      <c r="F2073">
        <f ca="1"/>
        <v>3.1155821648642584E-2</v>
      </c>
    </row>
    <row r="2074" spans="5:6" x14ac:dyDescent="0.3">
      <c r="E2074">
        <f ca="1"/>
        <v>11.922051814761909</v>
      </c>
      <c r="F2074">
        <f ca="1"/>
        <v>3.0986424518568569E-2</v>
      </c>
    </row>
    <row r="2075" spans="5:6" x14ac:dyDescent="0.3">
      <c r="E2075">
        <f ca="1"/>
        <v>11.94640809897526</v>
      </c>
      <c r="F2075">
        <f ca="1"/>
        <v>3.0519180928829229E-2</v>
      </c>
    </row>
    <row r="2076" spans="5:6" x14ac:dyDescent="0.3">
      <c r="E2076">
        <f ca="1"/>
        <v>11.968669085278941</v>
      </c>
      <c r="F2076">
        <f ca="1"/>
        <v>3.0097559922633944E-2</v>
      </c>
    </row>
    <row r="2077" spans="5:6" x14ac:dyDescent="0.3">
      <c r="E2077">
        <f ca="1"/>
        <v>11.988416135946238</v>
      </c>
      <c r="F2077">
        <f ca="1"/>
        <v>2.9727852502290129E-2</v>
      </c>
    </row>
    <row r="2078" spans="5:6" x14ac:dyDescent="0.3">
      <c r="E2078">
        <f ca="1"/>
        <v>11.990456228017223</v>
      </c>
      <c r="F2078">
        <f ca="1"/>
        <v>2.9689886607064765E-2</v>
      </c>
    </row>
    <row r="2079" spans="5:6" x14ac:dyDescent="0.3">
      <c r="E2079">
        <f ca="1"/>
        <v>12.003448852467539</v>
      </c>
      <c r="F2079">
        <f ca="1"/>
        <v>2.9449096957048584E-2</v>
      </c>
    </row>
    <row r="2080" spans="5:6" x14ac:dyDescent="0.3">
      <c r="E2080">
        <f ca="1"/>
        <v>12.038156010486091</v>
      </c>
      <c r="F2080">
        <f ca="1"/>
        <v>2.8814309650722618E-2</v>
      </c>
    </row>
    <row r="2081" spans="5:6" x14ac:dyDescent="0.3">
      <c r="E2081">
        <f ca="1"/>
        <v>12.040168558559827</v>
      </c>
      <c r="F2081">
        <f ca="1"/>
        <v>2.8777874427909692E-2</v>
      </c>
    </row>
    <row r="2082" spans="5:6" x14ac:dyDescent="0.3">
      <c r="E2082">
        <f ca="1"/>
        <v>12.043334273324588</v>
      </c>
      <c r="F2082">
        <f ca="1"/>
        <v>2.87206447306107E-2</v>
      </c>
    </row>
    <row r="2083" spans="5:6" x14ac:dyDescent="0.3">
      <c r="E2083">
        <f ca="1"/>
        <v>12.044040656200258</v>
      </c>
      <c r="F2083">
        <f ca="1"/>
        <v>2.8707888513642751E-2</v>
      </c>
    </row>
    <row r="2084" spans="5:6" x14ac:dyDescent="0.3">
      <c r="E2084">
        <f ca="1"/>
        <v>12.054859754480885</v>
      </c>
      <c r="F2084">
        <f ca="1"/>
        <v>2.8513137455102016E-2</v>
      </c>
    </row>
    <row r="2085" spans="5:6" x14ac:dyDescent="0.3">
      <c r="E2085">
        <f ca="1"/>
        <v>12.091874359389545</v>
      </c>
      <c r="F2085">
        <f ca="1"/>
        <v>2.7855673598065803E-2</v>
      </c>
    </row>
    <row r="2086" spans="5:6" x14ac:dyDescent="0.3">
      <c r="E2086">
        <f ca="1"/>
        <v>12.093898359969796</v>
      </c>
      <c r="F2086">
        <f ca="1"/>
        <v>2.7820113781132014E-2</v>
      </c>
    </row>
    <row r="2087" spans="5:6" x14ac:dyDescent="0.3">
      <c r="E2087">
        <f ca="1"/>
        <v>12.10715408604775</v>
      </c>
      <c r="F2087">
        <f ca="1"/>
        <v>2.7588218013574212E-2</v>
      </c>
    </row>
    <row r="2088" spans="5:6" x14ac:dyDescent="0.3">
      <c r="E2088">
        <f ca="1"/>
        <v>12.107845938858178</v>
      </c>
      <c r="F2088">
        <f ca="1"/>
        <v>2.7576162036238507E-2</v>
      </c>
    </row>
    <row r="2089" spans="5:6" x14ac:dyDescent="0.3">
      <c r="E2089">
        <f ca="1"/>
        <v>12.111600174686659</v>
      </c>
      <c r="F2089">
        <f ca="1"/>
        <v>2.7510823692222339E-2</v>
      </c>
    </row>
    <row r="2090" spans="5:6" x14ac:dyDescent="0.3">
      <c r="E2090">
        <f ca="1"/>
        <v>12.11838455646854</v>
      </c>
      <c r="F2090">
        <f ca="1"/>
        <v>2.7393098027040413E-2</v>
      </c>
    </row>
    <row r="2091" spans="5:6" x14ac:dyDescent="0.3">
      <c r="E2091">
        <f ca="1"/>
        <v>12.132111503386577</v>
      </c>
      <c r="F2091">
        <f ca="1"/>
        <v>2.7156271591344209E-2</v>
      </c>
    </row>
    <row r="2092" spans="5:6" x14ac:dyDescent="0.3">
      <c r="E2092">
        <f ca="1"/>
        <v>12.134860441447421</v>
      </c>
      <c r="F2092">
        <f ca="1"/>
        <v>2.7109064690055536E-2</v>
      </c>
    </row>
    <row r="2093" spans="5:6" x14ac:dyDescent="0.3">
      <c r="E2093">
        <f ca="1"/>
        <v>12.204539259279302</v>
      </c>
      <c r="F2093">
        <f ca="1"/>
        <v>2.5936656054178255E-2</v>
      </c>
    </row>
    <row r="2094" spans="5:6" x14ac:dyDescent="0.3">
      <c r="E2094">
        <f ca="1"/>
        <v>12.243881904383372</v>
      </c>
      <c r="F2094">
        <f ca="1"/>
        <v>2.5294892818312861E-2</v>
      </c>
    </row>
    <row r="2095" spans="5:6" x14ac:dyDescent="0.3">
      <c r="E2095">
        <f ca="1"/>
        <v>12.251624147500186</v>
      </c>
      <c r="F2095">
        <f ca="1"/>
        <v>2.5170288776522203E-2</v>
      </c>
    </row>
    <row r="2096" spans="5:6" x14ac:dyDescent="0.3">
      <c r="E2096">
        <f ca="1"/>
        <v>12.260703462615139</v>
      </c>
      <c r="F2096">
        <f ca="1"/>
        <v>2.502486741988131E-2</v>
      </c>
    </row>
    <row r="2097" spans="5:6" x14ac:dyDescent="0.3">
      <c r="E2097">
        <f ca="1"/>
        <v>12.295982920702029</v>
      </c>
      <c r="F2097">
        <f ca="1"/>
        <v>2.4466937536502045E-2</v>
      </c>
    </row>
    <row r="2098" spans="5:6" x14ac:dyDescent="0.3">
      <c r="E2098">
        <f ca="1"/>
        <v>12.308364376127978</v>
      </c>
      <c r="F2098">
        <f ca="1"/>
        <v>2.4273797016488061E-2</v>
      </c>
    </row>
    <row r="2099" spans="5:6" x14ac:dyDescent="0.3">
      <c r="E2099">
        <f ca="1"/>
        <v>12.326670753106766</v>
      </c>
      <c r="F2099">
        <f ca="1"/>
        <v>2.3990746423263098E-2</v>
      </c>
    </row>
    <row r="2100" spans="5:6" x14ac:dyDescent="0.3">
      <c r="E2100">
        <f ca="1"/>
        <v>12.398411210148998</v>
      </c>
      <c r="F2100">
        <f ca="1"/>
        <v>2.2909965616463066E-2</v>
      </c>
    </row>
    <row r="2101" spans="5:6" x14ac:dyDescent="0.3">
      <c r="E2101">
        <f ca="1"/>
        <v>12.408442658463224</v>
      </c>
      <c r="F2101">
        <f ca="1"/>
        <v>2.2762398992940924E-2</v>
      </c>
    </row>
    <row r="2102" spans="5:6" x14ac:dyDescent="0.3">
      <c r="E2102">
        <f ca="1"/>
        <v>12.4233545377233</v>
      </c>
      <c r="F2102">
        <f ca="1"/>
        <v>2.2544628859972379E-2</v>
      </c>
    </row>
    <row r="2103" spans="5:6" x14ac:dyDescent="0.3">
      <c r="E2103">
        <f ca="1"/>
        <v>12.439642738532529</v>
      </c>
      <c r="F2103">
        <f ca="1"/>
        <v>2.2308917089887893E-2</v>
      </c>
    </row>
    <row r="2104" spans="5:6" x14ac:dyDescent="0.3">
      <c r="E2104">
        <f ca="1"/>
        <v>12.488620558269096</v>
      </c>
      <c r="F2104">
        <f ca="1"/>
        <v>2.1613546984219967E-2</v>
      </c>
    </row>
    <row r="2105" spans="5:6" x14ac:dyDescent="0.3">
      <c r="E2105">
        <f ca="1"/>
        <v>12.491653798122558</v>
      </c>
      <c r="F2105">
        <f ca="1"/>
        <v>2.1571136502108301E-2</v>
      </c>
    </row>
    <row r="2106" spans="5:6" x14ac:dyDescent="0.3">
      <c r="E2106">
        <f ca="1"/>
        <v>12.5224131785243</v>
      </c>
      <c r="F2106">
        <f ca="1"/>
        <v>2.1145316874093455E-2</v>
      </c>
    </row>
    <row r="2107" spans="5:6" x14ac:dyDescent="0.3">
      <c r="E2107">
        <f ca="1"/>
        <v>12.562844693799397</v>
      </c>
      <c r="F2107">
        <f ca="1"/>
        <v>2.0597244454812931E-2</v>
      </c>
    </row>
    <row r="2108" spans="5:6" x14ac:dyDescent="0.3">
      <c r="E2108">
        <f ca="1"/>
        <v>12.615691485503829</v>
      </c>
      <c r="F2108">
        <f ca="1"/>
        <v>1.9900421965917944E-2</v>
      </c>
    </row>
    <row r="2109" spans="5:6" x14ac:dyDescent="0.3">
      <c r="E2109">
        <f ca="1"/>
        <v>12.661306756456408</v>
      </c>
      <c r="F2109">
        <f ca="1"/>
        <v>1.931636193270575E-2</v>
      </c>
    </row>
    <row r="2110" spans="5:6" x14ac:dyDescent="0.3">
      <c r="E2110">
        <f ca="1"/>
        <v>12.695098383398705</v>
      </c>
      <c r="F2110">
        <f ca="1"/>
        <v>1.8893868821830091E-2</v>
      </c>
    </row>
    <row r="2111" spans="5:6" x14ac:dyDescent="0.3">
      <c r="E2111">
        <f ca="1"/>
        <v>12.727335740144404</v>
      </c>
      <c r="F2111">
        <f ca="1"/>
        <v>1.8498732546678543E-2</v>
      </c>
    </row>
    <row r="2112" spans="5:6" x14ac:dyDescent="0.3">
      <c r="E2112">
        <f ca="1"/>
        <v>12.749112468488267</v>
      </c>
      <c r="F2112">
        <f ca="1"/>
        <v>1.8236127818395561E-2</v>
      </c>
    </row>
    <row r="2113" spans="5:6" x14ac:dyDescent="0.3">
      <c r="E2113">
        <f ca="1"/>
        <v>12.758403666914447</v>
      </c>
      <c r="F2113">
        <f ca="1"/>
        <v>1.8125133195996845E-2</v>
      </c>
    </row>
    <row r="2114" spans="5:6" x14ac:dyDescent="0.3">
      <c r="E2114">
        <f ca="1"/>
        <v>12.887231085406562</v>
      </c>
      <c r="F2114">
        <f ca="1"/>
        <v>1.6648980606087552E-2</v>
      </c>
    </row>
    <row r="2115" spans="5:6" x14ac:dyDescent="0.3">
      <c r="E2115">
        <f ca="1"/>
        <v>12.924633828065547</v>
      </c>
      <c r="F2115">
        <f ca="1"/>
        <v>1.6241713521579382E-2</v>
      </c>
    </row>
    <row r="2116" spans="5:6" x14ac:dyDescent="0.3">
      <c r="E2116">
        <f ca="1"/>
        <v>13.04492295483125</v>
      </c>
      <c r="F2116">
        <f ca="1"/>
        <v>1.4993754148858052E-2</v>
      </c>
    </row>
    <row r="2117" spans="5:6" x14ac:dyDescent="0.3">
      <c r="E2117">
        <f ca="1"/>
        <v>13.06912417767386</v>
      </c>
      <c r="F2117">
        <f ca="1"/>
        <v>1.4753711554097843E-2</v>
      </c>
    </row>
    <row r="2118" spans="5:6" x14ac:dyDescent="0.3">
      <c r="E2118">
        <f ca="1"/>
        <v>13.071627712796424</v>
      </c>
      <c r="F2118">
        <f ca="1"/>
        <v>1.4729085472877513E-2</v>
      </c>
    </row>
    <row r="2119" spans="5:6" x14ac:dyDescent="0.3">
      <c r="E2119">
        <f ca="1"/>
        <v>13.102749920106742</v>
      </c>
      <c r="F2119">
        <f ca="1"/>
        <v>1.4426134836567794E-2</v>
      </c>
    </row>
    <row r="2120" spans="5:6" x14ac:dyDescent="0.3">
      <c r="E2120">
        <f ca="1"/>
        <v>13.131150672648728</v>
      </c>
      <c r="F2120">
        <f ca="1"/>
        <v>1.4154761013660758E-2</v>
      </c>
    </row>
    <row r="2121" spans="5:6" x14ac:dyDescent="0.3">
      <c r="E2121">
        <f ca="1"/>
        <v>13.14304230143447</v>
      </c>
      <c r="F2121">
        <f ca="1"/>
        <v>1.404255741602684E-2</v>
      </c>
    </row>
    <row r="2122" spans="5:6" x14ac:dyDescent="0.3">
      <c r="E2122">
        <f ca="1"/>
        <v>13.189129895127589</v>
      </c>
      <c r="F2122">
        <f ca="1"/>
        <v>1.3615508724828742E-2</v>
      </c>
    </row>
    <row r="2123" spans="5:6" x14ac:dyDescent="0.3">
      <c r="E2123">
        <f ca="1"/>
        <v>13.192361544376425</v>
      </c>
      <c r="F2123">
        <f ca="1"/>
        <v>1.3586024919307224E-2</v>
      </c>
    </row>
    <row r="2124" spans="5:6" x14ac:dyDescent="0.3">
      <c r="E2124">
        <f ca="1"/>
        <v>13.226668084420671</v>
      </c>
      <c r="F2124">
        <f ca="1"/>
        <v>1.3276696709272328E-2</v>
      </c>
    </row>
    <row r="2125" spans="5:6" x14ac:dyDescent="0.3">
      <c r="E2125">
        <f ca="1"/>
        <v>13.233577234101508</v>
      </c>
      <c r="F2125">
        <f ca="1"/>
        <v>1.3215203722586508E-2</v>
      </c>
    </row>
    <row r="2126" spans="5:6" x14ac:dyDescent="0.3">
      <c r="E2126">
        <f ca="1"/>
        <v>13.269096322446003</v>
      </c>
      <c r="F2126">
        <f ca="1"/>
        <v>1.2903270942925177E-2</v>
      </c>
    </row>
    <row r="2127" spans="5:6" x14ac:dyDescent="0.3">
      <c r="E2127">
        <f ca="1"/>
        <v>13.300218989649737</v>
      </c>
      <c r="F2127">
        <f ca="1"/>
        <v>1.2635643513524645E-2</v>
      </c>
    </row>
    <row r="2128" spans="5:6" x14ac:dyDescent="0.3">
      <c r="E2128">
        <f ca="1"/>
        <v>13.310428734353179</v>
      </c>
      <c r="F2128">
        <f ca="1"/>
        <v>1.2548991066983291E-2</v>
      </c>
    </row>
    <row r="2129" spans="5:6" x14ac:dyDescent="0.3">
      <c r="E2129">
        <f ca="1"/>
        <v>13.332501745620402</v>
      </c>
      <c r="F2129">
        <f ca="1"/>
        <v>1.2363558578221778E-2</v>
      </c>
    </row>
    <row r="2130" spans="5:6" x14ac:dyDescent="0.3">
      <c r="E2130">
        <f ca="1"/>
        <v>13.376732293588343</v>
      </c>
      <c r="F2130">
        <f ca="1"/>
        <v>1.1999717076041345E-2</v>
      </c>
    </row>
    <row r="2131" spans="5:6" x14ac:dyDescent="0.3">
      <c r="E2131">
        <f ca="1"/>
        <v>13.411123394703486</v>
      </c>
      <c r="F2131">
        <f ca="1"/>
        <v>1.1723811581298788E-2</v>
      </c>
    </row>
    <row r="2132" spans="5:6" x14ac:dyDescent="0.3">
      <c r="E2132">
        <f ca="1"/>
        <v>13.413229182033515</v>
      </c>
      <c r="F2132">
        <f ca="1"/>
        <v>1.1707113576233667E-2</v>
      </c>
    </row>
    <row r="2133" spans="5:6" x14ac:dyDescent="0.3">
      <c r="E2133">
        <f ca="1"/>
        <v>13.458057664956566</v>
      </c>
      <c r="F2133">
        <f ca="1"/>
        <v>1.1356922195552835E-2</v>
      </c>
    </row>
    <row r="2134" spans="5:6" x14ac:dyDescent="0.3">
      <c r="E2134">
        <f ca="1"/>
        <v>13.485975183458082</v>
      </c>
      <c r="F2134">
        <f ca="1"/>
        <v>1.1143860052534794E-2</v>
      </c>
    </row>
    <row r="2135" spans="5:6" x14ac:dyDescent="0.3">
      <c r="E2135">
        <f ca="1"/>
        <v>13.538889119922169</v>
      </c>
      <c r="F2135">
        <f ca="1"/>
        <v>1.0750358785381716E-2</v>
      </c>
    </row>
    <row r="2136" spans="5:6" x14ac:dyDescent="0.3">
      <c r="E2136">
        <f ca="1"/>
        <v>13.541050078940872</v>
      </c>
      <c r="F2136">
        <f ca="1"/>
        <v>1.0734571416766845E-2</v>
      </c>
    </row>
    <row r="2137" spans="5:6" x14ac:dyDescent="0.3">
      <c r="E2137">
        <f ca="1"/>
        <v>13.604124761196895</v>
      </c>
      <c r="F2137">
        <f ca="1"/>
        <v>1.0283324920535136E-2</v>
      </c>
    </row>
    <row r="2138" spans="5:6" x14ac:dyDescent="0.3">
      <c r="E2138">
        <f ca="1"/>
        <v>13.686243559192606</v>
      </c>
      <c r="F2138">
        <f ca="1"/>
        <v>9.722756043226902E-3</v>
      </c>
    </row>
    <row r="2139" spans="5:6" x14ac:dyDescent="0.3">
      <c r="E2139">
        <f ca="1"/>
        <v>13.871556837382245</v>
      </c>
      <c r="F2139">
        <f ca="1"/>
        <v>8.5626687619727287E-3</v>
      </c>
    </row>
    <row r="2140" spans="5:6" x14ac:dyDescent="0.3">
      <c r="E2140">
        <f ca="1"/>
        <v>13.92613397011605</v>
      </c>
      <c r="F2140">
        <f ca="1"/>
        <v>8.2470093202570618E-3</v>
      </c>
    </row>
    <row r="2141" spans="5:6" x14ac:dyDescent="0.3">
      <c r="E2141">
        <f ca="1"/>
        <v>13.941468695940335</v>
      </c>
      <c r="F2141">
        <f ca="1"/>
        <v>8.1603395749920288E-3</v>
      </c>
    </row>
    <row r="2142" spans="5:6" x14ac:dyDescent="0.3">
      <c r="E2142">
        <f ca="1"/>
        <v>14.165076139346459</v>
      </c>
      <c r="F2142">
        <f ca="1"/>
        <v>6.991549782110403E-3</v>
      </c>
    </row>
    <row r="2143" spans="5:6" x14ac:dyDescent="0.3">
      <c r="E2143">
        <f ca="1"/>
        <v>14.266948313902292</v>
      </c>
      <c r="F2143">
        <f ca="1"/>
        <v>6.5140745765790847E-3</v>
      </c>
    </row>
    <row r="2144" spans="5:6" x14ac:dyDescent="0.3">
      <c r="E2144">
        <f ca="1"/>
        <v>14.373365258131011</v>
      </c>
      <c r="F2144">
        <f ca="1"/>
        <v>6.0489125358404337E-3</v>
      </c>
    </row>
    <row r="2145" spans="5:6" x14ac:dyDescent="0.3">
      <c r="E2145">
        <f ca="1"/>
        <v>14.39347350754473</v>
      </c>
      <c r="F2145">
        <f ca="1"/>
        <v>5.9646948170073016E-3</v>
      </c>
    </row>
    <row r="2146" spans="5:6" x14ac:dyDescent="0.3">
      <c r="E2146">
        <f ca="1"/>
        <v>14.453424135929087</v>
      </c>
      <c r="F2146">
        <f ca="1"/>
        <v>5.7202800205226291E-3</v>
      </c>
    </row>
    <row r="2147" spans="5:6" x14ac:dyDescent="0.3">
      <c r="E2147">
        <f ca="1"/>
        <v>14.460601007899864</v>
      </c>
      <c r="F2147">
        <f ca="1"/>
        <v>5.691677834202334E-3</v>
      </c>
    </row>
    <row r="2148" spans="5:6" x14ac:dyDescent="0.3">
      <c r="E2148">
        <f ca="1"/>
        <v>14.460878256752302</v>
      </c>
      <c r="F2148">
        <f ca="1"/>
        <v>5.6905756870075375E-3</v>
      </c>
    </row>
    <row r="2149" spans="5:6" x14ac:dyDescent="0.3">
      <c r="E2149">
        <f ca="1"/>
        <v>14.536634361974707</v>
      </c>
      <c r="F2149">
        <f ca="1"/>
        <v>5.397036770018529E-3</v>
      </c>
    </row>
    <row r="2150" spans="5:6" x14ac:dyDescent="0.3">
      <c r="E2150">
        <f ca="1"/>
        <v>14.538973526074097</v>
      </c>
      <c r="F2150">
        <f ca="1"/>
        <v>5.3882105101999422E-3</v>
      </c>
    </row>
    <row r="2151" spans="5:6" x14ac:dyDescent="0.3">
      <c r="E2151">
        <f ca="1"/>
        <v>14.560735511372037</v>
      </c>
      <c r="F2151">
        <f ca="1"/>
        <v>5.3067645751281589E-3</v>
      </c>
    </row>
    <row r="2152" spans="5:6" x14ac:dyDescent="0.3">
      <c r="E2152">
        <f ca="1"/>
        <v>15.121234529446028</v>
      </c>
      <c r="F2152">
        <f ca="1"/>
        <v>3.5767731731916122E-3</v>
      </c>
    </row>
    <row r="2153" spans="5:6" x14ac:dyDescent="0.3">
      <c r="E2153">
        <f ca="1"/>
        <v>15.210110590839975</v>
      </c>
      <c r="F2153">
        <f ca="1"/>
        <v>3.3587041037817732E-3</v>
      </c>
    </row>
    <row r="2154" spans="5:6" x14ac:dyDescent="0.3">
      <c r="E2154">
        <f ca="1"/>
        <v>15.326480580637954</v>
      </c>
      <c r="F2154">
        <f ca="1"/>
        <v>3.0927669254763911E-3</v>
      </c>
    </row>
    <row r="2155" spans="5:6" x14ac:dyDescent="0.3">
      <c r="E2155">
        <f ca="1"/>
        <v>15.43343318615328</v>
      </c>
      <c r="F2155">
        <f ca="1"/>
        <v>2.8666304621127693E-3</v>
      </c>
    </row>
    <row r="2156" spans="5:6" x14ac:dyDescent="0.3">
      <c r="E2156">
        <f ca="1"/>
        <v>15.472232255327077</v>
      </c>
      <c r="F2156">
        <f ca="1"/>
        <v>2.7886759335828651E-3</v>
      </c>
    </row>
    <row r="2157" spans="5:6" x14ac:dyDescent="0.3">
      <c r="E2157">
        <f ca="1"/>
        <v>15.505801485064783</v>
      </c>
      <c r="F2157">
        <f ca="1"/>
        <v>2.7229128221684129E-3</v>
      </c>
    </row>
    <row r="2158" spans="5:6" x14ac:dyDescent="0.3">
      <c r="E2158">
        <f ca="1"/>
        <v>15.936034243092664</v>
      </c>
      <c r="F2158">
        <f ca="1"/>
        <v>2.0038494905084228E-3</v>
      </c>
    </row>
    <row r="2159" spans="5:6" x14ac:dyDescent="0.3">
      <c r="E2159">
        <f ca="1"/>
        <v>15.972697208982586</v>
      </c>
      <c r="F2159">
        <f ca="1"/>
        <v>1.9520525672122337E-3</v>
      </c>
    </row>
    <row r="2160" spans="5:6" x14ac:dyDescent="0.3">
      <c r="E2160">
        <f ca="1"/>
        <v>17.199515221525829</v>
      </c>
      <c r="F2160">
        <f ca="1"/>
        <v>8.1011065498076435E-4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F12EF-4C62-4065-824D-AAC24EAEFEEC}">
  <dimension ref="B2:F2160"/>
  <sheetViews>
    <sheetView workbookViewId="0">
      <selection activeCell="C28" sqref="C28"/>
    </sheetView>
  </sheetViews>
  <sheetFormatPr baseColWidth="10" defaultRowHeight="14.4" x14ac:dyDescent="0.3"/>
  <cols>
    <col min="6" max="6" width="12" bestFit="1" customWidth="1"/>
  </cols>
  <sheetData>
    <row r="2" spans="2:6" x14ac:dyDescent="0.3">
      <c r="B2" s="1" t="s">
        <v>0</v>
      </c>
      <c r="C2" s="1" t="s">
        <v>1</v>
      </c>
    </row>
    <row r="3" spans="2:6" x14ac:dyDescent="0.3">
      <c r="B3" s="3" t="s">
        <v>13</v>
      </c>
      <c r="C3" s="3">
        <v>100</v>
      </c>
      <c r="E3" cm="1">
        <f t="array" aca="1" ref="E3:E2160" ca="1">_xlfn._xlws.SORT(nc_f!F3:F2160)</f>
        <v>2.7232377768994009</v>
      </c>
      <c r="F3" cm="1">
        <f t="array" aca="1" ref="F3:F2160" ca="1">_xlfn.MAP(_xlfn.ANCHORARRAY(E3),_xlfn.LAMBDA(_xlpm.x,NCF_CDF(_xlpm.x,C3,C4,C5)))</f>
        <v>7.731936860808524E-5</v>
      </c>
    </row>
    <row r="4" spans="2:6" x14ac:dyDescent="0.3">
      <c r="B4" s="3" t="s">
        <v>18</v>
      </c>
      <c r="C4" s="3">
        <v>15</v>
      </c>
      <c r="E4">
        <f ca="1"/>
        <v>2.8273983150747037</v>
      </c>
      <c r="F4">
        <f ca="1"/>
        <v>1.2740381459284733E-4</v>
      </c>
    </row>
    <row r="5" spans="2:6" x14ac:dyDescent="0.3">
      <c r="B5" s="3" t="s">
        <v>19</v>
      </c>
      <c r="C5" s="3">
        <v>57</v>
      </c>
      <c r="E5">
        <f ca="1"/>
        <v>2.9611096946967606</v>
      </c>
      <c r="F5">
        <f ca="1"/>
        <v>2.3208689168453602E-4</v>
      </c>
    </row>
    <row r="6" spans="2:6" x14ac:dyDescent="0.3">
      <c r="E6">
        <f ca="1"/>
        <v>3.1304037817970194</v>
      </c>
      <c r="F6">
        <f ca="1"/>
        <v>4.6667853174179843E-4</v>
      </c>
    </row>
    <row r="7" spans="2:6" x14ac:dyDescent="0.3">
      <c r="E7">
        <f ca="1"/>
        <v>3.5239108379045514</v>
      </c>
      <c r="F7">
        <f ca="1"/>
        <v>1.8878052785279498E-3</v>
      </c>
    </row>
    <row r="8" spans="2:6" x14ac:dyDescent="0.3">
      <c r="E8">
        <f ca="1"/>
        <v>3.7190297937015591</v>
      </c>
      <c r="F8">
        <f ca="1"/>
        <v>3.4151112302067523E-3</v>
      </c>
    </row>
    <row r="9" spans="2:6" x14ac:dyDescent="0.3">
      <c r="E9">
        <f ca="1"/>
        <v>3.7606179539213072</v>
      </c>
      <c r="F9">
        <f ca="1"/>
        <v>3.8459180754080529E-3</v>
      </c>
    </row>
    <row r="10" spans="2:6" x14ac:dyDescent="0.3">
      <c r="E10">
        <f ca="1"/>
        <v>3.767416286696641</v>
      </c>
      <c r="F10">
        <f ca="1"/>
        <v>3.9203946776349471E-3</v>
      </c>
    </row>
    <row r="11" spans="2:6" x14ac:dyDescent="0.3">
      <c r="E11">
        <f ca="1"/>
        <v>3.7984430121984722</v>
      </c>
      <c r="F11">
        <f ca="1"/>
        <v>4.2754219317057453E-3</v>
      </c>
    </row>
    <row r="12" spans="2:6" x14ac:dyDescent="0.3">
      <c r="E12">
        <f ca="1"/>
        <v>3.8267992696108535</v>
      </c>
      <c r="F12">
        <f ca="1"/>
        <v>4.6224060498302475E-3</v>
      </c>
    </row>
    <row r="13" spans="2:6" x14ac:dyDescent="0.3">
      <c r="E13">
        <f ca="1"/>
        <v>3.8451403739071357</v>
      </c>
      <c r="F13">
        <f ca="1"/>
        <v>4.8587831921944784E-3</v>
      </c>
    </row>
    <row r="14" spans="2:6" x14ac:dyDescent="0.3">
      <c r="E14">
        <f ca="1"/>
        <v>3.8542426811882495</v>
      </c>
      <c r="F14">
        <f ca="1"/>
        <v>4.9796808213317745E-3</v>
      </c>
    </row>
    <row r="15" spans="2:6" x14ac:dyDescent="0.3">
      <c r="E15">
        <f ca="1"/>
        <v>3.8869291579578946</v>
      </c>
      <c r="F15">
        <f ca="1"/>
        <v>5.4340762497923642E-3</v>
      </c>
    </row>
    <row r="16" spans="2:6" x14ac:dyDescent="0.3">
      <c r="E16">
        <f ca="1"/>
        <v>3.8958519174262127</v>
      </c>
      <c r="F16">
        <f ca="1"/>
        <v>5.5637671545487044E-3</v>
      </c>
    </row>
    <row r="17" spans="5:6" x14ac:dyDescent="0.3">
      <c r="E17">
        <f ca="1"/>
        <v>3.9252680987202244</v>
      </c>
      <c r="F17">
        <f ca="1"/>
        <v>6.0091170262518076E-3</v>
      </c>
    </row>
    <row r="18" spans="5:6" x14ac:dyDescent="0.3">
      <c r="E18">
        <f ca="1"/>
        <v>3.9688474771725937</v>
      </c>
      <c r="F18">
        <f ca="1"/>
        <v>6.7211502361401139E-3</v>
      </c>
    </row>
    <row r="19" spans="5:6" x14ac:dyDescent="0.3">
      <c r="E19">
        <f ca="1"/>
        <v>3.973832419814384</v>
      </c>
      <c r="F19">
        <f ca="1"/>
        <v>6.8067273444950716E-3</v>
      </c>
    </row>
    <row r="20" spans="5:6" x14ac:dyDescent="0.3">
      <c r="E20">
        <f ca="1"/>
        <v>3.9871980653696557</v>
      </c>
      <c r="F20">
        <f ca="1"/>
        <v>7.0404845260434298E-3</v>
      </c>
    </row>
    <row r="21" spans="5:6" x14ac:dyDescent="0.3">
      <c r="E21">
        <f ca="1"/>
        <v>4.015108726206492</v>
      </c>
      <c r="F21">
        <f ca="1"/>
        <v>7.5492983636264097E-3</v>
      </c>
    </row>
    <row r="22" spans="5:6" x14ac:dyDescent="0.3">
      <c r="E22">
        <f ca="1"/>
        <v>4.0274762487533362</v>
      </c>
      <c r="F22">
        <f ca="1"/>
        <v>7.7839203940209588E-3</v>
      </c>
    </row>
    <row r="23" spans="5:6" x14ac:dyDescent="0.3">
      <c r="E23">
        <f ca="1"/>
        <v>4.0293303016545021</v>
      </c>
      <c r="F23">
        <f ca="1"/>
        <v>7.8195874912213026E-3</v>
      </c>
    </row>
    <row r="24" spans="5:6" x14ac:dyDescent="0.3">
      <c r="E24">
        <f ca="1"/>
        <v>4.055768020785032</v>
      </c>
      <c r="F24">
        <f ca="1"/>
        <v>8.3424544644005293E-3</v>
      </c>
    </row>
    <row r="25" spans="5:6" x14ac:dyDescent="0.3">
      <c r="E25">
        <f ca="1"/>
        <v>4.1000316094896059</v>
      </c>
      <c r="F25">
        <f ca="1"/>
        <v>9.2795208461010394E-3</v>
      </c>
    </row>
    <row r="26" spans="5:6" x14ac:dyDescent="0.3">
      <c r="E26">
        <f ca="1"/>
        <v>4.1258306622423708</v>
      </c>
      <c r="F26">
        <f ca="1"/>
        <v>9.8627907683759945E-3</v>
      </c>
    </row>
    <row r="27" spans="5:6" x14ac:dyDescent="0.3">
      <c r="E27">
        <f ca="1"/>
        <v>4.1304487660227114</v>
      </c>
      <c r="F27">
        <f ca="1"/>
        <v>9.9701712483598465E-3</v>
      </c>
    </row>
    <row r="28" spans="5:6" x14ac:dyDescent="0.3">
      <c r="E28">
        <f ca="1"/>
        <v>4.1312882765792578</v>
      </c>
      <c r="F28">
        <f ca="1"/>
        <v>9.9897898344844926E-3</v>
      </c>
    </row>
    <row r="29" spans="5:6" x14ac:dyDescent="0.3">
      <c r="E29">
        <f ca="1"/>
        <v>4.1659500501579414</v>
      </c>
      <c r="F29">
        <f ca="1"/>
        <v>1.0826613298254056E-2</v>
      </c>
    </row>
    <row r="30" spans="5:6" x14ac:dyDescent="0.3">
      <c r="E30">
        <f ca="1"/>
        <v>4.1862975112673881</v>
      </c>
      <c r="F30">
        <f ca="1"/>
        <v>1.1342783309415601E-2</v>
      </c>
    </row>
    <row r="31" spans="5:6" x14ac:dyDescent="0.3">
      <c r="E31">
        <f ca="1"/>
        <v>4.2022491705473861</v>
      </c>
      <c r="F31">
        <f ca="1"/>
        <v>1.1760697231146405E-2</v>
      </c>
    </row>
    <row r="32" spans="5:6" x14ac:dyDescent="0.3">
      <c r="E32">
        <f ca="1"/>
        <v>4.2027892045268</v>
      </c>
      <c r="F32">
        <f ca="1"/>
        <v>1.1775052215670925E-2</v>
      </c>
    </row>
    <row r="33" spans="5:6" x14ac:dyDescent="0.3">
      <c r="E33">
        <f ca="1"/>
        <v>4.2185243607870841</v>
      </c>
      <c r="F33">
        <f ca="1"/>
        <v>1.2199335895327967E-2</v>
      </c>
    </row>
    <row r="34" spans="5:6" x14ac:dyDescent="0.3">
      <c r="E34">
        <f ca="1"/>
        <v>4.2311547484055243</v>
      </c>
      <c r="F34">
        <f ca="1"/>
        <v>1.2548411626447313E-2</v>
      </c>
    </row>
    <row r="35" spans="5:6" x14ac:dyDescent="0.3">
      <c r="E35">
        <f ca="1"/>
        <v>4.2633224464319674</v>
      </c>
      <c r="F35">
        <f ca="1"/>
        <v>1.3472446828010513E-2</v>
      </c>
    </row>
    <row r="36" spans="5:6" x14ac:dyDescent="0.3">
      <c r="E36">
        <f ca="1"/>
        <v>4.3179120498218424</v>
      </c>
      <c r="F36">
        <f ca="1"/>
        <v>1.5159695584464549E-2</v>
      </c>
    </row>
    <row r="37" spans="5:6" x14ac:dyDescent="0.3">
      <c r="E37">
        <f ca="1"/>
        <v>4.3227557342010758</v>
      </c>
      <c r="F37">
        <f ca="1"/>
        <v>1.5316876027599341E-2</v>
      </c>
    </row>
    <row r="38" spans="5:6" x14ac:dyDescent="0.3">
      <c r="E38">
        <f ca="1"/>
        <v>4.3371829264039681</v>
      </c>
      <c r="F38">
        <f ca="1"/>
        <v>1.579244330598353E-2</v>
      </c>
    </row>
    <row r="39" spans="5:6" x14ac:dyDescent="0.3">
      <c r="E39">
        <f ca="1"/>
        <v>4.352605030055396</v>
      </c>
      <c r="F39">
        <f ca="1"/>
        <v>1.6313191757886505E-2</v>
      </c>
    </row>
    <row r="40" spans="5:6" x14ac:dyDescent="0.3">
      <c r="E40">
        <f ca="1"/>
        <v>4.3711621319610705</v>
      </c>
      <c r="F40">
        <f ca="1"/>
        <v>1.6957028621055779E-2</v>
      </c>
    </row>
    <row r="41" spans="5:6" x14ac:dyDescent="0.3">
      <c r="E41">
        <f ca="1"/>
        <v>4.3862548237962935</v>
      </c>
      <c r="F41">
        <f ca="1"/>
        <v>1.749476240083438E-2</v>
      </c>
    </row>
    <row r="42" spans="5:6" x14ac:dyDescent="0.3">
      <c r="E42">
        <f ca="1"/>
        <v>4.3984036992556144</v>
      </c>
      <c r="F42">
        <f ca="1"/>
        <v>1.793692726148003E-2</v>
      </c>
    </row>
    <row r="43" spans="5:6" x14ac:dyDescent="0.3">
      <c r="E43">
        <f ca="1"/>
        <v>4.4210762953178104</v>
      </c>
      <c r="F43">
        <f ca="1"/>
        <v>1.8784669842237478E-2</v>
      </c>
    </row>
    <row r="44" spans="5:6" x14ac:dyDescent="0.3">
      <c r="E44">
        <f ca="1"/>
        <v>4.4276969095917407</v>
      </c>
      <c r="F44">
        <f ca="1"/>
        <v>1.9037829756144483E-2</v>
      </c>
    </row>
    <row r="45" spans="5:6" x14ac:dyDescent="0.3">
      <c r="E45">
        <f ca="1"/>
        <v>4.452204817948469</v>
      </c>
      <c r="F45">
        <f ca="1"/>
        <v>1.9997387794492099E-2</v>
      </c>
    </row>
    <row r="46" spans="5:6" x14ac:dyDescent="0.3">
      <c r="E46">
        <f ca="1"/>
        <v>4.4633916265561169</v>
      </c>
      <c r="F46">
        <f ca="1"/>
        <v>2.0447263610968928E-2</v>
      </c>
    </row>
    <row r="47" spans="5:6" x14ac:dyDescent="0.3">
      <c r="E47">
        <f ca="1"/>
        <v>4.4664513356876236</v>
      </c>
      <c r="F47">
        <f ca="1"/>
        <v>2.0571620317794984E-2</v>
      </c>
    </row>
    <row r="48" spans="5:6" x14ac:dyDescent="0.3">
      <c r="E48">
        <f ca="1"/>
        <v>4.4682818561408766</v>
      </c>
      <c r="F48">
        <f ca="1"/>
        <v>2.0646289155528238E-2</v>
      </c>
    </row>
    <row r="49" spans="5:6" x14ac:dyDescent="0.3">
      <c r="E49">
        <f ca="1"/>
        <v>4.4689687823707684</v>
      </c>
      <c r="F49">
        <f ca="1"/>
        <v>2.0674361915111628E-2</v>
      </c>
    </row>
    <row r="50" spans="5:6" x14ac:dyDescent="0.3">
      <c r="E50">
        <f ca="1"/>
        <v>4.4815975830827028</v>
      </c>
      <c r="F50">
        <f ca="1"/>
        <v>2.1195575056570135E-2</v>
      </c>
    </row>
    <row r="51" spans="5:6" x14ac:dyDescent="0.3">
      <c r="E51">
        <f ca="1"/>
        <v>4.4855876129191827</v>
      </c>
      <c r="F51">
        <f ca="1"/>
        <v>2.136227497257338E-2</v>
      </c>
    </row>
    <row r="52" spans="5:6" x14ac:dyDescent="0.3">
      <c r="E52">
        <f ca="1"/>
        <v>4.4967265274652428</v>
      </c>
      <c r="F52">
        <f ca="1"/>
        <v>2.1832832346932837E-2</v>
      </c>
    </row>
    <row r="53" spans="5:6" x14ac:dyDescent="0.3">
      <c r="E53">
        <f ca="1"/>
        <v>4.4978154387016023</v>
      </c>
      <c r="F53">
        <f ca="1"/>
        <v>2.1879244144479733E-2</v>
      </c>
    </row>
    <row r="54" spans="5:6" x14ac:dyDescent="0.3">
      <c r="E54">
        <f ca="1"/>
        <v>4.4997252717208891</v>
      </c>
      <c r="F54">
        <f ca="1"/>
        <v>2.1960823032780758E-2</v>
      </c>
    </row>
    <row r="55" spans="5:6" x14ac:dyDescent="0.3">
      <c r="E55">
        <f ca="1"/>
        <v>4.5201169255616449</v>
      </c>
      <c r="F55">
        <f ca="1"/>
        <v>2.2846046044069531E-2</v>
      </c>
    </row>
    <row r="56" spans="5:6" x14ac:dyDescent="0.3">
      <c r="E56">
        <f ca="1"/>
        <v>4.5229613883614341</v>
      </c>
      <c r="F56">
        <f ca="1"/>
        <v>2.297160305325812E-2</v>
      </c>
    </row>
    <row r="57" spans="5:6" x14ac:dyDescent="0.3">
      <c r="E57">
        <f ca="1"/>
        <v>4.5255685753847228</v>
      </c>
      <c r="F57">
        <f ca="1"/>
        <v>2.308713592924674E-2</v>
      </c>
    </row>
    <row r="58" spans="5:6" x14ac:dyDescent="0.3">
      <c r="E58">
        <f ca="1"/>
        <v>4.5494694731162557</v>
      </c>
      <c r="F58">
        <f ca="1"/>
        <v>2.4166445779480839E-2</v>
      </c>
    </row>
    <row r="59" spans="5:6" x14ac:dyDescent="0.3">
      <c r="E59">
        <f ca="1"/>
        <v>4.5521979425705155</v>
      </c>
      <c r="F59">
        <f ca="1"/>
        <v>2.4291989056018919E-2</v>
      </c>
    </row>
    <row r="60" spans="5:6" x14ac:dyDescent="0.3">
      <c r="E60">
        <f ca="1"/>
        <v>4.5633424595684602</v>
      </c>
      <c r="F60">
        <f ca="1"/>
        <v>2.4809783197493017E-2</v>
      </c>
    </row>
    <row r="61" spans="5:6" x14ac:dyDescent="0.3">
      <c r="E61">
        <f ca="1"/>
        <v>4.5660080943109076</v>
      </c>
      <c r="F61">
        <f ca="1"/>
        <v>2.493483081252686E-2</v>
      </c>
    </row>
    <row r="62" spans="5:6" x14ac:dyDescent="0.3">
      <c r="E62">
        <f ca="1"/>
        <v>4.5721366695538146</v>
      </c>
      <c r="F62">
        <f ca="1"/>
        <v>2.5224090156592882E-2</v>
      </c>
    </row>
    <row r="63" spans="5:6" x14ac:dyDescent="0.3">
      <c r="E63">
        <f ca="1"/>
        <v>4.5983400516104975</v>
      </c>
      <c r="F63">
        <f ca="1"/>
        <v>2.6488775858512819E-2</v>
      </c>
    </row>
    <row r="64" spans="5:6" x14ac:dyDescent="0.3">
      <c r="E64">
        <f ca="1"/>
        <v>4.6319919532396234</v>
      </c>
      <c r="F64">
        <f ca="1"/>
        <v>2.8180388115612146E-2</v>
      </c>
    </row>
    <row r="65" spans="5:6" x14ac:dyDescent="0.3">
      <c r="E65">
        <f ca="1"/>
        <v>4.6792599848579242</v>
      </c>
      <c r="F65">
        <f ca="1"/>
        <v>3.0687619202815018E-2</v>
      </c>
    </row>
    <row r="66" spans="5:6" x14ac:dyDescent="0.3">
      <c r="E66">
        <f ca="1"/>
        <v>4.6803857594426264</v>
      </c>
      <c r="F66">
        <f ca="1"/>
        <v>3.0749234985958575E-2</v>
      </c>
    </row>
    <row r="67" spans="5:6" x14ac:dyDescent="0.3">
      <c r="E67">
        <f ca="1"/>
        <v>4.7106927072889402</v>
      </c>
      <c r="F67">
        <f ca="1"/>
        <v>3.2441784114450943E-2</v>
      </c>
    </row>
    <row r="68" spans="5:6" x14ac:dyDescent="0.3">
      <c r="E68">
        <f ca="1"/>
        <v>4.7218896003643325</v>
      </c>
      <c r="F68">
        <f ca="1"/>
        <v>3.3083720879058212E-2</v>
      </c>
    </row>
    <row r="69" spans="5:6" x14ac:dyDescent="0.3">
      <c r="E69">
        <f ca="1"/>
        <v>4.7268722249514061</v>
      </c>
      <c r="F69">
        <f ca="1"/>
        <v>3.337229339412448E-2</v>
      </c>
    </row>
    <row r="70" spans="5:6" x14ac:dyDescent="0.3">
      <c r="E70">
        <f ca="1"/>
        <v>4.7349580062773935</v>
      </c>
      <c r="F70">
        <f ca="1"/>
        <v>3.3844419887452605E-2</v>
      </c>
    </row>
    <row r="71" spans="5:6" x14ac:dyDescent="0.3">
      <c r="E71">
        <f ca="1"/>
        <v>4.7475449995687882</v>
      </c>
      <c r="F71">
        <f ca="1"/>
        <v>3.4588853394520107E-2</v>
      </c>
    </row>
    <row r="72" spans="5:6" x14ac:dyDescent="0.3">
      <c r="E72">
        <f ca="1"/>
        <v>4.7525608877672818</v>
      </c>
      <c r="F72">
        <f ca="1"/>
        <v>3.4888741399764153E-2</v>
      </c>
    </row>
    <row r="73" spans="5:6" x14ac:dyDescent="0.3">
      <c r="E73">
        <f ca="1"/>
        <v>4.7651592495506536</v>
      </c>
      <c r="F73">
        <f ca="1"/>
        <v>3.5650137614502239E-2</v>
      </c>
    </row>
    <row r="74" spans="5:6" x14ac:dyDescent="0.3">
      <c r="E74">
        <f ca="1"/>
        <v>4.7750994450667994</v>
      </c>
      <c r="F74">
        <f ca="1"/>
        <v>3.6259173769653548E-2</v>
      </c>
    </row>
    <row r="75" spans="5:6" x14ac:dyDescent="0.3">
      <c r="E75">
        <f ca="1"/>
        <v>4.7893565558059352</v>
      </c>
      <c r="F75">
        <f ca="1"/>
        <v>3.7145554252203825E-2</v>
      </c>
    </row>
    <row r="76" spans="5:6" x14ac:dyDescent="0.3">
      <c r="E76">
        <f ca="1"/>
        <v>4.8011806055397761</v>
      </c>
      <c r="F76">
        <f ca="1"/>
        <v>3.7892223660803456E-2</v>
      </c>
    </row>
    <row r="77" spans="5:6" x14ac:dyDescent="0.3">
      <c r="E77">
        <f ca="1"/>
        <v>4.8041487078063962</v>
      </c>
      <c r="F77">
        <f ca="1"/>
        <v>3.8081307615402321E-2</v>
      </c>
    </row>
    <row r="78" spans="5:6" x14ac:dyDescent="0.3">
      <c r="E78">
        <f ca="1"/>
        <v>4.8193115588963522</v>
      </c>
      <c r="F78">
        <f ca="1"/>
        <v>3.9057664912820332E-2</v>
      </c>
    </row>
    <row r="79" spans="5:6" x14ac:dyDescent="0.3">
      <c r="E79">
        <f ca="1"/>
        <v>4.8233109069678726</v>
      </c>
      <c r="F79">
        <f ca="1"/>
        <v>3.9318098876425581E-2</v>
      </c>
    </row>
    <row r="80" spans="5:6" x14ac:dyDescent="0.3">
      <c r="E80">
        <f ca="1"/>
        <v>4.8249885002603206</v>
      </c>
      <c r="F80">
        <f ca="1"/>
        <v>3.942770512394074E-2</v>
      </c>
    </row>
    <row r="81" spans="5:6" x14ac:dyDescent="0.3">
      <c r="E81">
        <f ca="1"/>
        <v>4.8305874342333492</v>
      </c>
      <c r="F81">
        <f ca="1"/>
        <v>3.9795068885142032E-2</v>
      </c>
    </row>
    <row r="82" spans="5:6" x14ac:dyDescent="0.3">
      <c r="E82">
        <f ca="1"/>
        <v>4.8319457657537264</v>
      </c>
      <c r="F82">
        <f ca="1"/>
        <v>3.9884554525467159E-2</v>
      </c>
    </row>
    <row r="83" spans="5:6" x14ac:dyDescent="0.3">
      <c r="E83">
        <f ca="1"/>
        <v>4.8392872267238438</v>
      </c>
      <c r="F83">
        <f ca="1"/>
        <v>4.0370649970713685E-2</v>
      </c>
    </row>
    <row r="84" spans="5:6" x14ac:dyDescent="0.3">
      <c r="E84">
        <f ca="1"/>
        <v>4.8486890814427452</v>
      </c>
      <c r="F84">
        <f ca="1"/>
        <v>4.099921617066548E-2</v>
      </c>
    </row>
    <row r="85" spans="5:6" x14ac:dyDescent="0.3">
      <c r="E85">
        <f ca="1"/>
        <v>4.8507915514028959</v>
      </c>
      <c r="F85">
        <f ca="1"/>
        <v>4.1140709800662069E-2</v>
      </c>
    </row>
    <row r="86" spans="5:6" x14ac:dyDescent="0.3">
      <c r="E86">
        <f ca="1"/>
        <v>4.8594458541091905</v>
      </c>
      <c r="F86">
        <f ca="1"/>
        <v>4.1726731001727788E-2</v>
      </c>
    </row>
    <row r="87" spans="5:6" x14ac:dyDescent="0.3">
      <c r="E87">
        <f ca="1"/>
        <v>4.8684257469913144</v>
      </c>
      <c r="F87">
        <f ca="1"/>
        <v>4.2340936438500835E-2</v>
      </c>
    </row>
    <row r="88" spans="5:6" x14ac:dyDescent="0.3">
      <c r="E88">
        <f ca="1"/>
        <v>4.870994586176602</v>
      </c>
      <c r="F88">
        <f ca="1"/>
        <v>4.2517792696921117E-2</v>
      </c>
    </row>
    <row r="89" spans="5:6" x14ac:dyDescent="0.3">
      <c r="E89">
        <f ca="1"/>
        <v>4.8759554080155025</v>
      </c>
      <c r="F89">
        <f ca="1"/>
        <v>4.2860784615579774E-2</v>
      </c>
    </row>
    <row r="90" spans="5:6" x14ac:dyDescent="0.3">
      <c r="E90">
        <f ca="1"/>
        <v>4.8819087385643867</v>
      </c>
      <c r="F90">
        <f ca="1"/>
        <v>4.3274935249361941E-2</v>
      </c>
    </row>
    <row r="91" spans="5:6" x14ac:dyDescent="0.3">
      <c r="E91">
        <f ca="1"/>
        <v>4.8894846027077596</v>
      </c>
      <c r="F91">
        <f ca="1"/>
        <v>4.3805971062894598E-2</v>
      </c>
    </row>
    <row r="92" spans="5:6" x14ac:dyDescent="0.3">
      <c r="E92">
        <f ca="1"/>
        <v>4.9084919741168065</v>
      </c>
      <c r="F92">
        <f ca="1"/>
        <v>4.5158172495179262E-2</v>
      </c>
    </row>
    <row r="93" spans="5:6" x14ac:dyDescent="0.3">
      <c r="E93">
        <f ca="1"/>
        <v>4.9169114687620228</v>
      </c>
      <c r="F93">
        <f ca="1"/>
        <v>4.5766264788128792E-2</v>
      </c>
    </row>
    <row r="94" spans="5:6" x14ac:dyDescent="0.3">
      <c r="E94">
        <f ca="1"/>
        <v>4.9197362308966657</v>
      </c>
      <c r="F94">
        <f ca="1"/>
        <v>4.5971541021927777E-2</v>
      </c>
    </row>
    <row r="95" spans="5:6" x14ac:dyDescent="0.3">
      <c r="E95">
        <f ca="1"/>
        <v>4.9238629493879102</v>
      </c>
      <c r="F95">
        <f ca="1"/>
        <v>4.6272570768367639E-2</v>
      </c>
    </row>
    <row r="96" spans="5:6" x14ac:dyDescent="0.3">
      <c r="E96">
        <f ca="1"/>
        <v>4.9296762611240021</v>
      </c>
      <c r="F96">
        <f ca="1"/>
        <v>4.6698931672700922E-2</v>
      </c>
    </row>
    <row r="97" spans="5:6" x14ac:dyDescent="0.3">
      <c r="E97">
        <f ca="1"/>
        <v>4.9363350814192994</v>
      </c>
      <c r="F97">
        <f ca="1"/>
        <v>4.7190616648582831E-2</v>
      </c>
    </row>
    <row r="98" spans="5:6" x14ac:dyDescent="0.3">
      <c r="E98">
        <f ca="1"/>
        <v>4.9490501596667196</v>
      </c>
      <c r="F98">
        <f ca="1"/>
        <v>4.8139350218394279E-2</v>
      </c>
    </row>
    <row r="99" spans="5:6" x14ac:dyDescent="0.3">
      <c r="E99">
        <f ca="1"/>
        <v>4.9535665512905016</v>
      </c>
      <c r="F99">
        <f ca="1"/>
        <v>4.8479463037373181E-2</v>
      </c>
    </row>
    <row r="100" spans="5:6" x14ac:dyDescent="0.3">
      <c r="E100">
        <f ca="1"/>
        <v>4.966416925224352</v>
      </c>
      <c r="F100">
        <f ca="1"/>
        <v>4.9456164893558016E-2</v>
      </c>
    </row>
    <row r="101" spans="5:6" x14ac:dyDescent="0.3">
      <c r="E101">
        <f ca="1"/>
        <v>4.9824678695760918</v>
      </c>
      <c r="F101">
        <f ca="1"/>
        <v>5.0694882523953488E-2</v>
      </c>
    </row>
    <row r="102" spans="5:6" x14ac:dyDescent="0.3">
      <c r="E102">
        <f ca="1"/>
        <v>4.9826494151022374</v>
      </c>
      <c r="F102">
        <f ca="1"/>
        <v>5.070901267030619E-2</v>
      </c>
    </row>
    <row r="103" spans="5:6" x14ac:dyDescent="0.3">
      <c r="E103">
        <f ca="1"/>
        <v>4.9869031338392196</v>
      </c>
      <c r="F103">
        <f ca="1"/>
        <v>5.1040857286411549E-2</v>
      </c>
    </row>
    <row r="104" spans="5:6" x14ac:dyDescent="0.3">
      <c r="E104">
        <f ca="1"/>
        <v>4.993761578959643</v>
      </c>
      <c r="F104">
        <f ca="1"/>
        <v>5.1579005922736815E-2</v>
      </c>
    </row>
    <row r="105" spans="5:6" x14ac:dyDescent="0.3">
      <c r="E105">
        <f ca="1"/>
        <v>5.0206513117411564</v>
      </c>
      <c r="F105">
        <f ca="1"/>
        <v>5.3725995544733549E-2</v>
      </c>
    </row>
    <row r="106" spans="5:6" x14ac:dyDescent="0.3">
      <c r="E106">
        <f ca="1"/>
        <v>5.0216858647568197</v>
      </c>
      <c r="F106">
        <f ca="1"/>
        <v>5.3809783367030177E-2</v>
      </c>
    </row>
    <row r="107" spans="5:6" x14ac:dyDescent="0.3">
      <c r="E107">
        <f ca="1"/>
        <v>5.0240493443982635</v>
      </c>
      <c r="F107">
        <f ca="1"/>
        <v>5.4001530504051362E-2</v>
      </c>
    </row>
    <row r="108" spans="5:6" x14ac:dyDescent="0.3">
      <c r="E108">
        <f ca="1"/>
        <v>5.0317531910771276</v>
      </c>
      <c r="F108">
        <f ca="1"/>
        <v>5.4629730805873786E-2</v>
      </c>
    </row>
    <row r="109" spans="5:6" x14ac:dyDescent="0.3">
      <c r="E109">
        <f ca="1"/>
        <v>5.0323757766614952</v>
      </c>
      <c r="F109">
        <f ca="1"/>
        <v>5.4680712429636937E-2</v>
      </c>
    </row>
    <row r="110" spans="5:6" x14ac:dyDescent="0.3">
      <c r="E110">
        <f ca="1"/>
        <v>5.0341323227288095</v>
      </c>
      <c r="F110">
        <f ca="1"/>
        <v>5.4824723023552902E-2</v>
      </c>
    </row>
    <row r="111" spans="5:6" x14ac:dyDescent="0.3">
      <c r="E111">
        <f ca="1"/>
        <v>5.0344563590740048</v>
      </c>
      <c r="F111">
        <f ca="1"/>
        <v>5.4851316997059328E-2</v>
      </c>
    </row>
    <row r="112" spans="5:6" x14ac:dyDescent="0.3">
      <c r="E112">
        <f ca="1"/>
        <v>5.0409153410342977</v>
      </c>
      <c r="F112">
        <f ca="1"/>
        <v>5.5383221361260795E-2</v>
      </c>
    </row>
    <row r="113" spans="5:6" x14ac:dyDescent="0.3">
      <c r="E113">
        <f ca="1"/>
        <v>5.0444066277351451</v>
      </c>
      <c r="F113">
        <f ca="1"/>
        <v>5.5672168893144823E-2</v>
      </c>
    </row>
    <row r="114" spans="5:6" x14ac:dyDescent="0.3">
      <c r="E114">
        <f ca="1"/>
        <v>5.0480106320919003</v>
      </c>
      <c r="F114">
        <f ca="1"/>
        <v>5.5971503693621402E-2</v>
      </c>
    </row>
    <row r="115" spans="5:6" x14ac:dyDescent="0.3">
      <c r="E115">
        <f ca="1"/>
        <v>5.0575789726478915</v>
      </c>
      <c r="F115">
        <f ca="1"/>
        <v>5.6771438258182247E-2</v>
      </c>
    </row>
    <row r="116" spans="5:6" x14ac:dyDescent="0.3">
      <c r="E116">
        <f ca="1"/>
        <v>5.0592109489478396</v>
      </c>
      <c r="F116">
        <f ca="1"/>
        <v>5.6908633832716916E-2</v>
      </c>
    </row>
    <row r="117" spans="5:6" x14ac:dyDescent="0.3">
      <c r="E117">
        <f ca="1"/>
        <v>5.0634171925095659</v>
      </c>
      <c r="F117">
        <f ca="1"/>
        <v>5.7263261375813473E-2</v>
      </c>
    </row>
    <row r="118" spans="5:6" x14ac:dyDescent="0.3">
      <c r="E118">
        <f ca="1"/>
        <v>5.0648278754593861</v>
      </c>
      <c r="F118">
        <f ca="1"/>
        <v>5.7382525316002922E-2</v>
      </c>
    </row>
    <row r="119" spans="5:6" x14ac:dyDescent="0.3">
      <c r="E119">
        <f ca="1"/>
        <v>5.0651764301359146</v>
      </c>
      <c r="F119">
        <f ca="1"/>
        <v>5.7412018830705625E-2</v>
      </c>
    </row>
    <row r="120" spans="5:6" x14ac:dyDescent="0.3">
      <c r="E120">
        <f ca="1"/>
        <v>5.0753841207699004</v>
      </c>
      <c r="F120">
        <f ca="1"/>
        <v>5.8280247272087173E-2</v>
      </c>
    </row>
    <row r="121" spans="5:6" x14ac:dyDescent="0.3">
      <c r="E121">
        <f ca="1"/>
        <v>5.0773920741893974</v>
      </c>
      <c r="F121">
        <f ca="1"/>
        <v>5.8452059104274853E-2</v>
      </c>
    </row>
    <row r="122" spans="5:6" x14ac:dyDescent="0.3">
      <c r="E122">
        <f ca="1"/>
        <v>5.0856167114265522</v>
      </c>
      <c r="F122">
        <f ca="1"/>
        <v>5.9159320417228503E-2</v>
      </c>
    </row>
    <row r="123" spans="5:6" x14ac:dyDescent="0.3">
      <c r="E123">
        <f ca="1"/>
        <v>5.0962275453632335</v>
      </c>
      <c r="F123">
        <f ca="1"/>
        <v>6.0080138813487144E-2</v>
      </c>
    </row>
    <row r="124" spans="5:6" x14ac:dyDescent="0.3">
      <c r="E124">
        <f ca="1"/>
        <v>5.0973134268365135</v>
      </c>
      <c r="F124">
        <f ca="1"/>
        <v>6.0174904807718588E-2</v>
      </c>
    </row>
    <row r="125" spans="5:6" x14ac:dyDescent="0.3">
      <c r="E125">
        <f ca="1"/>
        <v>5.100483853013567</v>
      </c>
      <c r="F125">
        <f ca="1"/>
        <v>6.0452157178498944E-2</v>
      </c>
    </row>
    <row r="126" spans="5:6" x14ac:dyDescent="0.3">
      <c r="E126">
        <f ca="1"/>
        <v>5.101907154366538</v>
      </c>
      <c r="F126">
        <f ca="1"/>
        <v>6.0576898614315866E-2</v>
      </c>
    </row>
    <row r="127" spans="5:6" x14ac:dyDescent="0.3">
      <c r="E127">
        <f ca="1"/>
        <v>5.1086998046722556</v>
      </c>
      <c r="F127">
        <f ca="1"/>
        <v>6.1174566047079354E-2</v>
      </c>
    </row>
    <row r="128" spans="5:6" x14ac:dyDescent="0.3">
      <c r="E128">
        <f ca="1"/>
        <v>5.1117761966741044</v>
      </c>
      <c r="F128">
        <f ca="1"/>
        <v>6.1446525804976566E-2</v>
      </c>
    </row>
    <row r="129" spans="5:6" x14ac:dyDescent="0.3">
      <c r="E129">
        <f ca="1"/>
        <v>5.1157510734079761</v>
      </c>
      <c r="F129">
        <f ca="1"/>
        <v>6.179909278183366E-2</v>
      </c>
    </row>
    <row r="130" spans="5:6" x14ac:dyDescent="0.3">
      <c r="E130">
        <f ca="1"/>
        <v>5.1178663485277012</v>
      </c>
      <c r="F130">
        <f ca="1"/>
        <v>6.1987257584153597E-2</v>
      </c>
    </row>
    <row r="131" spans="5:6" x14ac:dyDescent="0.3">
      <c r="E131">
        <f ca="1"/>
        <v>5.1352231476835319</v>
      </c>
      <c r="F131">
        <f ca="1"/>
        <v>6.3545486925214986E-2</v>
      </c>
    </row>
    <row r="132" spans="5:6" x14ac:dyDescent="0.3">
      <c r="E132">
        <f ca="1"/>
        <v>5.1458046763523839</v>
      </c>
      <c r="F132">
        <f ca="1"/>
        <v>6.450794763833452E-2</v>
      </c>
    </row>
    <row r="133" spans="5:6" x14ac:dyDescent="0.3">
      <c r="E133">
        <f ca="1"/>
        <v>5.1617340034625698</v>
      </c>
      <c r="F133">
        <f ca="1"/>
        <v>6.5974716573165657E-2</v>
      </c>
    </row>
    <row r="134" spans="5:6" x14ac:dyDescent="0.3">
      <c r="E134">
        <f ca="1"/>
        <v>5.1651554780354454</v>
      </c>
      <c r="F134">
        <f ca="1"/>
        <v>6.6292574923943109E-2</v>
      </c>
    </row>
    <row r="135" spans="5:6" x14ac:dyDescent="0.3">
      <c r="E135">
        <f ca="1"/>
        <v>5.1699451506907739</v>
      </c>
      <c r="F135">
        <f ca="1"/>
        <v>6.6739211482801916E-2</v>
      </c>
    </row>
    <row r="136" spans="5:6" x14ac:dyDescent="0.3">
      <c r="E136">
        <f ca="1"/>
        <v>5.171706312367685</v>
      </c>
      <c r="F136">
        <f ca="1"/>
        <v>6.6903930183377217E-2</v>
      </c>
    </row>
    <row r="137" spans="5:6" x14ac:dyDescent="0.3">
      <c r="E137">
        <f ca="1"/>
        <v>5.1724932209350456</v>
      </c>
      <c r="F137">
        <f ca="1"/>
        <v>6.6977613797256808E-2</v>
      </c>
    </row>
    <row r="138" spans="5:6" x14ac:dyDescent="0.3">
      <c r="E138">
        <f ca="1"/>
        <v>5.1740259296920792</v>
      </c>
      <c r="F138">
        <f ca="1"/>
        <v>6.7121283020518605E-2</v>
      </c>
    </row>
    <row r="139" spans="5:6" x14ac:dyDescent="0.3">
      <c r="E139">
        <f ca="1"/>
        <v>5.1841882245976745</v>
      </c>
      <c r="F139">
        <f ca="1"/>
        <v>6.8078910214663196E-2</v>
      </c>
    </row>
    <row r="140" spans="5:6" x14ac:dyDescent="0.3">
      <c r="E140">
        <f ca="1"/>
        <v>5.1862244215361306</v>
      </c>
      <c r="F140">
        <f ca="1"/>
        <v>6.8271846003444991E-2</v>
      </c>
    </row>
    <row r="141" spans="5:6" x14ac:dyDescent="0.3">
      <c r="E141">
        <f ca="1"/>
        <v>5.1870746698679033</v>
      </c>
      <c r="F141">
        <f ca="1"/>
        <v>6.8352514206532947E-2</v>
      </c>
    </row>
    <row r="142" spans="5:6" x14ac:dyDescent="0.3">
      <c r="E142">
        <f ca="1"/>
        <v>5.1886925854091706</v>
      </c>
      <c r="F142">
        <f ca="1"/>
        <v>6.8506185899489272E-2</v>
      </c>
    </row>
    <row r="143" spans="5:6" x14ac:dyDescent="0.3">
      <c r="E143">
        <f ca="1"/>
        <v>5.1913279767339224</v>
      </c>
      <c r="F143">
        <f ca="1"/>
        <v>6.8756976775022849E-2</v>
      </c>
    </row>
    <row r="144" spans="5:6" x14ac:dyDescent="0.3">
      <c r="E144">
        <f ca="1"/>
        <v>5.1980249307614379</v>
      </c>
      <c r="F144">
        <f ca="1"/>
        <v>6.9396943481531914E-2</v>
      </c>
    </row>
    <row r="145" spans="5:6" x14ac:dyDescent="0.3">
      <c r="E145">
        <f ca="1"/>
        <v>5.2042179625132166</v>
      </c>
      <c r="F145">
        <f ca="1"/>
        <v>6.9992163441735242E-2</v>
      </c>
    </row>
    <row r="146" spans="5:6" x14ac:dyDescent="0.3">
      <c r="E146">
        <f ca="1"/>
        <v>5.2126393254430132</v>
      </c>
      <c r="F146">
        <f ca="1"/>
        <v>7.0806810923215932E-2</v>
      </c>
    </row>
    <row r="147" spans="5:6" x14ac:dyDescent="0.3">
      <c r="E147">
        <f ca="1"/>
        <v>5.2204262304089752</v>
      </c>
      <c r="F147">
        <f ca="1"/>
        <v>7.1565482592138754E-2</v>
      </c>
    </row>
    <row r="148" spans="5:6" x14ac:dyDescent="0.3">
      <c r="E148">
        <f ca="1"/>
        <v>5.2210521162366792</v>
      </c>
      <c r="F148">
        <f ca="1"/>
        <v>7.1626687518382276E-2</v>
      </c>
    </row>
    <row r="149" spans="5:6" x14ac:dyDescent="0.3">
      <c r="E149">
        <f ca="1"/>
        <v>5.2216202996121419</v>
      </c>
      <c r="F149">
        <f ca="1"/>
        <v>7.1682278814723069E-2</v>
      </c>
    </row>
    <row r="150" spans="5:6" x14ac:dyDescent="0.3">
      <c r="E150">
        <f ca="1"/>
        <v>5.2293573349461573</v>
      </c>
      <c r="F150">
        <f ca="1"/>
        <v>7.2442026005783977E-2</v>
      </c>
    </row>
    <row r="151" spans="5:6" x14ac:dyDescent="0.3">
      <c r="E151">
        <f ca="1"/>
        <v>5.2312319410738368</v>
      </c>
      <c r="F151">
        <f ca="1"/>
        <v>7.2626877217176131E-2</v>
      </c>
    </row>
    <row r="152" spans="5:6" x14ac:dyDescent="0.3">
      <c r="E152">
        <f ca="1"/>
        <v>5.2330768612363965</v>
      </c>
      <c r="F152">
        <f ca="1"/>
        <v>7.280909532265438E-2</v>
      </c>
    </row>
    <row r="153" spans="5:6" x14ac:dyDescent="0.3">
      <c r="E153">
        <f ca="1"/>
        <v>5.2388472165111635</v>
      </c>
      <c r="F153">
        <f ca="1"/>
        <v>7.3380903083192048E-2</v>
      </c>
    </row>
    <row r="154" spans="5:6" x14ac:dyDescent="0.3">
      <c r="E154">
        <f ca="1"/>
        <v>5.248967069244312</v>
      </c>
      <c r="F154">
        <f ca="1"/>
        <v>7.4390619722190382E-2</v>
      </c>
    </row>
    <row r="155" spans="5:6" x14ac:dyDescent="0.3">
      <c r="E155">
        <f ca="1"/>
        <v>5.2724236098633837</v>
      </c>
      <c r="F155">
        <f ca="1"/>
        <v>7.6764847303056341E-2</v>
      </c>
    </row>
    <row r="156" spans="5:6" x14ac:dyDescent="0.3">
      <c r="E156">
        <f ca="1"/>
        <v>5.273179403926826</v>
      </c>
      <c r="F156">
        <f ca="1"/>
        <v>7.6842134180358818E-2</v>
      </c>
    </row>
    <row r="157" spans="5:6" x14ac:dyDescent="0.3">
      <c r="E157">
        <f ca="1"/>
        <v>5.2735766914085414</v>
      </c>
      <c r="F157">
        <f ca="1"/>
        <v>7.688278017865155E-2</v>
      </c>
    </row>
    <row r="158" spans="5:6" x14ac:dyDescent="0.3">
      <c r="E158">
        <f ca="1"/>
        <v>5.2772168135781197</v>
      </c>
      <c r="F158">
        <f ca="1"/>
        <v>7.7255828978332372E-2</v>
      </c>
    </row>
    <row r="159" spans="5:6" x14ac:dyDescent="0.3">
      <c r="E159">
        <f ca="1"/>
        <v>5.2785853096582906</v>
      </c>
      <c r="F159">
        <f ca="1"/>
        <v>7.7396370814608345E-2</v>
      </c>
    </row>
    <row r="160" spans="5:6" x14ac:dyDescent="0.3">
      <c r="E160">
        <f ca="1"/>
        <v>5.2802900001680886</v>
      </c>
      <c r="F160">
        <f ca="1"/>
        <v>7.7571664615300448E-2</v>
      </c>
    </row>
    <row r="161" spans="5:6" x14ac:dyDescent="0.3">
      <c r="E161">
        <f ca="1"/>
        <v>5.2857020935052335</v>
      </c>
      <c r="F161">
        <f ca="1"/>
        <v>7.8129849600618598E-2</v>
      </c>
    </row>
    <row r="162" spans="5:6" x14ac:dyDescent="0.3">
      <c r="E162">
        <f ca="1"/>
        <v>5.2870691159306755</v>
      </c>
      <c r="F162">
        <f ca="1"/>
        <v>7.8271238629951584E-2</v>
      </c>
    </row>
    <row r="163" spans="5:6" x14ac:dyDescent="0.3">
      <c r="E163">
        <f ca="1"/>
        <v>5.2896087342291542</v>
      </c>
      <c r="F163">
        <f ca="1"/>
        <v>7.853433464980572E-2</v>
      </c>
    </row>
    <row r="164" spans="5:6" x14ac:dyDescent="0.3">
      <c r="E164">
        <f ca="1"/>
        <v>5.2901033801692599</v>
      </c>
      <c r="F164">
        <f ca="1"/>
        <v>7.8585642957302262E-2</v>
      </c>
    </row>
    <row r="165" spans="5:6" x14ac:dyDescent="0.3">
      <c r="E165">
        <f ca="1"/>
        <v>5.2930561879393956</v>
      </c>
      <c r="F165">
        <f ca="1"/>
        <v>7.8892368254294395E-2</v>
      </c>
    </row>
    <row r="166" spans="5:6" x14ac:dyDescent="0.3">
      <c r="E166">
        <f ca="1"/>
        <v>5.2975576660131267</v>
      </c>
      <c r="F166">
        <f ca="1"/>
        <v>7.9361408229545696E-2</v>
      </c>
    </row>
    <row r="167" spans="5:6" x14ac:dyDescent="0.3">
      <c r="E167">
        <f ca="1"/>
        <v>5.2976127863783091</v>
      </c>
      <c r="F167">
        <f ca="1"/>
        <v>7.9367162419013551E-2</v>
      </c>
    </row>
    <row r="168" spans="5:6" x14ac:dyDescent="0.3">
      <c r="E168">
        <f ca="1"/>
        <v>5.2995611253944608</v>
      </c>
      <c r="F168">
        <f ca="1"/>
        <v>7.9570723863650661E-2</v>
      </c>
    </row>
    <row r="169" spans="5:6" x14ac:dyDescent="0.3">
      <c r="E169">
        <f ca="1"/>
        <v>5.30252437702348</v>
      </c>
      <c r="F169">
        <f ca="1"/>
        <v>7.988094991399225E-2</v>
      </c>
    </row>
    <row r="170" spans="5:6" x14ac:dyDescent="0.3">
      <c r="E170">
        <f ca="1"/>
        <v>5.3033979445718904</v>
      </c>
      <c r="F170">
        <f ca="1"/>
        <v>7.9972549074221744E-2</v>
      </c>
    </row>
    <row r="171" spans="5:6" x14ac:dyDescent="0.3">
      <c r="E171">
        <f ca="1"/>
        <v>5.3102885918144063</v>
      </c>
      <c r="F171">
        <f ca="1"/>
        <v>8.0697383188926053E-2</v>
      </c>
    </row>
    <row r="172" spans="5:6" x14ac:dyDescent="0.3">
      <c r="E172">
        <f ca="1"/>
        <v>5.3111280934450056</v>
      </c>
      <c r="F172">
        <f ca="1"/>
        <v>8.0785970897682247E-2</v>
      </c>
    </row>
    <row r="173" spans="5:6" x14ac:dyDescent="0.3">
      <c r="E173">
        <f ca="1"/>
        <v>5.3168790909623729</v>
      </c>
      <c r="F173">
        <f ca="1"/>
        <v>8.1394473880551307E-2</v>
      </c>
    </row>
    <row r="174" spans="5:6" x14ac:dyDescent="0.3">
      <c r="E174">
        <f ca="1"/>
        <v>5.3214311748092937</v>
      </c>
      <c r="F174">
        <f ca="1"/>
        <v>8.1878143783025728E-2</v>
      </c>
    </row>
    <row r="175" spans="5:6" x14ac:dyDescent="0.3">
      <c r="E175">
        <f ca="1"/>
        <v>5.3252712153623083</v>
      </c>
      <c r="F175">
        <f ca="1"/>
        <v>8.2287546802649658E-2</v>
      </c>
    </row>
    <row r="176" spans="5:6" x14ac:dyDescent="0.3">
      <c r="E176">
        <f ca="1"/>
        <v>5.3489317715125502</v>
      </c>
      <c r="F176">
        <f ca="1"/>
        <v>8.483815866786075E-2</v>
      </c>
    </row>
    <row r="177" spans="5:6" x14ac:dyDescent="0.3">
      <c r="E177">
        <f ca="1"/>
        <v>5.3572850522931263</v>
      </c>
      <c r="F177">
        <f ca="1"/>
        <v>8.5750177044828763E-2</v>
      </c>
    </row>
    <row r="178" spans="5:6" x14ac:dyDescent="0.3">
      <c r="E178">
        <f ca="1"/>
        <v>5.3576765539374867</v>
      </c>
      <c r="F178">
        <f ca="1"/>
        <v>8.5793069185253298E-2</v>
      </c>
    </row>
    <row r="179" spans="5:6" x14ac:dyDescent="0.3">
      <c r="E179">
        <f ca="1"/>
        <v>5.3592189043977614</v>
      </c>
      <c r="F179">
        <f ca="1"/>
        <v>8.5962174665065602E-2</v>
      </c>
    </row>
    <row r="180" spans="5:6" x14ac:dyDescent="0.3">
      <c r="E180">
        <f ca="1"/>
        <v>5.3599173037217298</v>
      </c>
      <c r="F180">
        <f ca="1"/>
        <v>8.6038815643175892E-2</v>
      </c>
    </row>
    <row r="181" spans="5:6" x14ac:dyDescent="0.3">
      <c r="E181">
        <f ca="1"/>
        <v>5.3621802640478462</v>
      </c>
      <c r="F181">
        <f ca="1"/>
        <v>8.6287437499686162E-2</v>
      </c>
    </row>
    <row r="182" spans="5:6" x14ac:dyDescent="0.3">
      <c r="E182">
        <f ca="1"/>
        <v>5.367946280912629</v>
      </c>
      <c r="F182">
        <f ca="1"/>
        <v>8.6922921799149261E-2</v>
      </c>
    </row>
    <row r="183" spans="5:6" x14ac:dyDescent="0.3">
      <c r="E183">
        <f ca="1"/>
        <v>5.3680471747972716</v>
      </c>
      <c r="F183">
        <f ca="1"/>
        <v>8.6934067042924446E-2</v>
      </c>
    </row>
    <row r="184" spans="5:6" x14ac:dyDescent="0.3">
      <c r="E184">
        <f ca="1"/>
        <v>5.3710350041474157</v>
      </c>
      <c r="F184">
        <f ca="1"/>
        <v>8.7264515581180729E-2</v>
      </c>
    </row>
    <row r="185" spans="5:6" x14ac:dyDescent="0.3">
      <c r="E185">
        <f ca="1"/>
        <v>5.372896397292374</v>
      </c>
      <c r="F185">
        <f ca="1"/>
        <v>8.7470771517112231E-2</v>
      </c>
    </row>
    <row r="186" spans="5:6" x14ac:dyDescent="0.3">
      <c r="E186">
        <f ca="1"/>
        <v>5.3744763896051273</v>
      </c>
      <c r="F186">
        <f ca="1"/>
        <v>8.7646080634852797E-2</v>
      </c>
    </row>
    <row r="187" spans="5:6" x14ac:dyDescent="0.3">
      <c r="E187">
        <f ca="1"/>
        <v>5.374723969225764</v>
      </c>
      <c r="F187">
        <f ca="1"/>
        <v>8.7673570508322626E-2</v>
      </c>
    </row>
    <row r="188" spans="5:6" x14ac:dyDescent="0.3">
      <c r="E188">
        <f ca="1"/>
        <v>5.3824115685550078</v>
      </c>
      <c r="F188">
        <f ca="1"/>
        <v>8.8529789076210938E-2</v>
      </c>
    </row>
    <row r="189" spans="5:6" x14ac:dyDescent="0.3">
      <c r="E189">
        <f ca="1"/>
        <v>5.3828499466264068</v>
      </c>
      <c r="F189">
        <f ca="1"/>
        <v>8.8578767697107666E-2</v>
      </c>
    </row>
    <row r="190" spans="5:6" x14ac:dyDescent="0.3">
      <c r="E190">
        <f ca="1"/>
        <v>5.387690717372867</v>
      </c>
      <c r="F190">
        <f ca="1"/>
        <v>8.9120713518097916E-2</v>
      </c>
    </row>
    <row r="191" spans="5:6" x14ac:dyDescent="0.3">
      <c r="E191">
        <f ca="1"/>
        <v>5.3902061237565571</v>
      </c>
      <c r="F191">
        <f ca="1"/>
        <v>8.9403121974632821E-2</v>
      </c>
    </row>
    <row r="192" spans="5:6" x14ac:dyDescent="0.3">
      <c r="E192">
        <f ca="1"/>
        <v>5.3930526339154845</v>
      </c>
      <c r="F192">
        <f ca="1"/>
        <v>8.9723361701100415E-2</v>
      </c>
    </row>
    <row r="193" spans="5:6" x14ac:dyDescent="0.3">
      <c r="E193">
        <f ca="1"/>
        <v>5.3968903430188711</v>
      </c>
      <c r="F193">
        <f ca="1"/>
        <v>9.0156219212241234E-2</v>
      </c>
    </row>
    <row r="194" spans="5:6" x14ac:dyDescent="0.3">
      <c r="E194">
        <f ca="1"/>
        <v>5.399020293767796</v>
      </c>
      <c r="F194">
        <f ca="1"/>
        <v>9.0397005277580433E-2</v>
      </c>
    </row>
    <row r="195" spans="5:6" x14ac:dyDescent="0.3">
      <c r="E195">
        <f ca="1"/>
        <v>5.4005156257178655</v>
      </c>
      <c r="F195">
        <f ca="1"/>
        <v>9.056628267501507E-2</v>
      </c>
    </row>
    <row r="196" spans="5:6" x14ac:dyDescent="0.3">
      <c r="E196">
        <f ca="1"/>
        <v>5.406788557704167</v>
      </c>
      <c r="F196">
        <f ca="1"/>
        <v>9.1278501952951577E-2</v>
      </c>
    </row>
    <row r="197" spans="5:6" x14ac:dyDescent="0.3">
      <c r="E197">
        <f ca="1"/>
        <v>5.4155614823433638</v>
      </c>
      <c r="F197">
        <f ca="1"/>
        <v>9.2280250569819269E-2</v>
      </c>
    </row>
    <row r="198" spans="5:6" x14ac:dyDescent="0.3">
      <c r="E198">
        <f ca="1"/>
        <v>5.4181833387054468</v>
      </c>
      <c r="F198">
        <f ca="1"/>
        <v>9.2580916947574809E-2</v>
      </c>
    </row>
    <row r="199" spans="5:6" x14ac:dyDescent="0.3">
      <c r="E199">
        <f ca="1"/>
        <v>5.4190734730667538</v>
      </c>
      <c r="F199">
        <f ca="1"/>
        <v>9.268312934197534E-2</v>
      </c>
    </row>
    <row r="200" spans="5:6" x14ac:dyDescent="0.3">
      <c r="E200">
        <f ca="1"/>
        <v>5.4357856635074828</v>
      </c>
      <c r="F200">
        <f ca="1"/>
        <v>9.461481225882383E-2</v>
      </c>
    </row>
    <row r="201" spans="5:6" x14ac:dyDescent="0.3">
      <c r="E201">
        <f ca="1"/>
        <v>5.4414947806359857</v>
      </c>
      <c r="F201">
        <f ca="1"/>
        <v>9.5280205502438806E-2</v>
      </c>
    </row>
    <row r="202" spans="5:6" x14ac:dyDescent="0.3">
      <c r="E202">
        <f ca="1"/>
        <v>5.442864393936734</v>
      </c>
      <c r="F202">
        <f ca="1"/>
        <v>9.5440249460726406E-2</v>
      </c>
    </row>
    <row r="203" spans="5:6" x14ac:dyDescent="0.3">
      <c r="E203">
        <f ca="1"/>
        <v>5.4446571893724016</v>
      </c>
      <c r="F203">
        <f ca="1"/>
        <v>9.5649987232073075E-2</v>
      </c>
    </row>
    <row r="204" spans="5:6" x14ac:dyDescent="0.3">
      <c r="E204">
        <f ca="1"/>
        <v>5.4486055689803008</v>
      </c>
      <c r="F204">
        <f ca="1"/>
        <v>9.6112878712960634E-2</v>
      </c>
    </row>
    <row r="205" spans="5:6" x14ac:dyDescent="0.3">
      <c r="E205">
        <f ca="1"/>
        <v>5.4512939554108009</v>
      </c>
      <c r="F205">
        <f ca="1"/>
        <v>9.6428819970609717E-2</v>
      </c>
    </row>
    <row r="206" spans="5:6" x14ac:dyDescent="0.3">
      <c r="E206">
        <f ca="1"/>
        <v>5.452337555899498</v>
      </c>
      <c r="F206">
        <f ca="1"/>
        <v>9.6551631898966789E-2</v>
      </c>
    </row>
    <row r="207" spans="5:6" x14ac:dyDescent="0.3">
      <c r="E207">
        <f ca="1"/>
        <v>5.4545475524322429</v>
      </c>
      <c r="F207">
        <f ca="1"/>
        <v>9.6812015067881577E-2</v>
      </c>
    </row>
    <row r="208" spans="5:6" x14ac:dyDescent="0.3">
      <c r="E208">
        <f ca="1"/>
        <v>5.4562826188278981</v>
      </c>
      <c r="F208">
        <f ca="1"/>
        <v>9.7016735408541735E-2</v>
      </c>
    </row>
    <row r="209" spans="5:6" x14ac:dyDescent="0.3">
      <c r="E209">
        <f ca="1"/>
        <v>5.4592802900625479</v>
      </c>
      <c r="F209">
        <f ca="1"/>
        <v>9.7371039068215259E-2</v>
      </c>
    </row>
    <row r="210" spans="5:6" x14ac:dyDescent="0.3">
      <c r="E210">
        <f ca="1"/>
        <v>5.4718995478333827</v>
      </c>
      <c r="F210">
        <f ca="1"/>
        <v>9.8870996831466648E-2</v>
      </c>
    </row>
    <row r="211" spans="5:6" x14ac:dyDescent="0.3">
      <c r="E211">
        <f ca="1"/>
        <v>5.4940198469775421</v>
      </c>
      <c r="F211">
        <f ca="1"/>
        <v>0.10153317776548336</v>
      </c>
    </row>
    <row r="212" spans="5:6" x14ac:dyDescent="0.3">
      <c r="E212">
        <f ca="1"/>
        <v>5.4940337518630313</v>
      </c>
      <c r="F212">
        <f ca="1"/>
        <v>0.10153486438107884</v>
      </c>
    </row>
    <row r="213" spans="5:6" x14ac:dyDescent="0.3">
      <c r="E213">
        <f ca="1"/>
        <v>5.4959653701832343</v>
      </c>
      <c r="F213">
        <f ca="1"/>
        <v>0.10176932368703577</v>
      </c>
    </row>
    <row r="214" spans="5:6" x14ac:dyDescent="0.3">
      <c r="E214">
        <f ca="1"/>
        <v>5.5103157917659535</v>
      </c>
      <c r="F214">
        <f ca="1"/>
        <v>0.10352114790335765</v>
      </c>
    </row>
    <row r="215" spans="5:6" x14ac:dyDescent="0.3">
      <c r="E215">
        <f ca="1"/>
        <v>5.5110650291851826</v>
      </c>
      <c r="F215">
        <f ca="1"/>
        <v>0.10361309342474011</v>
      </c>
    </row>
    <row r="216" spans="5:6" x14ac:dyDescent="0.3">
      <c r="E216">
        <f ca="1"/>
        <v>5.5156090571473033</v>
      </c>
      <c r="F216">
        <f ca="1"/>
        <v>0.1041717560749137</v>
      </c>
    </row>
    <row r="217" spans="5:6" x14ac:dyDescent="0.3">
      <c r="E217">
        <f ca="1"/>
        <v>5.5185134097986568</v>
      </c>
      <c r="F217">
        <f ca="1"/>
        <v>0.10452975134475896</v>
      </c>
    </row>
    <row r="218" spans="5:6" x14ac:dyDescent="0.3">
      <c r="E218">
        <f ca="1"/>
        <v>5.5243974265465106</v>
      </c>
      <c r="F218">
        <f ca="1"/>
        <v>0.10525722608657072</v>
      </c>
    </row>
    <row r="219" spans="5:6" x14ac:dyDescent="0.3">
      <c r="E219">
        <f ca="1"/>
        <v>5.5289342056491133</v>
      </c>
      <c r="F219">
        <f ca="1"/>
        <v>0.10582014516278399</v>
      </c>
    </row>
    <row r="220" spans="5:6" x14ac:dyDescent="0.3">
      <c r="E220">
        <f ca="1"/>
        <v>5.5294915372874325</v>
      </c>
      <c r="F220">
        <f ca="1"/>
        <v>0.10588941902193946</v>
      </c>
    </row>
    <row r="221" spans="5:6" x14ac:dyDescent="0.3">
      <c r="E221">
        <f ca="1"/>
        <v>5.5374987785627061</v>
      </c>
      <c r="F221">
        <f ca="1"/>
        <v>0.10688759712764197</v>
      </c>
    </row>
    <row r="222" spans="5:6" x14ac:dyDescent="0.3">
      <c r="E222">
        <f ca="1"/>
        <v>5.5384105684951663</v>
      </c>
      <c r="F222">
        <f ca="1"/>
        <v>0.10700160563804328</v>
      </c>
    </row>
    <row r="223" spans="5:6" x14ac:dyDescent="0.3">
      <c r="E223">
        <f ca="1"/>
        <v>5.5423319103240329</v>
      </c>
      <c r="F223">
        <f ca="1"/>
        <v>0.10749272703933559</v>
      </c>
    </row>
    <row r="224" spans="5:6" x14ac:dyDescent="0.3">
      <c r="E224">
        <f ca="1"/>
        <v>5.5424236026310858</v>
      </c>
      <c r="F224">
        <f ca="1"/>
        <v>0.10750422648552183</v>
      </c>
    </row>
    <row r="225" spans="5:6" x14ac:dyDescent="0.3">
      <c r="E225">
        <f ca="1"/>
        <v>5.5476554514376746</v>
      </c>
      <c r="F225">
        <f ca="1"/>
        <v>0.10816155133711321</v>
      </c>
    </row>
    <row r="226" spans="5:6" x14ac:dyDescent="0.3">
      <c r="E226">
        <f ca="1"/>
        <v>5.5517068522146937</v>
      </c>
      <c r="F226">
        <f ca="1"/>
        <v>0.10867215933392103</v>
      </c>
    </row>
    <row r="227" spans="5:6" x14ac:dyDescent="0.3">
      <c r="E227">
        <f ca="1"/>
        <v>5.5555468555916283</v>
      </c>
      <c r="F227">
        <f ca="1"/>
        <v>0.10915740735933889</v>
      </c>
    </row>
    <row r="228" spans="5:6" x14ac:dyDescent="0.3">
      <c r="E228">
        <f ca="1"/>
        <v>5.5645683763096736</v>
      </c>
      <c r="F228">
        <f ca="1"/>
        <v>0.11030233324860092</v>
      </c>
    </row>
    <row r="229" spans="5:6" x14ac:dyDescent="0.3">
      <c r="E229">
        <f ca="1"/>
        <v>5.5685780515974459</v>
      </c>
      <c r="F229">
        <f ca="1"/>
        <v>0.11081341072802599</v>
      </c>
    </row>
    <row r="230" spans="5:6" x14ac:dyDescent="0.3">
      <c r="E230">
        <f ca="1"/>
        <v>5.5686900973070674</v>
      </c>
      <c r="F230">
        <f ca="1"/>
        <v>0.11082771168788326</v>
      </c>
    </row>
    <row r="231" spans="5:6" x14ac:dyDescent="0.3">
      <c r="E231">
        <f ca="1"/>
        <v>5.5721247448988223</v>
      </c>
      <c r="F231">
        <f ca="1"/>
        <v>0.11126660706483607</v>
      </c>
    </row>
    <row r="232" spans="5:6" x14ac:dyDescent="0.3">
      <c r="E232">
        <f ca="1"/>
        <v>5.5783417994542699</v>
      </c>
      <c r="F232">
        <f ca="1"/>
        <v>0.11206358147549499</v>
      </c>
    </row>
    <row r="233" spans="5:6" x14ac:dyDescent="0.3">
      <c r="E233">
        <f ca="1"/>
        <v>5.5793876357439132</v>
      </c>
      <c r="F233">
        <f ca="1"/>
        <v>0.11219796897507511</v>
      </c>
    </row>
    <row r="234" spans="5:6" x14ac:dyDescent="0.3">
      <c r="E234">
        <f ca="1"/>
        <v>5.5870479198166345</v>
      </c>
      <c r="F234">
        <f ca="1"/>
        <v>0.11318510441745637</v>
      </c>
    </row>
    <row r="235" spans="5:6" x14ac:dyDescent="0.3">
      <c r="E235">
        <f ca="1"/>
        <v>5.5871576358616553</v>
      </c>
      <c r="F235">
        <f ca="1"/>
        <v>0.11319927873286395</v>
      </c>
    </row>
    <row r="236" spans="5:6" x14ac:dyDescent="0.3">
      <c r="E236">
        <f ca="1"/>
        <v>5.5908774347961048</v>
      </c>
      <c r="F236">
        <f ca="1"/>
        <v>0.11368044162898613</v>
      </c>
    </row>
    <row r="237" spans="5:6" x14ac:dyDescent="0.3">
      <c r="E237">
        <f ca="1"/>
        <v>5.5924548551999864</v>
      </c>
      <c r="F237">
        <f ca="1"/>
        <v>0.11388483493572632</v>
      </c>
    </row>
    <row r="238" spans="5:6" x14ac:dyDescent="0.3">
      <c r="E238">
        <f ca="1"/>
        <v>5.6056611142198198</v>
      </c>
      <c r="F238">
        <f ca="1"/>
        <v>0.1156042191505927</v>
      </c>
    </row>
    <row r="239" spans="5:6" x14ac:dyDescent="0.3">
      <c r="E239">
        <f ca="1"/>
        <v>5.6071979863877806</v>
      </c>
      <c r="F239">
        <f ca="1"/>
        <v>0.11580526112756134</v>
      </c>
    </row>
    <row r="240" spans="5:6" x14ac:dyDescent="0.3">
      <c r="E240">
        <f ca="1"/>
        <v>5.6091619566187694</v>
      </c>
      <c r="F240">
        <f ca="1"/>
        <v>0.11606246057415105</v>
      </c>
    </row>
    <row r="241" spans="5:6" x14ac:dyDescent="0.3">
      <c r="E241">
        <f ca="1"/>
        <v>5.6100940956466872</v>
      </c>
      <c r="F241">
        <f ca="1"/>
        <v>0.11618464544273209</v>
      </c>
    </row>
    <row r="242" spans="5:6" x14ac:dyDescent="0.3">
      <c r="E242">
        <f ca="1"/>
        <v>5.6156587140550487</v>
      </c>
      <c r="F242">
        <f ca="1"/>
        <v>0.11691556752334763</v>
      </c>
    </row>
    <row r="243" spans="5:6" x14ac:dyDescent="0.3">
      <c r="E243">
        <f ca="1"/>
        <v>5.6333943926655206</v>
      </c>
      <c r="F243">
        <f ca="1"/>
        <v>0.11926242161351294</v>
      </c>
    </row>
    <row r="244" spans="5:6" x14ac:dyDescent="0.3">
      <c r="E244">
        <f ca="1"/>
        <v>5.6341004269343324</v>
      </c>
      <c r="F244">
        <f ca="1"/>
        <v>0.11935638901271568</v>
      </c>
    </row>
    <row r="245" spans="5:6" x14ac:dyDescent="0.3">
      <c r="E245">
        <f ca="1"/>
        <v>5.6402792712300425</v>
      </c>
      <c r="F245">
        <f ca="1"/>
        <v>0.12018051050444661</v>
      </c>
    </row>
    <row r="246" spans="5:6" x14ac:dyDescent="0.3">
      <c r="E246">
        <f ca="1"/>
        <v>5.647769310113695</v>
      </c>
      <c r="F246">
        <f ca="1"/>
        <v>0.12118376539822751</v>
      </c>
    </row>
    <row r="247" spans="5:6" x14ac:dyDescent="0.3">
      <c r="E247">
        <f ca="1"/>
        <v>5.6549424233086976</v>
      </c>
      <c r="F247">
        <f ca="1"/>
        <v>0.12214892665717747</v>
      </c>
    </row>
    <row r="248" spans="5:6" x14ac:dyDescent="0.3">
      <c r="E248">
        <f ca="1"/>
        <v>5.6552687046830652</v>
      </c>
      <c r="F248">
        <f ca="1"/>
        <v>0.12219292989850233</v>
      </c>
    </row>
    <row r="249" spans="5:6" x14ac:dyDescent="0.3">
      <c r="E249">
        <f ca="1"/>
        <v>5.6559117990617338</v>
      </c>
      <c r="F249">
        <f ca="1"/>
        <v>0.12227968521899706</v>
      </c>
    </row>
    <row r="250" spans="5:6" x14ac:dyDescent="0.3">
      <c r="E250">
        <f ca="1"/>
        <v>5.6581296974450241</v>
      </c>
      <c r="F250">
        <f ca="1"/>
        <v>0.12257914844535273</v>
      </c>
    </row>
    <row r="251" spans="5:6" x14ac:dyDescent="0.3">
      <c r="E251">
        <f ca="1"/>
        <v>5.6612113077624748</v>
      </c>
      <c r="F251">
        <f ca="1"/>
        <v>0.12299590556061658</v>
      </c>
    </row>
    <row r="252" spans="5:6" x14ac:dyDescent="0.3">
      <c r="E252">
        <f ca="1"/>
        <v>5.6619116772075886</v>
      </c>
      <c r="F252">
        <f ca="1"/>
        <v>0.12309073289226539</v>
      </c>
    </row>
    <row r="253" spans="5:6" x14ac:dyDescent="0.3">
      <c r="E253">
        <f ca="1"/>
        <v>5.6627792468237468</v>
      </c>
      <c r="F253">
        <f ca="1"/>
        <v>0.12320825461044854</v>
      </c>
    </row>
    <row r="254" spans="5:6" x14ac:dyDescent="0.3">
      <c r="E254">
        <f ca="1"/>
        <v>5.6728296147355106</v>
      </c>
      <c r="F254">
        <f ca="1"/>
        <v>0.12457420838974176</v>
      </c>
    </row>
    <row r="255" spans="5:6" x14ac:dyDescent="0.3">
      <c r="E255">
        <f ca="1"/>
        <v>5.6729435856190635</v>
      </c>
      <c r="F255">
        <f ca="1"/>
        <v>0.1245897459594115</v>
      </c>
    </row>
    <row r="256" spans="5:6" x14ac:dyDescent="0.3">
      <c r="E256">
        <f ca="1"/>
        <v>5.6900369109719486</v>
      </c>
      <c r="F256">
        <f ca="1"/>
        <v>0.12693214359383775</v>
      </c>
    </row>
    <row r="257" spans="5:6" x14ac:dyDescent="0.3">
      <c r="E257">
        <f ca="1"/>
        <v>5.6908387707835546</v>
      </c>
      <c r="F257">
        <f ca="1"/>
        <v>0.12704261520219415</v>
      </c>
    </row>
    <row r="258" spans="5:6" x14ac:dyDescent="0.3">
      <c r="E258">
        <f ca="1"/>
        <v>5.6972571974198738</v>
      </c>
      <c r="F258">
        <f ca="1"/>
        <v>0.12792877146649334</v>
      </c>
    </row>
    <row r="259" spans="5:6" x14ac:dyDescent="0.3">
      <c r="E259">
        <f ca="1"/>
        <v>5.6973990139184414</v>
      </c>
      <c r="F259">
        <f ca="1"/>
        <v>0.12794838928203353</v>
      </c>
    </row>
    <row r="260" spans="5:6" x14ac:dyDescent="0.3">
      <c r="E260">
        <f ca="1"/>
        <v>5.7018459545146287</v>
      </c>
      <c r="F260">
        <f ca="1"/>
        <v>0.12856437782367416</v>
      </c>
    </row>
    <row r="261" spans="5:6" x14ac:dyDescent="0.3">
      <c r="E261">
        <f ca="1"/>
        <v>5.702546640554484</v>
      </c>
      <c r="F261">
        <f ca="1"/>
        <v>0.12866158367631361</v>
      </c>
    </row>
    <row r="262" spans="5:6" x14ac:dyDescent="0.3">
      <c r="E262">
        <f ca="1"/>
        <v>5.703568283302884</v>
      </c>
      <c r="F262">
        <f ca="1"/>
        <v>0.12880338741359149</v>
      </c>
    </row>
    <row r="263" spans="5:6" x14ac:dyDescent="0.3">
      <c r="E263">
        <f ca="1"/>
        <v>5.7055506296968668</v>
      </c>
      <c r="F263">
        <f ca="1"/>
        <v>0.12907877913729027</v>
      </c>
    </row>
    <row r="264" spans="5:6" x14ac:dyDescent="0.3">
      <c r="E264">
        <f ca="1"/>
        <v>5.7061001763550152</v>
      </c>
      <c r="F264">
        <f ca="1"/>
        <v>0.12915517997082895</v>
      </c>
    </row>
    <row r="265" spans="5:6" x14ac:dyDescent="0.3">
      <c r="E265">
        <f ca="1"/>
        <v>5.7063756965862416</v>
      </c>
      <c r="F265">
        <f ca="1"/>
        <v>0.12919349347961481</v>
      </c>
    </row>
    <row r="266" spans="5:6" x14ac:dyDescent="0.3">
      <c r="E266">
        <f ca="1"/>
        <v>5.707413275718455</v>
      </c>
      <c r="F266">
        <f ca="1"/>
        <v>0.12933783342459806</v>
      </c>
    </row>
    <row r="267" spans="5:6" x14ac:dyDescent="0.3">
      <c r="E267">
        <f ca="1"/>
        <v>5.7159068486886841</v>
      </c>
      <c r="F267">
        <f ca="1"/>
        <v>0.13052268450491641</v>
      </c>
    </row>
    <row r="268" spans="5:6" x14ac:dyDescent="0.3">
      <c r="E268">
        <f ca="1"/>
        <v>5.7163125089012317</v>
      </c>
      <c r="F268">
        <f ca="1"/>
        <v>0.13057942060052738</v>
      </c>
    </row>
    <row r="269" spans="5:6" x14ac:dyDescent="0.3">
      <c r="E269">
        <f ca="1"/>
        <v>5.7224479836620699</v>
      </c>
      <c r="F269">
        <f ca="1"/>
        <v>0.1314391621270036</v>
      </c>
    </row>
    <row r="270" spans="5:6" x14ac:dyDescent="0.3">
      <c r="E270">
        <f ca="1"/>
        <v>5.7226580806973644</v>
      </c>
      <c r="F270">
        <f ca="1"/>
        <v>0.1314686562618356</v>
      </c>
    </row>
    <row r="271" spans="5:6" x14ac:dyDescent="0.3">
      <c r="E271">
        <f ca="1"/>
        <v>5.7267817524710205</v>
      </c>
      <c r="F271">
        <f ca="1"/>
        <v>0.13204827442043204</v>
      </c>
    </row>
    <row r="272" spans="5:6" x14ac:dyDescent="0.3">
      <c r="E272">
        <f ca="1"/>
        <v>5.7288240481657473</v>
      </c>
      <c r="F272">
        <f ca="1"/>
        <v>0.13233584612353191</v>
      </c>
    </row>
    <row r="273" spans="5:6" x14ac:dyDescent="0.3">
      <c r="E273">
        <f ca="1"/>
        <v>5.7365566423243379</v>
      </c>
      <c r="F273">
        <f ca="1"/>
        <v>0.13342770898455128</v>
      </c>
    </row>
    <row r="274" spans="5:6" x14ac:dyDescent="0.3">
      <c r="E274">
        <f ca="1"/>
        <v>5.7439417731362976</v>
      </c>
      <c r="F274">
        <f ca="1"/>
        <v>0.1344750069560732</v>
      </c>
    </row>
    <row r="275" spans="5:6" x14ac:dyDescent="0.3">
      <c r="E275">
        <f ca="1"/>
        <v>5.7500371012206575</v>
      </c>
      <c r="F275">
        <f ca="1"/>
        <v>0.13534269766798429</v>
      </c>
    </row>
    <row r="276" spans="5:6" x14ac:dyDescent="0.3">
      <c r="E276">
        <f ca="1"/>
        <v>5.7515297214961514</v>
      </c>
      <c r="F276">
        <f ca="1"/>
        <v>0.13555563154397865</v>
      </c>
    </row>
    <row r="277" spans="5:6" x14ac:dyDescent="0.3">
      <c r="E277">
        <f ca="1"/>
        <v>5.7524152033782991</v>
      </c>
      <c r="F277">
        <f ca="1"/>
        <v>0.13568203678910795</v>
      </c>
    </row>
    <row r="278" spans="5:6" x14ac:dyDescent="0.3">
      <c r="E278">
        <f ca="1"/>
        <v>5.7576266083025169</v>
      </c>
      <c r="F278">
        <f ca="1"/>
        <v>0.13642725271113873</v>
      </c>
    </row>
    <row r="279" spans="5:6" x14ac:dyDescent="0.3">
      <c r="E279">
        <f ca="1"/>
        <v>5.7595563025899263</v>
      </c>
      <c r="F279">
        <f ca="1"/>
        <v>0.13670374453615577</v>
      </c>
    </row>
    <row r="280" spans="5:6" x14ac:dyDescent="0.3">
      <c r="E280">
        <f ca="1"/>
        <v>5.7605296630220311</v>
      </c>
      <c r="F280">
        <f ca="1"/>
        <v>0.13684332314551598</v>
      </c>
    </row>
    <row r="281" spans="5:6" x14ac:dyDescent="0.3">
      <c r="E281">
        <f ca="1"/>
        <v>5.7609868866339644</v>
      </c>
      <c r="F281">
        <f ca="1"/>
        <v>0.13690891453242549</v>
      </c>
    </row>
    <row r="282" spans="5:6" x14ac:dyDescent="0.3">
      <c r="E282">
        <f ca="1"/>
        <v>5.7629249625485928</v>
      </c>
      <c r="F282">
        <f ca="1"/>
        <v>0.13718712810146211</v>
      </c>
    </row>
    <row r="283" spans="5:6" x14ac:dyDescent="0.3">
      <c r="E283">
        <f ca="1"/>
        <v>5.764347861074671</v>
      </c>
      <c r="F283">
        <f ca="1"/>
        <v>0.13739157802234456</v>
      </c>
    </row>
    <row r="284" spans="5:6" x14ac:dyDescent="0.3">
      <c r="E284">
        <f ca="1"/>
        <v>5.7660636324737569</v>
      </c>
      <c r="F284">
        <f ca="1"/>
        <v>0.13763832425389702</v>
      </c>
    </row>
    <row r="285" spans="5:6" x14ac:dyDescent="0.3">
      <c r="E285">
        <f ca="1"/>
        <v>5.7677174908382804</v>
      </c>
      <c r="F285">
        <f ca="1"/>
        <v>0.13787638879441846</v>
      </c>
    </row>
    <row r="286" spans="5:6" x14ac:dyDescent="0.3">
      <c r="E286">
        <f ca="1"/>
        <v>5.7679418571357308</v>
      </c>
      <c r="F286">
        <f ca="1"/>
        <v>0.13790870197154684</v>
      </c>
    </row>
    <row r="287" spans="5:6" x14ac:dyDescent="0.3">
      <c r="E287">
        <f ca="1"/>
        <v>5.7713008651885236</v>
      </c>
      <c r="F287">
        <f ca="1"/>
        <v>0.13839294453556761</v>
      </c>
    </row>
    <row r="288" spans="5:6" x14ac:dyDescent="0.3">
      <c r="E288">
        <f ca="1"/>
        <v>5.771439442211526</v>
      </c>
      <c r="F288">
        <f ca="1"/>
        <v>0.13841294140977309</v>
      </c>
    </row>
    <row r="289" spans="5:6" x14ac:dyDescent="0.3">
      <c r="E289">
        <f ca="1"/>
        <v>5.771535726248529</v>
      </c>
      <c r="F289">
        <f ca="1"/>
        <v>0.13842683624127339</v>
      </c>
    </row>
    <row r="290" spans="5:6" x14ac:dyDescent="0.3">
      <c r="E290">
        <f ca="1"/>
        <v>5.7751809430456555</v>
      </c>
      <c r="F290">
        <f ca="1"/>
        <v>0.13895342263743937</v>
      </c>
    </row>
    <row r="291" spans="5:6" x14ac:dyDescent="0.3">
      <c r="E291">
        <f ca="1"/>
        <v>5.7761342711936985</v>
      </c>
      <c r="F291">
        <f ca="1"/>
        <v>0.13909131412482439</v>
      </c>
    </row>
    <row r="292" spans="5:6" x14ac:dyDescent="0.3">
      <c r="E292">
        <f ca="1"/>
        <v>5.7836878255977764</v>
      </c>
      <c r="F292">
        <f ca="1"/>
        <v>0.14018642508569509</v>
      </c>
    </row>
    <row r="293" spans="5:6" x14ac:dyDescent="0.3">
      <c r="E293">
        <f ca="1"/>
        <v>5.7845863171897589</v>
      </c>
      <c r="F293">
        <f ca="1"/>
        <v>0.14031698877209822</v>
      </c>
    </row>
    <row r="294" spans="5:6" x14ac:dyDescent="0.3">
      <c r="E294">
        <f ca="1"/>
        <v>5.7854809572234487</v>
      </c>
      <c r="F294">
        <f ca="1"/>
        <v>0.14044705622941989</v>
      </c>
    </row>
    <row r="295" spans="5:6" x14ac:dyDescent="0.3">
      <c r="E295">
        <f ca="1"/>
        <v>5.7898917903488067</v>
      </c>
      <c r="F295">
        <f ca="1"/>
        <v>0.14108925118677271</v>
      </c>
    </row>
    <row r="296" spans="5:6" x14ac:dyDescent="0.3">
      <c r="E296">
        <f ca="1"/>
        <v>5.7928612396719474</v>
      </c>
      <c r="F296">
        <f ca="1"/>
        <v>0.1415224531715584</v>
      </c>
    </row>
    <row r="297" spans="5:6" x14ac:dyDescent="0.3">
      <c r="E297">
        <f ca="1"/>
        <v>5.7930005187780598</v>
      </c>
      <c r="F297">
        <f ca="1"/>
        <v>0.14154278916180676</v>
      </c>
    </row>
    <row r="298" spans="5:6" x14ac:dyDescent="0.3">
      <c r="E298">
        <f ca="1"/>
        <v>5.7965583158149387</v>
      </c>
      <c r="F298">
        <f ca="1"/>
        <v>0.14206277750730478</v>
      </c>
    </row>
    <row r="299" spans="5:6" x14ac:dyDescent="0.3">
      <c r="E299">
        <f ca="1"/>
        <v>5.7976448522302411</v>
      </c>
      <c r="F299">
        <f ca="1"/>
        <v>0.14222177849012513</v>
      </c>
    </row>
    <row r="300" spans="5:6" x14ac:dyDescent="0.3">
      <c r="E300">
        <f ca="1"/>
        <v>5.799098056568166</v>
      </c>
      <c r="F300">
        <f ca="1"/>
        <v>0.14243458193471714</v>
      </c>
    </row>
    <row r="301" spans="5:6" x14ac:dyDescent="0.3">
      <c r="E301">
        <f ca="1"/>
        <v>5.8036895648346514</v>
      </c>
      <c r="F301">
        <f ca="1"/>
        <v>0.14310804127620477</v>
      </c>
    </row>
    <row r="302" spans="5:6" x14ac:dyDescent="0.3">
      <c r="E302">
        <f ca="1"/>
        <v>5.8041990859103922</v>
      </c>
      <c r="F302">
        <f ca="1"/>
        <v>0.14318287732731233</v>
      </c>
    </row>
    <row r="303" spans="5:6" x14ac:dyDescent="0.3">
      <c r="E303">
        <f ca="1"/>
        <v>5.8043636703609911</v>
      </c>
      <c r="F303">
        <f ca="1"/>
        <v>0.14320705506823353</v>
      </c>
    </row>
    <row r="304" spans="5:6" x14ac:dyDescent="0.3">
      <c r="E304">
        <f ca="1"/>
        <v>5.8063555422168509</v>
      </c>
      <c r="F304">
        <f ca="1"/>
        <v>0.14349983297983729</v>
      </c>
    </row>
    <row r="305" spans="5:6" x14ac:dyDescent="0.3">
      <c r="E305">
        <f ca="1"/>
        <v>5.8145826681738306</v>
      </c>
      <c r="F305">
        <f ca="1"/>
        <v>0.14471240081711886</v>
      </c>
    </row>
    <row r="306" spans="5:6" x14ac:dyDescent="0.3">
      <c r="E306">
        <f ca="1"/>
        <v>5.8156384136910724</v>
      </c>
      <c r="F306">
        <f ca="1"/>
        <v>0.14486838675361302</v>
      </c>
    </row>
    <row r="307" spans="5:6" x14ac:dyDescent="0.3">
      <c r="E307">
        <f ca="1"/>
        <v>5.8176457412830063</v>
      </c>
      <c r="F307">
        <f ca="1"/>
        <v>0.14516520856588686</v>
      </c>
    </row>
    <row r="308" spans="5:6" x14ac:dyDescent="0.3">
      <c r="E308">
        <f ca="1"/>
        <v>5.821961674156694</v>
      </c>
      <c r="F308">
        <f ca="1"/>
        <v>0.14580446615844342</v>
      </c>
    </row>
    <row r="309" spans="5:6" x14ac:dyDescent="0.3">
      <c r="E309">
        <f ca="1"/>
        <v>5.8225991704094842</v>
      </c>
      <c r="F309">
        <f ca="1"/>
        <v>0.14589901241122832</v>
      </c>
    </row>
    <row r="310" spans="5:6" x14ac:dyDescent="0.3">
      <c r="E310">
        <f ca="1"/>
        <v>5.8284900654820735</v>
      </c>
      <c r="F310">
        <f ca="1"/>
        <v>0.14677417939989443</v>
      </c>
    </row>
    <row r="311" spans="5:6" x14ac:dyDescent="0.3">
      <c r="E311">
        <f ca="1"/>
        <v>5.8310444644464203</v>
      </c>
      <c r="F311">
        <f ca="1"/>
        <v>0.14715450565304736</v>
      </c>
    </row>
    <row r="312" spans="5:6" x14ac:dyDescent="0.3">
      <c r="E312">
        <f ca="1"/>
        <v>5.8313328006655683</v>
      </c>
      <c r="F312">
        <f ca="1"/>
        <v>0.14719746803260289</v>
      </c>
    </row>
    <row r="313" spans="5:6" x14ac:dyDescent="0.3">
      <c r="E313">
        <f ca="1"/>
        <v>5.8314278508036148</v>
      </c>
      <c r="F313">
        <f ca="1"/>
        <v>0.14721163200948215</v>
      </c>
    </row>
    <row r="314" spans="5:6" x14ac:dyDescent="0.3">
      <c r="E314">
        <f ca="1"/>
        <v>5.8335773372044715</v>
      </c>
      <c r="F314">
        <f ca="1"/>
        <v>0.14753212655719675</v>
      </c>
    </row>
    <row r="315" spans="5:6" x14ac:dyDescent="0.3">
      <c r="E315">
        <f ca="1"/>
        <v>5.8350611042155904</v>
      </c>
      <c r="F315">
        <f ca="1"/>
        <v>0.14775356929020683</v>
      </c>
    </row>
    <row r="316" spans="5:6" x14ac:dyDescent="0.3">
      <c r="E316">
        <f ca="1"/>
        <v>5.8369086354117838</v>
      </c>
      <c r="F316">
        <f ca="1"/>
        <v>0.14802953973504088</v>
      </c>
    </row>
    <row r="317" spans="5:6" x14ac:dyDescent="0.3">
      <c r="E317">
        <f ca="1"/>
        <v>5.8399294526014529</v>
      </c>
      <c r="F317">
        <f ca="1"/>
        <v>0.14848133560454385</v>
      </c>
    </row>
    <row r="318" spans="5:6" x14ac:dyDescent="0.3">
      <c r="E318">
        <f ca="1"/>
        <v>5.8479819580072414</v>
      </c>
      <c r="F318">
        <f ca="1"/>
        <v>0.14968911621171418</v>
      </c>
    </row>
    <row r="319" spans="5:6" x14ac:dyDescent="0.3">
      <c r="E319">
        <f ca="1"/>
        <v>5.8517588384854697</v>
      </c>
      <c r="F319">
        <f ca="1"/>
        <v>0.15025732399616021</v>
      </c>
    </row>
    <row r="320" spans="5:6" x14ac:dyDescent="0.3">
      <c r="E320">
        <f ca="1"/>
        <v>5.8614499287658663</v>
      </c>
      <c r="F320">
        <f ca="1"/>
        <v>0.15172029608108589</v>
      </c>
    </row>
    <row r="321" spans="5:6" x14ac:dyDescent="0.3">
      <c r="E321">
        <f ca="1"/>
        <v>5.8703457999741566</v>
      </c>
      <c r="F321">
        <f ca="1"/>
        <v>0.15306954432424305</v>
      </c>
    </row>
    <row r="322" spans="5:6" x14ac:dyDescent="0.3">
      <c r="E322">
        <f ca="1"/>
        <v>5.8719530296525058</v>
      </c>
      <c r="F322">
        <f ca="1"/>
        <v>0.1533139583421359</v>
      </c>
    </row>
    <row r="323" spans="5:6" x14ac:dyDescent="0.3">
      <c r="E323">
        <f ca="1"/>
        <v>5.8730595668369423</v>
      </c>
      <c r="F323">
        <f ca="1"/>
        <v>0.15348234548188214</v>
      </c>
    </row>
    <row r="324" spans="5:6" x14ac:dyDescent="0.3">
      <c r="E324">
        <f ca="1"/>
        <v>5.8759728931555566</v>
      </c>
      <c r="F324">
        <f ca="1"/>
        <v>0.15392612562260413</v>
      </c>
    </row>
    <row r="325" spans="5:6" x14ac:dyDescent="0.3">
      <c r="E325">
        <f ca="1"/>
        <v>5.8803167787370816</v>
      </c>
      <c r="F325">
        <f ca="1"/>
        <v>0.1545890160206812</v>
      </c>
    </row>
    <row r="326" spans="5:6" x14ac:dyDescent="0.3">
      <c r="E326">
        <f ca="1"/>
        <v>5.8808751446538814</v>
      </c>
      <c r="F326">
        <f ca="1"/>
        <v>0.15467432814882845</v>
      </c>
    </row>
    <row r="327" spans="5:6" x14ac:dyDescent="0.3">
      <c r="E327">
        <f ca="1"/>
        <v>5.8900734118502092</v>
      </c>
      <c r="F327">
        <f ca="1"/>
        <v>0.15608311535686895</v>
      </c>
    </row>
    <row r="328" spans="5:6" x14ac:dyDescent="0.3">
      <c r="E328">
        <f ca="1"/>
        <v>5.8903758201376952</v>
      </c>
      <c r="F328">
        <f ca="1"/>
        <v>0.1561295400395345</v>
      </c>
    </row>
    <row r="329" spans="5:6" x14ac:dyDescent="0.3">
      <c r="E329">
        <f ca="1"/>
        <v>5.895441583693616</v>
      </c>
      <c r="F329">
        <f ca="1"/>
        <v>0.15690824278401366</v>
      </c>
    </row>
    <row r="330" spans="5:6" x14ac:dyDescent="0.3">
      <c r="E330">
        <f ca="1"/>
        <v>5.8998778155354756</v>
      </c>
      <c r="F330">
        <f ca="1"/>
        <v>0.15759175949958362</v>
      </c>
    </row>
    <row r="331" spans="5:6" x14ac:dyDescent="0.3">
      <c r="E331">
        <f ca="1"/>
        <v>5.8999854499694084</v>
      </c>
      <c r="F331">
        <f ca="1"/>
        <v>0.1576083617360296</v>
      </c>
    </row>
    <row r="332" spans="5:6" x14ac:dyDescent="0.3">
      <c r="E332">
        <f ca="1"/>
        <v>5.9024778643562446</v>
      </c>
      <c r="F332">
        <f ca="1"/>
        <v>0.1579930509079473</v>
      </c>
    </row>
    <row r="333" spans="5:6" x14ac:dyDescent="0.3">
      <c r="E333">
        <f ca="1"/>
        <v>5.9037473117316619</v>
      </c>
      <c r="F333">
        <f ca="1"/>
        <v>0.1581891613780064</v>
      </c>
    </row>
    <row r="334" spans="5:6" x14ac:dyDescent="0.3">
      <c r="E334">
        <f ca="1"/>
        <v>5.9076345769664647</v>
      </c>
      <c r="F334">
        <f ca="1"/>
        <v>0.1587904351680669</v>
      </c>
    </row>
    <row r="335" spans="5:6" x14ac:dyDescent="0.3">
      <c r="E335">
        <f ca="1"/>
        <v>5.9103052539304013</v>
      </c>
      <c r="F335">
        <f ca="1"/>
        <v>0.15920418405567177</v>
      </c>
    </row>
    <row r="336" spans="5:6" x14ac:dyDescent="0.3">
      <c r="E336">
        <f ca="1"/>
        <v>5.9174185728604991</v>
      </c>
      <c r="F336">
        <f ca="1"/>
        <v>0.16030879359398506</v>
      </c>
    </row>
    <row r="337" spans="5:6" x14ac:dyDescent="0.3">
      <c r="E337">
        <f ca="1"/>
        <v>5.9191189768167103</v>
      </c>
      <c r="F337">
        <f ca="1"/>
        <v>0.16057340250061578</v>
      </c>
    </row>
    <row r="338" spans="5:6" x14ac:dyDescent="0.3">
      <c r="E338">
        <f ca="1"/>
        <v>5.9222870015127178</v>
      </c>
      <c r="F338">
        <f ca="1"/>
        <v>0.16106696809566171</v>
      </c>
    </row>
    <row r="339" spans="5:6" x14ac:dyDescent="0.3">
      <c r="E339">
        <f ca="1"/>
        <v>5.9229003309075257</v>
      </c>
      <c r="F339">
        <f ca="1"/>
        <v>0.16116260835516341</v>
      </c>
    </row>
    <row r="340" spans="5:6" x14ac:dyDescent="0.3">
      <c r="E340">
        <f ca="1"/>
        <v>5.9239130314261015</v>
      </c>
      <c r="F340">
        <f ca="1"/>
        <v>0.16132058603356522</v>
      </c>
    </row>
    <row r="341" spans="5:6" x14ac:dyDescent="0.3">
      <c r="E341">
        <f ca="1"/>
        <v>5.9240651633273433</v>
      </c>
      <c r="F341">
        <f ca="1"/>
        <v>0.1613443246314564</v>
      </c>
    </row>
    <row r="342" spans="5:6" x14ac:dyDescent="0.3">
      <c r="E342">
        <f ca="1"/>
        <v>5.9248390187902888</v>
      </c>
      <c r="F342">
        <f ca="1"/>
        <v>0.16146510323990174</v>
      </c>
    </row>
    <row r="343" spans="5:6" x14ac:dyDescent="0.3">
      <c r="E343">
        <f ca="1"/>
        <v>5.9271348811389091</v>
      </c>
      <c r="F343">
        <f ca="1"/>
        <v>0.16182368808332148</v>
      </c>
    </row>
    <row r="344" spans="5:6" x14ac:dyDescent="0.3">
      <c r="E344">
        <f ca="1"/>
        <v>5.9322444621936157</v>
      </c>
      <c r="F344">
        <f ca="1"/>
        <v>0.16262313826968905</v>
      </c>
    </row>
    <row r="345" spans="5:6" x14ac:dyDescent="0.3">
      <c r="E345">
        <f ca="1"/>
        <v>5.9396842852068774</v>
      </c>
      <c r="F345">
        <f ca="1"/>
        <v>0.16379062011772019</v>
      </c>
    </row>
    <row r="346" spans="5:6" x14ac:dyDescent="0.3">
      <c r="E346">
        <f ca="1"/>
        <v>5.9398681342355726</v>
      </c>
      <c r="F346">
        <f ca="1"/>
        <v>0.16381952183461951</v>
      </c>
    </row>
    <row r="347" spans="5:6" x14ac:dyDescent="0.3">
      <c r="E347">
        <f ca="1"/>
        <v>5.9415570699666507</v>
      </c>
      <c r="F347">
        <f ca="1"/>
        <v>0.16408514454792755</v>
      </c>
    </row>
    <row r="348" spans="5:6" x14ac:dyDescent="0.3">
      <c r="E348">
        <f ca="1"/>
        <v>5.9445716017529726</v>
      </c>
      <c r="F348">
        <f ca="1"/>
        <v>0.16455976645780057</v>
      </c>
    </row>
    <row r="349" spans="5:6" x14ac:dyDescent="0.3">
      <c r="E349">
        <f ca="1"/>
        <v>5.946151564986911</v>
      </c>
      <c r="F349">
        <f ca="1"/>
        <v>0.1648087889911764</v>
      </c>
    </row>
    <row r="350" spans="5:6" x14ac:dyDescent="0.3">
      <c r="E350">
        <f ca="1"/>
        <v>5.9465663644155624</v>
      </c>
      <c r="F350">
        <f ca="1"/>
        <v>0.16487419698276953</v>
      </c>
    </row>
    <row r="351" spans="5:6" x14ac:dyDescent="0.3">
      <c r="E351">
        <f ca="1"/>
        <v>5.9507129019297791</v>
      </c>
      <c r="F351">
        <f ca="1"/>
        <v>0.16552873818634986</v>
      </c>
    </row>
    <row r="352" spans="5:6" x14ac:dyDescent="0.3">
      <c r="E352">
        <f ca="1"/>
        <v>5.9511707870626269</v>
      </c>
      <c r="F352">
        <f ca="1"/>
        <v>0.16560109343828089</v>
      </c>
    </row>
    <row r="353" spans="5:6" x14ac:dyDescent="0.3">
      <c r="E353">
        <f ca="1"/>
        <v>5.9531148466358426</v>
      </c>
      <c r="F353">
        <f ca="1"/>
        <v>0.1659084649842292</v>
      </c>
    </row>
    <row r="354" spans="5:6" x14ac:dyDescent="0.3">
      <c r="E354">
        <f ca="1"/>
        <v>5.9570346510352241</v>
      </c>
      <c r="F354">
        <f ca="1"/>
        <v>0.16652905463519604</v>
      </c>
    </row>
    <row r="355" spans="5:6" x14ac:dyDescent="0.3">
      <c r="E355">
        <f ca="1"/>
        <v>5.9578836371074653</v>
      </c>
      <c r="F355">
        <f ca="1"/>
        <v>0.16666361467157023</v>
      </c>
    </row>
    <row r="356" spans="5:6" x14ac:dyDescent="0.3">
      <c r="E356">
        <f ca="1"/>
        <v>5.9595783240711988</v>
      </c>
      <c r="F356">
        <f ca="1"/>
        <v>0.16693237060737479</v>
      </c>
    </row>
    <row r="357" spans="5:6" x14ac:dyDescent="0.3">
      <c r="E357">
        <f ca="1"/>
        <v>5.9631457213960672</v>
      </c>
      <c r="F357">
        <f ca="1"/>
        <v>0.16749879564540637</v>
      </c>
    </row>
    <row r="358" spans="5:6" x14ac:dyDescent="0.3">
      <c r="E358">
        <f ca="1"/>
        <v>5.9681323471272325</v>
      </c>
      <c r="F358">
        <f ca="1"/>
        <v>0.16829210737781777</v>
      </c>
    </row>
    <row r="359" spans="5:6" x14ac:dyDescent="0.3">
      <c r="E359">
        <f ca="1"/>
        <v>5.9713107831786916</v>
      </c>
      <c r="F359">
        <f ca="1"/>
        <v>0.16879869532072753</v>
      </c>
    </row>
    <row r="360" spans="5:6" x14ac:dyDescent="0.3">
      <c r="E360">
        <f ca="1"/>
        <v>5.9715841573239903</v>
      </c>
      <c r="F360">
        <f ca="1"/>
        <v>0.16884230047224502</v>
      </c>
    </row>
    <row r="361" spans="5:6" x14ac:dyDescent="0.3">
      <c r="E361">
        <f ca="1"/>
        <v>5.9725071623902029</v>
      </c>
      <c r="F361">
        <f ca="1"/>
        <v>0.16898956622938677</v>
      </c>
    </row>
    <row r="362" spans="5:6" x14ac:dyDescent="0.3">
      <c r="E362">
        <f ca="1"/>
        <v>5.9748713659470072</v>
      </c>
      <c r="F362">
        <f ca="1"/>
        <v>0.16936705543537056</v>
      </c>
    </row>
    <row r="363" spans="5:6" x14ac:dyDescent="0.3">
      <c r="E363">
        <f ca="1"/>
        <v>5.9772920295161764</v>
      </c>
      <c r="F363">
        <f ca="1"/>
        <v>0.169753976006633</v>
      </c>
    </row>
    <row r="364" spans="5:6" x14ac:dyDescent="0.3">
      <c r="E364">
        <f ca="1"/>
        <v>5.9791035444913989</v>
      </c>
      <c r="F364">
        <f ca="1"/>
        <v>0.17004380513892559</v>
      </c>
    </row>
    <row r="365" spans="5:6" x14ac:dyDescent="0.3">
      <c r="E365">
        <f ca="1"/>
        <v>5.9814258700573086</v>
      </c>
      <c r="F365">
        <f ca="1"/>
        <v>0.17041570449916482</v>
      </c>
    </row>
    <row r="366" spans="5:6" x14ac:dyDescent="0.3">
      <c r="E366">
        <f ca="1"/>
        <v>5.9850403690286917</v>
      </c>
      <c r="F366">
        <f ca="1"/>
        <v>0.17099530202649957</v>
      </c>
    </row>
    <row r="367" spans="5:6" x14ac:dyDescent="0.3">
      <c r="E367">
        <f ca="1"/>
        <v>5.9860744333854745</v>
      </c>
      <c r="F367">
        <f ca="1"/>
        <v>0.17116128972207159</v>
      </c>
    </row>
    <row r="368" spans="5:6" x14ac:dyDescent="0.3">
      <c r="E368">
        <f ca="1"/>
        <v>5.9883643236580459</v>
      </c>
      <c r="F368">
        <f ca="1"/>
        <v>0.17152913396532266</v>
      </c>
    </row>
    <row r="369" spans="5:6" x14ac:dyDescent="0.3">
      <c r="E369">
        <f ca="1"/>
        <v>5.9890216095264686</v>
      </c>
      <c r="F369">
        <f ca="1"/>
        <v>0.17163478840179705</v>
      </c>
    </row>
    <row r="370" spans="5:6" x14ac:dyDescent="0.3">
      <c r="E370">
        <f ca="1"/>
        <v>5.9898174971561167</v>
      </c>
      <c r="F370">
        <f ca="1"/>
        <v>0.17176276339891605</v>
      </c>
    </row>
    <row r="371" spans="5:6" x14ac:dyDescent="0.3">
      <c r="E371">
        <f ca="1"/>
        <v>5.9928447381210335</v>
      </c>
      <c r="F371">
        <f ca="1"/>
        <v>0.1722499417168549</v>
      </c>
    </row>
    <row r="372" spans="5:6" x14ac:dyDescent="0.3">
      <c r="E372">
        <f ca="1"/>
        <v>5.9978787924912238</v>
      </c>
      <c r="F372">
        <f ca="1"/>
        <v>0.17306152202195754</v>
      </c>
    </row>
    <row r="373" spans="5:6" x14ac:dyDescent="0.3">
      <c r="E373">
        <f ca="1"/>
        <v>5.9992689549623508</v>
      </c>
      <c r="F373">
        <f ca="1"/>
        <v>0.17328595811257785</v>
      </c>
    </row>
    <row r="374" spans="5:6" x14ac:dyDescent="0.3">
      <c r="E374">
        <f ca="1"/>
        <v>6.0023477855575784</v>
      </c>
      <c r="F374">
        <f ca="1"/>
        <v>0.17378350999660525</v>
      </c>
    </row>
    <row r="375" spans="5:6" x14ac:dyDescent="0.3">
      <c r="E375">
        <f ca="1"/>
        <v>6.0027934000472385</v>
      </c>
      <c r="F375">
        <f ca="1"/>
        <v>0.1738555787102346</v>
      </c>
    </row>
    <row r="376" spans="5:6" x14ac:dyDescent="0.3">
      <c r="E376">
        <f ca="1"/>
        <v>6.0048342404604016</v>
      </c>
      <c r="F376">
        <f ca="1"/>
        <v>0.17418582073351283</v>
      </c>
    </row>
    <row r="377" spans="5:6" x14ac:dyDescent="0.3">
      <c r="E377">
        <f ca="1"/>
        <v>6.0089446947011922</v>
      </c>
      <c r="F377">
        <f ca="1"/>
        <v>0.17485185282327745</v>
      </c>
    </row>
    <row r="378" spans="5:6" x14ac:dyDescent="0.3">
      <c r="E378">
        <f ca="1"/>
        <v>6.0100292529782147</v>
      </c>
      <c r="F378">
        <f ca="1"/>
        <v>0.17502778627638638</v>
      </c>
    </row>
    <row r="379" spans="5:6" x14ac:dyDescent="0.3">
      <c r="E379">
        <f ca="1"/>
        <v>6.01186585838028</v>
      </c>
      <c r="F379">
        <f ca="1"/>
        <v>0.1753259030228406</v>
      </c>
    </row>
    <row r="380" spans="5:6" x14ac:dyDescent="0.3">
      <c r="E380">
        <f ca="1"/>
        <v>6.012254188016608</v>
      </c>
      <c r="F380">
        <f ca="1"/>
        <v>0.17538896683627644</v>
      </c>
    </row>
    <row r="381" spans="5:6" x14ac:dyDescent="0.3">
      <c r="E381">
        <f ca="1"/>
        <v>6.0139559762606991</v>
      </c>
      <c r="F381">
        <f ca="1"/>
        <v>0.17566545812751327</v>
      </c>
    </row>
    <row r="382" spans="5:6" x14ac:dyDescent="0.3">
      <c r="E382">
        <f ca="1"/>
        <v>6.0212716148613579</v>
      </c>
      <c r="F382">
        <f ca="1"/>
        <v>0.17685634939275247</v>
      </c>
    </row>
    <row r="383" spans="5:6" x14ac:dyDescent="0.3">
      <c r="E383">
        <f ca="1"/>
        <v>6.0215530647835314</v>
      </c>
      <c r="F383">
        <f ca="1"/>
        <v>0.17690224058065823</v>
      </c>
    </row>
    <row r="384" spans="5:6" x14ac:dyDescent="0.3">
      <c r="E384">
        <f ca="1"/>
        <v>6.025244218095783</v>
      </c>
      <c r="F384">
        <f ca="1"/>
        <v>0.17750460492640277</v>
      </c>
    </row>
    <row r="385" spans="5:6" x14ac:dyDescent="0.3">
      <c r="E385">
        <f ca="1"/>
        <v>6.0255642120765289</v>
      </c>
      <c r="F385">
        <f ca="1"/>
        <v>0.17755686992001432</v>
      </c>
    </row>
    <row r="386" spans="5:6" x14ac:dyDescent="0.3">
      <c r="E386">
        <f ca="1"/>
        <v>6.0257129885804597</v>
      </c>
      <c r="F386">
        <f ca="1"/>
        <v>0.1775811721902662</v>
      </c>
    </row>
    <row r="387" spans="5:6" x14ac:dyDescent="0.3">
      <c r="E387">
        <f ca="1"/>
        <v>6.028801526118162</v>
      </c>
      <c r="F387">
        <f ca="1"/>
        <v>0.17808602499957821</v>
      </c>
    </row>
    <row r="388" spans="5:6" x14ac:dyDescent="0.3">
      <c r="E388">
        <f ca="1"/>
        <v>6.0289569254447164</v>
      </c>
      <c r="F388">
        <f ca="1"/>
        <v>0.17811144412491639</v>
      </c>
    </row>
    <row r="389" spans="5:6" x14ac:dyDescent="0.3">
      <c r="E389">
        <f ca="1"/>
        <v>6.0301311866437866</v>
      </c>
      <c r="F389">
        <f ca="1"/>
        <v>0.17830357572299813</v>
      </c>
    </row>
    <row r="390" spans="5:6" x14ac:dyDescent="0.3">
      <c r="E390">
        <f ca="1"/>
        <v>6.0319062896489903</v>
      </c>
      <c r="F390">
        <f ca="1"/>
        <v>0.17859419827158873</v>
      </c>
    </row>
    <row r="391" spans="5:6" x14ac:dyDescent="0.3">
      <c r="E391">
        <f ca="1"/>
        <v>6.0324540133589188</v>
      </c>
      <c r="F391">
        <f ca="1"/>
        <v>0.17868391655518961</v>
      </c>
    </row>
    <row r="392" spans="5:6" x14ac:dyDescent="0.3">
      <c r="E392">
        <f ca="1"/>
        <v>6.0325441629650767</v>
      </c>
      <c r="F392">
        <f ca="1"/>
        <v>0.17869868524179033</v>
      </c>
    </row>
    <row r="393" spans="5:6" x14ac:dyDescent="0.3">
      <c r="E393">
        <f ca="1"/>
        <v>6.0353370704015603</v>
      </c>
      <c r="F393">
        <f ca="1"/>
        <v>0.17915650998131619</v>
      </c>
    </row>
    <row r="394" spans="5:6" x14ac:dyDescent="0.3">
      <c r="E394">
        <f ca="1"/>
        <v>6.0369377367928063</v>
      </c>
      <c r="F394">
        <f ca="1"/>
        <v>0.17941914109208637</v>
      </c>
    </row>
    <row r="395" spans="5:6" x14ac:dyDescent="0.3">
      <c r="E395">
        <f ca="1"/>
        <v>6.040057716824208</v>
      </c>
      <c r="F395">
        <f ca="1"/>
        <v>0.17993156409479094</v>
      </c>
    </row>
    <row r="396" spans="5:6" x14ac:dyDescent="0.3">
      <c r="E396">
        <f ca="1"/>
        <v>6.0421380530036366</v>
      </c>
      <c r="F396">
        <f ca="1"/>
        <v>0.18027361000379011</v>
      </c>
    </row>
    <row r="397" spans="5:6" x14ac:dyDescent="0.3">
      <c r="E397">
        <f ca="1"/>
        <v>6.0443934390450735</v>
      </c>
      <c r="F397">
        <f ca="1"/>
        <v>0.18064477410278929</v>
      </c>
    </row>
    <row r="398" spans="5:6" x14ac:dyDescent="0.3">
      <c r="E398">
        <f ca="1"/>
        <v>6.0453214331457943</v>
      </c>
      <c r="F398">
        <f ca="1"/>
        <v>0.18079759373239457</v>
      </c>
    </row>
    <row r="399" spans="5:6" x14ac:dyDescent="0.3">
      <c r="E399">
        <f ca="1"/>
        <v>6.0474345675012833</v>
      </c>
      <c r="F399">
        <f ca="1"/>
        <v>0.18114579990990609</v>
      </c>
    </row>
    <row r="400" spans="5:6" x14ac:dyDescent="0.3">
      <c r="E400">
        <f ca="1"/>
        <v>6.0483335152214197</v>
      </c>
      <c r="F400">
        <f ca="1"/>
        <v>0.18129402310860146</v>
      </c>
    </row>
    <row r="401" spans="5:6" x14ac:dyDescent="0.3">
      <c r="E401">
        <f ca="1"/>
        <v>6.050227591758472</v>
      </c>
      <c r="F401">
        <f ca="1"/>
        <v>0.18160650971624445</v>
      </c>
    </row>
    <row r="402" spans="5:6" x14ac:dyDescent="0.3">
      <c r="E402">
        <f ca="1"/>
        <v>6.0534537111172808</v>
      </c>
      <c r="F402">
        <f ca="1"/>
        <v>0.1821393235857153</v>
      </c>
    </row>
    <row r="403" spans="5:6" x14ac:dyDescent="0.3">
      <c r="E403">
        <f ca="1"/>
        <v>6.0570807283105506</v>
      </c>
      <c r="F403">
        <f ca="1"/>
        <v>0.1827391975254965</v>
      </c>
    </row>
    <row r="404" spans="5:6" x14ac:dyDescent="0.3">
      <c r="E404">
        <f ca="1"/>
        <v>6.0578100471574805</v>
      </c>
      <c r="F404">
        <f ca="1"/>
        <v>0.18285992824829855</v>
      </c>
    </row>
    <row r="405" spans="5:6" x14ac:dyDescent="0.3">
      <c r="E405">
        <f ca="1"/>
        <v>6.0590434385813374</v>
      </c>
      <c r="F405">
        <f ca="1"/>
        <v>0.18306418510723058</v>
      </c>
    </row>
    <row r="406" spans="5:6" x14ac:dyDescent="0.3">
      <c r="E406">
        <f ca="1"/>
        <v>6.0616277386771706</v>
      </c>
      <c r="F406">
        <f ca="1"/>
        <v>0.18349249607928042</v>
      </c>
    </row>
    <row r="407" spans="5:6" x14ac:dyDescent="0.3">
      <c r="E407">
        <f ca="1"/>
        <v>6.0634563769720549</v>
      </c>
      <c r="F407">
        <f ca="1"/>
        <v>0.18379584107909672</v>
      </c>
    </row>
    <row r="408" spans="5:6" x14ac:dyDescent="0.3">
      <c r="E408">
        <f ca="1"/>
        <v>6.0637543873222004</v>
      </c>
      <c r="F408">
        <f ca="1"/>
        <v>0.18384529825622919</v>
      </c>
    </row>
    <row r="409" spans="5:6" x14ac:dyDescent="0.3">
      <c r="E409">
        <f ca="1"/>
        <v>6.0668813386162102</v>
      </c>
      <c r="F409">
        <f ca="1"/>
        <v>0.18436460366044369</v>
      </c>
    </row>
    <row r="410" spans="5:6" x14ac:dyDescent="0.3">
      <c r="E410">
        <f ca="1"/>
        <v>6.0676736269106195</v>
      </c>
      <c r="F410">
        <f ca="1"/>
        <v>0.18449628733696727</v>
      </c>
    </row>
    <row r="411" spans="5:6" x14ac:dyDescent="0.3">
      <c r="E411">
        <f ca="1"/>
        <v>6.0694800370011075</v>
      </c>
      <c r="F411">
        <f ca="1"/>
        <v>0.18479668369134744</v>
      </c>
    </row>
    <row r="412" spans="5:6" x14ac:dyDescent="0.3">
      <c r="E412">
        <f ca="1"/>
        <v>6.0706508338093492</v>
      </c>
      <c r="F412">
        <f ca="1"/>
        <v>0.18499149873873599</v>
      </c>
    </row>
    <row r="413" spans="5:6" x14ac:dyDescent="0.3">
      <c r="E413">
        <f ca="1"/>
        <v>6.0767392518931516</v>
      </c>
      <c r="F413">
        <f ca="1"/>
        <v>0.18600607296759131</v>
      </c>
    </row>
    <row r="414" spans="5:6" x14ac:dyDescent="0.3">
      <c r="E414">
        <f ca="1"/>
        <v>6.0808512337293115</v>
      </c>
      <c r="F414">
        <f ca="1"/>
        <v>0.18669270422588238</v>
      </c>
    </row>
    <row r="415" spans="5:6" x14ac:dyDescent="0.3">
      <c r="E415">
        <f ca="1"/>
        <v>6.0821340923869149</v>
      </c>
      <c r="F415">
        <f ca="1"/>
        <v>0.18690715195550908</v>
      </c>
    </row>
    <row r="416" spans="5:6" x14ac:dyDescent="0.3">
      <c r="E416">
        <f ca="1"/>
        <v>6.0852266173147616</v>
      </c>
      <c r="F416">
        <f ca="1"/>
        <v>0.18742456347092751</v>
      </c>
    </row>
    <row r="417" spans="5:6" x14ac:dyDescent="0.3">
      <c r="E417">
        <f ca="1"/>
        <v>6.0859308379938657</v>
      </c>
      <c r="F417">
        <f ca="1"/>
        <v>0.18754247626462464</v>
      </c>
    </row>
    <row r="418" spans="5:6" x14ac:dyDescent="0.3">
      <c r="E418">
        <f ca="1"/>
        <v>6.090019182085876</v>
      </c>
      <c r="F418">
        <f ca="1"/>
        <v>0.18822767109358746</v>
      </c>
    </row>
    <row r="419" spans="5:6" x14ac:dyDescent="0.3">
      <c r="E419">
        <f ca="1"/>
        <v>6.0934564733294687</v>
      </c>
      <c r="F419">
        <f ca="1"/>
        <v>0.18880461249477778</v>
      </c>
    </row>
    <row r="420" spans="5:6" x14ac:dyDescent="0.3">
      <c r="E420">
        <f ca="1"/>
        <v>6.0961709445344203</v>
      </c>
      <c r="F420">
        <f ca="1"/>
        <v>0.18926078474198083</v>
      </c>
    </row>
    <row r="421" spans="5:6" x14ac:dyDescent="0.3">
      <c r="E421">
        <f ca="1"/>
        <v>6.1023846494997045</v>
      </c>
      <c r="F421">
        <f ca="1"/>
        <v>0.19030684671662826</v>
      </c>
    </row>
    <row r="422" spans="5:6" x14ac:dyDescent="0.3">
      <c r="E422">
        <f ca="1"/>
        <v>6.1082446301767162</v>
      </c>
      <c r="F422">
        <f ca="1"/>
        <v>0.191295693657829</v>
      </c>
    </row>
    <row r="423" spans="5:6" x14ac:dyDescent="0.3">
      <c r="E423">
        <f ca="1"/>
        <v>6.1092341048869017</v>
      </c>
      <c r="F423">
        <f ca="1"/>
        <v>0.19146288612798365</v>
      </c>
    </row>
    <row r="424" spans="5:6" x14ac:dyDescent="0.3">
      <c r="E424">
        <f ca="1"/>
        <v>6.1103293789432005</v>
      </c>
      <c r="F424">
        <f ca="1"/>
        <v>0.19164803052548041</v>
      </c>
    </row>
    <row r="425" spans="5:6" x14ac:dyDescent="0.3">
      <c r="E425">
        <f ca="1"/>
        <v>6.1107180970435913</v>
      </c>
      <c r="F425">
        <f ca="1"/>
        <v>0.19171375808790353</v>
      </c>
    </row>
    <row r="426" spans="5:6" x14ac:dyDescent="0.3">
      <c r="E426">
        <f ca="1"/>
        <v>6.1109624188658156</v>
      </c>
      <c r="F426">
        <f ca="1"/>
        <v>0.19175507504264455</v>
      </c>
    </row>
    <row r="427" spans="5:6" x14ac:dyDescent="0.3">
      <c r="E427">
        <f ca="1"/>
        <v>6.1114242523000968</v>
      </c>
      <c r="F427">
        <f ca="1"/>
        <v>0.19183318579641453</v>
      </c>
    </row>
    <row r="428" spans="5:6" x14ac:dyDescent="0.3">
      <c r="E428">
        <f ca="1"/>
        <v>6.113634447723344</v>
      </c>
      <c r="F428">
        <f ca="1"/>
        <v>0.1922071936360609</v>
      </c>
    </row>
    <row r="429" spans="5:6" x14ac:dyDescent="0.3">
      <c r="E429">
        <f ca="1"/>
        <v>6.1160225263320065</v>
      </c>
      <c r="F429">
        <f ca="1"/>
        <v>0.19261166179766023</v>
      </c>
    </row>
    <row r="430" spans="5:6" x14ac:dyDescent="0.3">
      <c r="E430">
        <f ca="1"/>
        <v>6.1197984921510376</v>
      </c>
      <c r="F430">
        <f ca="1"/>
        <v>0.193251955389205</v>
      </c>
    </row>
    <row r="431" spans="5:6" x14ac:dyDescent="0.3">
      <c r="E431">
        <f ca="1"/>
        <v>6.1206722821095729</v>
      </c>
      <c r="F431">
        <f ca="1"/>
        <v>0.19340025697988072</v>
      </c>
    </row>
    <row r="432" spans="5:6" x14ac:dyDescent="0.3">
      <c r="E432">
        <f ca="1"/>
        <v>6.1210167528859651</v>
      </c>
      <c r="F432">
        <f ca="1"/>
        <v>0.19345873498162508</v>
      </c>
    </row>
    <row r="433" spans="5:6" x14ac:dyDescent="0.3">
      <c r="E433">
        <f ca="1"/>
        <v>6.1237284111774875</v>
      </c>
      <c r="F433">
        <f ca="1"/>
        <v>0.19391934041894002</v>
      </c>
    </row>
    <row r="434" spans="5:6" x14ac:dyDescent="0.3">
      <c r="E434">
        <f ca="1"/>
        <v>6.1322507506298169</v>
      </c>
      <c r="F434">
        <f ca="1"/>
        <v>0.19537005631473178</v>
      </c>
    </row>
    <row r="435" spans="5:6" x14ac:dyDescent="0.3">
      <c r="E435">
        <f ca="1"/>
        <v>6.132622478494631</v>
      </c>
      <c r="F435">
        <f ca="1"/>
        <v>0.19543344049331784</v>
      </c>
    </row>
    <row r="436" spans="5:6" x14ac:dyDescent="0.3">
      <c r="E436">
        <f ca="1"/>
        <v>6.134487932581659</v>
      </c>
      <c r="F436">
        <f ca="1"/>
        <v>0.19575165778491557</v>
      </c>
    </row>
    <row r="437" spans="5:6" x14ac:dyDescent="0.3">
      <c r="E437">
        <f ca="1"/>
        <v>6.1368177859974553</v>
      </c>
      <c r="F437">
        <f ca="1"/>
        <v>0.1961494087312165</v>
      </c>
    </row>
    <row r="438" spans="5:6" x14ac:dyDescent="0.3">
      <c r="E438">
        <f ca="1"/>
        <v>6.1424615122582198</v>
      </c>
      <c r="F438">
        <f ca="1"/>
        <v>0.19711434537864916</v>
      </c>
    </row>
    <row r="439" spans="5:6" x14ac:dyDescent="0.3">
      <c r="E439">
        <f ca="1"/>
        <v>6.1434629956687319</v>
      </c>
      <c r="F439">
        <f ca="1"/>
        <v>0.19728578708809397</v>
      </c>
    </row>
    <row r="440" spans="5:6" x14ac:dyDescent="0.3">
      <c r="E440">
        <f ca="1"/>
        <v>6.1436979618362395</v>
      </c>
      <c r="F440">
        <f ca="1"/>
        <v>0.19732601970241204</v>
      </c>
    </row>
    <row r="441" spans="5:6" x14ac:dyDescent="0.3">
      <c r="E441">
        <f ca="1"/>
        <v>6.1442016001424822</v>
      </c>
      <c r="F441">
        <f ca="1"/>
        <v>0.19741226818974766</v>
      </c>
    </row>
    <row r="442" spans="5:6" x14ac:dyDescent="0.3">
      <c r="E442">
        <f ca="1"/>
        <v>6.1480828106999992</v>
      </c>
      <c r="F442">
        <f ca="1"/>
        <v>0.1980774715058625</v>
      </c>
    </row>
    <row r="443" spans="5:6" x14ac:dyDescent="0.3">
      <c r="E443">
        <f ca="1"/>
        <v>6.1494873642304979</v>
      </c>
      <c r="F443">
        <f ca="1"/>
        <v>0.19831843527263993</v>
      </c>
    </row>
    <row r="444" spans="5:6" x14ac:dyDescent="0.3">
      <c r="E444">
        <f ca="1"/>
        <v>6.1509167502207642</v>
      </c>
      <c r="F444">
        <f ca="1"/>
        <v>0.19856378801180585</v>
      </c>
    </row>
    <row r="445" spans="5:6" x14ac:dyDescent="0.3">
      <c r="E445">
        <f ca="1"/>
        <v>6.1528134596116288</v>
      </c>
      <c r="F445">
        <f ca="1"/>
        <v>0.19888955660677668</v>
      </c>
    </row>
    <row r="446" spans="5:6" x14ac:dyDescent="0.3">
      <c r="E446">
        <f ca="1"/>
        <v>6.1634989328926135</v>
      </c>
      <c r="F446">
        <f ca="1"/>
        <v>0.20072908705367259</v>
      </c>
    </row>
    <row r="447" spans="5:6" x14ac:dyDescent="0.3">
      <c r="E447">
        <f ca="1"/>
        <v>6.1680600335253688</v>
      </c>
      <c r="F447">
        <f ca="1"/>
        <v>0.20151648015756976</v>
      </c>
    </row>
    <row r="448" spans="5:6" x14ac:dyDescent="0.3">
      <c r="E448">
        <f ca="1"/>
        <v>6.1681452669139878</v>
      </c>
      <c r="F448">
        <f ca="1"/>
        <v>0.20153120659956369</v>
      </c>
    </row>
    <row r="449" spans="5:6" x14ac:dyDescent="0.3">
      <c r="E449">
        <f ca="1"/>
        <v>6.1719338737403708</v>
      </c>
      <c r="F449">
        <f ca="1"/>
        <v>0.20218625276638294</v>
      </c>
    </row>
    <row r="450" spans="5:6" x14ac:dyDescent="0.3">
      <c r="E450">
        <f ca="1"/>
        <v>6.1736849840364743</v>
      </c>
      <c r="F450">
        <f ca="1"/>
        <v>0.20248932068689998</v>
      </c>
    </row>
    <row r="451" spans="5:6" x14ac:dyDescent="0.3">
      <c r="E451">
        <f ca="1"/>
        <v>6.1797473519310291</v>
      </c>
      <c r="F451">
        <f ca="1"/>
        <v>0.20354001960471535</v>
      </c>
    </row>
    <row r="452" spans="5:6" x14ac:dyDescent="0.3">
      <c r="E452">
        <f ca="1"/>
        <v>6.1804941114988354</v>
      </c>
      <c r="F452">
        <f ca="1"/>
        <v>0.20366960199508161</v>
      </c>
    </row>
    <row r="453" spans="5:6" x14ac:dyDescent="0.3">
      <c r="E453">
        <f ca="1"/>
        <v>6.1817745345363306</v>
      </c>
      <c r="F453">
        <f ca="1"/>
        <v>0.20389186937615839</v>
      </c>
    </row>
    <row r="454" spans="5:6" x14ac:dyDescent="0.3">
      <c r="E454">
        <f ca="1"/>
        <v>6.1818809164988897</v>
      </c>
      <c r="F454">
        <f ca="1"/>
        <v>0.20391034068199856</v>
      </c>
    </row>
    <row r="455" spans="5:6" x14ac:dyDescent="0.3">
      <c r="E455">
        <f ca="1"/>
        <v>6.1897999256490808</v>
      </c>
      <c r="F455">
        <f ca="1"/>
        <v>0.20528729486258698</v>
      </c>
    </row>
    <row r="456" spans="5:6" x14ac:dyDescent="0.3">
      <c r="E456">
        <f ca="1"/>
        <v>6.1908175335264195</v>
      </c>
      <c r="F456">
        <f ca="1"/>
        <v>0.20546451603477497</v>
      </c>
    </row>
    <row r="457" spans="5:6" x14ac:dyDescent="0.3">
      <c r="E457">
        <f ca="1"/>
        <v>6.1921676162798525</v>
      </c>
      <c r="F457">
        <f ca="1"/>
        <v>0.20569973736089261</v>
      </c>
    </row>
    <row r="458" spans="5:6" x14ac:dyDescent="0.3">
      <c r="E458">
        <f ca="1"/>
        <v>6.1924998044243669</v>
      </c>
      <c r="F458">
        <f ca="1"/>
        <v>0.20575763075381517</v>
      </c>
    </row>
    <row r="459" spans="5:6" x14ac:dyDescent="0.3">
      <c r="E459">
        <f ca="1"/>
        <v>6.1944294309957559</v>
      </c>
      <c r="F459">
        <f ca="1"/>
        <v>0.20609405769290218</v>
      </c>
    </row>
    <row r="460" spans="5:6" x14ac:dyDescent="0.3">
      <c r="E460">
        <f ca="1"/>
        <v>6.1964291308841783</v>
      </c>
      <c r="F460">
        <f ca="1"/>
        <v>0.20644294218220213</v>
      </c>
    </row>
    <row r="461" spans="5:6" x14ac:dyDescent="0.3">
      <c r="E461">
        <f ca="1"/>
        <v>6.1981023105021</v>
      </c>
      <c r="F461">
        <f ca="1"/>
        <v>0.20673504689869279</v>
      </c>
    </row>
    <row r="462" spans="5:6" x14ac:dyDescent="0.3">
      <c r="E462">
        <f ca="1"/>
        <v>6.1984238121769089</v>
      </c>
      <c r="F462">
        <f ca="1"/>
        <v>0.20679119442149299</v>
      </c>
    </row>
    <row r="463" spans="5:6" x14ac:dyDescent="0.3">
      <c r="E463">
        <f ca="1"/>
        <v>6.1996534700868118</v>
      </c>
      <c r="F463">
        <f ca="1"/>
        <v>0.20700600181351375</v>
      </c>
    </row>
    <row r="464" spans="5:6" x14ac:dyDescent="0.3">
      <c r="E464">
        <f ca="1"/>
        <v>6.2012281776996687</v>
      </c>
      <c r="F464">
        <f ca="1"/>
        <v>0.20728121997728782</v>
      </c>
    </row>
    <row r="465" spans="5:6" x14ac:dyDescent="0.3">
      <c r="E465">
        <f ca="1"/>
        <v>6.2041378233954552</v>
      </c>
      <c r="F465">
        <f ca="1"/>
        <v>0.20779014744318891</v>
      </c>
    </row>
    <row r="466" spans="5:6" x14ac:dyDescent="0.3">
      <c r="E466">
        <f ca="1"/>
        <v>6.2045813595347434</v>
      </c>
      <c r="F466">
        <f ca="1"/>
        <v>0.20786777169924461</v>
      </c>
    </row>
    <row r="467" spans="5:6" x14ac:dyDescent="0.3">
      <c r="E467">
        <f ca="1"/>
        <v>6.2092731402739796</v>
      </c>
      <c r="F467">
        <f ca="1"/>
        <v>0.20868962040966627</v>
      </c>
    </row>
    <row r="468" spans="5:6" x14ac:dyDescent="0.3">
      <c r="E468">
        <f ca="1"/>
        <v>6.2108693193049351</v>
      </c>
      <c r="F468">
        <f ca="1"/>
        <v>0.20896952283868891</v>
      </c>
    </row>
    <row r="469" spans="5:6" x14ac:dyDescent="0.3">
      <c r="E469">
        <f ca="1"/>
        <v>6.2136496430724248</v>
      </c>
      <c r="F469">
        <f ca="1"/>
        <v>0.20945744101608277</v>
      </c>
    </row>
    <row r="470" spans="5:6" x14ac:dyDescent="0.3">
      <c r="E470">
        <f ca="1"/>
        <v>6.21939328987684</v>
      </c>
      <c r="F470">
        <f ca="1"/>
        <v>0.21046686296106287</v>
      </c>
    </row>
    <row r="471" spans="5:6" x14ac:dyDescent="0.3">
      <c r="E471">
        <f ca="1"/>
        <v>6.2248379787479324</v>
      </c>
      <c r="F471">
        <f ca="1"/>
        <v>0.21142556697866954</v>
      </c>
    </row>
    <row r="472" spans="5:6" x14ac:dyDescent="0.3">
      <c r="E472">
        <f ca="1"/>
        <v>6.2295442942962014</v>
      </c>
      <c r="F472">
        <f ca="1"/>
        <v>0.21225568028183528</v>
      </c>
    </row>
    <row r="473" spans="5:6" x14ac:dyDescent="0.3">
      <c r="E473">
        <f ca="1"/>
        <v>6.2377262164684915</v>
      </c>
      <c r="F473">
        <f ca="1"/>
        <v>0.21370195308261675</v>
      </c>
    </row>
    <row r="474" spans="5:6" x14ac:dyDescent="0.3">
      <c r="E474">
        <f ca="1"/>
        <v>6.2398384324474465</v>
      </c>
      <c r="F474">
        <f ca="1"/>
        <v>0.21407595850315331</v>
      </c>
    </row>
    <row r="475" spans="5:6" x14ac:dyDescent="0.3">
      <c r="E475">
        <f ca="1"/>
        <v>6.2422893091534073</v>
      </c>
      <c r="F475">
        <f ca="1"/>
        <v>0.21451025809086791</v>
      </c>
    </row>
    <row r="476" spans="5:6" x14ac:dyDescent="0.3">
      <c r="E476">
        <f ca="1"/>
        <v>6.2427175259204661</v>
      </c>
      <c r="F476">
        <f ca="1"/>
        <v>0.21458617497243321</v>
      </c>
    </row>
    <row r="477" spans="5:6" x14ac:dyDescent="0.3">
      <c r="E477">
        <f ca="1"/>
        <v>6.2467234925980586</v>
      </c>
      <c r="F477">
        <f ca="1"/>
        <v>0.21529689662292628</v>
      </c>
    </row>
    <row r="478" spans="5:6" x14ac:dyDescent="0.3">
      <c r="E478">
        <f ca="1"/>
        <v>6.2515477153280052</v>
      </c>
      <c r="F478">
        <f ca="1"/>
        <v>0.21615403181683607</v>
      </c>
    </row>
    <row r="479" spans="5:6" x14ac:dyDescent="0.3">
      <c r="E479">
        <f ca="1"/>
        <v>6.2520893473945849</v>
      </c>
      <c r="F479">
        <f ca="1"/>
        <v>0.21625034981511337</v>
      </c>
    </row>
    <row r="480" spans="5:6" x14ac:dyDescent="0.3">
      <c r="E480">
        <f ca="1"/>
        <v>6.2525762685547033</v>
      </c>
      <c r="F480">
        <f ca="1"/>
        <v>0.21633695314778773</v>
      </c>
    </row>
    <row r="481" spans="5:6" x14ac:dyDescent="0.3">
      <c r="E481">
        <f ca="1"/>
        <v>6.2550542078828162</v>
      </c>
      <c r="F481">
        <f ca="1"/>
        <v>0.21677788999420494</v>
      </c>
    </row>
    <row r="482" spans="5:6" x14ac:dyDescent="0.3">
      <c r="E482">
        <f ca="1"/>
        <v>6.2613263535705102</v>
      </c>
      <c r="F482">
        <f ca="1"/>
        <v>0.21789557264128456</v>
      </c>
    </row>
    <row r="483" spans="5:6" x14ac:dyDescent="0.3">
      <c r="E483">
        <f ca="1"/>
        <v>6.2632486908935334</v>
      </c>
      <c r="F483">
        <f ca="1"/>
        <v>0.21823858256010384</v>
      </c>
    </row>
    <row r="484" spans="5:6" x14ac:dyDescent="0.3">
      <c r="E484">
        <f ca="1"/>
        <v>6.2677154725417648</v>
      </c>
      <c r="F484">
        <f ca="1"/>
        <v>0.21903642572158635</v>
      </c>
    </row>
    <row r="485" spans="5:6" x14ac:dyDescent="0.3">
      <c r="E485">
        <f ca="1"/>
        <v>6.2699700736797972</v>
      </c>
      <c r="F485">
        <f ca="1"/>
        <v>0.21943956917348631</v>
      </c>
    </row>
    <row r="486" spans="5:6" x14ac:dyDescent="0.3">
      <c r="E486">
        <f ca="1"/>
        <v>6.2708126166799287</v>
      </c>
      <c r="F486">
        <f ca="1"/>
        <v>0.21959029805866215</v>
      </c>
    </row>
    <row r="487" spans="5:6" x14ac:dyDescent="0.3">
      <c r="E487">
        <f ca="1"/>
        <v>6.2712827506776687</v>
      </c>
      <c r="F487">
        <f ca="1"/>
        <v>0.21967442146584501</v>
      </c>
    </row>
    <row r="488" spans="5:6" x14ac:dyDescent="0.3">
      <c r="E488">
        <f ca="1"/>
        <v>6.2743501980962559</v>
      </c>
      <c r="F488">
        <f ca="1"/>
        <v>0.22022360376448835</v>
      </c>
    </row>
    <row r="489" spans="5:6" x14ac:dyDescent="0.3">
      <c r="E489">
        <f ca="1"/>
        <v>6.2745261140682791</v>
      </c>
      <c r="F489">
        <f ca="1"/>
        <v>0.22025511519920893</v>
      </c>
    </row>
    <row r="490" spans="5:6" x14ac:dyDescent="0.3">
      <c r="E490">
        <f ca="1"/>
        <v>6.2745770803397596</v>
      </c>
      <c r="F490">
        <f ca="1"/>
        <v>0.22026424500167446</v>
      </c>
    </row>
    <row r="491" spans="5:6" x14ac:dyDescent="0.3">
      <c r="E491">
        <f ca="1"/>
        <v>6.275437363406045</v>
      </c>
      <c r="F491">
        <f ca="1"/>
        <v>0.22041837336703585</v>
      </c>
    </row>
    <row r="492" spans="5:6" x14ac:dyDescent="0.3">
      <c r="E492">
        <f ca="1"/>
        <v>6.2799152959254902</v>
      </c>
      <c r="F492">
        <f ca="1"/>
        <v>0.22122131706013268</v>
      </c>
    </row>
    <row r="493" spans="5:6" x14ac:dyDescent="0.3">
      <c r="E493">
        <f ca="1"/>
        <v>6.2810207715471789</v>
      </c>
      <c r="F493">
        <f ca="1"/>
        <v>0.22141971572167096</v>
      </c>
    </row>
    <row r="494" spans="5:6" x14ac:dyDescent="0.3">
      <c r="E494">
        <f ca="1"/>
        <v>6.2866510731118934</v>
      </c>
      <c r="F494">
        <f ca="1"/>
        <v>0.22243124839569142</v>
      </c>
    </row>
    <row r="495" spans="5:6" x14ac:dyDescent="0.3">
      <c r="E495">
        <f ca="1"/>
        <v>6.2915761688794829</v>
      </c>
      <c r="F495">
        <f ca="1"/>
        <v>0.22331754266803863</v>
      </c>
    </row>
    <row r="496" spans="5:6" x14ac:dyDescent="0.3">
      <c r="E496">
        <f ca="1"/>
        <v>6.293886032216121</v>
      </c>
      <c r="F496">
        <f ca="1"/>
        <v>0.22373368013346917</v>
      </c>
    </row>
    <row r="497" spans="5:6" x14ac:dyDescent="0.3">
      <c r="E497">
        <f ca="1"/>
        <v>6.2944332947741488</v>
      </c>
      <c r="F497">
        <f ca="1"/>
        <v>0.22383231671950654</v>
      </c>
    </row>
    <row r="498" spans="5:6" x14ac:dyDescent="0.3">
      <c r="E498">
        <f ca="1"/>
        <v>6.2944762979543389</v>
      </c>
      <c r="F498">
        <f ca="1"/>
        <v>0.22384006816035942</v>
      </c>
    </row>
    <row r="499" spans="5:6" x14ac:dyDescent="0.3">
      <c r="E499">
        <f ca="1"/>
        <v>6.294905223512635</v>
      </c>
      <c r="F499">
        <f ca="1"/>
        <v>0.22391738879500556</v>
      </c>
    </row>
    <row r="500" spans="5:6" x14ac:dyDescent="0.3">
      <c r="E500">
        <f ca="1"/>
        <v>6.2979398983467068</v>
      </c>
      <c r="F500">
        <f ca="1"/>
        <v>0.22446472902995449</v>
      </c>
    </row>
    <row r="501" spans="5:6" x14ac:dyDescent="0.3">
      <c r="E501">
        <f ca="1"/>
        <v>6.298996225649006</v>
      </c>
      <c r="F501">
        <f ca="1"/>
        <v>0.22465537026064469</v>
      </c>
    </row>
    <row r="502" spans="5:6" x14ac:dyDescent="0.3">
      <c r="E502">
        <f ca="1"/>
        <v>6.3032407876090035</v>
      </c>
      <c r="F502">
        <f ca="1"/>
        <v>0.22542203205791483</v>
      </c>
    </row>
    <row r="503" spans="5:6" x14ac:dyDescent="0.3">
      <c r="E503">
        <f ca="1"/>
        <v>6.3035750518407339</v>
      </c>
      <c r="F503">
        <f ca="1"/>
        <v>0.22548244981702109</v>
      </c>
    </row>
    <row r="504" spans="5:6" x14ac:dyDescent="0.3">
      <c r="E504">
        <f ca="1"/>
        <v>6.3055498504833158</v>
      </c>
      <c r="F504">
        <f ca="1"/>
        <v>0.22583951728271132</v>
      </c>
    </row>
    <row r="505" spans="5:6" x14ac:dyDescent="0.3">
      <c r="E505">
        <f ca="1"/>
        <v>6.3064217598817063</v>
      </c>
      <c r="F505">
        <f ca="1"/>
        <v>0.22599723731591684</v>
      </c>
    </row>
    <row r="506" spans="5:6" x14ac:dyDescent="0.3">
      <c r="E506">
        <f ca="1"/>
        <v>6.310439571193899</v>
      </c>
      <c r="F506">
        <f ca="1"/>
        <v>0.22672455988712381</v>
      </c>
    </row>
    <row r="507" spans="5:6" x14ac:dyDescent="0.3">
      <c r="E507">
        <f ca="1"/>
        <v>6.3133432250884924</v>
      </c>
      <c r="F507">
        <f ca="1"/>
        <v>0.22725074257951566</v>
      </c>
    </row>
    <row r="508" spans="5:6" x14ac:dyDescent="0.3">
      <c r="E508">
        <f ca="1"/>
        <v>6.3140217149537552</v>
      </c>
      <c r="F508">
        <f ca="1"/>
        <v>0.227373760765361</v>
      </c>
    </row>
    <row r="509" spans="5:6" x14ac:dyDescent="0.3">
      <c r="E509">
        <f ca="1"/>
        <v>6.3159090752655569</v>
      </c>
      <c r="F509">
        <f ca="1"/>
        <v>0.22771609328417755</v>
      </c>
    </row>
    <row r="510" spans="5:6" x14ac:dyDescent="0.3">
      <c r="E510">
        <f ca="1"/>
        <v>6.3178083484721199</v>
      </c>
      <c r="F510">
        <f ca="1"/>
        <v>0.22806078217977011</v>
      </c>
    </row>
    <row r="511" spans="5:6" x14ac:dyDescent="0.3">
      <c r="E511">
        <f ca="1"/>
        <v>6.3183753294059848</v>
      </c>
      <c r="F511">
        <f ca="1"/>
        <v>0.22816371847606376</v>
      </c>
    </row>
    <row r="512" spans="5:6" x14ac:dyDescent="0.3">
      <c r="E512">
        <f ca="1"/>
        <v>6.3188591092087014</v>
      </c>
      <c r="F512">
        <f ca="1"/>
        <v>0.22825156326310872</v>
      </c>
    </row>
    <row r="513" spans="5:6" x14ac:dyDescent="0.3">
      <c r="E513">
        <f ca="1"/>
        <v>6.3189717616987231</v>
      </c>
      <c r="F513">
        <f ca="1"/>
        <v>0.2282720205358505</v>
      </c>
    </row>
    <row r="514" spans="5:6" x14ac:dyDescent="0.3">
      <c r="E514">
        <f ca="1"/>
        <v>6.3208266505959392</v>
      </c>
      <c r="F514">
        <f ca="1"/>
        <v>0.22860896032500319</v>
      </c>
    </row>
    <row r="515" spans="5:6" x14ac:dyDescent="0.3">
      <c r="E515">
        <f ca="1"/>
        <v>6.3215721384119927</v>
      </c>
      <c r="F515">
        <f ca="1"/>
        <v>0.22874443034072273</v>
      </c>
    </row>
    <row r="516" spans="5:6" x14ac:dyDescent="0.3">
      <c r="E516">
        <f ca="1"/>
        <v>6.3223878736055426</v>
      </c>
      <c r="F516">
        <f ca="1"/>
        <v>0.22889270013350874</v>
      </c>
    </row>
    <row r="517" spans="5:6" x14ac:dyDescent="0.3">
      <c r="E517">
        <f ca="1"/>
        <v>6.3226168962629483</v>
      </c>
      <c r="F517">
        <f ca="1"/>
        <v>0.2289343342508601</v>
      </c>
    </row>
    <row r="518" spans="5:6" x14ac:dyDescent="0.3">
      <c r="E518">
        <f ca="1"/>
        <v>6.3237946495300745</v>
      </c>
      <c r="F518">
        <f ca="1"/>
        <v>0.22914848319535816</v>
      </c>
    </row>
    <row r="519" spans="5:6" x14ac:dyDescent="0.3">
      <c r="E519">
        <f ca="1"/>
        <v>6.3242482553138739</v>
      </c>
      <c r="F519">
        <f ca="1"/>
        <v>0.22923098155229815</v>
      </c>
    </row>
    <row r="520" spans="5:6" x14ac:dyDescent="0.3">
      <c r="E520">
        <f ca="1"/>
        <v>6.3249378987970761</v>
      </c>
      <c r="F520">
        <f ca="1"/>
        <v>0.22935642989432775</v>
      </c>
    </row>
    <row r="521" spans="5:6" x14ac:dyDescent="0.3">
      <c r="E521">
        <f ca="1"/>
        <v>6.3267784047719751</v>
      </c>
      <c r="F521">
        <f ca="1"/>
        <v>0.2296913491589514</v>
      </c>
    </row>
    <row r="522" spans="5:6" x14ac:dyDescent="0.3">
      <c r="E522">
        <f ca="1"/>
        <v>6.3303437270546317</v>
      </c>
      <c r="F522">
        <f ca="1"/>
        <v>0.23034065326072045</v>
      </c>
    </row>
    <row r="523" spans="5:6" x14ac:dyDescent="0.3">
      <c r="E523">
        <f ca="1"/>
        <v>6.3312758840595622</v>
      </c>
      <c r="F523">
        <f ca="1"/>
        <v>0.23051052682131487</v>
      </c>
    </row>
    <row r="524" spans="5:6" x14ac:dyDescent="0.3">
      <c r="E524">
        <f ca="1"/>
        <v>6.3330161565409533</v>
      </c>
      <c r="F524">
        <f ca="1"/>
        <v>0.23082779334879008</v>
      </c>
    </row>
    <row r="525" spans="5:6" x14ac:dyDescent="0.3">
      <c r="E525">
        <f ca="1"/>
        <v>6.3409399234030275</v>
      </c>
      <c r="F525">
        <f ca="1"/>
        <v>0.23227440356178122</v>
      </c>
    </row>
    <row r="526" spans="5:6" x14ac:dyDescent="0.3">
      <c r="E526">
        <f ca="1"/>
        <v>6.3413161924493364</v>
      </c>
      <c r="F526">
        <f ca="1"/>
        <v>0.23234318037467308</v>
      </c>
    </row>
    <row r="527" spans="5:6" x14ac:dyDescent="0.3">
      <c r="E527">
        <f ca="1"/>
        <v>6.3424140879621262</v>
      </c>
      <c r="F527">
        <f ca="1"/>
        <v>0.23254390339970621</v>
      </c>
    </row>
    <row r="528" spans="5:6" x14ac:dyDescent="0.3">
      <c r="E528">
        <f ca="1"/>
        <v>6.3521584389076589</v>
      </c>
      <c r="F528">
        <f ca="1"/>
        <v>0.23432819955874537</v>
      </c>
    </row>
    <row r="529" spans="5:6" x14ac:dyDescent="0.3">
      <c r="E529">
        <f ca="1"/>
        <v>6.3593962242877566</v>
      </c>
      <c r="F529">
        <f ca="1"/>
        <v>0.23565673200821083</v>
      </c>
    </row>
    <row r="530" spans="5:6" x14ac:dyDescent="0.3">
      <c r="E530">
        <f ca="1"/>
        <v>6.3598836061001771</v>
      </c>
      <c r="F530">
        <f ca="1"/>
        <v>0.23574629128092292</v>
      </c>
    </row>
    <row r="531" spans="5:6" x14ac:dyDescent="0.3">
      <c r="E531">
        <f ca="1"/>
        <v>6.360847020422808</v>
      </c>
      <c r="F531">
        <f ca="1"/>
        <v>0.23592336053162982</v>
      </c>
    </row>
    <row r="532" spans="5:6" x14ac:dyDescent="0.3">
      <c r="E532">
        <f ca="1"/>
        <v>6.3610127333084421</v>
      </c>
      <c r="F532">
        <f ca="1"/>
        <v>0.23595382231997297</v>
      </c>
    </row>
    <row r="533" spans="5:6" x14ac:dyDescent="0.3">
      <c r="E533">
        <f ca="1"/>
        <v>6.3613054457293137</v>
      </c>
      <c r="F533">
        <f ca="1"/>
        <v>0.23600763297639221</v>
      </c>
    </row>
    <row r="534" spans="5:6" x14ac:dyDescent="0.3">
      <c r="E534">
        <f ca="1"/>
        <v>6.3614136505589967</v>
      </c>
      <c r="F534">
        <f ca="1"/>
        <v>0.23602752588485379</v>
      </c>
    </row>
    <row r="535" spans="5:6" x14ac:dyDescent="0.3">
      <c r="E535">
        <f ca="1"/>
        <v>6.3617459670823191</v>
      </c>
      <c r="F535">
        <f ca="1"/>
        <v>0.2360886243759838</v>
      </c>
    </row>
    <row r="536" spans="5:6" x14ac:dyDescent="0.3">
      <c r="E536">
        <f ca="1"/>
        <v>6.3640595031457652</v>
      </c>
      <c r="F536">
        <f ca="1"/>
        <v>0.23651414072525362</v>
      </c>
    </row>
    <row r="537" spans="5:6" x14ac:dyDescent="0.3">
      <c r="E537">
        <f ca="1"/>
        <v>6.3687871364692858</v>
      </c>
      <c r="F537">
        <f ca="1"/>
        <v>0.23738452663876297</v>
      </c>
    </row>
    <row r="538" spans="5:6" x14ac:dyDescent="0.3">
      <c r="E538">
        <f ca="1"/>
        <v>6.3696059729113497</v>
      </c>
      <c r="F538">
        <f ca="1"/>
        <v>0.23753539602825754</v>
      </c>
    </row>
    <row r="539" spans="5:6" x14ac:dyDescent="0.3">
      <c r="E539">
        <f ca="1"/>
        <v>6.3729477422018181</v>
      </c>
      <c r="F539">
        <f ca="1"/>
        <v>0.23815146788848457</v>
      </c>
    </row>
    <row r="540" spans="5:6" x14ac:dyDescent="0.3">
      <c r="E540">
        <f ca="1"/>
        <v>6.3769283610606085</v>
      </c>
      <c r="F540">
        <f ca="1"/>
        <v>0.23888605853703582</v>
      </c>
    </row>
    <row r="541" spans="5:6" x14ac:dyDescent="0.3">
      <c r="E541">
        <f ca="1"/>
        <v>6.378050436521117</v>
      </c>
      <c r="F541">
        <f ca="1"/>
        <v>0.23909327398876601</v>
      </c>
    </row>
    <row r="542" spans="5:6" x14ac:dyDescent="0.3">
      <c r="E542">
        <f ca="1"/>
        <v>6.3786872439881188</v>
      </c>
      <c r="F542">
        <f ca="1"/>
        <v>0.23921090265170811</v>
      </c>
    </row>
    <row r="543" spans="5:6" x14ac:dyDescent="0.3">
      <c r="E543">
        <f ca="1"/>
        <v>6.3829539438650666</v>
      </c>
      <c r="F543">
        <f ca="1"/>
        <v>0.23999956088927057</v>
      </c>
    </row>
    <row r="544" spans="5:6" x14ac:dyDescent="0.3">
      <c r="E544">
        <f ca="1"/>
        <v>6.3855532995249531</v>
      </c>
      <c r="F544">
        <f ca="1"/>
        <v>0.24048047710228021</v>
      </c>
    </row>
    <row r="545" spans="5:6" x14ac:dyDescent="0.3">
      <c r="E545">
        <f ca="1"/>
        <v>6.3862661702026813</v>
      </c>
      <c r="F545">
        <f ca="1"/>
        <v>0.24061242730494614</v>
      </c>
    </row>
    <row r="546" spans="5:6" x14ac:dyDescent="0.3">
      <c r="E546">
        <f ca="1"/>
        <v>6.3901447012884125</v>
      </c>
      <c r="F546">
        <f ca="1"/>
        <v>0.24133077847896225</v>
      </c>
    </row>
    <row r="547" spans="5:6" x14ac:dyDescent="0.3">
      <c r="E547">
        <f ca="1"/>
        <v>6.391136927553231</v>
      </c>
      <c r="F547">
        <f ca="1"/>
        <v>0.24151467185576767</v>
      </c>
    </row>
    <row r="548" spans="5:6" x14ac:dyDescent="0.3">
      <c r="E548">
        <f ca="1"/>
        <v>6.3928972877730867</v>
      </c>
      <c r="F548">
        <f ca="1"/>
        <v>0.24184104764809686</v>
      </c>
    </row>
    <row r="549" spans="5:6" x14ac:dyDescent="0.3">
      <c r="E549">
        <f ca="1"/>
        <v>6.3957149202292456</v>
      </c>
      <c r="F549">
        <f ca="1"/>
        <v>0.24236376607974985</v>
      </c>
    </row>
    <row r="550" spans="5:6" x14ac:dyDescent="0.3">
      <c r="E550">
        <f ca="1"/>
        <v>6.401713910868021</v>
      </c>
      <c r="F550">
        <f ca="1"/>
        <v>0.24347799229034697</v>
      </c>
    </row>
    <row r="551" spans="5:6" x14ac:dyDescent="0.3">
      <c r="E551">
        <f ca="1"/>
        <v>6.4027569577413113</v>
      </c>
      <c r="F551">
        <f ca="1"/>
        <v>0.24367190472928998</v>
      </c>
    </row>
    <row r="552" spans="5:6" x14ac:dyDescent="0.3">
      <c r="E552">
        <f ca="1"/>
        <v>6.4051593730045475</v>
      </c>
      <c r="F552">
        <f ca="1"/>
        <v>0.24411874055396315</v>
      </c>
    </row>
    <row r="553" spans="5:6" x14ac:dyDescent="0.3">
      <c r="E553">
        <f ca="1"/>
        <v>6.4096573769847174</v>
      </c>
      <c r="F553">
        <f ca="1"/>
        <v>0.2449561056552958</v>
      </c>
    </row>
    <row r="554" spans="5:6" x14ac:dyDescent="0.3">
      <c r="E554">
        <f ca="1"/>
        <v>6.4108478153066963</v>
      </c>
      <c r="F554">
        <f ca="1"/>
        <v>0.24517788765138263</v>
      </c>
    </row>
    <row r="555" spans="5:6" x14ac:dyDescent="0.3">
      <c r="E555">
        <f ca="1"/>
        <v>6.4113006308385714</v>
      </c>
      <c r="F555">
        <f ca="1"/>
        <v>0.24526226660273553</v>
      </c>
    </row>
    <row r="556" spans="5:6" x14ac:dyDescent="0.3">
      <c r="E556">
        <f ca="1"/>
        <v>6.4128171288823612</v>
      </c>
      <c r="F556">
        <f ca="1"/>
        <v>0.24554492796452429</v>
      </c>
    </row>
    <row r="557" spans="5:6" x14ac:dyDescent="0.3">
      <c r="E557">
        <f ca="1"/>
        <v>6.4130203291854215</v>
      </c>
      <c r="F557">
        <f ca="1"/>
        <v>0.2455828111462651</v>
      </c>
    </row>
    <row r="558" spans="5:6" x14ac:dyDescent="0.3">
      <c r="E558">
        <f ca="1"/>
        <v>6.4163045367535076</v>
      </c>
      <c r="F558">
        <f ca="1"/>
        <v>0.24619537299638494</v>
      </c>
    </row>
    <row r="559" spans="5:6" x14ac:dyDescent="0.3">
      <c r="E559">
        <f ca="1"/>
        <v>6.4173693480212366</v>
      </c>
      <c r="F559">
        <f ca="1"/>
        <v>0.24639409107600929</v>
      </c>
    </row>
    <row r="560" spans="5:6" x14ac:dyDescent="0.3">
      <c r="E560">
        <f ca="1"/>
        <v>6.4186546947717202</v>
      </c>
      <c r="F560">
        <f ca="1"/>
        <v>0.24663403916035681</v>
      </c>
    </row>
    <row r="561" spans="5:6" x14ac:dyDescent="0.3">
      <c r="E561">
        <f ca="1"/>
        <v>6.424154864490319</v>
      </c>
      <c r="F561">
        <f ca="1"/>
        <v>0.24766170851503549</v>
      </c>
    </row>
    <row r="562" spans="5:6" x14ac:dyDescent="0.3">
      <c r="E562">
        <f ca="1"/>
        <v>6.4257286632544277</v>
      </c>
      <c r="F562">
        <f ca="1"/>
        <v>0.24795602952882143</v>
      </c>
    </row>
    <row r="563" spans="5:6" x14ac:dyDescent="0.3">
      <c r="E563">
        <f ca="1"/>
        <v>6.4259942778764323</v>
      </c>
      <c r="F563">
        <f ca="1"/>
        <v>0.24800571464620674</v>
      </c>
    </row>
    <row r="564" spans="5:6" x14ac:dyDescent="0.3">
      <c r="E564">
        <f ca="1"/>
        <v>6.4265258911937577</v>
      </c>
      <c r="F564">
        <f ca="1"/>
        <v>0.24810516686261452</v>
      </c>
    </row>
    <row r="565" spans="5:6" x14ac:dyDescent="0.3">
      <c r="E565">
        <f ca="1"/>
        <v>6.4270132925394474</v>
      </c>
      <c r="F565">
        <f ca="1"/>
        <v>0.24819635994411965</v>
      </c>
    </row>
    <row r="566" spans="5:6" x14ac:dyDescent="0.3">
      <c r="E566">
        <f ca="1"/>
        <v>6.4311530738977831</v>
      </c>
      <c r="F566">
        <f ca="1"/>
        <v>0.24897137245717677</v>
      </c>
    </row>
    <row r="567" spans="5:6" x14ac:dyDescent="0.3">
      <c r="E567">
        <f ca="1"/>
        <v>6.4325299149577875</v>
      </c>
      <c r="F567">
        <f ca="1"/>
        <v>0.2492293129472975</v>
      </c>
    </row>
    <row r="568" spans="5:6" x14ac:dyDescent="0.3">
      <c r="E568">
        <f ca="1"/>
        <v>6.4380677146045162</v>
      </c>
      <c r="F568">
        <f ca="1"/>
        <v>0.25026768357247065</v>
      </c>
    </row>
    <row r="569" spans="5:6" x14ac:dyDescent="0.3">
      <c r="E569">
        <f ca="1"/>
        <v>6.4385456909550358</v>
      </c>
      <c r="F569">
        <f ca="1"/>
        <v>0.25035737488184806</v>
      </c>
    </row>
    <row r="570" spans="5:6" x14ac:dyDescent="0.3">
      <c r="E570">
        <f ca="1"/>
        <v>6.4388242316627746</v>
      </c>
      <c r="F570">
        <f ca="1"/>
        <v>0.25040964745134453</v>
      </c>
    </row>
    <row r="571" spans="5:6" x14ac:dyDescent="0.3">
      <c r="E571">
        <f ca="1"/>
        <v>6.4405895882933475</v>
      </c>
      <c r="F571">
        <f ca="1"/>
        <v>0.25074102940000031</v>
      </c>
    </row>
    <row r="572" spans="5:6" x14ac:dyDescent="0.3">
      <c r="E572">
        <f ca="1"/>
        <v>6.4411304580942161</v>
      </c>
      <c r="F572">
        <f ca="1"/>
        <v>0.25084258747221727</v>
      </c>
    </row>
    <row r="573" spans="5:6" x14ac:dyDescent="0.3">
      <c r="E573">
        <f ca="1"/>
        <v>6.4444432256231261</v>
      </c>
      <c r="F573">
        <f ca="1"/>
        <v>0.2514649185534415</v>
      </c>
    </row>
    <row r="574" spans="5:6" x14ac:dyDescent="0.3">
      <c r="E574">
        <f ca="1"/>
        <v>6.4460567063215093</v>
      </c>
      <c r="F574">
        <f ca="1"/>
        <v>0.25176821020902912</v>
      </c>
    </row>
    <row r="575" spans="5:6" x14ac:dyDescent="0.3">
      <c r="E575">
        <f ca="1"/>
        <v>6.4498955524122819</v>
      </c>
      <c r="F575">
        <f ca="1"/>
        <v>0.25249029907878334</v>
      </c>
    </row>
    <row r="576" spans="5:6" x14ac:dyDescent="0.3">
      <c r="E576">
        <f ca="1"/>
        <v>6.4542291867045778</v>
      </c>
      <c r="F576">
        <f ca="1"/>
        <v>0.25330627909911096</v>
      </c>
    </row>
    <row r="577" spans="5:6" x14ac:dyDescent="0.3">
      <c r="E577">
        <f ca="1"/>
        <v>6.4548626820055217</v>
      </c>
      <c r="F577">
        <f ca="1"/>
        <v>0.25342563261364209</v>
      </c>
    </row>
    <row r="578" spans="5:6" x14ac:dyDescent="0.3">
      <c r="E578">
        <f ca="1"/>
        <v>6.4635918747982073</v>
      </c>
      <c r="F578">
        <f ca="1"/>
        <v>0.2550721301767529</v>
      </c>
    </row>
    <row r="579" spans="5:6" x14ac:dyDescent="0.3">
      <c r="E579">
        <f ca="1"/>
        <v>6.4637326857879049</v>
      </c>
      <c r="F579">
        <f ca="1"/>
        <v>0.2550987184530944</v>
      </c>
    </row>
    <row r="580" spans="5:6" x14ac:dyDescent="0.3">
      <c r="E580">
        <f ca="1"/>
        <v>6.4638458906115837</v>
      </c>
      <c r="F580">
        <f ca="1"/>
        <v>0.25512009472019059</v>
      </c>
    </row>
    <row r="581" spans="5:6" x14ac:dyDescent="0.3">
      <c r="E581">
        <f ca="1"/>
        <v>6.46447118642942</v>
      </c>
      <c r="F581">
        <f ca="1"/>
        <v>0.25523817873579135</v>
      </c>
    </row>
    <row r="582" spans="5:6" x14ac:dyDescent="0.3">
      <c r="E582">
        <f ca="1"/>
        <v>6.4704696038671781</v>
      </c>
      <c r="F582">
        <f ca="1"/>
        <v>0.25637185164147036</v>
      </c>
    </row>
    <row r="583" spans="5:6" x14ac:dyDescent="0.3">
      <c r="E583">
        <f ca="1"/>
        <v>6.4744720249095842</v>
      </c>
      <c r="F583">
        <f ca="1"/>
        <v>0.25712919438542814</v>
      </c>
    </row>
    <row r="584" spans="5:6" x14ac:dyDescent="0.3">
      <c r="E584">
        <f ca="1"/>
        <v>6.4760713218878694</v>
      </c>
      <c r="F584">
        <f ca="1"/>
        <v>0.257432016436212</v>
      </c>
    </row>
    <row r="585" spans="5:6" x14ac:dyDescent="0.3">
      <c r="E585">
        <f ca="1"/>
        <v>6.478378598863948</v>
      </c>
      <c r="F585">
        <f ca="1"/>
        <v>0.25786909408010422</v>
      </c>
    </row>
    <row r="586" spans="5:6" x14ac:dyDescent="0.3">
      <c r="E586">
        <f ca="1"/>
        <v>6.4822114717203831</v>
      </c>
      <c r="F586">
        <f ca="1"/>
        <v>0.25859569688576073</v>
      </c>
    </row>
    <row r="587" spans="5:6" x14ac:dyDescent="0.3">
      <c r="E587">
        <f ca="1"/>
        <v>6.4831563850564544</v>
      </c>
      <c r="F587">
        <f ca="1"/>
        <v>0.2587749257080435</v>
      </c>
    </row>
    <row r="588" spans="5:6" x14ac:dyDescent="0.3">
      <c r="E588">
        <f ca="1"/>
        <v>6.4856652490418867</v>
      </c>
      <c r="F588">
        <f ca="1"/>
        <v>0.25925099276075536</v>
      </c>
    </row>
    <row r="589" spans="5:6" x14ac:dyDescent="0.3">
      <c r="E589">
        <f ca="1"/>
        <v>6.487398958586672</v>
      </c>
      <c r="F589">
        <f ca="1"/>
        <v>0.25958013367206434</v>
      </c>
    </row>
    <row r="590" spans="5:6" x14ac:dyDescent="0.3">
      <c r="E590">
        <f ca="1"/>
        <v>6.4908991922020904</v>
      </c>
      <c r="F590">
        <f ca="1"/>
        <v>0.26024504862466336</v>
      </c>
    </row>
    <row r="591" spans="5:6" x14ac:dyDescent="0.3">
      <c r="E591">
        <f ca="1"/>
        <v>6.4936826648669372</v>
      </c>
      <c r="F591">
        <f ca="1"/>
        <v>0.26077418915177214</v>
      </c>
    </row>
    <row r="592" spans="5:6" x14ac:dyDescent="0.3">
      <c r="E592">
        <f ca="1"/>
        <v>6.4945486267152477</v>
      </c>
      <c r="F592">
        <f ca="1"/>
        <v>0.26093887832332063</v>
      </c>
    </row>
    <row r="593" spans="5:6" x14ac:dyDescent="0.3">
      <c r="E593">
        <f ca="1"/>
        <v>6.4994227975895589</v>
      </c>
      <c r="F593">
        <f ca="1"/>
        <v>0.261866460376247</v>
      </c>
    </row>
    <row r="594" spans="5:6" x14ac:dyDescent="0.3">
      <c r="E594">
        <f ca="1"/>
        <v>6.5043791513209914</v>
      </c>
      <c r="F594">
        <f ca="1"/>
        <v>0.26281073770898122</v>
      </c>
    </row>
    <row r="595" spans="5:6" x14ac:dyDescent="0.3">
      <c r="E595">
        <f ca="1"/>
        <v>6.5092007374176024</v>
      </c>
      <c r="F595">
        <f ca="1"/>
        <v>0.26373035336545825</v>
      </c>
    </row>
    <row r="596" spans="5:6" x14ac:dyDescent="0.3">
      <c r="E596">
        <f ca="1"/>
        <v>6.5162735062326096</v>
      </c>
      <c r="F596">
        <f ca="1"/>
        <v>0.26508112930084676</v>
      </c>
    </row>
    <row r="597" spans="5:6" x14ac:dyDescent="0.3">
      <c r="E597">
        <f ca="1"/>
        <v>6.5170153604152672</v>
      </c>
      <c r="F597">
        <f ca="1"/>
        <v>0.26522293347548476</v>
      </c>
    </row>
    <row r="598" spans="5:6" x14ac:dyDescent="0.3">
      <c r="E598">
        <f ca="1"/>
        <v>6.5193079874393929</v>
      </c>
      <c r="F598">
        <f ca="1"/>
        <v>0.26566131203245014</v>
      </c>
    </row>
    <row r="599" spans="5:6" x14ac:dyDescent="0.3">
      <c r="E599">
        <f ca="1"/>
        <v>6.5220749522139005</v>
      </c>
      <c r="F599">
        <f ca="1"/>
        <v>0.26619068432366799</v>
      </c>
    </row>
    <row r="600" spans="5:6" x14ac:dyDescent="0.3">
      <c r="E600">
        <f ca="1"/>
        <v>6.52235674696293</v>
      </c>
      <c r="F600">
        <f ca="1"/>
        <v>0.26624461497307611</v>
      </c>
    </row>
    <row r="601" spans="5:6" x14ac:dyDescent="0.3">
      <c r="E601">
        <f ca="1"/>
        <v>6.5250902167070173</v>
      </c>
      <c r="F601">
        <f ca="1"/>
        <v>0.26676792631555146</v>
      </c>
    </row>
    <row r="602" spans="5:6" x14ac:dyDescent="0.3">
      <c r="E602">
        <f ca="1"/>
        <v>6.5271393443281633</v>
      </c>
      <c r="F602">
        <f ca="1"/>
        <v>0.26716042772949339</v>
      </c>
    </row>
    <row r="603" spans="5:6" x14ac:dyDescent="0.3">
      <c r="E603">
        <f ca="1"/>
        <v>6.5272814564420125</v>
      </c>
      <c r="F603">
        <f ca="1"/>
        <v>0.26718765516420945</v>
      </c>
    </row>
    <row r="604" spans="5:6" x14ac:dyDescent="0.3">
      <c r="E604">
        <f ca="1"/>
        <v>6.5340753629945629</v>
      </c>
      <c r="F604">
        <f ca="1"/>
        <v>0.26849028457106278</v>
      </c>
    </row>
    <row r="605" spans="5:6" x14ac:dyDescent="0.3">
      <c r="E605">
        <f ca="1"/>
        <v>6.5355371454691884</v>
      </c>
      <c r="F605">
        <f ca="1"/>
        <v>0.26877080839451661</v>
      </c>
    </row>
    <row r="606" spans="5:6" x14ac:dyDescent="0.3">
      <c r="E606">
        <f ca="1"/>
        <v>6.5413952621168105</v>
      </c>
      <c r="F606">
        <f ca="1"/>
        <v>0.26989589059436336</v>
      </c>
    </row>
    <row r="607" spans="5:6" x14ac:dyDescent="0.3">
      <c r="E607">
        <f ca="1"/>
        <v>6.5418729333949814</v>
      </c>
      <c r="F607">
        <f ca="1"/>
        <v>0.26998769163723391</v>
      </c>
    </row>
    <row r="608" spans="5:6" x14ac:dyDescent="0.3">
      <c r="E608">
        <f ca="1"/>
        <v>6.5484336325468773</v>
      </c>
      <c r="F608">
        <f ca="1"/>
        <v>0.27124949269128862</v>
      </c>
    </row>
    <row r="609" spans="5:6" x14ac:dyDescent="0.3">
      <c r="E609">
        <f ca="1"/>
        <v>6.5488004244324145</v>
      </c>
      <c r="F609">
        <f ca="1"/>
        <v>0.27132008806367608</v>
      </c>
    </row>
    <row r="610" spans="5:6" x14ac:dyDescent="0.3">
      <c r="E610">
        <f ca="1"/>
        <v>6.5504071869327793</v>
      </c>
      <c r="F610">
        <f ca="1"/>
        <v>0.27162940073681685</v>
      </c>
    </row>
    <row r="611" spans="5:6" x14ac:dyDescent="0.3">
      <c r="E611">
        <f ca="1"/>
        <v>6.5507920623081981</v>
      </c>
      <c r="F611">
        <f ca="1"/>
        <v>0.27170350724588088</v>
      </c>
    </row>
    <row r="612" spans="5:6" x14ac:dyDescent="0.3">
      <c r="E612">
        <f ca="1"/>
        <v>6.5554712610744872</v>
      </c>
      <c r="F612">
        <f ca="1"/>
        <v>0.27260494593889817</v>
      </c>
    </row>
    <row r="613" spans="5:6" x14ac:dyDescent="0.3">
      <c r="E613">
        <f ca="1"/>
        <v>6.5579615802972002</v>
      </c>
      <c r="F613">
        <f ca="1"/>
        <v>0.27308505698326707</v>
      </c>
    </row>
    <row r="614" spans="5:6" x14ac:dyDescent="0.3">
      <c r="E614">
        <f ca="1"/>
        <v>6.5592911422848958</v>
      </c>
      <c r="F614">
        <f ca="1"/>
        <v>0.2733414852787347</v>
      </c>
    </row>
    <row r="615" spans="5:6" x14ac:dyDescent="0.3">
      <c r="E615">
        <f ca="1"/>
        <v>6.5596482719445683</v>
      </c>
      <c r="F615">
        <f ca="1"/>
        <v>0.27341037563835524</v>
      </c>
    </row>
    <row r="616" spans="5:6" x14ac:dyDescent="0.3">
      <c r="E616">
        <f ca="1"/>
        <v>6.5598955011036377</v>
      </c>
      <c r="F616">
        <f ca="1"/>
        <v>0.27345806913119619</v>
      </c>
    </row>
    <row r="617" spans="5:6" x14ac:dyDescent="0.3">
      <c r="E617">
        <f ca="1"/>
        <v>6.5618255701968113</v>
      </c>
      <c r="F617">
        <f ca="1"/>
        <v>0.27383048577439695</v>
      </c>
    </row>
    <row r="618" spans="5:6" x14ac:dyDescent="0.3">
      <c r="E618">
        <f ca="1"/>
        <v>6.5634294965900972</v>
      </c>
      <c r="F618">
        <f ca="1"/>
        <v>0.27414008323734079</v>
      </c>
    </row>
    <row r="619" spans="5:6" x14ac:dyDescent="0.3">
      <c r="E619">
        <f ca="1"/>
        <v>6.5664665594124392</v>
      </c>
      <c r="F619">
        <f ca="1"/>
        <v>0.27472658828818086</v>
      </c>
    </row>
    <row r="620" spans="5:6" x14ac:dyDescent="0.3">
      <c r="E620">
        <f ca="1"/>
        <v>6.567744337918362</v>
      </c>
      <c r="F620">
        <f ca="1"/>
        <v>0.27497345553963165</v>
      </c>
    </row>
    <row r="621" spans="5:6" x14ac:dyDescent="0.3">
      <c r="E621">
        <f ca="1"/>
        <v>6.5718666582821044</v>
      </c>
      <c r="F621">
        <f ca="1"/>
        <v>0.27577032308346527</v>
      </c>
    </row>
    <row r="622" spans="5:6" x14ac:dyDescent="0.3">
      <c r="E622">
        <f ca="1"/>
        <v>6.5740518847414675</v>
      </c>
      <c r="F622">
        <f ca="1"/>
        <v>0.27619300706578337</v>
      </c>
    </row>
    <row r="623" spans="5:6" x14ac:dyDescent="0.3">
      <c r="E623">
        <f ca="1"/>
        <v>6.5759461049793106</v>
      </c>
      <c r="F623">
        <f ca="1"/>
        <v>0.27655955159982126</v>
      </c>
    </row>
    <row r="624" spans="5:6" x14ac:dyDescent="0.3">
      <c r="E624">
        <f ca="1"/>
        <v>6.5765845123522082</v>
      </c>
      <c r="F624">
        <f ca="1"/>
        <v>0.27668311893936576</v>
      </c>
    </row>
    <row r="625" spans="5:6" x14ac:dyDescent="0.3">
      <c r="E625">
        <f ca="1"/>
        <v>6.5801497598775356</v>
      </c>
      <c r="F625">
        <f ca="1"/>
        <v>0.27737348051976773</v>
      </c>
    </row>
    <row r="626" spans="5:6" x14ac:dyDescent="0.3">
      <c r="E626">
        <f ca="1"/>
        <v>6.5823364302249097</v>
      </c>
      <c r="F626">
        <f ca="1"/>
        <v>0.27779714015324297</v>
      </c>
    </row>
    <row r="627" spans="5:6" x14ac:dyDescent="0.3">
      <c r="E627">
        <f ca="1"/>
        <v>6.5824748903860577</v>
      </c>
      <c r="F627">
        <f ca="1"/>
        <v>0.27782397246072665</v>
      </c>
    </row>
    <row r="628" spans="5:6" x14ac:dyDescent="0.3">
      <c r="E628">
        <f ca="1"/>
        <v>6.5856420171652559</v>
      </c>
      <c r="F628">
        <f ca="1"/>
        <v>0.27843793165910852</v>
      </c>
    </row>
    <row r="629" spans="5:6" x14ac:dyDescent="0.3">
      <c r="E629">
        <f ca="1"/>
        <v>6.5941682699712283</v>
      </c>
      <c r="F629">
        <f ca="1"/>
        <v>0.28009266096626029</v>
      </c>
    </row>
    <row r="630" spans="5:6" x14ac:dyDescent="0.3">
      <c r="E630">
        <f ca="1"/>
        <v>6.5997116424305187</v>
      </c>
      <c r="F630">
        <f ca="1"/>
        <v>0.28116994829631725</v>
      </c>
    </row>
    <row r="631" spans="5:6" x14ac:dyDescent="0.3">
      <c r="E631">
        <f ca="1"/>
        <v>6.6027711405276097</v>
      </c>
      <c r="F631">
        <f ca="1"/>
        <v>0.28176501244685132</v>
      </c>
    </row>
    <row r="632" spans="5:6" x14ac:dyDescent="0.3">
      <c r="E632">
        <f ca="1"/>
        <v>6.6030950284545273</v>
      </c>
      <c r="F632">
        <f ca="1"/>
        <v>0.28182802798029949</v>
      </c>
    </row>
    <row r="633" spans="5:6" x14ac:dyDescent="0.3">
      <c r="E633">
        <f ca="1"/>
        <v>6.6038574647479118</v>
      </c>
      <c r="F633">
        <f ca="1"/>
        <v>0.28197638257960772</v>
      </c>
    </row>
    <row r="634" spans="5:6" x14ac:dyDescent="0.3">
      <c r="E634">
        <f ca="1"/>
        <v>6.6071364907211638</v>
      </c>
      <c r="F634">
        <f ca="1"/>
        <v>0.28261465747728354</v>
      </c>
    </row>
    <row r="635" spans="5:6" x14ac:dyDescent="0.3">
      <c r="E635">
        <f ca="1"/>
        <v>6.6076602264404007</v>
      </c>
      <c r="F635">
        <f ca="1"/>
        <v>0.28271664107204553</v>
      </c>
    </row>
    <row r="636" spans="5:6" x14ac:dyDescent="0.3">
      <c r="E636">
        <f ca="1"/>
        <v>6.6135662416011414</v>
      </c>
      <c r="F636">
        <f ca="1"/>
        <v>0.2838673712818881</v>
      </c>
    </row>
    <row r="637" spans="5:6" x14ac:dyDescent="0.3">
      <c r="E637">
        <f ca="1"/>
        <v>6.6138729912828884</v>
      </c>
      <c r="F637">
        <f ca="1"/>
        <v>0.28392717304285153</v>
      </c>
    </row>
    <row r="638" spans="5:6" x14ac:dyDescent="0.3">
      <c r="E638">
        <f ca="1"/>
        <v>6.6146359018576195</v>
      </c>
      <c r="F638">
        <f ca="1"/>
        <v>0.28407591945271971</v>
      </c>
    </row>
    <row r="639" spans="5:6" x14ac:dyDescent="0.3">
      <c r="E639">
        <f ca="1"/>
        <v>6.6167279057674264</v>
      </c>
      <c r="F639">
        <f ca="1"/>
        <v>0.28448390980880267</v>
      </c>
    </row>
    <row r="640" spans="5:6" x14ac:dyDescent="0.3">
      <c r="E640">
        <f ca="1"/>
        <v>6.6175692960421468</v>
      </c>
      <c r="F640">
        <f ca="1"/>
        <v>0.28464804522567799</v>
      </c>
    </row>
    <row r="641" spans="5:6" x14ac:dyDescent="0.3">
      <c r="E641">
        <f ca="1"/>
        <v>6.6188305248416253</v>
      </c>
      <c r="F641">
        <f ca="1"/>
        <v>0.28489412879813214</v>
      </c>
    </row>
    <row r="642" spans="5:6" x14ac:dyDescent="0.3">
      <c r="E642">
        <f ca="1"/>
        <v>6.6192741062679605</v>
      </c>
      <c r="F642">
        <f ca="1"/>
        <v>0.2849806913463081</v>
      </c>
    </row>
    <row r="643" spans="5:6" x14ac:dyDescent="0.3">
      <c r="E643">
        <f ca="1"/>
        <v>6.6263009869881362</v>
      </c>
      <c r="F643">
        <f ca="1"/>
        <v>0.28635288462285224</v>
      </c>
    </row>
    <row r="644" spans="5:6" x14ac:dyDescent="0.3">
      <c r="E644">
        <f ca="1"/>
        <v>6.6272426911243025</v>
      </c>
      <c r="F644">
        <f ca="1"/>
        <v>0.2865369114517462</v>
      </c>
    </row>
    <row r="645" spans="5:6" x14ac:dyDescent="0.3">
      <c r="E645">
        <f ca="1"/>
        <v>6.6275108650193388</v>
      </c>
      <c r="F645">
        <f ca="1"/>
        <v>0.28658932343310389</v>
      </c>
    </row>
    <row r="646" spans="5:6" x14ac:dyDescent="0.3">
      <c r="E646">
        <f ca="1"/>
        <v>6.6301305089036946</v>
      </c>
      <c r="F646">
        <f ca="1"/>
        <v>0.28710144046819935</v>
      </c>
    </row>
    <row r="647" spans="5:6" x14ac:dyDescent="0.3">
      <c r="E647">
        <f ca="1"/>
        <v>6.6312086274848694</v>
      </c>
      <c r="F647">
        <f ca="1"/>
        <v>0.28731227301547807</v>
      </c>
    </row>
    <row r="648" spans="5:6" x14ac:dyDescent="0.3">
      <c r="E648">
        <f ca="1"/>
        <v>6.631363162101688</v>
      </c>
      <c r="F648">
        <f ca="1"/>
        <v>0.28734249652114707</v>
      </c>
    </row>
    <row r="649" spans="5:6" x14ac:dyDescent="0.3">
      <c r="E649">
        <f ca="1"/>
        <v>6.6323175501674143</v>
      </c>
      <c r="F649">
        <f ca="1"/>
        <v>0.28752917193271099</v>
      </c>
    </row>
    <row r="650" spans="5:6" x14ac:dyDescent="0.3">
      <c r="E650">
        <f ca="1"/>
        <v>6.63337933256404</v>
      </c>
      <c r="F650">
        <f ca="1"/>
        <v>0.28773689073624903</v>
      </c>
    </row>
    <row r="651" spans="5:6" x14ac:dyDescent="0.3">
      <c r="E651">
        <f ca="1"/>
        <v>6.6351700487868905</v>
      </c>
      <c r="F651">
        <f ca="1"/>
        <v>0.28808730145351064</v>
      </c>
    </row>
    <row r="652" spans="5:6" x14ac:dyDescent="0.3">
      <c r="E652">
        <f ca="1"/>
        <v>6.6352891390120901</v>
      </c>
      <c r="F652">
        <f ca="1"/>
        <v>0.28811060920835257</v>
      </c>
    </row>
    <row r="653" spans="5:6" x14ac:dyDescent="0.3">
      <c r="E653">
        <f ca="1"/>
        <v>6.6366083739352888</v>
      </c>
      <c r="F653">
        <f ca="1"/>
        <v>0.28836883633409643</v>
      </c>
    </row>
    <row r="654" spans="5:6" x14ac:dyDescent="0.3">
      <c r="E654">
        <f ca="1"/>
        <v>6.6379429016948386</v>
      </c>
      <c r="F654">
        <f ca="1"/>
        <v>0.28863011824912721</v>
      </c>
    </row>
    <row r="655" spans="5:6" x14ac:dyDescent="0.3">
      <c r="E655">
        <f ca="1"/>
        <v>6.6422900177578716</v>
      </c>
      <c r="F655">
        <f ca="1"/>
        <v>0.28948164906683227</v>
      </c>
    </row>
    <row r="656" spans="5:6" x14ac:dyDescent="0.3">
      <c r="E656">
        <f ca="1"/>
        <v>6.6431405728705712</v>
      </c>
      <c r="F656">
        <f ca="1"/>
        <v>0.28964833523974109</v>
      </c>
    </row>
    <row r="657" spans="5:6" x14ac:dyDescent="0.3">
      <c r="E657">
        <f ca="1"/>
        <v>6.6478136739022533</v>
      </c>
      <c r="F657">
        <f ca="1"/>
        <v>0.29056457956761861</v>
      </c>
    </row>
    <row r="658" spans="5:6" x14ac:dyDescent="0.3">
      <c r="E658">
        <f ca="1"/>
        <v>6.6486062200246527</v>
      </c>
      <c r="F658">
        <f ca="1"/>
        <v>0.29072004598059298</v>
      </c>
    </row>
    <row r="659" spans="5:6" x14ac:dyDescent="0.3">
      <c r="E659">
        <f ca="1"/>
        <v>6.6512002235210135</v>
      </c>
      <c r="F659">
        <f ca="1"/>
        <v>0.29122903624633972</v>
      </c>
    </row>
    <row r="660" spans="5:6" x14ac:dyDescent="0.3">
      <c r="E660">
        <f ca="1"/>
        <v>6.6573236794556436</v>
      </c>
      <c r="F660">
        <f ca="1"/>
        <v>0.29243146683448723</v>
      </c>
    </row>
    <row r="661" spans="5:6" x14ac:dyDescent="0.3">
      <c r="E661">
        <f ca="1"/>
        <v>6.6599096732304144</v>
      </c>
      <c r="F661">
        <f ca="1"/>
        <v>0.2929396409409929</v>
      </c>
    </row>
    <row r="662" spans="5:6" x14ac:dyDescent="0.3">
      <c r="E662">
        <f ca="1"/>
        <v>6.6630314910681641</v>
      </c>
      <c r="F662">
        <f ca="1"/>
        <v>0.2935534053245602</v>
      </c>
    </row>
    <row r="663" spans="5:6" x14ac:dyDescent="0.3">
      <c r="E663">
        <f ca="1"/>
        <v>6.6688985159387393</v>
      </c>
      <c r="F663">
        <f ca="1"/>
        <v>0.29470775835207003</v>
      </c>
    </row>
    <row r="664" spans="5:6" x14ac:dyDescent="0.3">
      <c r="E664">
        <f ca="1"/>
        <v>6.670104269289074</v>
      </c>
      <c r="F664">
        <f ca="1"/>
        <v>0.29494513298129238</v>
      </c>
    </row>
    <row r="665" spans="5:6" x14ac:dyDescent="0.3">
      <c r="E665">
        <f ca="1"/>
        <v>6.6703285492396782</v>
      </c>
      <c r="F665">
        <f ca="1"/>
        <v>0.29498929181444333</v>
      </c>
    </row>
    <row r="666" spans="5:6" x14ac:dyDescent="0.3">
      <c r="E666">
        <f ca="1"/>
        <v>6.6707586727851087</v>
      </c>
      <c r="F666">
        <f ca="1"/>
        <v>0.29507398409084068</v>
      </c>
    </row>
    <row r="667" spans="5:6" x14ac:dyDescent="0.3">
      <c r="E667">
        <f ca="1"/>
        <v>6.6724357118328612</v>
      </c>
      <c r="F667">
        <f ca="1"/>
        <v>0.29540425411194854</v>
      </c>
    </row>
    <row r="668" spans="5:6" x14ac:dyDescent="0.3">
      <c r="E668">
        <f ca="1"/>
        <v>6.6725430948918101</v>
      </c>
      <c r="F668">
        <f ca="1"/>
        <v>0.29542540484824853</v>
      </c>
    </row>
    <row r="669" spans="5:6" x14ac:dyDescent="0.3">
      <c r="E669">
        <f ca="1"/>
        <v>6.6843800952699857</v>
      </c>
      <c r="F669">
        <f ca="1"/>
        <v>0.29775915289464494</v>
      </c>
    </row>
    <row r="670" spans="5:6" x14ac:dyDescent="0.3">
      <c r="E670">
        <f ca="1"/>
        <v>6.6885114491118856</v>
      </c>
      <c r="F670">
        <f ca="1"/>
        <v>0.29857472614956415</v>
      </c>
    </row>
    <row r="671" spans="5:6" x14ac:dyDescent="0.3">
      <c r="E671">
        <f ca="1"/>
        <v>6.6910466569596467</v>
      </c>
      <c r="F671">
        <f ca="1"/>
        <v>0.29907546825884979</v>
      </c>
    </row>
    <row r="672" spans="5:6" x14ac:dyDescent="0.3">
      <c r="E672">
        <f ca="1"/>
        <v>6.699916129389794</v>
      </c>
      <c r="F672">
        <f ca="1"/>
        <v>0.30082889364216442</v>
      </c>
    </row>
    <row r="673" spans="5:6" x14ac:dyDescent="0.3">
      <c r="E673">
        <f ca="1"/>
        <v>6.7042942396336436</v>
      </c>
      <c r="F673">
        <f ca="1"/>
        <v>0.30169530205308898</v>
      </c>
    </row>
    <row r="674" spans="5:6" x14ac:dyDescent="0.3">
      <c r="E674">
        <f ca="1"/>
        <v>6.7094137395269611</v>
      </c>
      <c r="F674">
        <f ca="1"/>
        <v>0.30270916491543542</v>
      </c>
    </row>
    <row r="675" spans="5:6" x14ac:dyDescent="0.3">
      <c r="E675">
        <f ca="1"/>
        <v>6.7100505064486073</v>
      </c>
      <c r="F675">
        <f ca="1"/>
        <v>0.30283532501882759</v>
      </c>
    </row>
    <row r="676" spans="5:6" x14ac:dyDescent="0.3">
      <c r="E676">
        <f ca="1"/>
        <v>6.7121478320914854</v>
      </c>
      <c r="F676">
        <f ca="1"/>
        <v>0.30325094561090554</v>
      </c>
    </row>
    <row r="677" spans="5:6" x14ac:dyDescent="0.3">
      <c r="E677">
        <f ca="1"/>
        <v>6.7126576460046055</v>
      </c>
      <c r="F677">
        <f ca="1"/>
        <v>0.30335199370899651</v>
      </c>
    </row>
    <row r="678" spans="5:6" x14ac:dyDescent="0.3">
      <c r="E678">
        <f ca="1"/>
        <v>6.7175931651298644</v>
      </c>
      <c r="F678">
        <f ca="1"/>
        <v>0.30433064141027194</v>
      </c>
    </row>
    <row r="679" spans="5:6" x14ac:dyDescent="0.3">
      <c r="E679">
        <f ca="1"/>
        <v>6.7179003875120982</v>
      </c>
      <c r="F679">
        <f ca="1"/>
        <v>0.30439158332727478</v>
      </c>
    </row>
    <row r="680" spans="5:6" x14ac:dyDescent="0.3">
      <c r="E680">
        <f ca="1"/>
        <v>6.7197790876083543</v>
      </c>
      <c r="F680">
        <f ca="1"/>
        <v>0.30476431053418085</v>
      </c>
    </row>
    <row r="681" spans="5:6" x14ac:dyDescent="0.3">
      <c r="E681">
        <f ca="1"/>
        <v>6.7213362694188712</v>
      </c>
      <c r="F681">
        <f ca="1"/>
        <v>0.30507332816400112</v>
      </c>
    </row>
    <row r="682" spans="5:6" x14ac:dyDescent="0.3">
      <c r="E682">
        <f ca="1"/>
        <v>6.7255831323296258</v>
      </c>
      <c r="F682">
        <f ca="1"/>
        <v>0.30591646369105352</v>
      </c>
    </row>
    <row r="683" spans="5:6" x14ac:dyDescent="0.3">
      <c r="E683">
        <f ca="1"/>
        <v>6.7272330871901191</v>
      </c>
      <c r="F683">
        <f ca="1"/>
        <v>0.30624417261903819</v>
      </c>
    </row>
    <row r="684" spans="5:6" x14ac:dyDescent="0.3">
      <c r="E684">
        <f ca="1"/>
        <v>6.7304647457464215</v>
      </c>
      <c r="F684">
        <f ca="1"/>
        <v>0.30688626192012958</v>
      </c>
    </row>
    <row r="685" spans="5:6" x14ac:dyDescent="0.3">
      <c r="E685">
        <f ca="1"/>
        <v>6.7310043397502888</v>
      </c>
      <c r="F685">
        <f ca="1"/>
        <v>0.30699350155976191</v>
      </c>
    </row>
    <row r="686" spans="5:6" x14ac:dyDescent="0.3">
      <c r="E686">
        <f ca="1"/>
        <v>6.7335016954079006</v>
      </c>
      <c r="F686">
        <f ca="1"/>
        <v>0.30748993770755084</v>
      </c>
    </row>
    <row r="687" spans="5:6" x14ac:dyDescent="0.3">
      <c r="E687">
        <f ca="1"/>
        <v>6.7385057684406355</v>
      </c>
      <c r="F687">
        <f ca="1"/>
        <v>0.30848520384489081</v>
      </c>
    </row>
    <row r="688" spans="5:6" x14ac:dyDescent="0.3">
      <c r="E688">
        <f ca="1"/>
        <v>6.7386064922579703</v>
      </c>
      <c r="F688">
        <f ca="1"/>
        <v>0.3085052441839744</v>
      </c>
    </row>
    <row r="689" spans="5:6" x14ac:dyDescent="0.3">
      <c r="E689">
        <f ca="1"/>
        <v>6.7420224246348832</v>
      </c>
      <c r="F689">
        <f ca="1"/>
        <v>0.30918505768155707</v>
      </c>
    </row>
    <row r="690" spans="5:6" x14ac:dyDescent="0.3">
      <c r="E690">
        <f ca="1"/>
        <v>6.7462402520470643</v>
      </c>
      <c r="F690">
        <f ca="1"/>
        <v>0.31002490722340498</v>
      </c>
    </row>
    <row r="691" spans="5:6" x14ac:dyDescent="0.3">
      <c r="E691">
        <f ca="1"/>
        <v>6.7482430254042081</v>
      </c>
      <c r="F691">
        <f ca="1"/>
        <v>0.3104238698244538</v>
      </c>
    </row>
    <row r="692" spans="5:6" x14ac:dyDescent="0.3">
      <c r="E692">
        <f ca="1"/>
        <v>6.7495777926860105</v>
      </c>
      <c r="F692">
        <f ca="1"/>
        <v>0.31068982351232971</v>
      </c>
    </row>
    <row r="693" spans="5:6" x14ac:dyDescent="0.3">
      <c r="E693">
        <f ca="1"/>
        <v>6.7508576637463467</v>
      </c>
      <c r="F693">
        <f ca="1"/>
        <v>0.3109448849428223</v>
      </c>
    </row>
    <row r="694" spans="5:6" x14ac:dyDescent="0.3">
      <c r="E694">
        <f ca="1"/>
        <v>6.7545362659652222</v>
      </c>
      <c r="F694">
        <f ca="1"/>
        <v>0.31167823065893085</v>
      </c>
    </row>
    <row r="695" spans="5:6" x14ac:dyDescent="0.3">
      <c r="E695">
        <f ca="1"/>
        <v>6.7548480127028121</v>
      </c>
      <c r="F695">
        <f ca="1"/>
        <v>0.3117403956548187</v>
      </c>
    </row>
    <row r="696" spans="5:6" x14ac:dyDescent="0.3">
      <c r="E696">
        <f ca="1"/>
        <v>6.7586278919856388</v>
      </c>
      <c r="F696">
        <f ca="1"/>
        <v>0.31249434506387913</v>
      </c>
    </row>
    <row r="697" spans="5:6" x14ac:dyDescent="0.3">
      <c r="E697">
        <f ca="1"/>
        <v>6.7596903577514631</v>
      </c>
      <c r="F697">
        <f ca="1"/>
        <v>0.3127063377843573</v>
      </c>
    </row>
    <row r="698" spans="5:6" x14ac:dyDescent="0.3">
      <c r="E698">
        <f ca="1"/>
        <v>6.762447401018985</v>
      </c>
      <c r="F698">
        <f ca="1"/>
        <v>0.31325658856420052</v>
      </c>
    </row>
    <row r="699" spans="5:6" x14ac:dyDescent="0.3">
      <c r="E699">
        <f ca="1"/>
        <v>6.7625056425544141</v>
      </c>
      <c r="F699">
        <f ca="1"/>
        <v>0.31326821459595777</v>
      </c>
    </row>
    <row r="700" spans="5:6" x14ac:dyDescent="0.3">
      <c r="E700">
        <f ca="1"/>
        <v>6.7663309966642862</v>
      </c>
      <c r="F700">
        <f ca="1"/>
        <v>0.31403201920958834</v>
      </c>
    </row>
    <row r="701" spans="5:6" x14ac:dyDescent="0.3">
      <c r="E701">
        <f ca="1"/>
        <v>6.7673846511501674</v>
      </c>
      <c r="F701">
        <f ca="1"/>
        <v>0.31424246919019899</v>
      </c>
    </row>
    <row r="702" spans="5:6" x14ac:dyDescent="0.3">
      <c r="E702">
        <f ca="1"/>
        <v>6.7696678005259159</v>
      </c>
      <c r="F702">
        <f ca="1"/>
        <v>0.31469859031411557</v>
      </c>
    </row>
    <row r="703" spans="5:6" x14ac:dyDescent="0.3">
      <c r="E703">
        <f ca="1"/>
        <v>6.7706143380750659</v>
      </c>
      <c r="F703">
        <f ca="1"/>
        <v>0.31488772687989985</v>
      </c>
    </row>
    <row r="704" spans="5:6" x14ac:dyDescent="0.3">
      <c r="E704">
        <f ca="1"/>
        <v>6.7730337956921431</v>
      </c>
      <c r="F704">
        <f ca="1"/>
        <v>0.31537128744289888</v>
      </c>
    </row>
    <row r="705" spans="5:6" x14ac:dyDescent="0.3">
      <c r="E705">
        <f ca="1"/>
        <v>6.7766248782095388</v>
      </c>
      <c r="F705">
        <f ca="1"/>
        <v>0.31608929202968972</v>
      </c>
    </row>
    <row r="706" spans="5:6" x14ac:dyDescent="0.3">
      <c r="E706">
        <f ca="1"/>
        <v>6.777222579485132</v>
      </c>
      <c r="F706">
        <f ca="1"/>
        <v>0.31620882923457655</v>
      </c>
    </row>
    <row r="707" spans="5:6" x14ac:dyDescent="0.3">
      <c r="E707">
        <f ca="1"/>
        <v>6.7823710062016032</v>
      </c>
      <c r="F707">
        <f ca="1"/>
        <v>0.31723886608139701</v>
      </c>
    </row>
    <row r="708" spans="5:6" x14ac:dyDescent="0.3">
      <c r="E708">
        <f ca="1"/>
        <v>6.7902339100641509</v>
      </c>
      <c r="F708">
        <f ca="1"/>
        <v>0.3188132752350763</v>
      </c>
    </row>
    <row r="709" spans="5:6" x14ac:dyDescent="0.3">
      <c r="E709">
        <f ca="1"/>
        <v>6.7932821883282477</v>
      </c>
      <c r="F709">
        <f ca="1"/>
        <v>0.31942405388604828</v>
      </c>
    </row>
    <row r="710" spans="5:6" x14ac:dyDescent="0.3">
      <c r="E710">
        <f ca="1"/>
        <v>6.7949150211240186</v>
      </c>
      <c r="F710">
        <f ca="1"/>
        <v>0.31975131614250968</v>
      </c>
    </row>
    <row r="711" spans="5:6" x14ac:dyDescent="0.3">
      <c r="E711">
        <f ca="1"/>
        <v>6.7990144850200736</v>
      </c>
      <c r="F711">
        <f ca="1"/>
        <v>0.32057324283819366</v>
      </c>
    </row>
    <row r="712" spans="5:6" x14ac:dyDescent="0.3">
      <c r="E712">
        <f ca="1"/>
        <v>6.8007737527600884</v>
      </c>
      <c r="F712">
        <f ca="1"/>
        <v>0.32092609440618525</v>
      </c>
    </row>
    <row r="713" spans="5:6" x14ac:dyDescent="0.3">
      <c r="E713">
        <f ca="1"/>
        <v>6.8035120438188494</v>
      </c>
      <c r="F713">
        <f ca="1"/>
        <v>0.32147545446504849</v>
      </c>
    </row>
    <row r="714" spans="5:6" x14ac:dyDescent="0.3">
      <c r="E714">
        <f ca="1"/>
        <v>6.8056670191613629</v>
      </c>
      <c r="F714">
        <f ca="1"/>
        <v>0.32190791519257406</v>
      </c>
    </row>
    <row r="715" spans="5:6" x14ac:dyDescent="0.3">
      <c r="E715">
        <f ca="1"/>
        <v>6.8059169553623633</v>
      </c>
      <c r="F715">
        <f ca="1"/>
        <v>0.32195807959006711</v>
      </c>
    </row>
    <row r="716" spans="5:6" x14ac:dyDescent="0.3">
      <c r="E716">
        <f ca="1"/>
        <v>6.8081482394186201</v>
      </c>
      <c r="F716">
        <f ca="1"/>
        <v>0.32240598371219603</v>
      </c>
    </row>
    <row r="717" spans="5:6" x14ac:dyDescent="0.3">
      <c r="E717">
        <f ca="1"/>
        <v>6.8092838544153018</v>
      </c>
      <c r="F717">
        <f ca="1"/>
        <v>0.3226339903762902</v>
      </c>
    </row>
    <row r="718" spans="5:6" x14ac:dyDescent="0.3">
      <c r="E718">
        <f ca="1"/>
        <v>6.8123275895101711</v>
      </c>
      <c r="F718">
        <f ca="1"/>
        <v>0.32324525556179062</v>
      </c>
    </row>
    <row r="719" spans="5:6" x14ac:dyDescent="0.3">
      <c r="E719">
        <f ca="1"/>
        <v>6.8125189272358693</v>
      </c>
      <c r="F719">
        <f ca="1"/>
        <v>0.32328368866245411</v>
      </c>
    </row>
    <row r="720" spans="5:6" x14ac:dyDescent="0.3">
      <c r="E720">
        <f ca="1"/>
        <v>6.8131735880116029</v>
      </c>
      <c r="F720">
        <f ca="1"/>
        <v>0.3234151937344858</v>
      </c>
    </row>
    <row r="721" spans="5:6" x14ac:dyDescent="0.3">
      <c r="E721">
        <f ca="1"/>
        <v>6.8148380286881833</v>
      </c>
      <c r="F721">
        <f ca="1"/>
        <v>0.32374958346841232</v>
      </c>
    </row>
    <row r="722" spans="5:6" x14ac:dyDescent="0.3">
      <c r="E722">
        <f ca="1"/>
        <v>6.8161980952203471</v>
      </c>
      <c r="F722">
        <f ca="1"/>
        <v>0.32402287155867088</v>
      </c>
    </row>
    <row r="723" spans="5:6" x14ac:dyDescent="0.3">
      <c r="E723">
        <f ca="1"/>
        <v>6.8162838297449984</v>
      </c>
      <c r="F723">
        <f ca="1"/>
        <v>0.32404010025784019</v>
      </c>
    </row>
    <row r="724" spans="5:6" x14ac:dyDescent="0.3">
      <c r="E724">
        <f ca="1"/>
        <v>6.8166651269173189</v>
      </c>
      <c r="F724">
        <f ca="1"/>
        <v>0.32411672552445625</v>
      </c>
    </row>
    <row r="725" spans="5:6" x14ac:dyDescent="0.3">
      <c r="E725">
        <f ca="1"/>
        <v>6.8178912524266462</v>
      </c>
      <c r="F725">
        <f ca="1"/>
        <v>0.32436314977488856</v>
      </c>
    </row>
    <row r="726" spans="5:6" x14ac:dyDescent="0.3">
      <c r="E726">
        <f ca="1"/>
        <v>6.8185358828735891</v>
      </c>
      <c r="F726">
        <f ca="1"/>
        <v>0.32449272020498476</v>
      </c>
    </row>
    <row r="727" spans="5:6" x14ac:dyDescent="0.3">
      <c r="E727">
        <f ca="1"/>
        <v>6.8212616670940331</v>
      </c>
      <c r="F727">
        <f ca="1"/>
        <v>0.32504070699777204</v>
      </c>
    </row>
    <row r="728" spans="5:6" x14ac:dyDescent="0.3">
      <c r="E728">
        <f ca="1"/>
        <v>6.8304909457095295</v>
      </c>
      <c r="F728">
        <f ca="1"/>
        <v>0.32689739559009529</v>
      </c>
    </row>
    <row r="729" spans="5:6" x14ac:dyDescent="0.3">
      <c r="E729">
        <f ca="1"/>
        <v>6.8361484431343822</v>
      </c>
      <c r="F729">
        <f ca="1"/>
        <v>0.32803647457314772</v>
      </c>
    </row>
    <row r="730" spans="5:6" x14ac:dyDescent="0.3">
      <c r="E730">
        <f ca="1"/>
        <v>6.8373098380240771</v>
      </c>
      <c r="F730">
        <f ca="1"/>
        <v>0.328270396442496</v>
      </c>
    </row>
    <row r="731" spans="5:6" x14ac:dyDescent="0.3">
      <c r="E731">
        <f ca="1"/>
        <v>6.8417772066183078</v>
      </c>
      <c r="F731">
        <f ca="1"/>
        <v>0.32917046265974875</v>
      </c>
    </row>
    <row r="732" spans="5:6" x14ac:dyDescent="0.3">
      <c r="E732">
        <f ca="1"/>
        <v>6.849716765113814</v>
      </c>
      <c r="F732">
        <f ca="1"/>
        <v>0.33077114608194902</v>
      </c>
    </row>
    <row r="733" spans="5:6" x14ac:dyDescent="0.3">
      <c r="E733">
        <f ca="1"/>
        <v>6.8606417886509181</v>
      </c>
      <c r="F733">
        <f ca="1"/>
        <v>0.33297588174121667</v>
      </c>
    </row>
    <row r="734" spans="5:6" x14ac:dyDescent="0.3">
      <c r="E734">
        <f ca="1"/>
        <v>6.8637690755378999</v>
      </c>
      <c r="F734">
        <f ca="1"/>
        <v>0.33360743670055665</v>
      </c>
    </row>
    <row r="735" spans="5:6" x14ac:dyDescent="0.3">
      <c r="E735">
        <f ca="1"/>
        <v>6.8661312897578748</v>
      </c>
      <c r="F735">
        <f ca="1"/>
        <v>0.33408461579178855</v>
      </c>
    </row>
    <row r="736" spans="5:6" x14ac:dyDescent="0.3">
      <c r="E736">
        <f ca="1"/>
        <v>6.8669599238044361</v>
      </c>
      <c r="F736">
        <f ca="1"/>
        <v>0.33425203042678009</v>
      </c>
    </row>
    <row r="737" spans="5:6" x14ac:dyDescent="0.3">
      <c r="E737">
        <f ca="1"/>
        <v>6.8717600149163651</v>
      </c>
      <c r="F737">
        <f ca="1"/>
        <v>0.3352220934410276</v>
      </c>
    </row>
    <row r="738" spans="5:6" x14ac:dyDescent="0.3">
      <c r="E738">
        <f ca="1"/>
        <v>6.8719799419997472</v>
      </c>
      <c r="F738">
        <f ca="1"/>
        <v>0.33526654994873434</v>
      </c>
    </row>
    <row r="739" spans="5:6" x14ac:dyDescent="0.3">
      <c r="E739">
        <f ca="1"/>
        <v>6.8741666658763041</v>
      </c>
      <c r="F739">
        <f ca="1"/>
        <v>0.33570863015151436</v>
      </c>
    </row>
    <row r="740" spans="5:6" x14ac:dyDescent="0.3">
      <c r="E740">
        <f ca="1"/>
        <v>6.8744188922564593</v>
      </c>
      <c r="F740">
        <f ca="1"/>
        <v>0.33575962762274925</v>
      </c>
    </row>
    <row r="741" spans="5:6" x14ac:dyDescent="0.3">
      <c r="E741">
        <f ca="1"/>
        <v>6.8755883541217706</v>
      </c>
      <c r="F741">
        <f ca="1"/>
        <v>0.33599609640582656</v>
      </c>
    </row>
    <row r="742" spans="5:6" x14ac:dyDescent="0.3">
      <c r="E742">
        <f ca="1"/>
        <v>6.8758926716836202</v>
      </c>
      <c r="F742">
        <f ca="1"/>
        <v>0.33605763469382038</v>
      </c>
    </row>
    <row r="743" spans="5:6" x14ac:dyDescent="0.3">
      <c r="E743">
        <f ca="1"/>
        <v>6.8805429328387957</v>
      </c>
      <c r="F743">
        <f ca="1"/>
        <v>0.33699821968447591</v>
      </c>
    </row>
    <row r="744" spans="5:6" x14ac:dyDescent="0.3">
      <c r="E744">
        <f ca="1"/>
        <v>6.8817437910746291</v>
      </c>
      <c r="F744">
        <f ca="1"/>
        <v>0.33724117835932804</v>
      </c>
    </row>
    <row r="745" spans="5:6" x14ac:dyDescent="0.3">
      <c r="E745">
        <f ca="1"/>
        <v>6.8837672300501671</v>
      </c>
      <c r="F745">
        <f ca="1"/>
        <v>0.33765062404333696</v>
      </c>
    </row>
    <row r="746" spans="5:6" x14ac:dyDescent="0.3">
      <c r="E746">
        <f ca="1"/>
        <v>6.8839019914435724</v>
      </c>
      <c r="F746">
        <f ca="1"/>
        <v>0.33767789594128278</v>
      </c>
    </row>
    <row r="747" spans="5:6" x14ac:dyDescent="0.3">
      <c r="E747">
        <f ca="1"/>
        <v>6.8906936969966956</v>
      </c>
      <c r="F747">
        <f ca="1"/>
        <v>0.3390527844357607</v>
      </c>
    </row>
    <row r="748" spans="5:6" x14ac:dyDescent="0.3">
      <c r="E748">
        <f ca="1"/>
        <v>6.8927510306529465</v>
      </c>
      <c r="F748">
        <f ca="1"/>
        <v>0.33946943191779499</v>
      </c>
    </row>
    <row r="749" spans="5:6" x14ac:dyDescent="0.3">
      <c r="E749">
        <f ca="1"/>
        <v>6.8953951325518448</v>
      </c>
      <c r="F749">
        <f ca="1"/>
        <v>0.34000502400615007</v>
      </c>
    </row>
    <row r="750" spans="5:6" x14ac:dyDescent="0.3">
      <c r="E750">
        <f ca="1"/>
        <v>6.9063034552536182</v>
      </c>
      <c r="F750">
        <f ca="1"/>
        <v>0.34221594919511417</v>
      </c>
    </row>
    <row r="751" spans="5:6" x14ac:dyDescent="0.3">
      <c r="E751">
        <f ca="1"/>
        <v>6.9108929183740759</v>
      </c>
      <c r="F751">
        <f ca="1"/>
        <v>0.34314677591078174</v>
      </c>
    </row>
    <row r="752" spans="5:6" x14ac:dyDescent="0.3">
      <c r="E752">
        <f ca="1"/>
        <v>6.9133411553274451</v>
      </c>
      <c r="F752">
        <f ca="1"/>
        <v>0.34364347066894713</v>
      </c>
    </row>
    <row r="753" spans="5:6" x14ac:dyDescent="0.3">
      <c r="E753">
        <f ca="1"/>
        <v>6.9165725620067349</v>
      </c>
      <c r="F753">
        <f ca="1"/>
        <v>0.34429920911455469</v>
      </c>
    </row>
    <row r="754" spans="5:6" x14ac:dyDescent="0.3">
      <c r="E754">
        <f ca="1"/>
        <v>6.9224530678545637</v>
      </c>
      <c r="F754">
        <f ca="1"/>
        <v>0.34549296732335005</v>
      </c>
    </row>
    <row r="755" spans="5:6" x14ac:dyDescent="0.3">
      <c r="E755">
        <f ca="1"/>
        <v>6.9231828313057857</v>
      </c>
      <c r="F755">
        <f ca="1"/>
        <v>0.34564115097331577</v>
      </c>
    </row>
    <row r="756" spans="5:6" x14ac:dyDescent="0.3">
      <c r="E756">
        <f ca="1"/>
        <v>6.9246910807711579</v>
      </c>
      <c r="F756">
        <f ca="1"/>
        <v>0.34594743925647198</v>
      </c>
    </row>
    <row r="757" spans="5:6" x14ac:dyDescent="0.3">
      <c r="E757">
        <f ca="1"/>
        <v>6.9269134997840061</v>
      </c>
      <c r="F757">
        <f ca="1"/>
        <v>0.34639882497739405</v>
      </c>
    </row>
    <row r="758" spans="5:6" x14ac:dyDescent="0.3">
      <c r="E758">
        <f ca="1"/>
        <v>6.929241609155846</v>
      </c>
      <c r="F758">
        <f ca="1"/>
        <v>0.34687176220282329</v>
      </c>
    </row>
    <row r="759" spans="5:6" x14ac:dyDescent="0.3">
      <c r="E759">
        <f ca="1"/>
        <v>6.9301497862640522</v>
      </c>
      <c r="F759">
        <f ca="1"/>
        <v>0.34705627475383238</v>
      </c>
    </row>
    <row r="760" spans="5:6" x14ac:dyDescent="0.3">
      <c r="E760">
        <f ca="1"/>
        <v>6.9306927275339847</v>
      </c>
      <c r="F760">
        <f ca="1"/>
        <v>0.34716658932002586</v>
      </c>
    </row>
    <row r="761" spans="5:6" x14ac:dyDescent="0.3">
      <c r="E761">
        <f ca="1"/>
        <v>6.933653432875948</v>
      </c>
      <c r="F761">
        <f ca="1"/>
        <v>0.3477682260523664</v>
      </c>
    </row>
    <row r="762" spans="5:6" x14ac:dyDescent="0.3">
      <c r="E762">
        <f ca="1"/>
        <v>6.9346231258610187</v>
      </c>
      <c r="F762">
        <f ca="1"/>
        <v>0.34796530460292641</v>
      </c>
    </row>
    <row r="763" spans="5:6" x14ac:dyDescent="0.3">
      <c r="E763">
        <f ca="1"/>
        <v>6.9352164683710269</v>
      </c>
      <c r="F763">
        <f ca="1"/>
        <v>0.34808590163922187</v>
      </c>
    </row>
    <row r="764" spans="5:6" x14ac:dyDescent="0.3">
      <c r="E764">
        <f ca="1"/>
        <v>6.9377358340443678</v>
      </c>
      <c r="F764">
        <f ca="1"/>
        <v>0.3485980243022232</v>
      </c>
    </row>
    <row r="765" spans="5:6" x14ac:dyDescent="0.3">
      <c r="E765">
        <f ca="1"/>
        <v>6.9385193539968659</v>
      </c>
      <c r="F765">
        <f ca="1"/>
        <v>0.34875731386583764</v>
      </c>
    </row>
    <row r="766" spans="5:6" x14ac:dyDescent="0.3">
      <c r="E766">
        <f ca="1"/>
        <v>6.9392580064237084</v>
      </c>
      <c r="F766">
        <f ca="1"/>
        <v>0.34890749049641195</v>
      </c>
    </row>
    <row r="767" spans="5:6" x14ac:dyDescent="0.3">
      <c r="E767">
        <f ca="1"/>
        <v>6.9408497095531523</v>
      </c>
      <c r="F767">
        <f ca="1"/>
        <v>0.34923113061478606</v>
      </c>
    </row>
    <row r="768" spans="5:6" x14ac:dyDescent="0.3">
      <c r="E768">
        <f ca="1"/>
        <v>6.9415703587983026</v>
      </c>
      <c r="F768">
        <f ca="1"/>
        <v>0.34937767251402496</v>
      </c>
    </row>
    <row r="769" spans="5:6" x14ac:dyDescent="0.3">
      <c r="E769">
        <f ca="1"/>
        <v>6.9424945231365678</v>
      </c>
      <c r="F769">
        <f ca="1"/>
        <v>0.34956561012799103</v>
      </c>
    </row>
    <row r="770" spans="5:6" x14ac:dyDescent="0.3">
      <c r="E770">
        <f ca="1"/>
        <v>6.9462425920675646</v>
      </c>
      <c r="F770">
        <f ca="1"/>
        <v>0.35032794734732969</v>
      </c>
    </row>
    <row r="771" spans="5:6" x14ac:dyDescent="0.3">
      <c r="E771">
        <f ca="1"/>
        <v>6.9472587239792611</v>
      </c>
      <c r="F771">
        <f ca="1"/>
        <v>0.35053465928261046</v>
      </c>
    </row>
    <row r="772" spans="5:6" x14ac:dyDescent="0.3">
      <c r="E772">
        <f ca="1"/>
        <v>6.951194421056873</v>
      </c>
      <c r="F772">
        <f ca="1"/>
        <v>0.35133544265237227</v>
      </c>
    </row>
    <row r="773" spans="5:6" x14ac:dyDescent="0.3">
      <c r="E773">
        <f ca="1"/>
        <v>6.9516659990114045</v>
      </c>
      <c r="F773">
        <f ca="1"/>
        <v>0.35143140827353253</v>
      </c>
    </row>
    <row r="774" spans="5:6" x14ac:dyDescent="0.3">
      <c r="E774">
        <f ca="1"/>
        <v>6.9548690170583969</v>
      </c>
      <c r="F774">
        <f ca="1"/>
        <v>0.35208330425121159</v>
      </c>
    </row>
    <row r="775" spans="5:6" x14ac:dyDescent="0.3">
      <c r="E775">
        <f ca="1"/>
        <v>6.9579087468254057</v>
      </c>
      <c r="F775">
        <f ca="1"/>
        <v>0.35270210284603865</v>
      </c>
    </row>
    <row r="776" spans="5:6" x14ac:dyDescent="0.3">
      <c r="E776">
        <f ca="1"/>
        <v>6.959590400158076</v>
      </c>
      <c r="F776">
        <f ca="1"/>
        <v>0.35304449368501034</v>
      </c>
    </row>
    <row r="777" spans="5:6" x14ac:dyDescent="0.3">
      <c r="E777">
        <f ca="1"/>
        <v>6.9606985189950104</v>
      </c>
      <c r="F777">
        <f ca="1"/>
        <v>0.35327013248180145</v>
      </c>
    </row>
    <row r="778" spans="5:6" x14ac:dyDescent="0.3">
      <c r="E778">
        <f ca="1"/>
        <v>6.9623119367726618</v>
      </c>
      <c r="F778">
        <f ca="1"/>
        <v>0.35359869253218262</v>
      </c>
    </row>
    <row r="779" spans="5:6" x14ac:dyDescent="0.3">
      <c r="E779">
        <f ca="1"/>
        <v>6.9635065037667001</v>
      </c>
      <c r="F779">
        <f ca="1"/>
        <v>0.35384198011689094</v>
      </c>
    </row>
    <row r="780" spans="5:6" x14ac:dyDescent="0.3">
      <c r="E780">
        <f ca="1"/>
        <v>6.963742299445876</v>
      </c>
      <c r="F780">
        <f ca="1"/>
        <v>0.35389000500132689</v>
      </c>
    </row>
    <row r="781" spans="5:6" x14ac:dyDescent="0.3">
      <c r="E781">
        <f ca="1"/>
        <v>6.9642457280371808</v>
      </c>
      <c r="F781">
        <f ca="1"/>
        <v>0.3539925416713659</v>
      </c>
    </row>
    <row r="782" spans="5:6" x14ac:dyDescent="0.3">
      <c r="E782">
        <f ca="1"/>
        <v>6.964577584710467</v>
      </c>
      <c r="F782">
        <f ca="1"/>
        <v>0.35406013504507827</v>
      </c>
    </row>
    <row r="783" spans="5:6" x14ac:dyDescent="0.3">
      <c r="E783">
        <f ca="1"/>
        <v>6.9655585347440372</v>
      </c>
      <c r="F783">
        <f ca="1"/>
        <v>0.35425994615465067</v>
      </c>
    </row>
    <row r="784" spans="5:6" x14ac:dyDescent="0.3">
      <c r="E784">
        <f ca="1"/>
        <v>6.9655698159096353</v>
      </c>
      <c r="F784">
        <f ca="1"/>
        <v>0.35426224410787294</v>
      </c>
    </row>
    <row r="785" spans="5:6" x14ac:dyDescent="0.3">
      <c r="E785">
        <f ca="1"/>
        <v>6.9657095672705402</v>
      </c>
      <c r="F785">
        <f ca="1"/>
        <v>0.35429071135378321</v>
      </c>
    </row>
    <row r="786" spans="5:6" x14ac:dyDescent="0.3">
      <c r="E786">
        <f ca="1"/>
        <v>6.9673934303727432</v>
      </c>
      <c r="F786">
        <f ca="1"/>
        <v>0.35463373388675967</v>
      </c>
    </row>
    <row r="787" spans="5:6" x14ac:dyDescent="0.3">
      <c r="E787">
        <f ca="1"/>
        <v>6.9677796583526685</v>
      </c>
      <c r="F787">
        <f ca="1"/>
        <v>0.35471241844958146</v>
      </c>
    </row>
    <row r="788" spans="5:6" x14ac:dyDescent="0.3">
      <c r="E788">
        <f ca="1"/>
        <v>6.9748715497630851</v>
      </c>
      <c r="F788">
        <f ca="1"/>
        <v>0.35615757360193168</v>
      </c>
    </row>
    <row r="789" spans="5:6" x14ac:dyDescent="0.3">
      <c r="E789">
        <f ca="1"/>
        <v>6.9802960497988868</v>
      </c>
      <c r="F789">
        <f ca="1"/>
        <v>0.35726339980732424</v>
      </c>
    </row>
    <row r="790" spans="5:6" x14ac:dyDescent="0.3">
      <c r="E790">
        <f ca="1"/>
        <v>6.981636652367758</v>
      </c>
      <c r="F790">
        <f ca="1"/>
        <v>0.35753675010801372</v>
      </c>
    </row>
    <row r="791" spans="5:6" x14ac:dyDescent="0.3">
      <c r="E791">
        <f ca="1"/>
        <v>6.9850009331797898</v>
      </c>
      <c r="F791">
        <f ca="1"/>
        <v>0.35822283033467783</v>
      </c>
    </row>
    <row r="792" spans="5:6" x14ac:dyDescent="0.3">
      <c r="E792">
        <f ca="1"/>
        <v>6.9876515406969695</v>
      </c>
      <c r="F792">
        <f ca="1"/>
        <v>0.35876346991290653</v>
      </c>
    </row>
    <row r="793" spans="5:6" x14ac:dyDescent="0.3">
      <c r="E793">
        <f ca="1"/>
        <v>6.9890550629672408</v>
      </c>
      <c r="F793">
        <f ca="1"/>
        <v>0.35904977877710414</v>
      </c>
    </row>
    <row r="794" spans="5:6" x14ac:dyDescent="0.3">
      <c r="E794">
        <f ca="1"/>
        <v>6.9915098562736908</v>
      </c>
      <c r="F794">
        <f ca="1"/>
        <v>0.35955059728092159</v>
      </c>
    </row>
    <row r="795" spans="5:6" x14ac:dyDescent="0.3">
      <c r="E795">
        <f ca="1"/>
        <v>6.9930301560584791</v>
      </c>
      <c r="F795">
        <f ca="1"/>
        <v>0.35986080003757442</v>
      </c>
    </row>
    <row r="796" spans="5:6" x14ac:dyDescent="0.3">
      <c r="E796">
        <f ca="1"/>
        <v>6.9930424924707486</v>
      </c>
      <c r="F796">
        <f ca="1"/>
        <v>0.3598633172786706</v>
      </c>
    </row>
    <row r="797" spans="5:6" x14ac:dyDescent="0.3">
      <c r="E797">
        <f ca="1"/>
        <v>6.9969228817795184</v>
      </c>
      <c r="F797">
        <f ca="1"/>
        <v>0.3606551990534333</v>
      </c>
    </row>
    <row r="798" spans="5:6" x14ac:dyDescent="0.3">
      <c r="E798">
        <f ca="1"/>
        <v>6.9992692757482455</v>
      </c>
      <c r="F798">
        <f ca="1"/>
        <v>0.36113411981821048</v>
      </c>
    </row>
    <row r="799" spans="5:6" x14ac:dyDescent="0.3">
      <c r="E799">
        <f ca="1"/>
        <v>7.0015932324527945</v>
      </c>
      <c r="F799">
        <f ca="1"/>
        <v>0.36160852360072271</v>
      </c>
    </row>
    <row r="800" spans="5:6" x14ac:dyDescent="0.3">
      <c r="E800">
        <f ca="1"/>
        <v>7.0053839356124614</v>
      </c>
      <c r="F800">
        <f ca="1"/>
        <v>0.36238247529474304</v>
      </c>
    </row>
    <row r="801" spans="5:6" x14ac:dyDescent="0.3">
      <c r="E801">
        <f ca="1"/>
        <v>7.0096204305581997</v>
      </c>
      <c r="F801">
        <f ca="1"/>
        <v>0.36324763448155178</v>
      </c>
    </row>
    <row r="802" spans="5:6" x14ac:dyDescent="0.3">
      <c r="E802">
        <f ca="1"/>
        <v>7.0097057429570526</v>
      </c>
      <c r="F802">
        <f ca="1"/>
        <v>0.36326505864708342</v>
      </c>
    </row>
    <row r="803" spans="5:6" x14ac:dyDescent="0.3">
      <c r="E803">
        <f ca="1"/>
        <v>7.0101065431452181</v>
      </c>
      <c r="F803">
        <f ca="1"/>
        <v>0.36334691895631116</v>
      </c>
    </row>
    <row r="804" spans="5:6" x14ac:dyDescent="0.3">
      <c r="E804">
        <f ca="1"/>
        <v>7.0108286420910995</v>
      </c>
      <c r="F804">
        <f ca="1"/>
        <v>0.3634944064342962</v>
      </c>
    </row>
    <row r="805" spans="5:6" x14ac:dyDescent="0.3">
      <c r="E805">
        <f ca="1"/>
        <v>7.0112266377036088</v>
      </c>
      <c r="F805">
        <f ca="1"/>
        <v>0.36357569877462653</v>
      </c>
    </row>
    <row r="806" spans="5:6" x14ac:dyDescent="0.3">
      <c r="E806">
        <f ca="1"/>
        <v>7.0115382768551067</v>
      </c>
      <c r="F806">
        <f ca="1"/>
        <v>0.36363935362595817</v>
      </c>
    </row>
    <row r="807" spans="5:6" x14ac:dyDescent="0.3">
      <c r="E807">
        <f ca="1"/>
        <v>7.0118384851843265</v>
      </c>
      <c r="F807">
        <f ca="1"/>
        <v>0.3637006746287037</v>
      </c>
    </row>
    <row r="808" spans="5:6" x14ac:dyDescent="0.3">
      <c r="E808">
        <f ca="1"/>
        <v>7.0141401756056485</v>
      </c>
      <c r="F808">
        <f ca="1"/>
        <v>0.36417085347596978</v>
      </c>
    </row>
    <row r="809" spans="5:6" x14ac:dyDescent="0.3">
      <c r="E809">
        <f ca="1"/>
        <v>7.0161668316444299</v>
      </c>
      <c r="F809">
        <f ca="1"/>
        <v>0.36458489617341105</v>
      </c>
    </row>
    <row r="810" spans="5:6" x14ac:dyDescent="0.3">
      <c r="E810">
        <f ca="1"/>
        <v>7.0223577130187627</v>
      </c>
      <c r="F810">
        <f ca="1"/>
        <v>0.36584994853319058</v>
      </c>
    </row>
    <row r="811" spans="5:6" x14ac:dyDescent="0.3">
      <c r="E811">
        <f ca="1"/>
        <v>7.0223657339752155</v>
      </c>
      <c r="F811">
        <f ca="1"/>
        <v>0.36585158779999338</v>
      </c>
    </row>
    <row r="812" spans="5:6" x14ac:dyDescent="0.3">
      <c r="E812">
        <f ca="1"/>
        <v>7.0250578157424917</v>
      </c>
      <c r="F812">
        <f ca="1"/>
        <v>0.36640181314288062</v>
      </c>
    </row>
    <row r="813" spans="5:6" x14ac:dyDescent="0.3">
      <c r="E813">
        <f ca="1"/>
        <v>7.0271731118608818</v>
      </c>
      <c r="F813">
        <f ca="1"/>
        <v>0.36683420189001947</v>
      </c>
    </row>
    <row r="814" spans="5:6" x14ac:dyDescent="0.3">
      <c r="E814">
        <f ca="1"/>
        <v>7.0280465447773359</v>
      </c>
      <c r="F814">
        <f ca="1"/>
        <v>0.36701275360042274</v>
      </c>
    </row>
    <row r="815" spans="5:6" x14ac:dyDescent="0.3">
      <c r="E815">
        <f ca="1"/>
        <v>7.0284974203292911</v>
      </c>
      <c r="F815">
        <f ca="1"/>
        <v>0.36710492684879814</v>
      </c>
    </row>
    <row r="816" spans="5:6" x14ac:dyDescent="0.3">
      <c r="E816">
        <f ca="1"/>
        <v>7.0293904746811613</v>
      </c>
      <c r="F816">
        <f ca="1"/>
        <v>0.36728750129065363</v>
      </c>
    </row>
    <row r="817" spans="5:6" x14ac:dyDescent="0.3">
      <c r="E817">
        <f ca="1"/>
        <v>7.0333857745953612</v>
      </c>
      <c r="F817">
        <f ca="1"/>
        <v>0.36810438719879501</v>
      </c>
    </row>
    <row r="818" spans="5:6" x14ac:dyDescent="0.3">
      <c r="E818">
        <f ca="1"/>
        <v>7.0358656408769509</v>
      </c>
      <c r="F818">
        <f ca="1"/>
        <v>0.36861150092455636</v>
      </c>
    </row>
    <row r="819" spans="5:6" x14ac:dyDescent="0.3">
      <c r="E819">
        <f ca="1"/>
        <v>7.0365005333213428</v>
      </c>
      <c r="F819">
        <f ca="1"/>
        <v>0.36874134079721604</v>
      </c>
    </row>
    <row r="820" spans="5:6" x14ac:dyDescent="0.3">
      <c r="E820">
        <f ca="1"/>
        <v>7.0389759785620241</v>
      </c>
      <c r="F820">
        <f ca="1"/>
        <v>0.36924762181069859</v>
      </c>
    </row>
    <row r="821" spans="5:6" x14ac:dyDescent="0.3">
      <c r="E821">
        <f ca="1"/>
        <v>7.0419171563326248</v>
      </c>
      <c r="F821">
        <f ca="1"/>
        <v>0.36984922731987363</v>
      </c>
    </row>
    <row r="822" spans="5:6" x14ac:dyDescent="0.3">
      <c r="E822">
        <f ca="1"/>
        <v>7.0431587690118596</v>
      </c>
      <c r="F822">
        <f ca="1"/>
        <v>0.37010321717874728</v>
      </c>
    </row>
    <row r="823" spans="5:6" x14ac:dyDescent="0.3">
      <c r="E823">
        <f ca="1"/>
        <v>7.0434703825100007</v>
      </c>
      <c r="F823">
        <f ca="1"/>
        <v>0.37016696437550595</v>
      </c>
    </row>
    <row r="824" spans="5:6" x14ac:dyDescent="0.3">
      <c r="E824">
        <f ca="1"/>
        <v>7.0447891898620396</v>
      </c>
      <c r="F824">
        <f ca="1"/>
        <v>0.37043676403949594</v>
      </c>
    </row>
    <row r="825" spans="5:6" x14ac:dyDescent="0.3">
      <c r="E825">
        <f ca="1"/>
        <v>7.0467328209883044</v>
      </c>
      <c r="F825">
        <f ca="1"/>
        <v>0.37083441687144114</v>
      </c>
    </row>
    <row r="826" spans="5:6" x14ac:dyDescent="0.3">
      <c r="E826">
        <f ca="1"/>
        <v>7.0470566069857483</v>
      </c>
      <c r="F826">
        <f ca="1"/>
        <v>0.37090066431153107</v>
      </c>
    </row>
    <row r="827" spans="5:6" x14ac:dyDescent="0.3">
      <c r="E827">
        <f ca="1"/>
        <v>7.0563638770561852</v>
      </c>
      <c r="F827">
        <f ca="1"/>
        <v>0.37280533231366031</v>
      </c>
    </row>
    <row r="828" spans="5:6" x14ac:dyDescent="0.3">
      <c r="E828">
        <f ca="1"/>
        <v>7.060550686828444</v>
      </c>
      <c r="F828">
        <f ca="1"/>
        <v>0.37366236329778191</v>
      </c>
    </row>
    <row r="829" spans="5:6" x14ac:dyDescent="0.3">
      <c r="E829">
        <f ca="1"/>
        <v>7.0631494227142824</v>
      </c>
      <c r="F829">
        <f ca="1"/>
        <v>0.37419438770116453</v>
      </c>
    </row>
    <row r="830" spans="5:6" x14ac:dyDescent="0.3">
      <c r="E830">
        <f ca="1"/>
        <v>7.0648275978874979</v>
      </c>
      <c r="F830">
        <f ca="1"/>
        <v>0.37453797830925584</v>
      </c>
    </row>
    <row r="831" spans="5:6" x14ac:dyDescent="0.3">
      <c r="E831">
        <f ca="1"/>
        <v>7.0681078828634787</v>
      </c>
      <c r="F831">
        <f ca="1"/>
        <v>0.37520964660125106</v>
      </c>
    </row>
    <row r="832" spans="5:6" x14ac:dyDescent="0.3">
      <c r="E832">
        <f ca="1"/>
        <v>7.0694183639961858</v>
      </c>
      <c r="F832">
        <f ca="1"/>
        <v>0.37547800165991985</v>
      </c>
    </row>
    <row r="833" spans="5:6" x14ac:dyDescent="0.3">
      <c r="E833">
        <f ca="1"/>
        <v>7.0723132113974447</v>
      </c>
      <c r="F833">
        <f ca="1"/>
        <v>0.37607084063513396</v>
      </c>
    </row>
    <row r="834" spans="5:6" x14ac:dyDescent="0.3">
      <c r="E834">
        <f ca="1"/>
        <v>7.0728975744082749</v>
      </c>
      <c r="F834">
        <f ca="1"/>
        <v>0.37619052018653448</v>
      </c>
    </row>
    <row r="835" spans="5:6" x14ac:dyDescent="0.3">
      <c r="E835">
        <f ca="1"/>
        <v>7.0740968232015584</v>
      </c>
      <c r="F835">
        <f ca="1"/>
        <v>0.37643613794074715</v>
      </c>
    </row>
    <row r="836" spans="5:6" x14ac:dyDescent="0.3">
      <c r="E836">
        <f ca="1"/>
        <v>7.0770277121222698</v>
      </c>
      <c r="F836">
        <f ca="1"/>
        <v>0.37703645411211906</v>
      </c>
    </row>
    <row r="837" spans="5:6" x14ac:dyDescent="0.3">
      <c r="E837">
        <f ca="1"/>
        <v>7.0790894151882311</v>
      </c>
      <c r="F837">
        <f ca="1"/>
        <v>0.37745877509421777</v>
      </c>
    </row>
    <row r="838" spans="5:6" x14ac:dyDescent="0.3">
      <c r="E838">
        <f ca="1"/>
        <v>7.0813613745415962</v>
      </c>
      <c r="F838">
        <f ca="1"/>
        <v>0.37792419777746794</v>
      </c>
    </row>
    <row r="839" spans="5:6" x14ac:dyDescent="0.3">
      <c r="E839">
        <f ca="1"/>
        <v>7.08237502088733</v>
      </c>
      <c r="F839">
        <f ca="1"/>
        <v>0.37813185935604149</v>
      </c>
    </row>
    <row r="840" spans="5:6" x14ac:dyDescent="0.3">
      <c r="E840">
        <f ca="1"/>
        <v>7.0846725134382575</v>
      </c>
      <c r="F840">
        <f ca="1"/>
        <v>0.37860256161827155</v>
      </c>
    </row>
    <row r="841" spans="5:6" x14ac:dyDescent="0.3">
      <c r="E841">
        <f ca="1"/>
        <v>7.0869158664045706</v>
      </c>
      <c r="F841">
        <f ca="1"/>
        <v>0.37906220400510049</v>
      </c>
    </row>
    <row r="842" spans="5:6" x14ac:dyDescent="0.3">
      <c r="E842">
        <f ca="1"/>
        <v>7.093492309335093</v>
      </c>
      <c r="F842">
        <f ca="1"/>
        <v>0.38040983265255141</v>
      </c>
    </row>
    <row r="843" spans="5:6" x14ac:dyDescent="0.3">
      <c r="E843">
        <f ca="1"/>
        <v>7.0935397685141162</v>
      </c>
      <c r="F843">
        <f ca="1"/>
        <v>0.38041955879739398</v>
      </c>
    </row>
    <row r="844" spans="5:6" x14ac:dyDescent="0.3">
      <c r="E844">
        <f ca="1"/>
        <v>7.0937722065350801</v>
      </c>
      <c r="F844">
        <f ca="1"/>
        <v>0.38046719415018782</v>
      </c>
    </row>
    <row r="845" spans="5:6" x14ac:dyDescent="0.3">
      <c r="E845">
        <f ca="1"/>
        <v>7.0941535240008182</v>
      </c>
      <c r="F845">
        <f ca="1"/>
        <v>0.38054534121050737</v>
      </c>
    </row>
    <row r="846" spans="5:6" x14ac:dyDescent="0.3">
      <c r="E846">
        <f ca="1"/>
        <v>7.0965927383754615</v>
      </c>
      <c r="F846">
        <f ca="1"/>
        <v>0.3810452524240508</v>
      </c>
    </row>
    <row r="847" spans="5:6" x14ac:dyDescent="0.3">
      <c r="E847">
        <f ca="1"/>
        <v>7.0977226861721494</v>
      </c>
      <c r="F847">
        <f ca="1"/>
        <v>0.3812768438339294</v>
      </c>
    </row>
    <row r="848" spans="5:6" x14ac:dyDescent="0.3">
      <c r="E848">
        <f ca="1"/>
        <v>7.103535506569683</v>
      </c>
      <c r="F848">
        <f ca="1"/>
        <v>0.38246833474909581</v>
      </c>
    </row>
    <row r="849" spans="5:6" x14ac:dyDescent="0.3">
      <c r="E849">
        <f ca="1"/>
        <v>7.1121099018263445</v>
      </c>
      <c r="F849">
        <f ca="1"/>
        <v>0.38422619746908981</v>
      </c>
    </row>
    <row r="850" spans="5:6" x14ac:dyDescent="0.3">
      <c r="E850">
        <f ca="1"/>
        <v>7.1126760291434685</v>
      </c>
      <c r="F850">
        <f ca="1"/>
        <v>0.38434227334390059</v>
      </c>
    </row>
    <row r="851" spans="5:6" x14ac:dyDescent="0.3">
      <c r="E851">
        <f ca="1"/>
        <v>7.1129907796872711</v>
      </c>
      <c r="F851">
        <f ca="1"/>
        <v>0.38440680883766082</v>
      </c>
    </row>
    <row r="852" spans="5:6" x14ac:dyDescent="0.3">
      <c r="E852">
        <f ca="1"/>
        <v>7.113169971251863</v>
      </c>
      <c r="F852">
        <f ca="1"/>
        <v>0.38444354993355889</v>
      </c>
    </row>
    <row r="853" spans="5:6" x14ac:dyDescent="0.3">
      <c r="E853">
        <f ca="1"/>
        <v>7.1137580692766589</v>
      </c>
      <c r="F853">
        <f ca="1"/>
        <v>0.38456413345723495</v>
      </c>
    </row>
    <row r="854" spans="5:6" x14ac:dyDescent="0.3">
      <c r="E854">
        <f ca="1"/>
        <v>7.1146997190697734</v>
      </c>
      <c r="F854">
        <f ca="1"/>
        <v>0.38475721243753064</v>
      </c>
    </row>
    <row r="855" spans="5:6" x14ac:dyDescent="0.3">
      <c r="E855">
        <f ca="1"/>
        <v>7.1158950241117083</v>
      </c>
      <c r="F855">
        <f ca="1"/>
        <v>0.38500230743666342</v>
      </c>
    </row>
    <row r="856" spans="5:6" x14ac:dyDescent="0.3">
      <c r="E856">
        <f ca="1"/>
        <v>7.1168012672493397</v>
      </c>
      <c r="F856">
        <f ca="1"/>
        <v>0.38518813504755894</v>
      </c>
    </row>
    <row r="857" spans="5:6" x14ac:dyDescent="0.3">
      <c r="E857">
        <f ca="1"/>
        <v>7.1200390398274767</v>
      </c>
      <c r="F857">
        <f ca="1"/>
        <v>0.38585207795231508</v>
      </c>
    </row>
    <row r="858" spans="5:6" x14ac:dyDescent="0.3">
      <c r="E858">
        <f ca="1"/>
        <v>7.1211656472436173</v>
      </c>
      <c r="F858">
        <f ca="1"/>
        <v>0.38608311221739527</v>
      </c>
    </row>
    <row r="859" spans="5:6" x14ac:dyDescent="0.3">
      <c r="E859">
        <f ca="1"/>
        <v>7.1254127063605877</v>
      </c>
      <c r="F859">
        <f ca="1"/>
        <v>0.38695410588102247</v>
      </c>
    </row>
    <row r="860" spans="5:6" x14ac:dyDescent="0.3">
      <c r="E860">
        <f ca="1"/>
        <v>7.125645987171124</v>
      </c>
      <c r="F860">
        <f ca="1"/>
        <v>0.38700194952660955</v>
      </c>
    </row>
    <row r="861" spans="5:6" x14ac:dyDescent="0.3">
      <c r="E861">
        <f ca="1"/>
        <v>7.1354362156555586</v>
      </c>
      <c r="F861">
        <f ca="1"/>
        <v>0.38901000899308935</v>
      </c>
    </row>
    <row r="862" spans="5:6" x14ac:dyDescent="0.3">
      <c r="E862">
        <f ca="1"/>
        <v>7.1398592779910217</v>
      </c>
      <c r="F862">
        <f ca="1"/>
        <v>0.38991732180648137</v>
      </c>
    </row>
    <row r="863" spans="5:6" x14ac:dyDescent="0.3">
      <c r="E863">
        <f ca="1"/>
        <v>7.1402430984003091</v>
      </c>
      <c r="F863">
        <f ca="1"/>
        <v>0.38999605856998143</v>
      </c>
    </row>
    <row r="864" spans="5:6" x14ac:dyDescent="0.3">
      <c r="E864">
        <f ca="1"/>
        <v>7.1479941572377683</v>
      </c>
      <c r="F864">
        <f ca="1"/>
        <v>0.39158619587606674</v>
      </c>
    </row>
    <row r="865" spans="5:6" x14ac:dyDescent="0.3">
      <c r="E865">
        <f ca="1"/>
        <v>7.1510695346073474</v>
      </c>
      <c r="F865">
        <f ca="1"/>
        <v>0.39221715543839419</v>
      </c>
    </row>
    <row r="866" spans="5:6" x14ac:dyDescent="0.3">
      <c r="E866">
        <f ca="1"/>
        <v>7.153215241022739</v>
      </c>
      <c r="F866">
        <f ca="1"/>
        <v>0.39265739211944339</v>
      </c>
    </row>
    <row r="867" spans="5:6" x14ac:dyDescent="0.3">
      <c r="E867">
        <f ca="1"/>
        <v>7.1594209779593188</v>
      </c>
      <c r="F867">
        <f ca="1"/>
        <v>0.39393068345563292</v>
      </c>
    </row>
    <row r="868" spans="5:6" x14ac:dyDescent="0.3">
      <c r="E868">
        <f ca="1"/>
        <v>7.1637096724373315</v>
      </c>
      <c r="F868">
        <f ca="1"/>
        <v>0.39481067803648512</v>
      </c>
    </row>
    <row r="869" spans="5:6" x14ac:dyDescent="0.3">
      <c r="E869">
        <f ca="1"/>
        <v>7.1639029469647628</v>
      </c>
      <c r="F869">
        <f ca="1"/>
        <v>0.39485033662461805</v>
      </c>
    </row>
    <row r="870" spans="5:6" x14ac:dyDescent="0.3">
      <c r="E870">
        <f ca="1"/>
        <v>7.1647219196021235</v>
      </c>
      <c r="F870">
        <f ca="1"/>
        <v>0.39501838474406331</v>
      </c>
    </row>
    <row r="871" spans="5:6" x14ac:dyDescent="0.3">
      <c r="E871">
        <f ca="1"/>
        <v>7.1705123241428685</v>
      </c>
      <c r="F871">
        <f ca="1"/>
        <v>0.39620656660046566</v>
      </c>
    </row>
    <row r="872" spans="5:6" x14ac:dyDescent="0.3">
      <c r="E872">
        <f ca="1"/>
        <v>7.1734558199829905</v>
      </c>
      <c r="F872">
        <f ca="1"/>
        <v>0.39681058278552223</v>
      </c>
    </row>
    <row r="873" spans="5:6" x14ac:dyDescent="0.3">
      <c r="E873">
        <f ca="1"/>
        <v>7.1745454920729195</v>
      </c>
      <c r="F873">
        <f ca="1"/>
        <v>0.39703418973489679</v>
      </c>
    </row>
    <row r="874" spans="5:6" x14ac:dyDescent="0.3">
      <c r="E874">
        <f ca="1"/>
        <v>7.1746456515707129</v>
      </c>
      <c r="F874">
        <f ca="1"/>
        <v>0.39705474309255878</v>
      </c>
    </row>
    <row r="875" spans="5:6" x14ac:dyDescent="0.3">
      <c r="E875">
        <f ca="1"/>
        <v>7.1754693668509288</v>
      </c>
      <c r="F875">
        <f ca="1"/>
        <v>0.39722377497782285</v>
      </c>
    </row>
    <row r="876" spans="5:6" x14ac:dyDescent="0.3">
      <c r="E876">
        <f ca="1"/>
        <v>7.1807690347706634</v>
      </c>
      <c r="F876">
        <f ca="1"/>
        <v>0.39831131476702353</v>
      </c>
    </row>
    <row r="877" spans="5:6" x14ac:dyDescent="0.3">
      <c r="E877">
        <f ca="1"/>
        <v>7.1861388976942893</v>
      </c>
      <c r="F877">
        <f ca="1"/>
        <v>0.39941327479279554</v>
      </c>
    </row>
    <row r="878" spans="5:6" x14ac:dyDescent="0.3">
      <c r="E878">
        <f ca="1"/>
        <v>7.1894727402514755</v>
      </c>
      <c r="F878">
        <f ca="1"/>
        <v>0.40009742303363338</v>
      </c>
    </row>
    <row r="879" spans="5:6" x14ac:dyDescent="0.3">
      <c r="E879">
        <f ca="1"/>
        <v>7.1924985027011967</v>
      </c>
      <c r="F879">
        <f ca="1"/>
        <v>0.40071834958781988</v>
      </c>
    </row>
    <row r="880" spans="5:6" x14ac:dyDescent="0.3">
      <c r="E880">
        <f ca="1"/>
        <v>7.1929433183643257</v>
      </c>
      <c r="F880">
        <f ca="1"/>
        <v>0.40080963158604899</v>
      </c>
    </row>
    <row r="881" spans="5:6" x14ac:dyDescent="0.3">
      <c r="E881">
        <f ca="1"/>
        <v>7.1936752804402593</v>
      </c>
      <c r="F881">
        <f ca="1"/>
        <v>0.40095983971309185</v>
      </c>
    </row>
    <row r="882" spans="5:6" x14ac:dyDescent="0.3">
      <c r="E882">
        <f ca="1"/>
        <v>7.1972525134876255</v>
      </c>
      <c r="F882">
        <f ca="1"/>
        <v>0.40169393235418743</v>
      </c>
    </row>
    <row r="883" spans="5:6" x14ac:dyDescent="0.3">
      <c r="E883">
        <f ca="1"/>
        <v>7.1982742077305817</v>
      </c>
      <c r="F883">
        <f ca="1"/>
        <v>0.4019035958300437</v>
      </c>
    </row>
    <row r="884" spans="5:6" x14ac:dyDescent="0.3">
      <c r="E884">
        <f ca="1"/>
        <v>7.2015156879602422</v>
      </c>
      <c r="F884">
        <f ca="1"/>
        <v>0.40256878145392427</v>
      </c>
    </row>
    <row r="885" spans="5:6" x14ac:dyDescent="0.3">
      <c r="E885">
        <f ca="1"/>
        <v>7.204921660648921</v>
      </c>
      <c r="F885">
        <f ca="1"/>
        <v>0.40326771504640563</v>
      </c>
    </row>
    <row r="886" spans="5:6" x14ac:dyDescent="0.3">
      <c r="E886">
        <f ca="1"/>
        <v>7.2102931705205746</v>
      </c>
      <c r="F886">
        <f ca="1"/>
        <v>0.40436997169427558</v>
      </c>
    </row>
    <row r="887" spans="5:6" x14ac:dyDescent="0.3">
      <c r="E887">
        <f ca="1"/>
        <v>7.21094397210274</v>
      </c>
      <c r="F887">
        <f ca="1"/>
        <v>0.40450351681279417</v>
      </c>
    </row>
    <row r="888" spans="5:6" x14ac:dyDescent="0.3">
      <c r="E888">
        <f ca="1"/>
        <v>7.2134485760096716</v>
      </c>
      <c r="F888">
        <f ca="1"/>
        <v>0.40501745902428349</v>
      </c>
    </row>
    <row r="889" spans="5:6" x14ac:dyDescent="0.3">
      <c r="E889">
        <f ca="1"/>
        <v>7.2148215397861719</v>
      </c>
      <c r="F889">
        <f ca="1"/>
        <v>0.40529918624790917</v>
      </c>
    </row>
    <row r="890" spans="5:6" x14ac:dyDescent="0.3">
      <c r="E890">
        <f ca="1"/>
        <v>7.218965325113798</v>
      </c>
      <c r="F890">
        <f ca="1"/>
        <v>0.40614945898868687</v>
      </c>
    </row>
    <row r="891" spans="5:6" x14ac:dyDescent="0.3">
      <c r="E891">
        <f ca="1"/>
        <v>7.2238318096530065</v>
      </c>
      <c r="F891">
        <f ca="1"/>
        <v>0.4071479868556927</v>
      </c>
    </row>
    <row r="892" spans="5:6" x14ac:dyDescent="0.3">
      <c r="E892">
        <f ca="1"/>
        <v>7.2255570510453095</v>
      </c>
      <c r="F892">
        <f ca="1"/>
        <v>0.40750196906955499</v>
      </c>
    </row>
    <row r="893" spans="5:6" x14ac:dyDescent="0.3">
      <c r="E893">
        <f ca="1"/>
        <v>7.227281308208263</v>
      </c>
      <c r="F893">
        <f ca="1"/>
        <v>0.40785574320809626</v>
      </c>
    </row>
    <row r="894" spans="5:6" x14ac:dyDescent="0.3">
      <c r="E894">
        <f ca="1"/>
        <v>7.2347020483563949</v>
      </c>
      <c r="F894">
        <f ca="1"/>
        <v>0.40937821511299588</v>
      </c>
    </row>
    <row r="895" spans="5:6" x14ac:dyDescent="0.3">
      <c r="E895">
        <f ca="1"/>
        <v>7.234823428261814</v>
      </c>
      <c r="F895">
        <f ca="1"/>
        <v>0.4094031168309552</v>
      </c>
    </row>
    <row r="896" spans="5:6" x14ac:dyDescent="0.3">
      <c r="E896">
        <f ca="1"/>
        <v>7.2358680142937146</v>
      </c>
      <c r="F896">
        <f ca="1"/>
        <v>0.40961741748882841</v>
      </c>
    </row>
    <row r="897" spans="5:6" x14ac:dyDescent="0.3">
      <c r="E897">
        <f ca="1"/>
        <v>7.2367763153580489</v>
      </c>
      <c r="F897">
        <f ca="1"/>
        <v>0.40980375643252859</v>
      </c>
    </row>
    <row r="898" spans="5:6" x14ac:dyDescent="0.3">
      <c r="E898">
        <f ca="1"/>
        <v>7.2368809348105758</v>
      </c>
      <c r="F898">
        <f ca="1"/>
        <v>0.40982521908347702</v>
      </c>
    </row>
    <row r="899" spans="5:6" x14ac:dyDescent="0.3">
      <c r="E899">
        <f ca="1"/>
        <v>7.2393601378490038</v>
      </c>
      <c r="F899">
        <f ca="1"/>
        <v>0.41033381804479629</v>
      </c>
    </row>
    <row r="900" spans="5:6" x14ac:dyDescent="0.3">
      <c r="E900">
        <f ca="1"/>
        <v>7.2415664909231552</v>
      </c>
      <c r="F900">
        <f ca="1"/>
        <v>0.41078642815073113</v>
      </c>
    </row>
    <row r="901" spans="5:6" x14ac:dyDescent="0.3">
      <c r="E901">
        <f ca="1"/>
        <v>7.2416093144421216</v>
      </c>
      <c r="F901">
        <f ca="1"/>
        <v>0.41079521280318654</v>
      </c>
    </row>
    <row r="902" spans="5:6" x14ac:dyDescent="0.3">
      <c r="E902">
        <f ca="1"/>
        <v>7.2419842811306054</v>
      </c>
      <c r="F902">
        <f ca="1"/>
        <v>0.41087213179740339</v>
      </c>
    </row>
    <row r="903" spans="5:6" x14ac:dyDescent="0.3">
      <c r="E903">
        <f ca="1"/>
        <v>7.2436914069851133</v>
      </c>
      <c r="F903">
        <f ca="1"/>
        <v>0.41122231859386338</v>
      </c>
    </row>
    <row r="904" spans="5:6" x14ac:dyDescent="0.3">
      <c r="E904">
        <f ca="1"/>
        <v>7.2445552638307706</v>
      </c>
      <c r="F904">
        <f ca="1"/>
        <v>0.41139952017902648</v>
      </c>
    </row>
    <row r="905" spans="5:6" x14ac:dyDescent="0.3">
      <c r="E905">
        <f ca="1"/>
        <v>7.2468282524031506</v>
      </c>
      <c r="F905">
        <f ca="1"/>
        <v>0.41186576338341735</v>
      </c>
    </row>
    <row r="906" spans="5:6" x14ac:dyDescent="0.3">
      <c r="E906">
        <f ca="1"/>
        <v>7.2483198941262659</v>
      </c>
      <c r="F906">
        <f ca="1"/>
        <v>0.41217172486770631</v>
      </c>
    </row>
    <row r="907" spans="5:6" x14ac:dyDescent="0.3">
      <c r="E907">
        <f ca="1"/>
        <v>7.2581593780278695</v>
      </c>
      <c r="F907">
        <f ca="1"/>
        <v>0.41418977635118548</v>
      </c>
    </row>
    <row r="908" spans="5:6" x14ac:dyDescent="0.3">
      <c r="E908">
        <f ca="1"/>
        <v>7.25943098524644</v>
      </c>
      <c r="F908">
        <f ca="1"/>
        <v>0.41445055293628213</v>
      </c>
    </row>
    <row r="909" spans="5:6" x14ac:dyDescent="0.3">
      <c r="E909">
        <f ca="1"/>
        <v>7.2681043305760893</v>
      </c>
      <c r="F909">
        <f ca="1"/>
        <v>0.41622907244800877</v>
      </c>
    </row>
    <row r="910" spans="5:6" x14ac:dyDescent="0.3">
      <c r="E910">
        <f ca="1"/>
        <v>7.2724556989188383</v>
      </c>
      <c r="F910">
        <f ca="1"/>
        <v>0.41712122062321116</v>
      </c>
    </row>
    <row r="911" spans="5:6" x14ac:dyDescent="0.3">
      <c r="E911">
        <f ca="1"/>
        <v>7.2783919321574988</v>
      </c>
      <c r="F911">
        <f ca="1"/>
        <v>0.4183381633382478</v>
      </c>
    </row>
    <row r="912" spans="5:6" x14ac:dyDescent="0.3">
      <c r="E912">
        <f ca="1"/>
        <v>7.2809946824530414</v>
      </c>
      <c r="F912">
        <f ca="1"/>
        <v>0.41887167799413566</v>
      </c>
    </row>
    <row r="913" spans="5:6" x14ac:dyDescent="0.3">
      <c r="E913">
        <f ca="1"/>
        <v>7.2810936265454727</v>
      </c>
      <c r="F913">
        <f ca="1"/>
        <v>0.41889195897297798</v>
      </c>
    </row>
    <row r="914" spans="5:6" x14ac:dyDescent="0.3">
      <c r="E914">
        <f ca="1"/>
        <v>7.2825303599729239</v>
      </c>
      <c r="F914">
        <f ca="1"/>
        <v>0.41918644635827701</v>
      </c>
    </row>
    <row r="915" spans="5:6" x14ac:dyDescent="0.3">
      <c r="E915">
        <f ca="1"/>
        <v>7.2828287516278216</v>
      </c>
      <c r="F915">
        <f ca="1"/>
        <v>0.41924760635548741</v>
      </c>
    </row>
    <row r="916" spans="5:6" x14ac:dyDescent="0.3">
      <c r="E916">
        <f ca="1"/>
        <v>7.284680399139452</v>
      </c>
      <c r="F916">
        <f ca="1"/>
        <v>0.41962711957409959</v>
      </c>
    </row>
    <row r="917" spans="5:6" x14ac:dyDescent="0.3">
      <c r="E917">
        <f ca="1"/>
        <v>7.2857186245698911</v>
      </c>
      <c r="F917">
        <f ca="1"/>
        <v>0.41983990588357528</v>
      </c>
    </row>
    <row r="918" spans="5:6" x14ac:dyDescent="0.3">
      <c r="E918">
        <f ca="1"/>
        <v>7.2861225096553257</v>
      </c>
      <c r="F918">
        <f ca="1"/>
        <v>0.41992268131863647</v>
      </c>
    </row>
    <row r="919" spans="5:6" x14ac:dyDescent="0.3">
      <c r="E919">
        <f ca="1"/>
        <v>7.2909764933547105</v>
      </c>
      <c r="F919">
        <f ca="1"/>
        <v>0.4209174241503455</v>
      </c>
    </row>
    <row r="920" spans="5:6" x14ac:dyDescent="0.3">
      <c r="E920">
        <f ca="1"/>
        <v>7.2922277647514253</v>
      </c>
      <c r="F920">
        <f ca="1"/>
        <v>0.42117382948715754</v>
      </c>
    </row>
    <row r="921" spans="5:6" x14ac:dyDescent="0.3">
      <c r="E921">
        <f ca="1"/>
        <v>7.2928569114823034</v>
      </c>
      <c r="F921">
        <f ca="1"/>
        <v>0.42130274816786439</v>
      </c>
    </row>
    <row r="922" spans="5:6" x14ac:dyDescent="0.3">
      <c r="E922">
        <f ca="1"/>
        <v>7.2934066740324539</v>
      </c>
      <c r="F922">
        <f ca="1"/>
        <v>0.42141539830097735</v>
      </c>
    </row>
    <row r="923" spans="5:6" x14ac:dyDescent="0.3">
      <c r="E923">
        <f ca="1"/>
        <v>7.2941386185865458</v>
      </c>
      <c r="F923">
        <f ca="1"/>
        <v>0.42156537600468841</v>
      </c>
    </row>
    <row r="924" spans="5:6" x14ac:dyDescent="0.3">
      <c r="E924">
        <f ca="1"/>
        <v>7.2958240475192069</v>
      </c>
      <c r="F924">
        <f ca="1"/>
        <v>0.42191071343529768</v>
      </c>
    </row>
    <row r="925" spans="5:6" x14ac:dyDescent="0.3">
      <c r="E925">
        <f ca="1"/>
        <v>7.2969231975295568</v>
      </c>
      <c r="F925">
        <f ca="1"/>
        <v>0.42213591549081186</v>
      </c>
    </row>
    <row r="926" spans="5:6" x14ac:dyDescent="0.3">
      <c r="E926">
        <f ca="1"/>
        <v>7.2971491242562214</v>
      </c>
      <c r="F926">
        <f ca="1"/>
        <v>0.42218220413176483</v>
      </c>
    </row>
    <row r="927" spans="5:6" x14ac:dyDescent="0.3">
      <c r="E927">
        <f ca="1"/>
        <v>7.2999565738851366</v>
      </c>
      <c r="F927">
        <f ca="1"/>
        <v>0.42275737773278738</v>
      </c>
    </row>
    <row r="928" spans="5:6" x14ac:dyDescent="0.3">
      <c r="E928">
        <f ca="1"/>
        <v>7.3015214162804964</v>
      </c>
      <c r="F928">
        <f ca="1"/>
        <v>0.42307795193432324</v>
      </c>
    </row>
    <row r="929" spans="5:6" x14ac:dyDescent="0.3">
      <c r="E929">
        <f ca="1"/>
        <v>7.3063078370380277</v>
      </c>
      <c r="F929">
        <f ca="1"/>
        <v>0.42405840217046331</v>
      </c>
    </row>
    <row r="930" spans="5:6" x14ac:dyDescent="0.3">
      <c r="E930">
        <f ca="1"/>
        <v>7.3147532948121388</v>
      </c>
      <c r="F930">
        <f ca="1"/>
        <v>0.42578799487008878</v>
      </c>
    </row>
    <row r="931" spans="5:6" x14ac:dyDescent="0.3">
      <c r="E931">
        <f ca="1"/>
        <v>7.3155227748426501</v>
      </c>
      <c r="F931">
        <f ca="1"/>
        <v>0.42594555632187142</v>
      </c>
    </row>
    <row r="932" spans="5:6" x14ac:dyDescent="0.3">
      <c r="E932">
        <f ca="1"/>
        <v>7.3227841278087107</v>
      </c>
      <c r="F932">
        <f ca="1"/>
        <v>0.42743220478021854</v>
      </c>
    </row>
    <row r="933" spans="5:6" x14ac:dyDescent="0.3">
      <c r="E933">
        <f ca="1"/>
        <v>7.3240395597437971</v>
      </c>
      <c r="F933">
        <f ca="1"/>
        <v>0.427689195078166</v>
      </c>
    </row>
    <row r="934" spans="5:6" x14ac:dyDescent="0.3">
      <c r="E934">
        <f ca="1"/>
        <v>7.3278255150645766</v>
      </c>
      <c r="F934">
        <f ca="1"/>
        <v>0.42846411720237676</v>
      </c>
    </row>
    <row r="935" spans="5:6" x14ac:dyDescent="0.3">
      <c r="E935">
        <f ca="1"/>
        <v>7.3315669531913796</v>
      </c>
      <c r="F935">
        <f ca="1"/>
        <v>0.4292298172290005</v>
      </c>
    </row>
    <row r="936" spans="5:6" x14ac:dyDescent="0.3">
      <c r="E936">
        <f ca="1"/>
        <v>7.3330979064969117</v>
      </c>
      <c r="F936">
        <f ca="1"/>
        <v>0.42954310059970824</v>
      </c>
    </row>
    <row r="937" spans="5:6" x14ac:dyDescent="0.3">
      <c r="E937">
        <f ca="1"/>
        <v>7.3362066387323859</v>
      </c>
      <c r="F937">
        <f ca="1"/>
        <v>0.43017919068129379</v>
      </c>
    </row>
    <row r="938" spans="5:6" x14ac:dyDescent="0.3">
      <c r="E938">
        <f ca="1"/>
        <v>7.3364133246520806</v>
      </c>
      <c r="F938">
        <f ca="1"/>
        <v>0.43022147869020472</v>
      </c>
    </row>
    <row r="939" spans="5:6" x14ac:dyDescent="0.3">
      <c r="E939">
        <f ca="1"/>
        <v>7.3405177619509017</v>
      </c>
      <c r="F939">
        <f ca="1"/>
        <v>0.43106117392711257</v>
      </c>
    </row>
    <row r="940" spans="5:6" x14ac:dyDescent="0.3">
      <c r="E940">
        <f ca="1"/>
        <v>7.340703573126814</v>
      </c>
      <c r="F940">
        <f ca="1"/>
        <v>0.4310991842381442</v>
      </c>
    </row>
    <row r="941" spans="5:6" x14ac:dyDescent="0.3">
      <c r="E941">
        <f ca="1"/>
        <v>7.3415206268297517</v>
      </c>
      <c r="F941">
        <f ca="1"/>
        <v>0.43126632066048048</v>
      </c>
    </row>
    <row r="942" spans="5:6" x14ac:dyDescent="0.3">
      <c r="E942">
        <f ca="1"/>
        <v>7.347508525743299</v>
      </c>
      <c r="F942">
        <f ca="1"/>
        <v>0.4324910280496046</v>
      </c>
    </row>
    <row r="943" spans="5:6" x14ac:dyDescent="0.3">
      <c r="E943">
        <f ca="1"/>
        <v>7.3548286584861042</v>
      </c>
      <c r="F943">
        <f ca="1"/>
        <v>0.43398778306782443</v>
      </c>
    </row>
    <row r="944" spans="5:6" x14ac:dyDescent="0.3">
      <c r="E944">
        <f ca="1"/>
        <v>7.3559083208321976</v>
      </c>
      <c r="F944">
        <f ca="1"/>
        <v>0.4342085010814925</v>
      </c>
    </row>
    <row r="945" spans="5:6" x14ac:dyDescent="0.3">
      <c r="E945">
        <f ca="1"/>
        <v>7.3593593611918786</v>
      </c>
      <c r="F945">
        <f ca="1"/>
        <v>0.43491393222179758</v>
      </c>
    </row>
    <row r="946" spans="5:6" x14ac:dyDescent="0.3">
      <c r="E946">
        <f ca="1"/>
        <v>7.3625668749666291</v>
      </c>
      <c r="F946">
        <f ca="1"/>
        <v>0.43556948195325396</v>
      </c>
    </row>
    <row r="947" spans="5:6" x14ac:dyDescent="0.3">
      <c r="E947">
        <f ca="1"/>
        <v>7.3665900721910447</v>
      </c>
      <c r="F947">
        <f ca="1"/>
        <v>0.43639159904009489</v>
      </c>
    </row>
    <row r="948" spans="5:6" x14ac:dyDescent="0.3">
      <c r="E948">
        <f ca="1"/>
        <v>7.3676697487207239</v>
      </c>
      <c r="F948">
        <f ca="1"/>
        <v>0.43661219747837432</v>
      </c>
    </row>
    <row r="949" spans="5:6" x14ac:dyDescent="0.3">
      <c r="E949">
        <f ca="1"/>
        <v>7.3738506478843551</v>
      </c>
      <c r="F949">
        <f ca="1"/>
        <v>0.43787484643523988</v>
      </c>
    </row>
    <row r="950" spans="5:6" x14ac:dyDescent="0.3">
      <c r="E950">
        <f ca="1"/>
        <v>7.3742632372122836</v>
      </c>
      <c r="F950">
        <f ca="1"/>
        <v>0.43795911727518994</v>
      </c>
    </row>
    <row r="951" spans="5:6" x14ac:dyDescent="0.3">
      <c r="E951">
        <f ca="1"/>
        <v>7.3809653503033879</v>
      </c>
      <c r="F951">
        <f ca="1"/>
        <v>0.43932776593878459</v>
      </c>
    </row>
    <row r="952" spans="5:6" x14ac:dyDescent="0.3">
      <c r="E952">
        <f ca="1"/>
        <v>7.3816623371181356</v>
      </c>
      <c r="F952">
        <f ca="1"/>
        <v>0.4394700713478556</v>
      </c>
    </row>
    <row r="953" spans="5:6" x14ac:dyDescent="0.3">
      <c r="E953">
        <f ca="1"/>
        <v>7.3850112122778748</v>
      </c>
      <c r="F953">
        <f ca="1"/>
        <v>0.44015374584635297</v>
      </c>
    </row>
    <row r="954" spans="5:6" x14ac:dyDescent="0.3">
      <c r="E954">
        <f ca="1"/>
        <v>7.3880931655366249</v>
      </c>
      <c r="F954">
        <f ca="1"/>
        <v>0.44078281994662</v>
      </c>
    </row>
    <row r="955" spans="5:6" x14ac:dyDescent="0.3">
      <c r="E955">
        <f ca="1"/>
        <v>7.390145593157075</v>
      </c>
      <c r="F955">
        <f ca="1"/>
        <v>0.44120169371426893</v>
      </c>
    </row>
    <row r="956" spans="5:6" x14ac:dyDescent="0.3">
      <c r="E956">
        <f ca="1"/>
        <v>7.3944687458724951</v>
      </c>
      <c r="F956">
        <f ca="1"/>
        <v>0.44208383812072988</v>
      </c>
    </row>
    <row r="957" spans="5:6" x14ac:dyDescent="0.3">
      <c r="E957">
        <f ca="1"/>
        <v>7.4045796976222258</v>
      </c>
      <c r="F957">
        <f ca="1"/>
        <v>0.44414614881635334</v>
      </c>
    </row>
    <row r="958" spans="5:6" x14ac:dyDescent="0.3">
      <c r="E958">
        <f ca="1"/>
        <v>7.4055859204750458</v>
      </c>
      <c r="F958">
        <f ca="1"/>
        <v>0.4443513201101138</v>
      </c>
    </row>
    <row r="959" spans="5:6" x14ac:dyDescent="0.3">
      <c r="E959">
        <f ca="1"/>
        <v>7.4091504570973106</v>
      </c>
      <c r="F959">
        <f ca="1"/>
        <v>0.44507803962382692</v>
      </c>
    </row>
    <row r="960" spans="5:6" x14ac:dyDescent="0.3">
      <c r="E960">
        <f ca="1"/>
        <v>7.4107110677387276</v>
      </c>
      <c r="F960">
        <f ca="1"/>
        <v>0.44539616031084023</v>
      </c>
    </row>
    <row r="961" spans="5:6" x14ac:dyDescent="0.3">
      <c r="E961">
        <f ca="1"/>
        <v>7.4107562093270918</v>
      </c>
      <c r="F961">
        <f ca="1"/>
        <v>0.44540536169632244</v>
      </c>
    </row>
    <row r="962" spans="5:6" x14ac:dyDescent="0.3">
      <c r="E962">
        <f ca="1"/>
        <v>7.4112788508923053</v>
      </c>
      <c r="F962">
        <f ca="1"/>
        <v>0.44551189193534035</v>
      </c>
    </row>
    <row r="963" spans="5:6" x14ac:dyDescent="0.3">
      <c r="E963">
        <f ca="1"/>
        <v>7.4113701546275967</v>
      </c>
      <c r="F963">
        <f ca="1"/>
        <v>0.44553050206740724</v>
      </c>
    </row>
    <row r="964" spans="5:6" x14ac:dyDescent="0.3">
      <c r="E964">
        <f ca="1"/>
        <v>7.4123522735770564</v>
      </c>
      <c r="F964">
        <f ca="1"/>
        <v>0.44573067755788587</v>
      </c>
    </row>
    <row r="965" spans="5:6" x14ac:dyDescent="0.3">
      <c r="E965">
        <f ca="1"/>
        <v>7.4154243419965251</v>
      </c>
      <c r="F965">
        <f ca="1"/>
        <v>0.44635674933439951</v>
      </c>
    </row>
    <row r="966" spans="5:6" x14ac:dyDescent="0.3">
      <c r="E966">
        <f ca="1"/>
        <v>7.415486892553357</v>
      </c>
      <c r="F966">
        <f ca="1"/>
        <v>0.44636949559400557</v>
      </c>
    </row>
    <row r="967" spans="5:6" x14ac:dyDescent="0.3">
      <c r="E967">
        <f ca="1"/>
        <v>7.4203277840205901</v>
      </c>
      <c r="F967">
        <f ca="1"/>
        <v>0.44735580010059622</v>
      </c>
    </row>
    <row r="968" spans="5:6" x14ac:dyDescent="0.3">
      <c r="E968">
        <f ca="1"/>
        <v>7.4205446935343451</v>
      </c>
      <c r="F968">
        <f ca="1"/>
        <v>0.44739998723097357</v>
      </c>
    </row>
    <row r="969" spans="5:6" x14ac:dyDescent="0.3">
      <c r="E969">
        <f ca="1"/>
        <v>7.4216755744746985</v>
      </c>
      <c r="F969">
        <f ca="1"/>
        <v>0.44763035179735472</v>
      </c>
    </row>
    <row r="970" spans="5:6" x14ac:dyDescent="0.3">
      <c r="E970">
        <f ca="1"/>
        <v>7.421880780751045</v>
      </c>
      <c r="F970">
        <f ca="1"/>
        <v>0.44767215130352928</v>
      </c>
    </row>
    <row r="971" spans="5:6" x14ac:dyDescent="0.3">
      <c r="E971">
        <f ca="1"/>
        <v>7.422633888296347</v>
      </c>
      <c r="F971">
        <f ca="1"/>
        <v>0.44782555095007642</v>
      </c>
    </row>
    <row r="972" spans="5:6" x14ac:dyDescent="0.3">
      <c r="E972">
        <f ca="1"/>
        <v>7.4264870363169218</v>
      </c>
      <c r="F972">
        <f ca="1"/>
        <v>0.4486102794486016</v>
      </c>
    </row>
    <row r="973" spans="5:6" x14ac:dyDescent="0.3">
      <c r="E973">
        <f ca="1"/>
        <v>7.4304808941289853</v>
      </c>
      <c r="F973">
        <f ca="1"/>
        <v>0.44942345940775169</v>
      </c>
    </row>
    <row r="974" spans="5:6" x14ac:dyDescent="0.3">
      <c r="E974">
        <f ca="1"/>
        <v>7.4338876318400633</v>
      </c>
      <c r="F974">
        <f ca="1"/>
        <v>0.45011692956460114</v>
      </c>
    </row>
    <row r="975" spans="5:6" x14ac:dyDescent="0.3">
      <c r="E975">
        <f ca="1"/>
        <v>7.4353578153420017</v>
      </c>
      <c r="F975">
        <f ca="1"/>
        <v>0.45041614956850928</v>
      </c>
    </row>
    <row r="976" spans="5:6" x14ac:dyDescent="0.3">
      <c r="E976">
        <f ca="1"/>
        <v>7.4400400805633087</v>
      </c>
      <c r="F976">
        <f ca="1"/>
        <v>0.45136891432595677</v>
      </c>
    </row>
    <row r="977" spans="5:6" x14ac:dyDescent="0.3">
      <c r="E977">
        <f ca="1"/>
        <v>7.4400977929157621</v>
      </c>
      <c r="F977">
        <f ca="1"/>
        <v>0.45138065597291271</v>
      </c>
    </row>
    <row r="978" spans="5:6" x14ac:dyDescent="0.3">
      <c r="E978">
        <f ca="1"/>
        <v>7.4445210864003517</v>
      </c>
      <c r="F978">
        <f ca="1"/>
        <v>0.45228044272095769</v>
      </c>
    </row>
    <row r="979" spans="5:6" x14ac:dyDescent="0.3">
      <c r="E979">
        <f ca="1"/>
        <v>7.445768410122735</v>
      </c>
      <c r="F979">
        <f ca="1"/>
        <v>0.45253412397531417</v>
      </c>
    </row>
    <row r="980" spans="5:6" x14ac:dyDescent="0.3">
      <c r="E980">
        <f ca="1"/>
        <v>7.4464965670513967</v>
      </c>
      <c r="F980">
        <f ca="1"/>
        <v>0.45268220672096304</v>
      </c>
    </row>
    <row r="981" spans="5:6" x14ac:dyDescent="0.3">
      <c r="E981">
        <f ca="1"/>
        <v>7.4476364649051536</v>
      </c>
      <c r="F981">
        <f ca="1"/>
        <v>0.45291400872874649</v>
      </c>
    </row>
    <row r="982" spans="5:6" x14ac:dyDescent="0.3">
      <c r="E982">
        <f ca="1"/>
        <v>7.4478043595608066</v>
      </c>
      <c r="F982">
        <f ca="1"/>
        <v>0.4529481491068979</v>
      </c>
    </row>
    <row r="983" spans="5:6" x14ac:dyDescent="0.3">
      <c r="E983">
        <f ca="1"/>
        <v>7.4496983349003694</v>
      </c>
      <c r="F983">
        <f ca="1"/>
        <v>0.45333324991710566</v>
      </c>
    </row>
    <row r="984" spans="5:6" x14ac:dyDescent="0.3">
      <c r="E984">
        <f ca="1"/>
        <v>7.4514055318281223</v>
      </c>
      <c r="F984">
        <f ca="1"/>
        <v>0.45368032923684587</v>
      </c>
    </row>
    <row r="985" spans="5:6" x14ac:dyDescent="0.3">
      <c r="E985">
        <f ca="1"/>
        <v>7.4518665261039372</v>
      </c>
      <c r="F985">
        <f ca="1"/>
        <v>0.45377404386237885</v>
      </c>
    </row>
    <row r="986" spans="5:6" x14ac:dyDescent="0.3">
      <c r="E986">
        <f ca="1"/>
        <v>7.4555302933923899</v>
      </c>
      <c r="F986">
        <f ca="1"/>
        <v>0.45451873463561393</v>
      </c>
    </row>
    <row r="987" spans="5:6" x14ac:dyDescent="0.3">
      <c r="E987">
        <f ca="1"/>
        <v>7.4559509713380017</v>
      </c>
      <c r="F987">
        <f ca="1"/>
        <v>0.45460422838482595</v>
      </c>
    </row>
    <row r="988" spans="5:6" x14ac:dyDescent="0.3">
      <c r="E988">
        <f ca="1"/>
        <v>7.4573296066681554</v>
      </c>
      <c r="F988">
        <f ca="1"/>
        <v>0.45488438822348798</v>
      </c>
    </row>
    <row r="989" spans="5:6" x14ac:dyDescent="0.3">
      <c r="E989">
        <f ca="1"/>
        <v>7.4583546858099812</v>
      </c>
      <c r="F989">
        <f ca="1"/>
        <v>0.45509268192969526</v>
      </c>
    </row>
    <row r="990" spans="5:6" x14ac:dyDescent="0.3">
      <c r="E990">
        <f ca="1"/>
        <v>7.4598399651064469</v>
      </c>
      <c r="F990">
        <f ca="1"/>
        <v>0.45539445973780496</v>
      </c>
    </row>
    <row r="991" spans="5:6" x14ac:dyDescent="0.3">
      <c r="E991">
        <f ca="1"/>
        <v>7.4620646192149618</v>
      </c>
      <c r="F991">
        <f ca="1"/>
        <v>0.45584640189241116</v>
      </c>
    </row>
    <row r="992" spans="5:6" x14ac:dyDescent="0.3">
      <c r="E992">
        <f ca="1"/>
        <v>7.4627496689092885</v>
      </c>
      <c r="F992">
        <f ca="1"/>
        <v>0.45598555601105156</v>
      </c>
    </row>
    <row r="993" spans="5:6" x14ac:dyDescent="0.3">
      <c r="E993">
        <f ca="1"/>
        <v>7.463492329720899</v>
      </c>
      <c r="F993">
        <f ca="1"/>
        <v>0.45613640473760908</v>
      </c>
    </row>
    <row r="994" spans="5:6" x14ac:dyDescent="0.3">
      <c r="E994">
        <f ca="1"/>
        <v>7.4676109562540001</v>
      </c>
      <c r="F994">
        <f ca="1"/>
        <v>0.4569728263780185</v>
      </c>
    </row>
    <row r="995" spans="5:6" x14ac:dyDescent="0.3">
      <c r="E995">
        <f ca="1"/>
        <v>7.4687901036559232</v>
      </c>
      <c r="F995">
        <f ca="1"/>
        <v>0.4572122434020518</v>
      </c>
    </row>
    <row r="996" spans="5:6" x14ac:dyDescent="0.3">
      <c r="E996">
        <f ca="1"/>
        <v>7.4716663955891471</v>
      </c>
      <c r="F996">
        <f ca="1"/>
        <v>0.45779616361933406</v>
      </c>
    </row>
    <row r="997" spans="5:6" x14ac:dyDescent="0.3">
      <c r="E997">
        <f ca="1"/>
        <v>7.4737507809428578</v>
      </c>
      <c r="F997">
        <f ca="1"/>
        <v>0.45821923807095605</v>
      </c>
    </row>
    <row r="998" spans="5:6" x14ac:dyDescent="0.3">
      <c r="E998">
        <f ca="1"/>
        <v>7.4759955559958318</v>
      </c>
      <c r="F998">
        <f ca="1"/>
        <v>0.4586747918844481</v>
      </c>
    </row>
    <row r="999" spans="5:6" x14ac:dyDescent="0.3">
      <c r="E999">
        <f ca="1"/>
        <v>7.4792483018404177</v>
      </c>
      <c r="F999">
        <f ca="1"/>
        <v>0.45933476292969788</v>
      </c>
    </row>
    <row r="1000" spans="5:6" x14ac:dyDescent="0.3">
      <c r="E1000">
        <f ca="1"/>
        <v>7.4806641717771178</v>
      </c>
      <c r="F1000">
        <f ca="1"/>
        <v>0.45962198598411852</v>
      </c>
    </row>
    <row r="1001" spans="5:6" x14ac:dyDescent="0.3">
      <c r="E1001">
        <f ca="1"/>
        <v>7.4807046644846755</v>
      </c>
      <c r="F1001">
        <f ca="1"/>
        <v>0.45963019985819131</v>
      </c>
    </row>
    <row r="1002" spans="5:6" x14ac:dyDescent="0.3">
      <c r="E1002">
        <f ca="1"/>
        <v>7.4829774300816876</v>
      </c>
      <c r="F1002">
        <f ca="1"/>
        <v>0.46009118450328734</v>
      </c>
    </row>
    <row r="1003" spans="5:6" x14ac:dyDescent="0.3">
      <c r="E1003">
        <f ca="1"/>
        <v>7.4927075124164606</v>
      </c>
      <c r="F1003">
        <f ca="1"/>
        <v>0.46206379432505462</v>
      </c>
    </row>
    <row r="1004" spans="5:6" x14ac:dyDescent="0.3">
      <c r="E1004">
        <f ca="1"/>
        <v>7.4928199442483105</v>
      </c>
      <c r="F1004">
        <f ca="1"/>
        <v>0.46208657895086669</v>
      </c>
    </row>
    <row r="1005" spans="5:6" x14ac:dyDescent="0.3">
      <c r="E1005">
        <f ca="1"/>
        <v>7.4945394806281449</v>
      </c>
      <c r="F1005">
        <f ca="1"/>
        <v>0.4624350218121715</v>
      </c>
    </row>
    <row r="1006" spans="5:6" x14ac:dyDescent="0.3">
      <c r="E1006">
        <f ca="1"/>
        <v>7.4953588593896638</v>
      </c>
      <c r="F1006">
        <f ca="1"/>
        <v>0.46260104160336268</v>
      </c>
    </row>
    <row r="1007" spans="5:6" x14ac:dyDescent="0.3">
      <c r="E1007">
        <f ca="1"/>
        <v>7.5022678629108555</v>
      </c>
      <c r="F1007">
        <f ca="1"/>
        <v>0.4640004746953777</v>
      </c>
    </row>
    <row r="1008" spans="5:6" x14ac:dyDescent="0.3">
      <c r="E1008">
        <f ca="1"/>
        <v>7.5050997568685851</v>
      </c>
      <c r="F1008">
        <f ca="1"/>
        <v>0.46457384782655431</v>
      </c>
    </row>
    <row r="1009" spans="5:6" x14ac:dyDescent="0.3">
      <c r="E1009">
        <f ca="1"/>
        <v>7.5087472549710199</v>
      </c>
      <c r="F1009">
        <f ca="1"/>
        <v>0.46531215404838405</v>
      </c>
    </row>
    <row r="1010" spans="5:6" x14ac:dyDescent="0.3">
      <c r="E1010">
        <f ca="1"/>
        <v>7.510558141586011</v>
      </c>
      <c r="F1010">
        <f ca="1"/>
        <v>0.4656786183923361</v>
      </c>
    </row>
    <row r="1011" spans="5:6" x14ac:dyDescent="0.3">
      <c r="E1011">
        <f ca="1"/>
        <v>7.5164941628368469</v>
      </c>
      <c r="F1011">
        <f ca="1"/>
        <v>0.46687947454558254</v>
      </c>
    </row>
    <row r="1012" spans="5:6" x14ac:dyDescent="0.3">
      <c r="E1012">
        <f ca="1"/>
        <v>7.5169372746918812</v>
      </c>
      <c r="F1012">
        <f ca="1"/>
        <v>0.46696909117697033</v>
      </c>
    </row>
    <row r="1013" spans="5:6" x14ac:dyDescent="0.3">
      <c r="E1013">
        <f ca="1"/>
        <v>7.5169598408456713</v>
      </c>
      <c r="F1013">
        <f ca="1"/>
        <v>0.46697365494912291</v>
      </c>
    </row>
    <row r="1014" spans="5:6" x14ac:dyDescent="0.3">
      <c r="E1014">
        <f ca="1"/>
        <v>7.5216853530097634</v>
      </c>
      <c r="F1014">
        <f ca="1"/>
        <v>0.46792914191573121</v>
      </c>
    </row>
    <row r="1015" spans="5:6" x14ac:dyDescent="0.3">
      <c r="E1015">
        <f ca="1"/>
        <v>7.521821902867468</v>
      </c>
      <c r="F1015">
        <f ca="1"/>
        <v>0.46795674604138726</v>
      </c>
    </row>
    <row r="1016" spans="5:6" x14ac:dyDescent="0.3">
      <c r="E1016">
        <f ca="1"/>
        <v>7.5245374741034246</v>
      </c>
      <c r="F1016">
        <f ca="1"/>
        <v>0.46850564059288857</v>
      </c>
    </row>
    <row r="1017" spans="5:6" x14ac:dyDescent="0.3">
      <c r="E1017">
        <f ca="1"/>
        <v>7.528761731489098</v>
      </c>
      <c r="F1017">
        <f ca="1"/>
        <v>0.46935921880024767</v>
      </c>
    </row>
    <row r="1018" spans="5:6" x14ac:dyDescent="0.3">
      <c r="E1018">
        <f ca="1"/>
        <v>7.5333284317591351</v>
      </c>
      <c r="F1018">
        <f ca="1"/>
        <v>0.47028162646706734</v>
      </c>
    </row>
    <row r="1019" spans="5:6" x14ac:dyDescent="0.3">
      <c r="E1019">
        <f ca="1"/>
        <v>7.5353553032314737</v>
      </c>
      <c r="F1019">
        <f ca="1"/>
        <v>0.47069090210788384</v>
      </c>
    </row>
    <row r="1020" spans="5:6" x14ac:dyDescent="0.3">
      <c r="E1020">
        <f ca="1"/>
        <v>7.536465045410937</v>
      </c>
      <c r="F1020">
        <f ca="1"/>
        <v>0.47091495428408287</v>
      </c>
    </row>
    <row r="1021" spans="5:6" x14ac:dyDescent="0.3">
      <c r="E1021">
        <f ca="1"/>
        <v>7.538241104020738</v>
      </c>
      <c r="F1021">
        <f ca="1"/>
        <v>0.47127348511322742</v>
      </c>
    </row>
    <row r="1022" spans="5:6" x14ac:dyDescent="0.3">
      <c r="E1022">
        <f ca="1"/>
        <v>7.5398534366838241</v>
      </c>
      <c r="F1022">
        <f ca="1"/>
        <v>0.47159891366342321</v>
      </c>
    </row>
    <row r="1023" spans="5:6" x14ac:dyDescent="0.3">
      <c r="E1023">
        <f ca="1"/>
        <v>7.5441997564179522</v>
      </c>
      <c r="F1023">
        <f ca="1"/>
        <v>0.47247591830138097</v>
      </c>
    </row>
    <row r="1024" spans="5:6" x14ac:dyDescent="0.3">
      <c r="E1024">
        <f ca="1"/>
        <v>7.5464088174820425</v>
      </c>
      <c r="F1024">
        <f ca="1"/>
        <v>0.47292152744824184</v>
      </c>
    </row>
    <row r="1025" spans="5:6" x14ac:dyDescent="0.3">
      <c r="E1025">
        <f ca="1"/>
        <v>7.5492827529785798</v>
      </c>
      <c r="F1025">
        <f ca="1"/>
        <v>0.47350111460696204</v>
      </c>
    </row>
    <row r="1026" spans="5:6" x14ac:dyDescent="0.3">
      <c r="E1026">
        <f ca="1"/>
        <v>7.5541327354400822</v>
      </c>
      <c r="F1026">
        <f ca="1"/>
        <v>0.47447885043890248</v>
      </c>
    </row>
    <row r="1027" spans="5:6" x14ac:dyDescent="0.3">
      <c r="E1027">
        <f ca="1"/>
        <v>7.5560957208195685</v>
      </c>
      <c r="F1027">
        <f ca="1"/>
        <v>0.47487444998269929</v>
      </c>
    </row>
    <row r="1028" spans="5:6" x14ac:dyDescent="0.3">
      <c r="E1028">
        <f ca="1"/>
        <v>7.5593972445037982</v>
      </c>
      <c r="F1028">
        <f ca="1"/>
        <v>0.47553963423893858</v>
      </c>
    </row>
    <row r="1029" spans="5:6" x14ac:dyDescent="0.3">
      <c r="E1029">
        <f ca="1"/>
        <v>7.5635822505277446</v>
      </c>
      <c r="F1029">
        <f ca="1"/>
        <v>0.47638251137623044</v>
      </c>
    </row>
    <row r="1030" spans="5:6" x14ac:dyDescent="0.3">
      <c r="E1030">
        <f ca="1"/>
        <v>7.5747657603926672</v>
      </c>
      <c r="F1030">
        <f ca="1"/>
        <v>0.47863319312053942</v>
      </c>
    </row>
    <row r="1031" spans="5:6" x14ac:dyDescent="0.3">
      <c r="E1031">
        <f ca="1"/>
        <v>7.5771578671283271</v>
      </c>
      <c r="F1031">
        <f ca="1"/>
        <v>0.47911427470153944</v>
      </c>
    </row>
    <row r="1032" spans="5:6" x14ac:dyDescent="0.3">
      <c r="E1032">
        <f ca="1"/>
        <v>7.5775071799883689</v>
      </c>
      <c r="F1032">
        <f ca="1"/>
        <v>0.47918451590476596</v>
      </c>
    </row>
    <row r="1033" spans="5:6" x14ac:dyDescent="0.3">
      <c r="E1033">
        <f ca="1"/>
        <v>7.5859128156008042</v>
      </c>
      <c r="F1033">
        <f ca="1"/>
        <v>0.48087399188972818</v>
      </c>
    </row>
    <row r="1034" spans="5:6" x14ac:dyDescent="0.3">
      <c r="E1034">
        <f ca="1"/>
        <v>7.5874039876444535</v>
      </c>
      <c r="F1034">
        <f ca="1"/>
        <v>0.48117355335169432</v>
      </c>
    </row>
    <row r="1035" spans="5:6" x14ac:dyDescent="0.3">
      <c r="E1035">
        <f ca="1"/>
        <v>7.5876813183357603</v>
      </c>
      <c r="F1035">
        <f ca="1"/>
        <v>0.48122926113903458</v>
      </c>
    </row>
    <row r="1036" spans="5:6" x14ac:dyDescent="0.3">
      <c r="E1036">
        <f ca="1"/>
        <v>7.5895210617752102</v>
      </c>
      <c r="F1036">
        <f ca="1"/>
        <v>0.48159877179276234</v>
      </c>
    </row>
    <row r="1037" spans="5:6" x14ac:dyDescent="0.3">
      <c r="E1037">
        <f ca="1"/>
        <v>7.5908370991253005</v>
      </c>
      <c r="F1037">
        <f ca="1"/>
        <v>0.48186305268644197</v>
      </c>
    </row>
    <row r="1038" spans="5:6" x14ac:dyDescent="0.3">
      <c r="E1038">
        <f ca="1"/>
        <v>7.591004584158207</v>
      </c>
      <c r="F1038">
        <f ca="1"/>
        <v>0.48189668366856225</v>
      </c>
    </row>
    <row r="1039" spans="5:6" x14ac:dyDescent="0.3">
      <c r="E1039">
        <f ca="1"/>
        <v>7.5911351128527995</v>
      </c>
      <c r="F1039">
        <f ca="1"/>
        <v>0.48192289340794631</v>
      </c>
    </row>
    <row r="1040" spans="5:6" x14ac:dyDescent="0.3">
      <c r="E1040">
        <f ca="1"/>
        <v>7.5926451963930939</v>
      </c>
      <c r="F1040">
        <f ca="1"/>
        <v>0.48222608697223635</v>
      </c>
    </row>
    <row r="1041" spans="5:6" x14ac:dyDescent="0.3">
      <c r="E1041">
        <f ca="1"/>
        <v>7.5937972553277948</v>
      </c>
      <c r="F1041">
        <f ca="1"/>
        <v>0.48245736394289962</v>
      </c>
    </row>
    <row r="1042" spans="5:6" x14ac:dyDescent="0.3">
      <c r="E1042">
        <f ca="1"/>
        <v>7.5939026730105965</v>
      </c>
      <c r="F1042">
        <f ca="1"/>
        <v>0.48247852523283147</v>
      </c>
    </row>
    <row r="1043" spans="5:6" x14ac:dyDescent="0.3">
      <c r="E1043">
        <f ca="1"/>
        <v>7.5951812465759971</v>
      </c>
      <c r="F1043">
        <f ca="1"/>
        <v>0.48273516407661204</v>
      </c>
    </row>
    <row r="1044" spans="5:6" x14ac:dyDescent="0.3">
      <c r="E1044">
        <f ca="1"/>
        <v>7.5959572286747319</v>
      </c>
      <c r="F1044">
        <f ca="1"/>
        <v>0.48289090429662646</v>
      </c>
    </row>
    <row r="1045" spans="5:6" x14ac:dyDescent="0.3">
      <c r="E1045">
        <f ca="1"/>
        <v>7.5971057473783059</v>
      </c>
      <c r="F1045">
        <f ca="1"/>
        <v>0.4831213891923275</v>
      </c>
    </row>
    <row r="1046" spans="5:6" x14ac:dyDescent="0.3">
      <c r="E1046">
        <f ca="1"/>
        <v>7.5973625468042467</v>
      </c>
      <c r="F1046">
        <f ca="1"/>
        <v>0.48317291985929745</v>
      </c>
    </row>
    <row r="1047" spans="5:6" x14ac:dyDescent="0.3">
      <c r="E1047">
        <f ca="1"/>
        <v>7.6032663948103592</v>
      </c>
      <c r="F1047">
        <f ca="1"/>
        <v>0.48435722284739674</v>
      </c>
    </row>
    <row r="1048" spans="5:6" x14ac:dyDescent="0.3">
      <c r="E1048">
        <f ca="1"/>
        <v>7.6051007133736821</v>
      </c>
      <c r="F1048">
        <f ca="1"/>
        <v>0.48472503016972107</v>
      </c>
    </row>
    <row r="1049" spans="5:6" x14ac:dyDescent="0.3">
      <c r="E1049">
        <f ca="1"/>
        <v>7.605208002480655</v>
      </c>
      <c r="F1049">
        <f ca="1"/>
        <v>0.48474654090700731</v>
      </c>
    </row>
    <row r="1050" spans="5:6" x14ac:dyDescent="0.3">
      <c r="E1050">
        <f ca="1"/>
        <v>7.6056638782174648</v>
      </c>
      <c r="F1050">
        <f ca="1"/>
        <v>0.48483793808667958</v>
      </c>
    </row>
    <row r="1051" spans="5:6" x14ac:dyDescent="0.3">
      <c r="E1051">
        <f ca="1"/>
        <v>7.6083899933404373</v>
      </c>
      <c r="F1051">
        <f ca="1"/>
        <v>0.4853843937096507</v>
      </c>
    </row>
    <row r="1052" spans="5:6" x14ac:dyDescent="0.3">
      <c r="E1052">
        <f ca="1"/>
        <v>7.6089680673101308</v>
      </c>
      <c r="F1052">
        <f ca="1"/>
        <v>0.48550024887135507</v>
      </c>
    </row>
    <row r="1053" spans="5:6" x14ac:dyDescent="0.3">
      <c r="E1053">
        <f ca="1"/>
        <v>7.6090234356168818</v>
      </c>
      <c r="F1053">
        <f ca="1"/>
        <v>0.48551134516868599</v>
      </c>
    </row>
    <row r="1054" spans="5:6" x14ac:dyDescent="0.3">
      <c r="E1054">
        <f ca="1"/>
        <v>7.6134398395935907</v>
      </c>
      <c r="F1054">
        <f ca="1"/>
        <v>0.48639621304605707</v>
      </c>
    </row>
    <row r="1055" spans="5:6" x14ac:dyDescent="0.3">
      <c r="E1055">
        <f ca="1"/>
        <v>7.6175305832112992</v>
      </c>
      <c r="F1055">
        <f ca="1"/>
        <v>0.48721544459499605</v>
      </c>
    </row>
    <row r="1056" spans="5:6" x14ac:dyDescent="0.3">
      <c r="E1056">
        <f ca="1"/>
        <v>7.6204379852547746</v>
      </c>
      <c r="F1056">
        <f ca="1"/>
        <v>0.48779746643017052</v>
      </c>
    </row>
    <row r="1057" spans="5:6" x14ac:dyDescent="0.3">
      <c r="E1057">
        <f ca="1"/>
        <v>7.6205127455762005</v>
      </c>
      <c r="F1057">
        <f ca="1"/>
        <v>0.48781242990442608</v>
      </c>
    </row>
    <row r="1058" spans="5:6" x14ac:dyDescent="0.3">
      <c r="E1058">
        <f ca="1"/>
        <v>7.6229302022405729</v>
      </c>
      <c r="F1058">
        <f ca="1"/>
        <v>0.48829622205671447</v>
      </c>
    </row>
    <row r="1059" spans="5:6" x14ac:dyDescent="0.3">
      <c r="E1059">
        <f ca="1"/>
        <v>7.6243358079557177</v>
      </c>
      <c r="F1059">
        <f ca="1"/>
        <v>0.48857745717813345</v>
      </c>
    </row>
    <row r="1060" spans="5:6" x14ac:dyDescent="0.3">
      <c r="E1060">
        <f ca="1"/>
        <v>7.625930754191538</v>
      </c>
      <c r="F1060">
        <f ca="1"/>
        <v>0.48889652129752914</v>
      </c>
    </row>
    <row r="1061" spans="5:6" x14ac:dyDescent="0.3">
      <c r="E1061">
        <f ca="1"/>
        <v>7.6278628594359397</v>
      </c>
      <c r="F1061">
        <f ca="1"/>
        <v>0.48928295524393406</v>
      </c>
    </row>
    <row r="1062" spans="5:6" x14ac:dyDescent="0.3">
      <c r="E1062">
        <f ca="1"/>
        <v>7.6298530195422218</v>
      </c>
      <c r="F1062">
        <f ca="1"/>
        <v>0.48968091110504269</v>
      </c>
    </row>
    <row r="1063" spans="5:6" x14ac:dyDescent="0.3">
      <c r="E1063">
        <f ca="1"/>
        <v>7.63611265560698</v>
      </c>
      <c r="F1063">
        <f ca="1"/>
        <v>0.49093200307585322</v>
      </c>
    </row>
    <row r="1064" spans="5:6" x14ac:dyDescent="0.3">
      <c r="E1064">
        <f ca="1"/>
        <v>7.6450454503925185</v>
      </c>
      <c r="F1064">
        <f ca="1"/>
        <v>0.49271578710518799</v>
      </c>
    </row>
    <row r="1065" spans="5:6" x14ac:dyDescent="0.3">
      <c r="E1065">
        <f ca="1"/>
        <v>7.6456416412090258</v>
      </c>
      <c r="F1065">
        <f ca="1"/>
        <v>0.49283477312619062</v>
      </c>
    </row>
    <row r="1066" spans="5:6" x14ac:dyDescent="0.3">
      <c r="E1066">
        <f ca="1"/>
        <v>7.6578335953581469</v>
      </c>
      <c r="F1066">
        <f ca="1"/>
        <v>0.49526614542245317</v>
      </c>
    </row>
    <row r="1067" spans="5:6" x14ac:dyDescent="0.3">
      <c r="E1067">
        <f ca="1"/>
        <v>7.6612528789857226</v>
      </c>
      <c r="F1067">
        <f ca="1"/>
        <v>0.4959473897766587</v>
      </c>
    </row>
    <row r="1068" spans="5:6" x14ac:dyDescent="0.3">
      <c r="E1068">
        <f ca="1"/>
        <v>7.6663466102427513</v>
      </c>
      <c r="F1068">
        <f ca="1"/>
        <v>0.49696171458230831</v>
      </c>
    </row>
    <row r="1069" spans="5:6" x14ac:dyDescent="0.3">
      <c r="E1069">
        <f ca="1"/>
        <v>7.6670431969206616</v>
      </c>
      <c r="F1069">
        <f ca="1"/>
        <v>0.49710037771802873</v>
      </c>
    </row>
    <row r="1070" spans="5:6" x14ac:dyDescent="0.3">
      <c r="E1070">
        <f ca="1"/>
        <v>7.668395756519276</v>
      </c>
      <c r="F1070">
        <f ca="1"/>
        <v>0.49736958518654156</v>
      </c>
    </row>
    <row r="1071" spans="5:6" x14ac:dyDescent="0.3">
      <c r="E1071">
        <f ca="1"/>
        <v>7.6716372748201831</v>
      </c>
      <c r="F1071">
        <f ca="1"/>
        <v>0.4980145783235117</v>
      </c>
    </row>
    <row r="1072" spans="5:6" x14ac:dyDescent="0.3">
      <c r="E1072">
        <f ca="1"/>
        <v>7.6748362445763352</v>
      </c>
      <c r="F1072">
        <f ca="1"/>
        <v>0.49865084905182866</v>
      </c>
    </row>
    <row r="1073" spans="5:6" x14ac:dyDescent="0.3">
      <c r="E1073">
        <f ca="1"/>
        <v>7.6765480366917247</v>
      </c>
      <c r="F1073">
        <f ca="1"/>
        <v>0.49899121715963757</v>
      </c>
    </row>
    <row r="1074" spans="5:6" x14ac:dyDescent="0.3">
      <c r="E1074">
        <f ca="1"/>
        <v>7.6793728682084383</v>
      </c>
      <c r="F1074">
        <f ca="1"/>
        <v>0.49955273819495982</v>
      </c>
    </row>
    <row r="1075" spans="5:6" x14ac:dyDescent="0.3">
      <c r="E1075">
        <f ca="1"/>
        <v>7.6802864521988798</v>
      </c>
      <c r="F1075">
        <f ca="1"/>
        <v>0.49973429775958039</v>
      </c>
    </row>
    <row r="1076" spans="5:6" x14ac:dyDescent="0.3">
      <c r="E1076">
        <f ca="1"/>
        <v>7.6828671213937856</v>
      </c>
      <c r="F1076">
        <f ca="1"/>
        <v>0.500247048747822</v>
      </c>
    </row>
    <row r="1077" spans="5:6" x14ac:dyDescent="0.3">
      <c r="E1077">
        <f ca="1"/>
        <v>7.683821014698724</v>
      </c>
      <c r="F1077">
        <f ca="1"/>
        <v>0.50043653429993973</v>
      </c>
    </row>
    <row r="1078" spans="5:6" x14ac:dyDescent="0.3">
      <c r="E1078">
        <f ca="1"/>
        <v>7.6858785266960643</v>
      </c>
      <c r="F1078">
        <f ca="1"/>
        <v>0.50084516878248475</v>
      </c>
    </row>
    <row r="1079" spans="5:6" x14ac:dyDescent="0.3">
      <c r="E1079">
        <f ca="1"/>
        <v>7.6864242547790624</v>
      </c>
      <c r="F1079">
        <f ca="1"/>
        <v>0.50095353563356715</v>
      </c>
    </row>
    <row r="1080" spans="5:6" x14ac:dyDescent="0.3">
      <c r="E1080">
        <f ca="1"/>
        <v>7.6866885978315862</v>
      </c>
      <c r="F1080">
        <f ca="1"/>
        <v>0.50100602429008456</v>
      </c>
    </row>
    <row r="1081" spans="5:6" x14ac:dyDescent="0.3">
      <c r="E1081">
        <f ca="1"/>
        <v>7.6868858354246479</v>
      </c>
      <c r="F1081">
        <f ca="1"/>
        <v>0.50104518714716906</v>
      </c>
    </row>
    <row r="1082" spans="5:6" x14ac:dyDescent="0.3">
      <c r="E1082">
        <f ca="1"/>
        <v>7.6875462960501206</v>
      </c>
      <c r="F1082">
        <f ca="1"/>
        <v>0.50117631883502689</v>
      </c>
    </row>
    <row r="1083" spans="5:6" x14ac:dyDescent="0.3">
      <c r="E1083">
        <f ca="1"/>
        <v>7.6903233635069403</v>
      </c>
      <c r="F1083">
        <f ca="1"/>
        <v>0.50172757179574634</v>
      </c>
    </row>
    <row r="1084" spans="5:6" x14ac:dyDescent="0.3">
      <c r="E1084">
        <f ca="1"/>
        <v>7.6910242465720833</v>
      </c>
      <c r="F1084">
        <f ca="1"/>
        <v>0.50186666710323125</v>
      </c>
    </row>
    <row r="1085" spans="5:6" x14ac:dyDescent="0.3">
      <c r="E1085">
        <f ca="1"/>
        <v>7.6932119158880443</v>
      </c>
      <c r="F1085">
        <f ca="1"/>
        <v>0.50230074458716412</v>
      </c>
    </row>
    <row r="1086" spans="5:6" x14ac:dyDescent="0.3">
      <c r="E1086">
        <f ca="1"/>
        <v>7.6991374522787348</v>
      </c>
      <c r="F1086">
        <f ca="1"/>
        <v>0.50347586837605607</v>
      </c>
    </row>
    <row r="1087" spans="5:6" x14ac:dyDescent="0.3">
      <c r="E1087">
        <f ca="1"/>
        <v>7.6998767204990628</v>
      </c>
      <c r="F1087">
        <f ca="1"/>
        <v>0.50362241247351325</v>
      </c>
    </row>
    <row r="1088" spans="5:6" x14ac:dyDescent="0.3">
      <c r="E1088">
        <f ca="1"/>
        <v>7.7027767066366595</v>
      </c>
      <c r="F1088">
        <f ca="1"/>
        <v>0.50419713481056661</v>
      </c>
    </row>
    <row r="1089" spans="5:6" x14ac:dyDescent="0.3">
      <c r="E1089">
        <f ca="1"/>
        <v>7.703490724823344</v>
      </c>
      <c r="F1089">
        <f ca="1"/>
        <v>0.50433860591444646</v>
      </c>
    </row>
    <row r="1090" spans="5:6" x14ac:dyDescent="0.3">
      <c r="E1090">
        <f ca="1"/>
        <v>7.7081012025821645</v>
      </c>
      <c r="F1090">
        <f ca="1"/>
        <v>0.50525177439328561</v>
      </c>
    </row>
    <row r="1091" spans="5:6" x14ac:dyDescent="0.3">
      <c r="E1091">
        <f ca="1"/>
        <v>7.7084021337200079</v>
      </c>
      <c r="F1091">
        <f ca="1"/>
        <v>0.50531135844747532</v>
      </c>
    </row>
    <row r="1092" spans="5:6" x14ac:dyDescent="0.3">
      <c r="E1092">
        <f ca="1"/>
        <v>7.7092071125503212</v>
      </c>
      <c r="F1092">
        <f ca="1"/>
        <v>0.50547073164642564</v>
      </c>
    </row>
    <row r="1093" spans="5:6" x14ac:dyDescent="0.3">
      <c r="E1093">
        <f ca="1"/>
        <v>7.7094403002213978</v>
      </c>
      <c r="F1093">
        <f ca="1"/>
        <v>0.5055168959476033</v>
      </c>
    </row>
    <row r="1094" spans="5:6" x14ac:dyDescent="0.3">
      <c r="E1094">
        <f ca="1"/>
        <v>7.710093164430913</v>
      </c>
      <c r="F1094">
        <f ca="1"/>
        <v>0.50564613619611376</v>
      </c>
    </row>
    <row r="1095" spans="5:6" x14ac:dyDescent="0.3">
      <c r="E1095">
        <f ca="1"/>
        <v>7.7123822397448256</v>
      </c>
      <c r="F1095">
        <f ca="1"/>
        <v>0.50609918952775057</v>
      </c>
    </row>
    <row r="1096" spans="5:6" x14ac:dyDescent="0.3">
      <c r="E1096">
        <f ca="1"/>
        <v>7.713028771348525</v>
      </c>
      <c r="F1096">
        <f ca="1"/>
        <v>0.50622712569414419</v>
      </c>
    </row>
    <row r="1097" spans="5:6" x14ac:dyDescent="0.3">
      <c r="E1097">
        <f ca="1"/>
        <v>7.7140132233230876</v>
      </c>
      <c r="F1097">
        <f ca="1"/>
        <v>0.50642190840406531</v>
      </c>
    </row>
    <row r="1098" spans="5:6" x14ac:dyDescent="0.3">
      <c r="E1098">
        <f ca="1"/>
        <v>7.7185939741810499</v>
      </c>
      <c r="F1098">
        <f ca="1"/>
        <v>0.50732791047402059</v>
      </c>
    </row>
    <row r="1099" spans="5:6" x14ac:dyDescent="0.3">
      <c r="E1099">
        <f ca="1"/>
        <v>7.7190037788429606</v>
      </c>
      <c r="F1099">
        <f ca="1"/>
        <v>0.50740893610399618</v>
      </c>
    </row>
    <row r="1100" spans="5:6" x14ac:dyDescent="0.3">
      <c r="E1100">
        <f ca="1"/>
        <v>7.7213836623211396</v>
      </c>
      <c r="F1100">
        <f ca="1"/>
        <v>0.50787939177390407</v>
      </c>
    </row>
    <row r="1101" spans="5:6" x14ac:dyDescent="0.3">
      <c r="E1101">
        <f ca="1"/>
        <v>7.7260276468575206</v>
      </c>
      <c r="F1101">
        <f ca="1"/>
        <v>0.50879697436398763</v>
      </c>
    </row>
    <row r="1102" spans="5:6" x14ac:dyDescent="0.3">
      <c r="E1102">
        <f ca="1"/>
        <v>7.727299024294668</v>
      </c>
      <c r="F1102">
        <f ca="1"/>
        <v>0.50904807763972471</v>
      </c>
    </row>
    <row r="1103" spans="5:6" x14ac:dyDescent="0.3">
      <c r="E1103">
        <f ca="1"/>
        <v>7.7299235501954717</v>
      </c>
      <c r="F1103">
        <f ca="1"/>
        <v>0.5095662949715366</v>
      </c>
    </row>
    <row r="1104" spans="5:6" x14ac:dyDescent="0.3">
      <c r="E1104">
        <f ca="1"/>
        <v>7.7302245337905218</v>
      </c>
      <c r="F1104">
        <f ca="1"/>
        <v>0.50962571269037826</v>
      </c>
    </row>
    <row r="1105" spans="5:6" x14ac:dyDescent="0.3">
      <c r="E1105">
        <f ca="1"/>
        <v>7.7306934604411381</v>
      </c>
      <c r="F1105">
        <f ca="1"/>
        <v>0.50971827941215064</v>
      </c>
    </row>
    <row r="1106" spans="5:6" x14ac:dyDescent="0.3">
      <c r="E1106">
        <f ca="1"/>
        <v>7.7347995680403354</v>
      </c>
      <c r="F1106">
        <f ca="1"/>
        <v>0.51052857257930273</v>
      </c>
    </row>
    <row r="1107" spans="5:6" x14ac:dyDescent="0.3">
      <c r="E1107">
        <f ca="1"/>
        <v>7.7358953371177863</v>
      </c>
      <c r="F1107">
        <f ca="1"/>
        <v>0.51074473159167766</v>
      </c>
    </row>
    <row r="1108" spans="5:6" x14ac:dyDescent="0.3">
      <c r="E1108">
        <f ca="1"/>
        <v>7.7466866133339671</v>
      </c>
      <c r="F1108">
        <f ca="1"/>
        <v>0.51287171448899815</v>
      </c>
    </row>
    <row r="1109" spans="5:6" x14ac:dyDescent="0.3">
      <c r="E1109">
        <f ca="1"/>
        <v>7.7481842325700869</v>
      </c>
      <c r="F1109">
        <f ca="1"/>
        <v>0.51316664139218582</v>
      </c>
    </row>
    <row r="1110" spans="5:6" x14ac:dyDescent="0.3">
      <c r="E1110">
        <f ca="1"/>
        <v>7.7483319893191442</v>
      </c>
      <c r="F1110">
        <f ca="1"/>
        <v>0.51319573578746225</v>
      </c>
    </row>
    <row r="1111" spans="5:6" x14ac:dyDescent="0.3">
      <c r="E1111">
        <f ca="1"/>
        <v>7.7486619822490912</v>
      </c>
      <c r="F1111">
        <f ca="1"/>
        <v>0.51326071161614151</v>
      </c>
    </row>
    <row r="1112" spans="5:6" x14ac:dyDescent="0.3">
      <c r="E1112">
        <f ca="1"/>
        <v>7.7508700649209699</v>
      </c>
      <c r="F1112">
        <f ca="1"/>
        <v>0.51369540567018002</v>
      </c>
    </row>
    <row r="1113" spans="5:6" x14ac:dyDescent="0.3">
      <c r="E1113">
        <f ca="1"/>
        <v>7.7509119703680645</v>
      </c>
      <c r="F1113">
        <f ca="1"/>
        <v>0.5137036540542409</v>
      </c>
    </row>
    <row r="1114" spans="5:6" x14ac:dyDescent="0.3">
      <c r="E1114">
        <f ca="1"/>
        <v>7.7509798875764817</v>
      </c>
      <c r="F1114">
        <f ca="1"/>
        <v>0.51371702231176708</v>
      </c>
    </row>
    <row r="1115" spans="5:6" x14ac:dyDescent="0.3">
      <c r="E1115">
        <f ca="1"/>
        <v>7.7516132081803262</v>
      </c>
      <c r="F1115">
        <f ca="1"/>
        <v>0.51384167359399602</v>
      </c>
    </row>
    <row r="1116" spans="5:6" x14ac:dyDescent="0.3">
      <c r="E1116">
        <f ca="1"/>
        <v>7.7530494149004392</v>
      </c>
      <c r="F1116">
        <f ca="1"/>
        <v>0.51412430833915146</v>
      </c>
    </row>
    <row r="1117" spans="5:6" x14ac:dyDescent="0.3">
      <c r="E1117">
        <f ca="1"/>
        <v>7.7540431472667617</v>
      </c>
      <c r="F1117">
        <f ca="1"/>
        <v>0.51431983326486996</v>
      </c>
    </row>
    <row r="1118" spans="5:6" x14ac:dyDescent="0.3">
      <c r="E1118">
        <f ca="1"/>
        <v>7.7573179379654169</v>
      </c>
      <c r="F1118">
        <f ca="1"/>
        <v>0.51496397659465176</v>
      </c>
    </row>
    <row r="1119" spans="5:6" x14ac:dyDescent="0.3">
      <c r="E1119">
        <f ca="1"/>
        <v>7.7576609025852452</v>
      </c>
      <c r="F1119">
        <f ca="1"/>
        <v>0.51503141925033924</v>
      </c>
    </row>
    <row r="1120" spans="5:6" x14ac:dyDescent="0.3">
      <c r="E1120">
        <f ca="1"/>
        <v>7.7615799770870684</v>
      </c>
      <c r="F1120">
        <f ca="1"/>
        <v>0.51580185155462599</v>
      </c>
    </row>
    <row r="1121" spans="5:6" x14ac:dyDescent="0.3">
      <c r="E1121">
        <f ca="1"/>
        <v>7.7623455987910139</v>
      </c>
      <c r="F1121">
        <f ca="1"/>
        <v>0.515952310182758</v>
      </c>
    </row>
    <row r="1122" spans="5:6" x14ac:dyDescent="0.3">
      <c r="E1122">
        <f ca="1"/>
        <v>7.7762297688986042</v>
      </c>
      <c r="F1122">
        <f ca="1"/>
        <v>0.51867786713772501</v>
      </c>
    </row>
    <row r="1123" spans="5:6" x14ac:dyDescent="0.3">
      <c r="E1123">
        <f ca="1"/>
        <v>7.7762727649474597</v>
      </c>
      <c r="F1123">
        <f ca="1"/>
        <v>0.51868629885258566</v>
      </c>
    </row>
    <row r="1124" spans="5:6" x14ac:dyDescent="0.3">
      <c r="E1124">
        <f ca="1"/>
        <v>7.7762742742908966</v>
      </c>
      <c r="F1124">
        <f ca="1"/>
        <v>0.51868659484051005</v>
      </c>
    </row>
    <row r="1125" spans="5:6" x14ac:dyDescent="0.3">
      <c r="E1125">
        <f ca="1"/>
        <v>7.7776504563647464</v>
      </c>
      <c r="F1125">
        <f ca="1"/>
        <v>0.51895644157468335</v>
      </c>
    </row>
    <row r="1126" spans="5:6" x14ac:dyDescent="0.3">
      <c r="E1126">
        <f ca="1"/>
        <v>7.7821951992122562</v>
      </c>
      <c r="F1126">
        <f ca="1"/>
        <v>0.51984719625379994</v>
      </c>
    </row>
    <row r="1127" spans="5:6" x14ac:dyDescent="0.3">
      <c r="E1127">
        <f ca="1"/>
        <v>7.7826398263656396</v>
      </c>
      <c r="F1127">
        <f ca="1"/>
        <v>0.51993430907016391</v>
      </c>
    </row>
    <row r="1128" spans="5:6" x14ac:dyDescent="0.3">
      <c r="E1128">
        <f ca="1"/>
        <v>7.7827145113264296</v>
      </c>
      <c r="F1128">
        <f ca="1"/>
        <v>0.51994894102161227</v>
      </c>
    </row>
    <row r="1129" spans="5:6" x14ac:dyDescent="0.3">
      <c r="E1129">
        <f ca="1"/>
        <v>7.7902924882301461</v>
      </c>
      <c r="F1129">
        <f ca="1"/>
        <v>0.5214327267095431</v>
      </c>
    </row>
    <row r="1130" spans="5:6" x14ac:dyDescent="0.3">
      <c r="E1130">
        <f ca="1"/>
        <v>7.7957564943322817</v>
      </c>
      <c r="F1130">
        <f ca="1"/>
        <v>0.52250153088343321</v>
      </c>
    </row>
    <row r="1131" spans="5:6" x14ac:dyDescent="0.3">
      <c r="E1131">
        <f ca="1"/>
        <v>7.7961176645362285</v>
      </c>
      <c r="F1131">
        <f ca="1"/>
        <v>0.52257214721048795</v>
      </c>
    </row>
    <row r="1132" spans="5:6" x14ac:dyDescent="0.3">
      <c r="E1132">
        <f ca="1"/>
        <v>7.7962692505051958</v>
      </c>
      <c r="F1132">
        <f ca="1"/>
        <v>0.522601784269909</v>
      </c>
    </row>
    <row r="1133" spans="5:6" x14ac:dyDescent="0.3">
      <c r="E1133">
        <f ca="1"/>
        <v>7.7972929518675187</v>
      </c>
      <c r="F1133">
        <f ca="1"/>
        <v>0.52280191332986081</v>
      </c>
    </row>
    <row r="1134" spans="5:6" x14ac:dyDescent="0.3">
      <c r="E1134">
        <f ca="1"/>
        <v>7.8011545455850655</v>
      </c>
      <c r="F1134">
        <f ca="1"/>
        <v>0.52355655360683329</v>
      </c>
    </row>
    <row r="1135" spans="5:6" x14ac:dyDescent="0.3">
      <c r="E1135">
        <f ca="1"/>
        <v>7.804040968190896</v>
      </c>
      <c r="F1135">
        <f ca="1"/>
        <v>0.52412032969702782</v>
      </c>
    </row>
    <row r="1136" spans="5:6" x14ac:dyDescent="0.3">
      <c r="E1136">
        <f ca="1"/>
        <v>7.805366078293952</v>
      </c>
      <c r="F1136">
        <f ca="1"/>
        <v>0.52437906559238856</v>
      </c>
    </row>
    <row r="1137" spans="5:6" x14ac:dyDescent="0.3">
      <c r="E1137">
        <f ca="1"/>
        <v>7.8059987622944389</v>
      </c>
      <c r="F1137">
        <f ca="1"/>
        <v>0.52450258221250101</v>
      </c>
    </row>
    <row r="1138" spans="5:6" x14ac:dyDescent="0.3">
      <c r="E1138">
        <f ca="1"/>
        <v>7.8076242499186801</v>
      </c>
      <c r="F1138">
        <f ca="1"/>
        <v>0.52481986445098683</v>
      </c>
    </row>
    <row r="1139" spans="5:6" x14ac:dyDescent="0.3">
      <c r="E1139">
        <f ca="1"/>
        <v>7.810889094969955</v>
      </c>
      <c r="F1139">
        <f ca="1"/>
        <v>0.52545689265895201</v>
      </c>
    </row>
    <row r="1140" spans="5:6" x14ac:dyDescent="0.3">
      <c r="E1140">
        <f ca="1"/>
        <v>7.8111403456332846</v>
      </c>
      <c r="F1140">
        <f ca="1"/>
        <v>0.52550590254028051</v>
      </c>
    </row>
    <row r="1141" spans="5:6" x14ac:dyDescent="0.3">
      <c r="E1141">
        <f ca="1"/>
        <v>7.8127466994338732</v>
      </c>
      <c r="F1141">
        <f ca="1"/>
        <v>0.52581919812430022</v>
      </c>
    </row>
    <row r="1142" spans="5:6" x14ac:dyDescent="0.3">
      <c r="E1142">
        <f ca="1"/>
        <v>7.8135930630224975</v>
      </c>
      <c r="F1142">
        <f ca="1"/>
        <v>0.52598423700302455</v>
      </c>
    </row>
    <row r="1143" spans="5:6" x14ac:dyDescent="0.3">
      <c r="E1143">
        <f ca="1"/>
        <v>7.8138385907829093</v>
      </c>
      <c r="F1143">
        <f ca="1"/>
        <v>0.52603211021351337</v>
      </c>
    </row>
    <row r="1144" spans="5:6" x14ac:dyDescent="0.3">
      <c r="E1144">
        <f ca="1"/>
        <v>7.8161673614555101</v>
      </c>
      <c r="F1144">
        <f ca="1"/>
        <v>0.5264860837059705</v>
      </c>
    </row>
    <row r="1145" spans="5:6" x14ac:dyDescent="0.3">
      <c r="E1145">
        <f ca="1"/>
        <v>7.8192687246944477</v>
      </c>
      <c r="F1145">
        <f ca="1"/>
        <v>0.52709040779378891</v>
      </c>
    </row>
    <row r="1146" spans="5:6" x14ac:dyDescent="0.3">
      <c r="E1146">
        <f ca="1"/>
        <v>7.8203721411428617</v>
      </c>
      <c r="F1146">
        <f ca="1"/>
        <v>0.52730534512891691</v>
      </c>
    </row>
    <row r="1147" spans="5:6" x14ac:dyDescent="0.3">
      <c r="E1147">
        <f ca="1"/>
        <v>7.8205113601982754</v>
      </c>
      <c r="F1147">
        <f ca="1"/>
        <v>0.52733246128913625</v>
      </c>
    </row>
    <row r="1148" spans="5:6" x14ac:dyDescent="0.3">
      <c r="E1148">
        <f ca="1"/>
        <v>7.8207046149900528</v>
      </c>
      <c r="F1148">
        <f ca="1"/>
        <v>0.52737010117471483</v>
      </c>
    </row>
    <row r="1149" spans="5:6" x14ac:dyDescent="0.3">
      <c r="E1149">
        <f ca="1"/>
        <v>7.82233071605582</v>
      </c>
      <c r="F1149">
        <f ca="1"/>
        <v>0.52768676806207659</v>
      </c>
    </row>
    <row r="1150" spans="5:6" x14ac:dyDescent="0.3">
      <c r="E1150">
        <f ca="1"/>
        <v>7.8294869378059637</v>
      </c>
      <c r="F1150">
        <f ca="1"/>
        <v>0.52907939248410907</v>
      </c>
    </row>
    <row r="1151" spans="5:6" x14ac:dyDescent="0.3">
      <c r="E1151">
        <f ca="1"/>
        <v>7.8299378192871956</v>
      </c>
      <c r="F1151">
        <f ca="1"/>
        <v>0.52916708193357542</v>
      </c>
    </row>
    <row r="1152" spans="5:6" x14ac:dyDescent="0.3">
      <c r="E1152">
        <f ca="1"/>
        <v>7.83039299934231</v>
      </c>
      <c r="F1152">
        <f ca="1"/>
        <v>0.52925560092544122</v>
      </c>
    </row>
    <row r="1153" spans="5:6" x14ac:dyDescent="0.3">
      <c r="E1153">
        <f ca="1"/>
        <v>7.831800269784762</v>
      </c>
      <c r="F1153">
        <f ca="1"/>
        <v>0.52952923208513447</v>
      </c>
    </row>
    <row r="1154" spans="5:6" x14ac:dyDescent="0.3">
      <c r="E1154">
        <f ca="1"/>
        <v>7.8330995669761876</v>
      </c>
      <c r="F1154">
        <f ca="1"/>
        <v>0.52978181357627041</v>
      </c>
    </row>
    <row r="1155" spans="5:6" x14ac:dyDescent="0.3">
      <c r="E1155">
        <f ca="1"/>
        <v>7.8353216542615032</v>
      </c>
      <c r="F1155">
        <f ca="1"/>
        <v>0.53021366097798506</v>
      </c>
    </row>
    <row r="1156" spans="5:6" x14ac:dyDescent="0.3">
      <c r="E1156">
        <f ca="1"/>
        <v>7.8360193058960306</v>
      </c>
      <c r="F1156">
        <f ca="1"/>
        <v>0.5303492126696312</v>
      </c>
    </row>
    <row r="1157" spans="5:6" x14ac:dyDescent="0.3">
      <c r="E1157">
        <f ca="1"/>
        <v>7.8397191629783194</v>
      </c>
      <c r="F1157">
        <f ca="1"/>
        <v>0.53106782701265165</v>
      </c>
    </row>
    <row r="1158" spans="5:6" x14ac:dyDescent="0.3">
      <c r="E1158">
        <f ca="1"/>
        <v>7.8412489852471854</v>
      </c>
      <c r="F1158">
        <f ca="1"/>
        <v>0.53136483395678336</v>
      </c>
    </row>
    <row r="1159" spans="5:6" x14ac:dyDescent="0.3">
      <c r="E1159">
        <f ca="1"/>
        <v>7.8465355792588509</v>
      </c>
      <c r="F1159">
        <f ca="1"/>
        <v>0.53239062505916313</v>
      </c>
    </row>
    <row r="1160" spans="5:6" x14ac:dyDescent="0.3">
      <c r="E1160">
        <f ca="1"/>
        <v>7.848797330976887</v>
      </c>
      <c r="F1160">
        <f ca="1"/>
        <v>0.53282921439351694</v>
      </c>
    </row>
    <row r="1161" spans="5:6" x14ac:dyDescent="0.3">
      <c r="E1161">
        <f ca="1"/>
        <v>7.8505905080026972</v>
      </c>
      <c r="F1161">
        <f ca="1"/>
        <v>0.53317682318637571</v>
      </c>
    </row>
    <row r="1162" spans="5:6" x14ac:dyDescent="0.3">
      <c r="E1162">
        <f ca="1"/>
        <v>7.8510069958982864</v>
      </c>
      <c r="F1162">
        <f ca="1"/>
        <v>0.53325754492330046</v>
      </c>
    </row>
    <row r="1163" spans="5:6" x14ac:dyDescent="0.3">
      <c r="E1163">
        <f ca="1"/>
        <v>7.852126564640078</v>
      </c>
      <c r="F1163">
        <f ca="1"/>
        <v>0.53347450686198228</v>
      </c>
    </row>
    <row r="1164" spans="5:6" x14ac:dyDescent="0.3">
      <c r="E1164">
        <f ca="1"/>
        <v>7.8574471827205636</v>
      </c>
      <c r="F1164">
        <f ca="1"/>
        <v>0.53450504061401993</v>
      </c>
    </row>
    <row r="1165" spans="5:6" x14ac:dyDescent="0.3">
      <c r="E1165">
        <f ca="1"/>
        <v>7.8577426180963386</v>
      </c>
      <c r="F1165">
        <f ca="1"/>
        <v>0.53456223575340789</v>
      </c>
    </row>
    <row r="1166" spans="5:6" x14ac:dyDescent="0.3">
      <c r="E1166">
        <f ca="1"/>
        <v>7.862639289759497</v>
      </c>
      <c r="F1166">
        <f ca="1"/>
        <v>0.53550979990720349</v>
      </c>
    </row>
    <row r="1167" spans="5:6" x14ac:dyDescent="0.3">
      <c r="E1167">
        <f ca="1"/>
        <v>7.8647272328911413</v>
      </c>
      <c r="F1167">
        <f ca="1"/>
        <v>0.53591360448716829</v>
      </c>
    </row>
    <row r="1168" spans="5:6" x14ac:dyDescent="0.3">
      <c r="E1168">
        <f ca="1"/>
        <v>7.8668255136871394</v>
      </c>
      <c r="F1168">
        <f ca="1"/>
        <v>0.53631926497815552</v>
      </c>
    </row>
    <row r="1169" spans="5:6" x14ac:dyDescent="0.3">
      <c r="E1169">
        <f ca="1"/>
        <v>7.8676166151318396</v>
      </c>
      <c r="F1169">
        <f ca="1"/>
        <v>0.53647217118977986</v>
      </c>
    </row>
    <row r="1170" spans="5:6" x14ac:dyDescent="0.3">
      <c r="E1170">
        <f ca="1"/>
        <v>7.8679641769741577</v>
      </c>
      <c r="F1170">
        <f ca="1"/>
        <v>0.53653934239635281</v>
      </c>
    </row>
    <row r="1171" spans="5:6" x14ac:dyDescent="0.3">
      <c r="E1171">
        <f ca="1"/>
        <v>7.8683055432116058</v>
      </c>
      <c r="F1171">
        <f ca="1"/>
        <v>0.5366053123626533</v>
      </c>
    </row>
    <row r="1172" spans="5:6" x14ac:dyDescent="0.3">
      <c r="E1172">
        <f ca="1"/>
        <v>7.8688953065236085</v>
      </c>
      <c r="F1172">
        <f ca="1"/>
        <v>0.53671927674795228</v>
      </c>
    </row>
    <row r="1173" spans="5:6" x14ac:dyDescent="0.3">
      <c r="E1173">
        <f ca="1"/>
        <v>7.8779840311652958</v>
      </c>
      <c r="F1173">
        <f ca="1"/>
        <v>0.53847411204970486</v>
      </c>
    </row>
    <row r="1174" spans="5:6" x14ac:dyDescent="0.3">
      <c r="E1174">
        <f ca="1"/>
        <v>7.8801704564450707</v>
      </c>
      <c r="F1174">
        <f ca="1"/>
        <v>0.53889585595582778</v>
      </c>
    </row>
    <row r="1175" spans="5:6" x14ac:dyDescent="0.3">
      <c r="E1175">
        <f ca="1"/>
        <v>7.8870110253172365</v>
      </c>
      <c r="F1175">
        <f ca="1"/>
        <v>0.54021431981588341</v>
      </c>
    </row>
    <row r="1176" spans="5:6" x14ac:dyDescent="0.3">
      <c r="E1176">
        <f ca="1"/>
        <v>7.8882585932616429</v>
      </c>
      <c r="F1176">
        <f ca="1"/>
        <v>0.54045460991281624</v>
      </c>
    </row>
    <row r="1177" spans="5:6" x14ac:dyDescent="0.3">
      <c r="E1177">
        <f ca="1"/>
        <v>7.8886184049447934</v>
      </c>
      <c r="F1177">
        <f ca="1"/>
        <v>0.54052390241335357</v>
      </c>
    </row>
    <row r="1178" spans="5:6" x14ac:dyDescent="0.3">
      <c r="E1178">
        <f ca="1"/>
        <v>7.8902252306933258</v>
      </c>
      <c r="F1178">
        <f ca="1"/>
        <v>0.54083329179271855</v>
      </c>
    </row>
    <row r="1179" spans="5:6" x14ac:dyDescent="0.3">
      <c r="E1179">
        <f ca="1"/>
        <v>7.8933533743592612</v>
      </c>
      <c r="F1179">
        <f ca="1"/>
        <v>0.54143535753113259</v>
      </c>
    </row>
    <row r="1180" spans="5:6" x14ac:dyDescent="0.3">
      <c r="E1180">
        <f ca="1"/>
        <v>7.8958720833372942</v>
      </c>
      <c r="F1180">
        <f ca="1"/>
        <v>0.54191988747400299</v>
      </c>
    </row>
    <row r="1181" spans="5:6" x14ac:dyDescent="0.3">
      <c r="E1181">
        <f ca="1"/>
        <v>7.9005679839110181</v>
      </c>
      <c r="F1181">
        <f ca="1"/>
        <v>0.54282267634599368</v>
      </c>
    </row>
    <row r="1182" spans="5:6" x14ac:dyDescent="0.3">
      <c r="E1182">
        <f ca="1"/>
        <v>7.901192187578582</v>
      </c>
      <c r="F1182">
        <f ca="1"/>
        <v>0.54294262349303701</v>
      </c>
    </row>
    <row r="1183" spans="5:6" x14ac:dyDescent="0.3">
      <c r="E1183">
        <f ca="1"/>
        <v>7.9038947227157506</v>
      </c>
      <c r="F1183">
        <f ca="1"/>
        <v>0.5434617906082071</v>
      </c>
    </row>
    <row r="1184" spans="5:6" x14ac:dyDescent="0.3">
      <c r="E1184">
        <f ca="1"/>
        <v>7.9056302076264817</v>
      </c>
      <c r="F1184">
        <f ca="1"/>
        <v>0.54379505264670858</v>
      </c>
    </row>
    <row r="1185" spans="5:6" x14ac:dyDescent="0.3">
      <c r="E1185">
        <f ca="1"/>
        <v>7.9077895693080613</v>
      </c>
      <c r="F1185">
        <f ca="1"/>
        <v>0.54420956748606331</v>
      </c>
    </row>
    <row r="1186" spans="5:6" x14ac:dyDescent="0.3">
      <c r="E1186">
        <f ca="1"/>
        <v>7.912314237767661</v>
      </c>
      <c r="F1186">
        <f ca="1"/>
        <v>0.54507761326995618</v>
      </c>
    </row>
    <row r="1187" spans="5:6" x14ac:dyDescent="0.3">
      <c r="E1187">
        <f ca="1"/>
        <v>7.9136816030468307</v>
      </c>
      <c r="F1187">
        <f ca="1"/>
        <v>0.54533980048295794</v>
      </c>
    </row>
    <row r="1188" spans="5:6" x14ac:dyDescent="0.3">
      <c r="E1188">
        <f ca="1"/>
        <v>7.9188632735267612</v>
      </c>
      <c r="F1188">
        <f ca="1"/>
        <v>0.54633278211570702</v>
      </c>
    </row>
    <row r="1189" spans="5:6" x14ac:dyDescent="0.3">
      <c r="E1189">
        <f ca="1"/>
        <v>7.9204774674735763</v>
      </c>
      <c r="F1189">
        <f ca="1"/>
        <v>0.54664192630137054</v>
      </c>
    </row>
    <row r="1190" spans="5:6" x14ac:dyDescent="0.3">
      <c r="E1190">
        <f ca="1"/>
        <v>7.9209706003479328</v>
      </c>
      <c r="F1190">
        <f ca="1"/>
        <v>0.54673635121314301</v>
      </c>
    </row>
    <row r="1191" spans="5:6" x14ac:dyDescent="0.3">
      <c r="E1191">
        <f ca="1"/>
        <v>7.929476820077114</v>
      </c>
      <c r="F1191">
        <f ca="1"/>
        <v>0.54836378930048923</v>
      </c>
    </row>
    <row r="1192" spans="5:6" x14ac:dyDescent="0.3">
      <c r="E1192">
        <f ca="1"/>
        <v>7.9336878897257561</v>
      </c>
      <c r="F1192">
        <f ca="1"/>
        <v>0.54916853061820503</v>
      </c>
    </row>
    <row r="1193" spans="5:6" x14ac:dyDescent="0.3">
      <c r="E1193">
        <f ca="1"/>
        <v>7.9359117898744485</v>
      </c>
      <c r="F1193">
        <f ca="1"/>
        <v>0.54959327012493653</v>
      </c>
    </row>
    <row r="1194" spans="5:6" x14ac:dyDescent="0.3">
      <c r="E1194">
        <f ca="1"/>
        <v>7.9359409258875155</v>
      </c>
      <c r="F1194">
        <f ca="1"/>
        <v>0.54959883361691242</v>
      </c>
    </row>
    <row r="1195" spans="5:6" x14ac:dyDescent="0.3">
      <c r="E1195">
        <f ca="1"/>
        <v>7.9372675170458677</v>
      </c>
      <c r="F1195">
        <f ca="1"/>
        <v>0.5498521132067935</v>
      </c>
    </row>
    <row r="1196" spans="5:6" x14ac:dyDescent="0.3">
      <c r="E1196">
        <f ca="1"/>
        <v>7.9373569629546319</v>
      </c>
      <c r="F1196">
        <f ca="1"/>
        <v>0.54986918844940125</v>
      </c>
    </row>
    <row r="1197" spans="5:6" x14ac:dyDescent="0.3">
      <c r="E1197">
        <f ca="1"/>
        <v>7.9453183170214885</v>
      </c>
      <c r="F1197">
        <f ca="1"/>
        <v>0.55138788111881409</v>
      </c>
    </row>
    <row r="1198" spans="5:6" x14ac:dyDescent="0.3">
      <c r="E1198">
        <f ca="1"/>
        <v>7.9483268695438163</v>
      </c>
      <c r="F1198">
        <f ca="1"/>
        <v>0.55196120216518274</v>
      </c>
    </row>
    <row r="1199" spans="5:6" x14ac:dyDescent="0.3">
      <c r="E1199">
        <f ca="1"/>
        <v>7.9494821594752807</v>
      </c>
      <c r="F1199">
        <f ca="1"/>
        <v>0.55218127299698339</v>
      </c>
    </row>
    <row r="1200" spans="5:6" x14ac:dyDescent="0.3">
      <c r="E1200">
        <f ca="1"/>
        <v>7.9505222763517134</v>
      </c>
      <c r="F1200">
        <f ca="1"/>
        <v>0.55237936387243725</v>
      </c>
    </row>
    <row r="1201" spans="5:6" x14ac:dyDescent="0.3">
      <c r="E1201">
        <f ca="1"/>
        <v>7.9511163133041824</v>
      </c>
      <c r="F1201">
        <f ca="1"/>
        <v>0.55249248125490569</v>
      </c>
    </row>
    <row r="1202" spans="5:6" x14ac:dyDescent="0.3">
      <c r="E1202">
        <f ca="1"/>
        <v>7.9514054582079847</v>
      </c>
      <c r="F1202">
        <f ca="1"/>
        <v>0.55254753609338825</v>
      </c>
    </row>
    <row r="1203" spans="5:6" x14ac:dyDescent="0.3">
      <c r="E1203">
        <f ca="1"/>
        <v>7.9556662730837351</v>
      </c>
      <c r="F1203">
        <f ca="1"/>
        <v>0.55335847314041087</v>
      </c>
    </row>
    <row r="1204" spans="5:6" x14ac:dyDescent="0.3">
      <c r="E1204">
        <f ca="1"/>
        <v>7.9574735888347226</v>
      </c>
      <c r="F1204">
        <f ca="1"/>
        <v>0.55370225308204968</v>
      </c>
    </row>
    <row r="1205" spans="5:6" x14ac:dyDescent="0.3">
      <c r="E1205">
        <f ca="1"/>
        <v>7.9588684752032099</v>
      </c>
      <c r="F1205">
        <f ca="1"/>
        <v>0.55396750229894764</v>
      </c>
    </row>
    <row r="1206" spans="5:6" x14ac:dyDescent="0.3">
      <c r="E1206">
        <f ca="1"/>
        <v>7.9617817089950016</v>
      </c>
      <c r="F1206">
        <f ca="1"/>
        <v>0.55452125222919579</v>
      </c>
    </row>
    <row r="1207" spans="5:6" x14ac:dyDescent="0.3">
      <c r="E1207">
        <f ca="1"/>
        <v>7.9626521466446993</v>
      </c>
      <c r="F1207">
        <f ca="1"/>
        <v>0.55468664644236254</v>
      </c>
    </row>
    <row r="1208" spans="5:6" x14ac:dyDescent="0.3">
      <c r="E1208">
        <f ca="1"/>
        <v>7.962692924608791</v>
      </c>
      <c r="F1208">
        <f ca="1"/>
        <v>0.55469439410375376</v>
      </c>
    </row>
    <row r="1209" spans="5:6" x14ac:dyDescent="0.3">
      <c r="E1209">
        <f ca="1"/>
        <v>7.9662810323451563</v>
      </c>
      <c r="F1209">
        <f ca="1"/>
        <v>0.55537588614306443</v>
      </c>
    </row>
    <row r="1210" spans="5:6" x14ac:dyDescent="0.3">
      <c r="E1210">
        <f ca="1"/>
        <v>7.9677002204644163</v>
      </c>
      <c r="F1210">
        <f ca="1"/>
        <v>0.55564530513230004</v>
      </c>
    </row>
    <row r="1211" spans="5:6" x14ac:dyDescent="0.3">
      <c r="E1211">
        <f ca="1"/>
        <v>7.9699993056011094</v>
      </c>
      <c r="F1211">
        <f ca="1"/>
        <v>0.55608160905188975</v>
      </c>
    </row>
    <row r="1212" spans="5:6" x14ac:dyDescent="0.3">
      <c r="E1212">
        <f ca="1"/>
        <v>7.9724658190620099</v>
      </c>
      <c r="F1212">
        <f ca="1"/>
        <v>0.55654947291161827</v>
      </c>
    </row>
    <row r="1213" spans="5:6" x14ac:dyDescent="0.3">
      <c r="E1213">
        <f ca="1"/>
        <v>7.9760206759034231</v>
      </c>
      <c r="F1213">
        <f ca="1"/>
        <v>0.55722339102426477</v>
      </c>
    </row>
    <row r="1214" spans="5:6" x14ac:dyDescent="0.3">
      <c r="E1214">
        <f ca="1"/>
        <v>7.9783353500302603</v>
      </c>
      <c r="F1214">
        <f ca="1"/>
        <v>0.55766195146251052</v>
      </c>
    </row>
    <row r="1215" spans="5:6" x14ac:dyDescent="0.3">
      <c r="E1215">
        <f ca="1"/>
        <v>7.9792543451338886</v>
      </c>
      <c r="F1215">
        <f ca="1"/>
        <v>0.55783601878646061</v>
      </c>
    </row>
    <row r="1216" spans="5:6" x14ac:dyDescent="0.3">
      <c r="E1216">
        <f ca="1"/>
        <v>7.9844540551321863</v>
      </c>
      <c r="F1216">
        <f ca="1"/>
        <v>0.55882031531590093</v>
      </c>
    </row>
    <row r="1217" spans="5:6" x14ac:dyDescent="0.3">
      <c r="E1217">
        <f ca="1"/>
        <v>7.9930758822235877</v>
      </c>
      <c r="F1217">
        <f ca="1"/>
        <v>0.5604502192646772</v>
      </c>
    </row>
    <row r="1218" spans="5:6" x14ac:dyDescent="0.3">
      <c r="E1218">
        <f ca="1"/>
        <v>7.9937297357944912</v>
      </c>
      <c r="F1218">
        <f ca="1"/>
        <v>0.56057371418485402</v>
      </c>
    </row>
    <row r="1219" spans="5:6" x14ac:dyDescent="0.3">
      <c r="E1219">
        <f ca="1"/>
        <v>7.9952174717650744</v>
      </c>
      <c r="F1219">
        <f ca="1"/>
        <v>0.56085464742646984</v>
      </c>
    </row>
    <row r="1220" spans="5:6" x14ac:dyDescent="0.3">
      <c r="E1220">
        <f ca="1"/>
        <v>7.9974017289044159</v>
      </c>
      <c r="F1220">
        <f ca="1"/>
        <v>0.56126695774274316</v>
      </c>
    </row>
    <row r="1221" spans="5:6" x14ac:dyDescent="0.3">
      <c r="E1221">
        <f ca="1"/>
        <v>7.9984977833812732</v>
      </c>
      <c r="F1221">
        <f ca="1"/>
        <v>0.56147378712624307</v>
      </c>
    </row>
    <row r="1222" spans="5:6" x14ac:dyDescent="0.3">
      <c r="E1222">
        <f ca="1"/>
        <v>7.9993094562277198</v>
      </c>
      <c r="F1222">
        <f ca="1"/>
        <v>0.56162692386034585</v>
      </c>
    </row>
    <row r="1223" spans="5:6" x14ac:dyDescent="0.3">
      <c r="E1223">
        <f ca="1"/>
        <v>8.0035980236215831</v>
      </c>
      <c r="F1223">
        <f ca="1"/>
        <v>0.56243563165591381</v>
      </c>
    </row>
    <row r="1224" spans="5:6" x14ac:dyDescent="0.3">
      <c r="E1224">
        <f ca="1"/>
        <v>8.0064030248404965</v>
      </c>
      <c r="F1224">
        <f ca="1"/>
        <v>0.56296420714925721</v>
      </c>
    </row>
    <row r="1225" spans="5:6" x14ac:dyDescent="0.3">
      <c r="E1225">
        <f ca="1"/>
        <v>8.0092079800328158</v>
      </c>
      <c r="F1225">
        <f ca="1"/>
        <v>0.5634924790719974</v>
      </c>
    </row>
    <row r="1226" spans="5:6" x14ac:dyDescent="0.3">
      <c r="E1226">
        <f ca="1"/>
        <v>8.0116901224759527</v>
      </c>
      <c r="F1226">
        <f ca="1"/>
        <v>0.56395970747937174</v>
      </c>
    </row>
    <row r="1227" spans="5:6" x14ac:dyDescent="0.3">
      <c r="E1227">
        <f ca="1"/>
        <v>8.0125766832571337</v>
      </c>
      <c r="F1227">
        <f ca="1"/>
        <v>0.56412653388488643</v>
      </c>
    </row>
    <row r="1228" spans="5:6" x14ac:dyDescent="0.3">
      <c r="E1228">
        <f ca="1"/>
        <v>8.0134983297182938</v>
      </c>
      <c r="F1228">
        <f ca="1"/>
        <v>0.56429993105860221</v>
      </c>
    </row>
    <row r="1229" spans="5:6" x14ac:dyDescent="0.3">
      <c r="E1229">
        <f ca="1"/>
        <v>8.0146232333536958</v>
      </c>
      <c r="F1229">
        <f ca="1"/>
        <v>0.56451152532708537</v>
      </c>
    </row>
    <row r="1230" spans="5:6" x14ac:dyDescent="0.3">
      <c r="E1230">
        <f ca="1"/>
        <v>8.0146304787472697</v>
      </c>
      <c r="F1230">
        <f ca="1"/>
        <v>0.56451288803020128</v>
      </c>
    </row>
    <row r="1231" spans="5:6" x14ac:dyDescent="0.3">
      <c r="E1231">
        <f ca="1"/>
        <v>8.0186243531367865</v>
      </c>
      <c r="F1231">
        <f ca="1"/>
        <v>0.56526374826399617</v>
      </c>
    </row>
    <row r="1232" spans="5:6" x14ac:dyDescent="0.3">
      <c r="E1232">
        <f ca="1"/>
        <v>8.0199750866208408</v>
      </c>
      <c r="F1232">
        <f ca="1"/>
        <v>0.56551755359277467</v>
      </c>
    </row>
    <row r="1233" spans="5:6" x14ac:dyDescent="0.3">
      <c r="E1233">
        <f ca="1"/>
        <v>8.0208056332687026</v>
      </c>
      <c r="F1233">
        <f ca="1"/>
        <v>0.56567358051823868</v>
      </c>
    </row>
    <row r="1234" spans="5:6" x14ac:dyDescent="0.3">
      <c r="E1234">
        <f ca="1"/>
        <v>8.0234880482302859</v>
      </c>
      <c r="F1234">
        <f ca="1"/>
        <v>0.56617732157990086</v>
      </c>
    </row>
    <row r="1235" spans="5:6" x14ac:dyDescent="0.3">
      <c r="E1235">
        <f ca="1"/>
        <v>8.0271334217685819</v>
      </c>
      <c r="F1235">
        <f ca="1"/>
        <v>0.56686146179228192</v>
      </c>
    </row>
    <row r="1236" spans="5:6" x14ac:dyDescent="0.3">
      <c r="E1236">
        <f ca="1"/>
        <v>8.0332058295385487</v>
      </c>
      <c r="F1236">
        <f ca="1"/>
        <v>0.56799996647383011</v>
      </c>
    </row>
    <row r="1237" spans="5:6" x14ac:dyDescent="0.3">
      <c r="E1237">
        <f ca="1"/>
        <v>8.0343853101557112</v>
      </c>
      <c r="F1237">
        <f ca="1"/>
        <v>0.56822094150691305</v>
      </c>
    </row>
    <row r="1238" spans="5:6" x14ac:dyDescent="0.3">
      <c r="E1238">
        <f ca="1"/>
        <v>8.0365971933917706</v>
      </c>
      <c r="F1238">
        <f ca="1"/>
        <v>0.56863519271923224</v>
      </c>
    </row>
    <row r="1239" spans="5:6" x14ac:dyDescent="0.3">
      <c r="E1239">
        <f ca="1"/>
        <v>8.0379402989352027</v>
      </c>
      <c r="F1239">
        <f ca="1"/>
        <v>0.5688866437346608</v>
      </c>
    </row>
    <row r="1240" spans="5:6" x14ac:dyDescent="0.3">
      <c r="E1240">
        <f ca="1"/>
        <v>8.0407253766706095</v>
      </c>
      <c r="F1240">
        <f ca="1"/>
        <v>0.56940783403517214</v>
      </c>
    </row>
    <row r="1241" spans="5:6" x14ac:dyDescent="0.3">
      <c r="E1241">
        <f ca="1"/>
        <v>8.0420149629298674</v>
      </c>
      <c r="F1241">
        <f ca="1"/>
        <v>0.56964906175100127</v>
      </c>
    </row>
    <row r="1242" spans="5:6" x14ac:dyDescent="0.3">
      <c r="E1242">
        <f ca="1"/>
        <v>8.0426347265687568</v>
      </c>
      <c r="F1242">
        <f ca="1"/>
        <v>0.56976497081369448</v>
      </c>
    </row>
    <row r="1243" spans="5:6" x14ac:dyDescent="0.3">
      <c r="E1243">
        <f ca="1"/>
        <v>8.0428810615246622</v>
      </c>
      <c r="F1243">
        <f ca="1"/>
        <v>0.56981103660453647</v>
      </c>
    </row>
    <row r="1244" spans="5:6" x14ac:dyDescent="0.3">
      <c r="E1244">
        <f ca="1"/>
        <v>8.0432587636187201</v>
      </c>
      <c r="F1244">
        <f ca="1"/>
        <v>0.56988166411570385</v>
      </c>
    </row>
    <row r="1245" spans="5:6" x14ac:dyDescent="0.3">
      <c r="E1245">
        <f ca="1"/>
        <v>8.0432697260986785</v>
      </c>
      <c r="F1245">
        <f ca="1"/>
        <v>0.56988371393649329</v>
      </c>
    </row>
    <row r="1246" spans="5:6" x14ac:dyDescent="0.3">
      <c r="E1246">
        <f ca="1"/>
        <v>8.0435438895428337</v>
      </c>
      <c r="F1246">
        <f ca="1"/>
        <v>0.56993497691545592</v>
      </c>
    </row>
    <row r="1247" spans="5:6" x14ac:dyDescent="0.3">
      <c r="E1247">
        <f ca="1"/>
        <v>8.0459173231823549</v>
      </c>
      <c r="F1247">
        <f ca="1"/>
        <v>0.57037863922620413</v>
      </c>
    </row>
    <row r="1248" spans="5:6" x14ac:dyDescent="0.3">
      <c r="E1248">
        <f ca="1"/>
        <v>8.0465269790656855</v>
      </c>
      <c r="F1248">
        <f ca="1"/>
        <v>0.57049256609223775</v>
      </c>
    </row>
    <row r="1249" spans="5:6" x14ac:dyDescent="0.3">
      <c r="E1249">
        <f ca="1"/>
        <v>8.0520939799536233</v>
      </c>
      <c r="F1249">
        <f ca="1"/>
        <v>0.57153220935399185</v>
      </c>
    </row>
    <row r="1250" spans="5:6" x14ac:dyDescent="0.3">
      <c r="E1250">
        <f ca="1"/>
        <v>8.0530380806887774</v>
      </c>
      <c r="F1250">
        <f ca="1"/>
        <v>0.57170840178879401</v>
      </c>
    </row>
    <row r="1251" spans="5:6" x14ac:dyDescent="0.3">
      <c r="E1251">
        <f ca="1"/>
        <v>8.0534268604568435</v>
      </c>
      <c r="F1251">
        <f ca="1"/>
        <v>0.57178094758227416</v>
      </c>
    </row>
    <row r="1252" spans="5:6" x14ac:dyDescent="0.3">
      <c r="E1252">
        <f ca="1"/>
        <v>8.0549712153271162</v>
      </c>
      <c r="F1252">
        <f ca="1"/>
        <v>0.57206906405179725</v>
      </c>
    </row>
    <row r="1253" spans="5:6" x14ac:dyDescent="0.3">
      <c r="E1253">
        <f ca="1"/>
        <v>8.0569877641277703</v>
      </c>
      <c r="F1253">
        <f ca="1"/>
        <v>0.57244513358788762</v>
      </c>
    </row>
    <row r="1254" spans="5:6" x14ac:dyDescent="0.3">
      <c r="E1254">
        <f ca="1"/>
        <v>8.057829352958974</v>
      </c>
      <c r="F1254">
        <f ca="1"/>
        <v>0.57260203596157555</v>
      </c>
    </row>
    <row r="1255" spans="5:6" x14ac:dyDescent="0.3">
      <c r="E1255">
        <f ca="1"/>
        <v>8.0618888006261056</v>
      </c>
      <c r="F1255">
        <f ca="1"/>
        <v>0.5733584739390537</v>
      </c>
    </row>
    <row r="1256" spans="5:6" x14ac:dyDescent="0.3">
      <c r="E1256">
        <f ca="1"/>
        <v>8.0628512654901225</v>
      </c>
      <c r="F1256">
        <f ca="1"/>
        <v>0.57353772516205803</v>
      </c>
    </row>
    <row r="1257" spans="5:6" x14ac:dyDescent="0.3">
      <c r="E1257">
        <f ca="1"/>
        <v>8.0632703366068501</v>
      </c>
      <c r="F1257">
        <f ca="1"/>
        <v>0.5736157623893442</v>
      </c>
    </row>
    <row r="1258" spans="5:6" x14ac:dyDescent="0.3">
      <c r="E1258">
        <f ca="1"/>
        <v>8.063700380432623</v>
      </c>
      <c r="F1258">
        <f ca="1"/>
        <v>0.57369583573725869</v>
      </c>
    </row>
    <row r="1259" spans="5:6" x14ac:dyDescent="0.3">
      <c r="E1259">
        <f ca="1"/>
        <v>8.0654105131053964</v>
      </c>
      <c r="F1259">
        <f ca="1"/>
        <v>0.57401418740162513</v>
      </c>
    </row>
    <row r="1260" spans="5:6" x14ac:dyDescent="0.3">
      <c r="E1260">
        <f ca="1"/>
        <v>8.065893686511231</v>
      </c>
      <c r="F1260">
        <f ca="1"/>
        <v>0.57410411228278146</v>
      </c>
    </row>
    <row r="1261" spans="5:6" x14ac:dyDescent="0.3">
      <c r="E1261">
        <f ca="1"/>
        <v>8.066085255966204</v>
      </c>
      <c r="F1261">
        <f ca="1"/>
        <v>0.57413976332104466</v>
      </c>
    </row>
    <row r="1262" spans="5:6" x14ac:dyDescent="0.3">
      <c r="E1262">
        <f ca="1"/>
        <v>8.0666089275029371</v>
      </c>
      <c r="F1262">
        <f ca="1"/>
        <v>0.57423721113201631</v>
      </c>
    </row>
    <row r="1263" spans="5:6" x14ac:dyDescent="0.3">
      <c r="E1263">
        <f ca="1"/>
        <v>8.0690867057965718</v>
      </c>
      <c r="F1263">
        <f ca="1"/>
        <v>0.57469814411201281</v>
      </c>
    </row>
    <row r="1264" spans="5:6" x14ac:dyDescent="0.3">
      <c r="E1264">
        <f ca="1"/>
        <v>8.0692885675881953</v>
      </c>
      <c r="F1264">
        <f ca="1"/>
        <v>0.57473568515386186</v>
      </c>
    </row>
    <row r="1265" spans="5:6" x14ac:dyDescent="0.3">
      <c r="E1265">
        <f ca="1"/>
        <v>8.0704710362186081</v>
      </c>
      <c r="F1265">
        <f ca="1"/>
        <v>0.57495556130948244</v>
      </c>
    </row>
    <row r="1266" spans="5:6" x14ac:dyDescent="0.3">
      <c r="E1266">
        <f ca="1"/>
        <v>8.0719559144982433</v>
      </c>
      <c r="F1266">
        <f ca="1"/>
        <v>0.57523159146354241</v>
      </c>
    </row>
    <row r="1267" spans="5:6" x14ac:dyDescent="0.3">
      <c r="E1267">
        <f ca="1"/>
        <v>8.0814304532090588</v>
      </c>
      <c r="F1267">
        <f ca="1"/>
        <v>0.5769907994363761</v>
      </c>
    </row>
    <row r="1268" spans="5:6" x14ac:dyDescent="0.3">
      <c r="E1268">
        <f ca="1"/>
        <v>8.0884843537186892</v>
      </c>
      <c r="F1268">
        <f ca="1"/>
        <v>0.57829823407946956</v>
      </c>
    </row>
    <row r="1269" spans="5:6" x14ac:dyDescent="0.3">
      <c r="E1269">
        <f ca="1"/>
        <v>8.0915496156218101</v>
      </c>
      <c r="F1269">
        <f ca="1"/>
        <v>0.57886575892883596</v>
      </c>
    </row>
    <row r="1270" spans="5:6" x14ac:dyDescent="0.3">
      <c r="E1270">
        <f ca="1"/>
        <v>8.0918147911830793</v>
      </c>
      <c r="F1270">
        <f ca="1"/>
        <v>0.57891483779243125</v>
      </c>
    </row>
    <row r="1271" spans="5:6" x14ac:dyDescent="0.3">
      <c r="E1271">
        <f ca="1"/>
        <v>8.091840745427529</v>
      </c>
      <c r="F1271">
        <f ca="1"/>
        <v>0.57891964126944007</v>
      </c>
    </row>
    <row r="1272" spans="5:6" x14ac:dyDescent="0.3">
      <c r="E1272">
        <f ca="1"/>
        <v>8.0926686767963663</v>
      </c>
      <c r="F1272">
        <f ca="1"/>
        <v>0.57907285635873285</v>
      </c>
    </row>
    <row r="1273" spans="5:6" x14ac:dyDescent="0.3">
      <c r="E1273">
        <f ca="1"/>
        <v>8.0930953697913495</v>
      </c>
      <c r="F1273">
        <f ca="1"/>
        <v>0.5791518084674856</v>
      </c>
    </row>
    <row r="1274" spans="5:6" x14ac:dyDescent="0.3">
      <c r="E1274">
        <f ca="1"/>
        <v>8.0958053160127914</v>
      </c>
      <c r="F1274">
        <f ca="1"/>
        <v>0.5796530664096925</v>
      </c>
    </row>
    <row r="1275" spans="5:6" x14ac:dyDescent="0.3">
      <c r="E1275">
        <f ca="1"/>
        <v>8.0965158899903571</v>
      </c>
      <c r="F1275">
        <f ca="1"/>
        <v>0.5797844522922686</v>
      </c>
    </row>
    <row r="1276" spans="5:6" x14ac:dyDescent="0.3">
      <c r="E1276">
        <f ca="1"/>
        <v>8.1046952888874895</v>
      </c>
      <c r="F1276">
        <f ca="1"/>
        <v>0.58129536870019771</v>
      </c>
    </row>
    <row r="1277" spans="5:6" x14ac:dyDescent="0.3">
      <c r="E1277">
        <f ca="1"/>
        <v>8.1051228229848462</v>
      </c>
      <c r="F1277">
        <f ca="1"/>
        <v>0.58137426952860494</v>
      </c>
    </row>
    <row r="1278" spans="5:6" x14ac:dyDescent="0.3">
      <c r="E1278">
        <f ca="1"/>
        <v>8.105957633125648</v>
      </c>
      <c r="F1278">
        <f ca="1"/>
        <v>0.58152831129272498</v>
      </c>
    </row>
    <row r="1279" spans="5:6" x14ac:dyDescent="0.3">
      <c r="E1279">
        <f ca="1"/>
        <v>8.1072310477495684</v>
      </c>
      <c r="F1279">
        <f ca="1"/>
        <v>0.58176323143446396</v>
      </c>
    </row>
    <row r="1280" spans="5:6" x14ac:dyDescent="0.3">
      <c r="E1280">
        <f ca="1"/>
        <v>8.1077197262296519</v>
      </c>
      <c r="F1280">
        <f ca="1"/>
        <v>0.58185336565272539</v>
      </c>
    </row>
    <row r="1281" spans="5:6" x14ac:dyDescent="0.3">
      <c r="E1281">
        <f ca="1"/>
        <v>8.10791772546213</v>
      </c>
      <c r="F1281">
        <f ca="1"/>
        <v>0.58188988283497822</v>
      </c>
    </row>
    <row r="1282" spans="5:6" x14ac:dyDescent="0.3">
      <c r="E1282">
        <f ca="1"/>
        <v>8.1133273846070679</v>
      </c>
      <c r="F1282">
        <f ca="1"/>
        <v>0.58288697638289688</v>
      </c>
    </row>
    <row r="1283" spans="5:6" x14ac:dyDescent="0.3">
      <c r="E1283">
        <f ca="1"/>
        <v>8.1164223295677935</v>
      </c>
      <c r="F1283">
        <f ca="1"/>
        <v>0.58345689355896002</v>
      </c>
    </row>
    <row r="1284" spans="5:6" x14ac:dyDescent="0.3">
      <c r="E1284">
        <f ca="1"/>
        <v>8.118774797099654</v>
      </c>
      <c r="F1284">
        <f ca="1"/>
        <v>0.58388982666482447</v>
      </c>
    </row>
    <row r="1285" spans="5:6" x14ac:dyDescent="0.3">
      <c r="E1285">
        <f ca="1"/>
        <v>8.1212714678611899</v>
      </c>
      <c r="F1285">
        <f ca="1"/>
        <v>0.58434905107542956</v>
      </c>
    </row>
    <row r="1286" spans="5:6" x14ac:dyDescent="0.3">
      <c r="E1286">
        <f ca="1"/>
        <v>8.1223447419514656</v>
      </c>
      <c r="F1286">
        <f ca="1"/>
        <v>0.58454638517898194</v>
      </c>
    </row>
    <row r="1287" spans="5:6" x14ac:dyDescent="0.3">
      <c r="E1287">
        <f ca="1"/>
        <v>8.1255948248794905</v>
      </c>
      <c r="F1287">
        <f ca="1"/>
        <v>0.58514366385294181</v>
      </c>
    </row>
    <row r="1288" spans="5:6" x14ac:dyDescent="0.3">
      <c r="E1288">
        <f ca="1"/>
        <v>8.1259232365929446</v>
      </c>
      <c r="F1288">
        <f ca="1"/>
        <v>0.58520399311473892</v>
      </c>
    </row>
    <row r="1289" spans="5:6" x14ac:dyDescent="0.3">
      <c r="E1289">
        <f ca="1"/>
        <v>8.1268579929629396</v>
      </c>
      <c r="F1289">
        <f ca="1"/>
        <v>0.5853756837442623</v>
      </c>
    </row>
    <row r="1290" spans="5:6" x14ac:dyDescent="0.3">
      <c r="E1290">
        <f ca="1"/>
        <v>8.1317172747440338</v>
      </c>
      <c r="F1290">
        <f ca="1"/>
        <v>0.58626763059362585</v>
      </c>
    </row>
    <row r="1291" spans="5:6" x14ac:dyDescent="0.3">
      <c r="E1291">
        <f ca="1"/>
        <v>8.1329964644933774</v>
      </c>
      <c r="F1291">
        <f ca="1"/>
        <v>0.58650227122183229</v>
      </c>
    </row>
    <row r="1292" spans="5:6" x14ac:dyDescent="0.3">
      <c r="E1292">
        <f ca="1"/>
        <v>8.1341343122952878</v>
      </c>
      <c r="F1292">
        <f ca="1"/>
        <v>0.5867109290003959</v>
      </c>
    </row>
    <row r="1293" spans="5:6" x14ac:dyDescent="0.3">
      <c r="E1293">
        <f ca="1"/>
        <v>8.1356819489560053</v>
      </c>
      <c r="F1293">
        <f ca="1"/>
        <v>0.58699464794635836</v>
      </c>
    </row>
    <row r="1294" spans="5:6" x14ac:dyDescent="0.3">
      <c r="E1294">
        <f ca="1"/>
        <v>8.1368487254421993</v>
      </c>
      <c r="F1294">
        <f ca="1"/>
        <v>0.58720848076397814</v>
      </c>
    </row>
    <row r="1295" spans="5:6" x14ac:dyDescent="0.3">
      <c r="E1295">
        <f ca="1"/>
        <v>8.1408597618232115</v>
      </c>
      <c r="F1295">
        <f ca="1"/>
        <v>0.58794314652351953</v>
      </c>
    </row>
    <row r="1296" spans="5:6" x14ac:dyDescent="0.3">
      <c r="E1296">
        <f ca="1"/>
        <v>8.1411719524005957</v>
      </c>
      <c r="F1296">
        <f ca="1"/>
        <v>0.58800029977874813</v>
      </c>
    </row>
    <row r="1297" spans="5:6" x14ac:dyDescent="0.3">
      <c r="E1297">
        <f ca="1"/>
        <v>8.1416352879149034</v>
      </c>
      <c r="F1297">
        <f ca="1"/>
        <v>0.58808511595453361</v>
      </c>
    </row>
    <row r="1298" spans="5:6" x14ac:dyDescent="0.3">
      <c r="E1298">
        <f ca="1"/>
        <v>8.1416425560067633</v>
      </c>
      <c r="F1298">
        <f ca="1"/>
        <v>0.58808644634887741</v>
      </c>
    </row>
    <row r="1299" spans="5:6" x14ac:dyDescent="0.3">
      <c r="E1299">
        <f ca="1"/>
        <v>8.1451860787309656</v>
      </c>
      <c r="F1299">
        <f ca="1"/>
        <v>0.58873481290914242</v>
      </c>
    </row>
    <row r="1300" spans="5:6" x14ac:dyDescent="0.3">
      <c r="E1300">
        <f ca="1"/>
        <v>8.1459935893713293</v>
      </c>
      <c r="F1300">
        <f ca="1"/>
        <v>0.5888824921323268</v>
      </c>
    </row>
    <row r="1301" spans="5:6" x14ac:dyDescent="0.3">
      <c r="E1301">
        <f ca="1"/>
        <v>8.1497771762163946</v>
      </c>
      <c r="F1301">
        <f ca="1"/>
        <v>0.58957408146535162</v>
      </c>
    </row>
    <row r="1302" spans="5:6" x14ac:dyDescent="0.3">
      <c r="E1302">
        <f ca="1"/>
        <v>8.1498071919236903</v>
      </c>
      <c r="F1302">
        <f ca="1"/>
        <v>0.58957956555681501</v>
      </c>
    </row>
    <row r="1303" spans="5:6" x14ac:dyDescent="0.3">
      <c r="E1303">
        <f ca="1"/>
        <v>8.1534805101928018</v>
      </c>
      <c r="F1303">
        <f ca="1"/>
        <v>0.59025042459798571</v>
      </c>
    </row>
    <row r="1304" spans="5:6" x14ac:dyDescent="0.3">
      <c r="E1304">
        <f ca="1"/>
        <v>8.1540511665795954</v>
      </c>
      <c r="F1304">
        <f ca="1"/>
        <v>0.59035459322856987</v>
      </c>
    </row>
    <row r="1305" spans="5:6" x14ac:dyDescent="0.3">
      <c r="E1305">
        <f ca="1"/>
        <v>8.1540674513287712</v>
      </c>
      <c r="F1305">
        <f ca="1"/>
        <v>0.59035756567617359</v>
      </c>
    </row>
    <row r="1306" spans="5:6" x14ac:dyDescent="0.3">
      <c r="E1306">
        <f ca="1"/>
        <v>8.1601775394166065</v>
      </c>
      <c r="F1306">
        <f ca="1"/>
        <v>0.59147205502178302</v>
      </c>
    </row>
    <row r="1307" spans="5:6" x14ac:dyDescent="0.3">
      <c r="E1307">
        <f ca="1"/>
        <v>8.1613606369555605</v>
      </c>
      <c r="F1307">
        <f ca="1"/>
        <v>0.59168767324202942</v>
      </c>
    </row>
    <row r="1308" spans="5:6" x14ac:dyDescent="0.3">
      <c r="E1308">
        <f ca="1"/>
        <v>8.1627154421362054</v>
      </c>
      <c r="F1308">
        <f ca="1"/>
        <v>0.59193451290808796</v>
      </c>
    </row>
    <row r="1309" spans="5:6" x14ac:dyDescent="0.3">
      <c r="E1309">
        <f ca="1"/>
        <v>8.1654447613748555</v>
      </c>
      <c r="F1309">
        <f ca="1"/>
        <v>0.5924315491752663</v>
      </c>
    </row>
    <row r="1310" spans="5:6" x14ac:dyDescent="0.3">
      <c r="E1310">
        <f ca="1"/>
        <v>8.1673580390268086</v>
      </c>
      <c r="F1310">
        <f ca="1"/>
        <v>0.5927797894810255</v>
      </c>
    </row>
    <row r="1311" spans="5:6" x14ac:dyDescent="0.3">
      <c r="E1311">
        <f ca="1"/>
        <v>8.1678870568256468</v>
      </c>
      <c r="F1311">
        <f ca="1"/>
        <v>0.59287605011637667</v>
      </c>
    </row>
    <row r="1312" spans="5:6" x14ac:dyDescent="0.3">
      <c r="E1312">
        <f ca="1"/>
        <v>8.1680807305396002</v>
      </c>
      <c r="F1312">
        <f ca="1"/>
        <v>0.59291128824343187</v>
      </c>
    </row>
    <row r="1313" spans="5:6" x14ac:dyDescent="0.3">
      <c r="E1313">
        <f ca="1"/>
        <v>8.1708602007949729</v>
      </c>
      <c r="F1313">
        <f ca="1"/>
        <v>0.59341682725784095</v>
      </c>
    </row>
    <row r="1314" spans="5:6" x14ac:dyDescent="0.3">
      <c r="E1314">
        <f ca="1"/>
        <v>8.1734848519207084</v>
      </c>
      <c r="F1314">
        <f ca="1"/>
        <v>0.59389390820395038</v>
      </c>
    </row>
    <row r="1315" spans="5:6" x14ac:dyDescent="0.3">
      <c r="E1315">
        <f ca="1"/>
        <v>8.1739205429807331</v>
      </c>
      <c r="F1315">
        <f ca="1"/>
        <v>0.59397307530751564</v>
      </c>
    </row>
    <row r="1316" spans="5:6" x14ac:dyDescent="0.3">
      <c r="E1316">
        <f ca="1"/>
        <v>8.1784194946932249</v>
      </c>
      <c r="F1316">
        <f ca="1"/>
        <v>0.59479008651736665</v>
      </c>
    </row>
    <row r="1317" spans="5:6" x14ac:dyDescent="0.3">
      <c r="E1317">
        <f ca="1"/>
        <v>8.1802453099758416</v>
      </c>
      <c r="F1317">
        <f ca="1"/>
        <v>0.59512141074284974</v>
      </c>
    </row>
    <row r="1318" spans="5:6" x14ac:dyDescent="0.3">
      <c r="E1318">
        <f ca="1"/>
        <v>8.1810090616583597</v>
      </c>
      <c r="F1318">
        <f ca="1"/>
        <v>0.59525996412342552</v>
      </c>
    </row>
    <row r="1319" spans="5:6" x14ac:dyDescent="0.3">
      <c r="E1319">
        <f ca="1"/>
        <v>8.1848289278553334</v>
      </c>
      <c r="F1319">
        <f ca="1"/>
        <v>0.59595256033263344</v>
      </c>
    </row>
    <row r="1320" spans="5:6" x14ac:dyDescent="0.3">
      <c r="E1320">
        <f ca="1"/>
        <v>8.1865246143702741</v>
      </c>
      <c r="F1320">
        <f ca="1"/>
        <v>0.59625981370285952</v>
      </c>
    </row>
    <row r="1321" spans="5:6" x14ac:dyDescent="0.3">
      <c r="E1321">
        <f ca="1"/>
        <v>8.1867195627353198</v>
      </c>
      <c r="F1321">
        <f ca="1"/>
        <v>0.59629512992653677</v>
      </c>
    </row>
    <row r="1322" spans="5:6" x14ac:dyDescent="0.3">
      <c r="E1322">
        <f ca="1"/>
        <v>8.1872750913759837</v>
      </c>
      <c r="F1322">
        <f ca="1"/>
        <v>0.59639575884734342</v>
      </c>
    </row>
    <row r="1323" spans="5:6" x14ac:dyDescent="0.3">
      <c r="E1323">
        <f ca="1"/>
        <v>8.1876469297036767</v>
      </c>
      <c r="F1323">
        <f ca="1"/>
        <v>0.59646310660972135</v>
      </c>
    </row>
    <row r="1324" spans="5:6" x14ac:dyDescent="0.3">
      <c r="E1324">
        <f ca="1"/>
        <v>8.1978008622219889</v>
      </c>
      <c r="F1324">
        <f ca="1"/>
        <v>0.59829991737140753</v>
      </c>
    </row>
    <row r="1325" spans="5:6" x14ac:dyDescent="0.3">
      <c r="E1325">
        <f ca="1"/>
        <v>8.2012606953939748</v>
      </c>
      <c r="F1325">
        <f ca="1"/>
        <v>0.59892478129721127</v>
      </c>
    </row>
    <row r="1326" spans="5:6" x14ac:dyDescent="0.3">
      <c r="E1326">
        <f ca="1"/>
        <v>8.2018709917679367</v>
      </c>
      <c r="F1326">
        <f ca="1"/>
        <v>0.59903495071634882</v>
      </c>
    </row>
    <row r="1327" spans="5:6" x14ac:dyDescent="0.3">
      <c r="E1327">
        <f ca="1"/>
        <v>8.2023236314954655</v>
      </c>
      <c r="F1327">
        <f ca="1"/>
        <v>0.5991166499580699</v>
      </c>
    </row>
    <row r="1328" spans="5:6" x14ac:dyDescent="0.3">
      <c r="E1328">
        <f ca="1"/>
        <v>8.2047112847118502</v>
      </c>
      <c r="F1328">
        <f ca="1"/>
        <v>0.59954746389351077</v>
      </c>
    </row>
    <row r="1329" spans="5:6" x14ac:dyDescent="0.3">
      <c r="E1329">
        <f ca="1"/>
        <v>8.2069722191816226</v>
      </c>
      <c r="F1329">
        <f ca="1"/>
        <v>0.5999551874113952</v>
      </c>
    </row>
    <row r="1330" spans="5:6" x14ac:dyDescent="0.3">
      <c r="E1330">
        <f ca="1"/>
        <v>8.2086835246059042</v>
      </c>
      <c r="F1330">
        <f ca="1"/>
        <v>0.60026364771274765</v>
      </c>
    </row>
    <row r="1331" spans="5:6" x14ac:dyDescent="0.3">
      <c r="E1331">
        <f ca="1"/>
        <v>8.2087273332542452</v>
      </c>
      <c r="F1331">
        <f ca="1"/>
        <v>0.60027154250069892</v>
      </c>
    </row>
    <row r="1332" spans="5:6" x14ac:dyDescent="0.3">
      <c r="E1332">
        <f ca="1"/>
        <v>8.2103872182342368</v>
      </c>
      <c r="F1332">
        <f ca="1"/>
        <v>0.60057061058613193</v>
      </c>
    </row>
    <row r="1333" spans="5:6" x14ac:dyDescent="0.3">
      <c r="E1333">
        <f ca="1"/>
        <v>8.2137672002918354</v>
      </c>
      <c r="F1333">
        <f ca="1"/>
        <v>0.60117922774937937</v>
      </c>
    </row>
    <row r="1334" spans="5:6" x14ac:dyDescent="0.3">
      <c r="E1334">
        <f ca="1"/>
        <v>8.2143919047114515</v>
      </c>
      <c r="F1334">
        <f ca="1"/>
        <v>0.60129166122666178</v>
      </c>
    </row>
    <row r="1335" spans="5:6" x14ac:dyDescent="0.3">
      <c r="E1335">
        <f ca="1"/>
        <v>8.2144923748621643</v>
      </c>
      <c r="F1335">
        <f ca="1"/>
        <v>0.60130974213647548</v>
      </c>
    </row>
    <row r="1336" spans="5:6" x14ac:dyDescent="0.3">
      <c r="E1336">
        <f ca="1"/>
        <v>8.215934848910166</v>
      </c>
      <c r="F1336">
        <f ca="1"/>
        <v>0.60156928595167003</v>
      </c>
    </row>
    <row r="1337" spans="5:6" x14ac:dyDescent="0.3">
      <c r="E1337">
        <f ca="1"/>
        <v>8.2174847201840144</v>
      </c>
      <c r="F1337">
        <f ca="1"/>
        <v>0.60184805333336011</v>
      </c>
    </row>
    <row r="1338" spans="5:6" x14ac:dyDescent="0.3">
      <c r="E1338">
        <f ca="1"/>
        <v>8.2191056941041349</v>
      </c>
      <c r="F1338">
        <f ca="1"/>
        <v>0.60213949824483082</v>
      </c>
    </row>
    <row r="1339" spans="5:6" x14ac:dyDescent="0.3">
      <c r="E1339">
        <f ca="1"/>
        <v>8.2199939948588767</v>
      </c>
      <c r="F1339">
        <f ca="1"/>
        <v>0.60229916300365582</v>
      </c>
    </row>
    <row r="1340" spans="5:6" x14ac:dyDescent="0.3">
      <c r="E1340">
        <f ca="1"/>
        <v>8.2227876539725759</v>
      </c>
      <c r="F1340">
        <f ca="1"/>
        <v>0.60280107706832264</v>
      </c>
    </row>
    <row r="1341" spans="5:6" x14ac:dyDescent="0.3">
      <c r="E1341">
        <f ca="1"/>
        <v>8.2239231011069087</v>
      </c>
      <c r="F1341">
        <f ca="1"/>
        <v>0.603004976751913</v>
      </c>
    </row>
    <row r="1342" spans="5:6" x14ac:dyDescent="0.3">
      <c r="E1342">
        <f ca="1"/>
        <v>8.2265823758515246</v>
      </c>
      <c r="F1342">
        <f ca="1"/>
        <v>0.6034823007247262</v>
      </c>
    </row>
    <row r="1343" spans="5:6" x14ac:dyDescent="0.3">
      <c r="E1343">
        <f ca="1"/>
        <v>8.2283675838597343</v>
      </c>
      <c r="F1343">
        <f ca="1"/>
        <v>0.60380256222899531</v>
      </c>
    </row>
    <row r="1344" spans="5:6" x14ac:dyDescent="0.3">
      <c r="E1344">
        <f ca="1"/>
        <v>8.2313783103444109</v>
      </c>
      <c r="F1344">
        <f ca="1"/>
        <v>0.60434236374049577</v>
      </c>
    </row>
    <row r="1345" spans="5:6" x14ac:dyDescent="0.3">
      <c r="E1345">
        <f ca="1"/>
        <v>8.2374323415446149</v>
      </c>
      <c r="F1345">
        <f ca="1"/>
        <v>0.60542660940823356</v>
      </c>
    </row>
    <row r="1346" spans="5:6" x14ac:dyDescent="0.3">
      <c r="E1346">
        <f ca="1"/>
        <v>8.2385231956054916</v>
      </c>
      <c r="F1346">
        <f ca="1"/>
        <v>0.60562180521893749</v>
      </c>
    </row>
    <row r="1347" spans="5:6" x14ac:dyDescent="0.3">
      <c r="E1347">
        <f ca="1"/>
        <v>8.2388248794154535</v>
      </c>
      <c r="F1347">
        <f ca="1"/>
        <v>0.60567577887060442</v>
      </c>
    </row>
    <row r="1348" spans="5:6" x14ac:dyDescent="0.3">
      <c r="E1348">
        <f ca="1"/>
        <v>8.2393502454135259</v>
      </c>
      <c r="F1348">
        <f ca="1"/>
        <v>0.60576976153732398</v>
      </c>
    </row>
    <row r="1349" spans="5:6" x14ac:dyDescent="0.3">
      <c r="E1349">
        <f ca="1"/>
        <v>8.2396689262375702</v>
      </c>
      <c r="F1349">
        <f ca="1"/>
        <v>0.60582676442019101</v>
      </c>
    </row>
    <row r="1350" spans="5:6" x14ac:dyDescent="0.3">
      <c r="E1350">
        <f ca="1"/>
        <v>8.2416937762422791</v>
      </c>
      <c r="F1350">
        <f ca="1"/>
        <v>0.60618884810397777</v>
      </c>
    </row>
    <row r="1351" spans="5:6" x14ac:dyDescent="0.3">
      <c r="E1351">
        <f ca="1"/>
        <v>8.2471059625670797</v>
      </c>
      <c r="F1351">
        <f ca="1"/>
        <v>0.60715577144909949</v>
      </c>
    </row>
    <row r="1352" spans="5:6" x14ac:dyDescent="0.3">
      <c r="E1352">
        <f ca="1"/>
        <v>8.250723639223871</v>
      </c>
      <c r="F1352">
        <f ca="1"/>
        <v>0.60780137493132702</v>
      </c>
    </row>
    <row r="1353" spans="5:6" x14ac:dyDescent="0.3">
      <c r="E1353">
        <f ca="1"/>
        <v>8.2509186466816686</v>
      </c>
      <c r="F1353">
        <f ca="1"/>
        <v>0.60783615919646528</v>
      </c>
    </row>
    <row r="1354" spans="5:6" x14ac:dyDescent="0.3">
      <c r="E1354">
        <f ca="1"/>
        <v>8.2529616312376213</v>
      </c>
      <c r="F1354">
        <f ca="1"/>
        <v>0.60820047372316766</v>
      </c>
    </row>
    <row r="1355" spans="5:6" x14ac:dyDescent="0.3">
      <c r="E1355">
        <f ca="1"/>
        <v>8.2568597978164586</v>
      </c>
      <c r="F1355">
        <f ca="1"/>
        <v>0.60889510157251869</v>
      </c>
    </row>
    <row r="1356" spans="5:6" x14ac:dyDescent="0.3">
      <c r="E1356">
        <f ca="1"/>
        <v>8.2591941213785667</v>
      </c>
      <c r="F1356">
        <f ca="1"/>
        <v>0.60931074110257633</v>
      </c>
    </row>
    <row r="1357" spans="5:6" x14ac:dyDescent="0.3">
      <c r="E1357">
        <f ca="1"/>
        <v>8.2609910193929945</v>
      </c>
      <c r="F1357">
        <f ca="1"/>
        <v>0.60963052460235623</v>
      </c>
    </row>
    <row r="1358" spans="5:6" x14ac:dyDescent="0.3">
      <c r="E1358">
        <f ca="1"/>
        <v>8.2615924974207751</v>
      </c>
      <c r="F1358">
        <f ca="1"/>
        <v>0.60973753418566456</v>
      </c>
    </row>
    <row r="1359" spans="5:6" x14ac:dyDescent="0.3">
      <c r="E1359">
        <f ca="1"/>
        <v>8.2640758773175875</v>
      </c>
      <c r="F1359">
        <f ca="1"/>
        <v>0.61017918499255364</v>
      </c>
    </row>
    <row r="1360" spans="5:6" x14ac:dyDescent="0.3">
      <c r="E1360">
        <f ca="1"/>
        <v>8.2644663765687181</v>
      </c>
      <c r="F1360">
        <f ca="1"/>
        <v>0.61024860750215881</v>
      </c>
    </row>
    <row r="1361" spans="5:6" x14ac:dyDescent="0.3">
      <c r="E1361">
        <f ca="1"/>
        <v>8.2664959670992904</v>
      </c>
      <c r="F1361">
        <f ca="1"/>
        <v>0.61060931669699869</v>
      </c>
    </row>
    <row r="1362" spans="5:6" x14ac:dyDescent="0.3">
      <c r="E1362">
        <f ca="1"/>
        <v>8.2692573108649601</v>
      </c>
      <c r="F1362">
        <f ca="1"/>
        <v>0.61109978275112398</v>
      </c>
    </row>
    <row r="1363" spans="5:6" x14ac:dyDescent="0.3">
      <c r="E1363">
        <f ca="1"/>
        <v>8.2733500519909313</v>
      </c>
      <c r="F1363">
        <f ca="1"/>
        <v>0.61182610530397186</v>
      </c>
    </row>
    <row r="1364" spans="5:6" x14ac:dyDescent="0.3">
      <c r="E1364">
        <f ca="1"/>
        <v>8.2741827908890944</v>
      </c>
      <c r="F1364">
        <f ca="1"/>
        <v>0.6119737967562604</v>
      </c>
    </row>
    <row r="1365" spans="5:6" x14ac:dyDescent="0.3">
      <c r="E1365">
        <f ca="1"/>
        <v>8.2755426540955739</v>
      </c>
      <c r="F1365">
        <f ca="1"/>
        <v>0.61221491047598076</v>
      </c>
    </row>
    <row r="1366" spans="5:6" x14ac:dyDescent="0.3">
      <c r="E1366">
        <f ca="1"/>
        <v>8.2779755540770896</v>
      </c>
      <c r="F1366">
        <f ca="1"/>
        <v>0.61264607544985827</v>
      </c>
    </row>
    <row r="1367" spans="5:6" x14ac:dyDescent="0.3">
      <c r="E1367">
        <f ca="1"/>
        <v>8.2797719268367143</v>
      </c>
      <c r="F1367">
        <f ca="1"/>
        <v>0.61296426359198941</v>
      </c>
    </row>
    <row r="1368" spans="5:6" x14ac:dyDescent="0.3">
      <c r="E1368">
        <f ca="1"/>
        <v>8.2829346319225863</v>
      </c>
      <c r="F1368">
        <f ca="1"/>
        <v>0.61352411667707318</v>
      </c>
    </row>
    <row r="1369" spans="5:6" x14ac:dyDescent="0.3">
      <c r="E1369">
        <f ca="1"/>
        <v>8.2881441762726134</v>
      </c>
      <c r="F1369">
        <f ca="1"/>
        <v>0.61444531791738866</v>
      </c>
    </row>
    <row r="1370" spans="5:6" x14ac:dyDescent="0.3">
      <c r="E1370">
        <f ca="1"/>
        <v>8.2901412414642941</v>
      </c>
      <c r="F1370">
        <f ca="1"/>
        <v>0.61479813490751245</v>
      </c>
    </row>
    <row r="1371" spans="5:6" x14ac:dyDescent="0.3">
      <c r="E1371">
        <f ca="1"/>
        <v>8.2913660979061952</v>
      </c>
      <c r="F1371">
        <f ca="1"/>
        <v>0.61501443881146445</v>
      </c>
    </row>
    <row r="1372" spans="5:6" x14ac:dyDescent="0.3">
      <c r="E1372">
        <f ca="1"/>
        <v>8.2947306373811802</v>
      </c>
      <c r="F1372">
        <f ca="1"/>
        <v>0.61560825323338964</v>
      </c>
    </row>
    <row r="1373" spans="5:6" x14ac:dyDescent="0.3">
      <c r="E1373">
        <f ca="1"/>
        <v>8.2992044380774566</v>
      </c>
      <c r="F1373">
        <f ca="1"/>
        <v>0.61639705319003502</v>
      </c>
    </row>
    <row r="1374" spans="5:6" x14ac:dyDescent="0.3">
      <c r="E1374">
        <f ca="1"/>
        <v>8.3016175158705572</v>
      </c>
      <c r="F1374">
        <f ca="1"/>
        <v>0.6168221408672252</v>
      </c>
    </row>
    <row r="1375" spans="5:6" x14ac:dyDescent="0.3">
      <c r="E1375">
        <f ca="1"/>
        <v>8.305209378940873</v>
      </c>
      <c r="F1375">
        <f ca="1"/>
        <v>0.61745439568422189</v>
      </c>
    </row>
    <row r="1376" spans="5:6" x14ac:dyDescent="0.3">
      <c r="E1376">
        <f ca="1"/>
        <v>8.3063143248294633</v>
      </c>
      <c r="F1376">
        <f ca="1"/>
        <v>0.61764877544259655</v>
      </c>
    </row>
    <row r="1377" spans="5:6" x14ac:dyDescent="0.3">
      <c r="E1377">
        <f ca="1"/>
        <v>8.3076060663553122</v>
      </c>
      <c r="F1377">
        <f ca="1"/>
        <v>0.61787594576496763</v>
      </c>
    </row>
    <row r="1378" spans="5:6" x14ac:dyDescent="0.3">
      <c r="E1378">
        <f ca="1"/>
        <v>8.3153966298762398</v>
      </c>
      <c r="F1378">
        <f ca="1"/>
        <v>0.61924441701787614</v>
      </c>
    </row>
    <row r="1379" spans="5:6" x14ac:dyDescent="0.3">
      <c r="E1379">
        <f ca="1"/>
        <v>8.3203623931904946</v>
      </c>
      <c r="F1379">
        <f ca="1"/>
        <v>0.62011525056835359</v>
      </c>
    </row>
    <row r="1380" spans="5:6" x14ac:dyDescent="0.3">
      <c r="E1380">
        <f ca="1"/>
        <v>8.3217050247043538</v>
      </c>
      <c r="F1380">
        <f ca="1"/>
        <v>0.62035051153387921</v>
      </c>
    </row>
    <row r="1381" spans="5:6" x14ac:dyDescent="0.3">
      <c r="E1381">
        <f ca="1"/>
        <v>8.3254415716393222</v>
      </c>
      <c r="F1381">
        <f ca="1"/>
        <v>0.62100481034180688</v>
      </c>
    </row>
    <row r="1382" spans="5:6" x14ac:dyDescent="0.3">
      <c r="E1382">
        <f ca="1"/>
        <v>8.3268197114417895</v>
      </c>
      <c r="F1382">
        <f ca="1"/>
        <v>0.62124597248520497</v>
      </c>
    </row>
    <row r="1383" spans="5:6" x14ac:dyDescent="0.3">
      <c r="E1383">
        <f ca="1"/>
        <v>8.3308974716309745</v>
      </c>
      <c r="F1383">
        <f ca="1"/>
        <v>0.62195903523122686</v>
      </c>
    </row>
    <row r="1384" spans="5:6" x14ac:dyDescent="0.3">
      <c r="E1384">
        <f ca="1"/>
        <v>8.3311416318016089</v>
      </c>
      <c r="F1384">
        <f ca="1"/>
        <v>0.62200170645712571</v>
      </c>
    </row>
    <row r="1385" spans="5:6" x14ac:dyDescent="0.3">
      <c r="E1385">
        <f ca="1"/>
        <v>8.3350237858797858</v>
      </c>
      <c r="F1385">
        <f ca="1"/>
        <v>0.62267981312710186</v>
      </c>
    </row>
    <row r="1386" spans="5:6" x14ac:dyDescent="0.3">
      <c r="E1386">
        <f ca="1"/>
        <v>8.3353104534889386</v>
      </c>
      <c r="F1386">
        <f ca="1"/>
        <v>0.6227298587522373</v>
      </c>
    </row>
    <row r="1387" spans="5:6" x14ac:dyDescent="0.3">
      <c r="E1387">
        <f ca="1"/>
        <v>8.3434641894413968</v>
      </c>
      <c r="F1387">
        <f ca="1"/>
        <v>0.62415173407701963</v>
      </c>
    </row>
    <row r="1388" spans="5:6" x14ac:dyDescent="0.3">
      <c r="E1388">
        <f ca="1"/>
        <v>8.3459892434222791</v>
      </c>
      <c r="F1388">
        <f ca="1"/>
        <v>0.62459144090179652</v>
      </c>
    </row>
    <row r="1389" spans="5:6" x14ac:dyDescent="0.3">
      <c r="E1389">
        <f ca="1"/>
        <v>8.348216542827986</v>
      </c>
      <c r="F1389">
        <f ca="1"/>
        <v>0.62497905347806282</v>
      </c>
    </row>
    <row r="1390" spans="5:6" x14ac:dyDescent="0.3">
      <c r="E1390">
        <f ca="1"/>
        <v>8.3484644541588438</v>
      </c>
      <c r="F1390">
        <f ca="1"/>
        <v>0.62502218284977207</v>
      </c>
    </row>
    <row r="1391" spans="5:6" x14ac:dyDescent="0.3">
      <c r="E1391">
        <f ca="1"/>
        <v>8.3491978281765</v>
      </c>
      <c r="F1391">
        <f ca="1"/>
        <v>0.62514975202308609</v>
      </c>
    </row>
    <row r="1392" spans="5:6" x14ac:dyDescent="0.3">
      <c r="E1392">
        <f ca="1"/>
        <v>8.3594545111678951</v>
      </c>
      <c r="F1392">
        <f ca="1"/>
        <v>0.62693127943815352</v>
      </c>
    </row>
    <row r="1393" spans="5:6" x14ac:dyDescent="0.3">
      <c r="E1393">
        <f ca="1"/>
        <v>8.3598113867930621</v>
      </c>
      <c r="F1393">
        <f ca="1"/>
        <v>0.62699317902031204</v>
      </c>
    </row>
    <row r="1394" spans="5:6" x14ac:dyDescent="0.3">
      <c r="E1394">
        <f ca="1"/>
        <v>8.3598170055406058</v>
      </c>
      <c r="F1394">
        <f ca="1"/>
        <v>0.62699415353706178</v>
      </c>
    </row>
    <row r="1395" spans="5:6" x14ac:dyDescent="0.3">
      <c r="E1395">
        <f ca="1"/>
        <v>8.3608429810115847</v>
      </c>
      <c r="F1395">
        <f ca="1"/>
        <v>0.62717207439676459</v>
      </c>
    </row>
    <row r="1396" spans="5:6" x14ac:dyDescent="0.3">
      <c r="E1396">
        <f ca="1"/>
        <v>8.3624739036637727</v>
      </c>
      <c r="F1396">
        <f ca="1"/>
        <v>0.62745480244251672</v>
      </c>
    </row>
    <row r="1397" spans="5:6" x14ac:dyDescent="0.3">
      <c r="E1397">
        <f ca="1"/>
        <v>8.3627318521364753</v>
      </c>
      <c r="F1397">
        <f ca="1"/>
        <v>0.62749950770697271</v>
      </c>
    </row>
    <row r="1398" spans="5:6" x14ac:dyDescent="0.3">
      <c r="E1398">
        <f ca="1"/>
        <v>8.3662035908141554</v>
      </c>
      <c r="F1398">
        <f ca="1"/>
        <v>0.62810089694534088</v>
      </c>
    </row>
    <row r="1399" spans="5:6" x14ac:dyDescent="0.3">
      <c r="E1399">
        <f ca="1"/>
        <v>8.3704470672467561</v>
      </c>
      <c r="F1399">
        <f ca="1"/>
        <v>0.62883520879182764</v>
      </c>
    </row>
    <row r="1400" spans="5:6" x14ac:dyDescent="0.3">
      <c r="E1400">
        <f ca="1"/>
        <v>8.3717099998019755</v>
      </c>
      <c r="F1400">
        <f ca="1"/>
        <v>0.62905359094353908</v>
      </c>
    </row>
    <row r="1401" spans="5:6" x14ac:dyDescent="0.3">
      <c r="E1401">
        <f ca="1"/>
        <v>8.3731432700068762</v>
      </c>
      <c r="F1401">
        <f ca="1"/>
        <v>0.62930133729900184</v>
      </c>
    </row>
    <row r="1402" spans="5:6" x14ac:dyDescent="0.3">
      <c r="E1402">
        <f ca="1"/>
        <v>8.3745735636834002</v>
      </c>
      <c r="F1402">
        <f ca="1"/>
        <v>0.62954847368480205</v>
      </c>
    </row>
    <row r="1403" spans="5:6" x14ac:dyDescent="0.3">
      <c r="E1403">
        <f ca="1"/>
        <v>8.3836476131992015</v>
      </c>
      <c r="F1403">
        <f ca="1"/>
        <v>0.63111412777544906</v>
      </c>
    </row>
    <row r="1404" spans="5:6" x14ac:dyDescent="0.3">
      <c r="E1404">
        <f ca="1"/>
        <v>8.3862470225348122</v>
      </c>
      <c r="F1404">
        <f ca="1"/>
        <v>0.63156192530443878</v>
      </c>
    </row>
    <row r="1405" spans="5:6" x14ac:dyDescent="0.3">
      <c r="E1405">
        <f ca="1"/>
        <v>8.3870529607950015</v>
      </c>
      <c r="F1405">
        <f ca="1"/>
        <v>0.63170069916226024</v>
      </c>
    </row>
    <row r="1406" spans="5:6" x14ac:dyDescent="0.3">
      <c r="E1406">
        <f ca="1"/>
        <v>8.3907638886609917</v>
      </c>
      <c r="F1406">
        <f ca="1"/>
        <v>0.63233928786757765</v>
      </c>
    </row>
    <row r="1407" spans="5:6" x14ac:dyDescent="0.3">
      <c r="E1407">
        <f ca="1"/>
        <v>8.3915541631273864</v>
      </c>
      <c r="F1407">
        <f ca="1"/>
        <v>0.63247519745221037</v>
      </c>
    </row>
    <row r="1408" spans="5:6" x14ac:dyDescent="0.3">
      <c r="E1408">
        <f ca="1"/>
        <v>8.3933469608983948</v>
      </c>
      <c r="F1408">
        <f ca="1"/>
        <v>0.6327834099595806</v>
      </c>
    </row>
    <row r="1409" spans="5:6" x14ac:dyDescent="0.3">
      <c r="E1409">
        <f ca="1"/>
        <v>8.3939719724910677</v>
      </c>
      <c r="F1409">
        <f ca="1"/>
        <v>0.63289082461528245</v>
      </c>
    </row>
    <row r="1410" spans="5:6" x14ac:dyDescent="0.3">
      <c r="E1410">
        <f ca="1"/>
        <v>8.3962650901397531</v>
      </c>
      <c r="F1410">
        <f ca="1"/>
        <v>0.63328476314503657</v>
      </c>
    </row>
    <row r="1411" spans="5:6" x14ac:dyDescent="0.3">
      <c r="E1411">
        <f ca="1"/>
        <v>8.3963541696068429</v>
      </c>
      <c r="F1411">
        <f ca="1"/>
        <v>0.63330006126699667</v>
      </c>
    </row>
    <row r="1412" spans="5:6" x14ac:dyDescent="0.3">
      <c r="E1412">
        <f ca="1"/>
        <v>8.3988106425642322</v>
      </c>
      <c r="F1412">
        <f ca="1"/>
        <v>0.63372177818877784</v>
      </c>
    </row>
    <row r="1413" spans="5:6" x14ac:dyDescent="0.3">
      <c r="E1413">
        <f ca="1"/>
        <v>8.4002410316620715</v>
      </c>
      <c r="F1413">
        <f ca="1"/>
        <v>0.63396721049832827</v>
      </c>
    </row>
    <row r="1414" spans="5:6" x14ac:dyDescent="0.3">
      <c r="E1414">
        <f ca="1"/>
        <v>8.4040510385517777</v>
      </c>
      <c r="F1414">
        <f ca="1"/>
        <v>0.63462047746182892</v>
      </c>
    </row>
    <row r="1415" spans="5:6" x14ac:dyDescent="0.3">
      <c r="E1415">
        <f ca="1"/>
        <v>8.4047050036797675</v>
      </c>
      <c r="F1415">
        <f ca="1"/>
        <v>0.6347325380407014</v>
      </c>
    </row>
    <row r="1416" spans="5:6" x14ac:dyDescent="0.3">
      <c r="E1416">
        <f ca="1"/>
        <v>8.4054530713997178</v>
      </c>
      <c r="F1416">
        <f ca="1"/>
        <v>0.63486069888058272</v>
      </c>
    </row>
    <row r="1417" spans="5:6" x14ac:dyDescent="0.3">
      <c r="E1417">
        <f ca="1"/>
        <v>8.4082971365283452</v>
      </c>
      <c r="F1417">
        <f ca="1"/>
        <v>0.63534771010800584</v>
      </c>
    </row>
    <row r="1418" spans="5:6" x14ac:dyDescent="0.3">
      <c r="E1418">
        <f ca="1"/>
        <v>8.412283399975566</v>
      </c>
      <c r="F1418">
        <f ca="1"/>
        <v>0.63602966548046491</v>
      </c>
    </row>
    <row r="1419" spans="5:6" x14ac:dyDescent="0.3">
      <c r="E1419">
        <f ca="1"/>
        <v>8.418520783770429</v>
      </c>
      <c r="F1419">
        <f ca="1"/>
        <v>0.63709522526173612</v>
      </c>
    </row>
    <row r="1420" spans="5:6" x14ac:dyDescent="0.3">
      <c r="E1420">
        <f ca="1"/>
        <v>8.4197828139599853</v>
      </c>
      <c r="F1420">
        <f ca="1"/>
        <v>0.63731059916665789</v>
      </c>
    </row>
    <row r="1421" spans="5:6" x14ac:dyDescent="0.3">
      <c r="E1421">
        <f ca="1"/>
        <v>8.4212711533893501</v>
      </c>
      <c r="F1421">
        <f ca="1"/>
        <v>0.63756449715242225</v>
      </c>
    </row>
    <row r="1422" spans="5:6" x14ac:dyDescent="0.3">
      <c r="E1422">
        <f ca="1"/>
        <v>8.4223638939543761</v>
      </c>
      <c r="F1422">
        <f ca="1"/>
        <v>0.63775084241503666</v>
      </c>
    </row>
    <row r="1423" spans="5:6" x14ac:dyDescent="0.3">
      <c r="E1423">
        <f ca="1"/>
        <v>8.425401471646822</v>
      </c>
      <c r="F1423">
        <f ca="1"/>
        <v>0.63826854317626314</v>
      </c>
    </row>
    <row r="1424" spans="5:6" x14ac:dyDescent="0.3">
      <c r="E1424">
        <f ca="1"/>
        <v>8.4292529136328103</v>
      </c>
      <c r="F1424">
        <f ca="1"/>
        <v>0.63892432182808667</v>
      </c>
    </row>
    <row r="1425" spans="5:6" x14ac:dyDescent="0.3">
      <c r="E1425">
        <f ca="1"/>
        <v>8.4310534858132353</v>
      </c>
      <c r="F1425">
        <f ca="1"/>
        <v>0.63923066010992258</v>
      </c>
    </row>
    <row r="1426" spans="5:6" x14ac:dyDescent="0.3">
      <c r="E1426">
        <f ca="1"/>
        <v>8.4330800417657166</v>
      </c>
      <c r="F1426">
        <f ca="1"/>
        <v>0.63957526116168428</v>
      </c>
    </row>
    <row r="1427" spans="5:6" x14ac:dyDescent="0.3">
      <c r="E1427">
        <f ca="1"/>
        <v>8.4335666027308953</v>
      </c>
      <c r="F1427">
        <f ca="1"/>
        <v>0.63965796816606568</v>
      </c>
    </row>
    <row r="1428" spans="5:6" x14ac:dyDescent="0.3">
      <c r="E1428">
        <f ca="1"/>
        <v>8.4346811134607744</v>
      </c>
      <c r="F1428">
        <f ca="1"/>
        <v>0.6398473733036435</v>
      </c>
    </row>
    <row r="1429" spans="5:6" x14ac:dyDescent="0.3">
      <c r="E1429">
        <f ca="1"/>
        <v>8.4369899947197204</v>
      </c>
      <c r="F1429">
        <f ca="1"/>
        <v>0.64023956681454119</v>
      </c>
    </row>
    <row r="1430" spans="5:6" x14ac:dyDescent="0.3">
      <c r="E1430">
        <f ca="1"/>
        <v>8.4373474523177538</v>
      </c>
      <c r="F1430">
        <f ca="1"/>
        <v>0.64030026289588859</v>
      </c>
    </row>
    <row r="1431" spans="5:6" x14ac:dyDescent="0.3">
      <c r="E1431">
        <f ca="1"/>
        <v>8.4390453994925192</v>
      </c>
      <c r="F1431">
        <f ca="1"/>
        <v>0.64058848997573281</v>
      </c>
    </row>
    <row r="1432" spans="5:6" x14ac:dyDescent="0.3">
      <c r="E1432">
        <f ca="1"/>
        <v>8.450878267912044</v>
      </c>
      <c r="F1432">
        <f ca="1"/>
        <v>0.64259329513718677</v>
      </c>
    </row>
    <row r="1433" spans="5:6" x14ac:dyDescent="0.3">
      <c r="E1433">
        <f ca="1"/>
        <v>8.4532651709213127</v>
      </c>
      <c r="F1433">
        <f ca="1"/>
        <v>0.64299688754337425</v>
      </c>
    </row>
    <row r="1434" spans="5:6" x14ac:dyDescent="0.3">
      <c r="E1434">
        <f ca="1"/>
        <v>8.4539382791237063</v>
      </c>
      <c r="F1434">
        <f ca="1"/>
        <v>0.64311065144861834</v>
      </c>
    </row>
    <row r="1435" spans="5:6" x14ac:dyDescent="0.3">
      <c r="E1435">
        <f ca="1"/>
        <v>8.454375689486513</v>
      </c>
      <c r="F1435">
        <f ca="1"/>
        <v>0.64318456774241584</v>
      </c>
    </row>
    <row r="1436" spans="5:6" x14ac:dyDescent="0.3">
      <c r="E1436">
        <f ca="1"/>
        <v>8.4599296470991341</v>
      </c>
      <c r="F1436">
        <f ca="1"/>
        <v>0.6441223104324546</v>
      </c>
    </row>
    <row r="1437" spans="5:6" x14ac:dyDescent="0.3">
      <c r="E1437">
        <f ca="1"/>
        <v>8.461680034196478</v>
      </c>
      <c r="F1437">
        <f ca="1"/>
        <v>0.64441754238025317</v>
      </c>
    </row>
    <row r="1438" spans="5:6" x14ac:dyDescent="0.3">
      <c r="E1438">
        <f ca="1"/>
        <v>8.4627369811602762</v>
      </c>
      <c r="F1438">
        <f ca="1"/>
        <v>0.64459574270349529</v>
      </c>
    </row>
    <row r="1439" spans="5:6" x14ac:dyDescent="0.3">
      <c r="E1439">
        <f ca="1"/>
        <v>8.4670353471909223</v>
      </c>
      <c r="F1439">
        <f ca="1"/>
        <v>0.64531988913987748</v>
      </c>
    </row>
    <row r="1440" spans="5:6" x14ac:dyDescent="0.3">
      <c r="E1440">
        <f ca="1"/>
        <v>8.4780839378899575</v>
      </c>
      <c r="F1440">
        <f ca="1"/>
        <v>0.64717715703276968</v>
      </c>
    </row>
    <row r="1441" spans="5:6" x14ac:dyDescent="0.3">
      <c r="E1441">
        <f ca="1"/>
        <v>8.4857336066082674</v>
      </c>
      <c r="F1441">
        <f ca="1"/>
        <v>0.64845960771001643</v>
      </c>
    </row>
    <row r="1442" spans="5:6" x14ac:dyDescent="0.3">
      <c r="E1442">
        <f ca="1"/>
        <v>8.4938504122312004</v>
      </c>
      <c r="F1442">
        <f ca="1"/>
        <v>0.64981727003904521</v>
      </c>
    </row>
    <row r="1443" spans="5:6" x14ac:dyDescent="0.3">
      <c r="E1443">
        <f ca="1"/>
        <v>8.4959083573051668</v>
      </c>
      <c r="F1443">
        <f ca="1"/>
        <v>0.65016098484128038</v>
      </c>
    </row>
    <row r="1444" spans="5:6" x14ac:dyDescent="0.3">
      <c r="E1444">
        <f ca="1"/>
        <v>8.496114029002019</v>
      </c>
      <c r="F1444">
        <f ca="1"/>
        <v>0.65019532448970985</v>
      </c>
    </row>
    <row r="1445" spans="5:6" x14ac:dyDescent="0.3">
      <c r="E1445">
        <f ca="1"/>
        <v>8.4993870732986778</v>
      </c>
      <c r="F1445">
        <f ca="1"/>
        <v>0.65074152613270575</v>
      </c>
    </row>
    <row r="1446" spans="5:6" x14ac:dyDescent="0.3">
      <c r="E1446">
        <f ca="1"/>
        <v>8.5100628272659904</v>
      </c>
      <c r="F1446">
        <f ca="1"/>
        <v>0.65251945506429521</v>
      </c>
    </row>
    <row r="1447" spans="5:6" x14ac:dyDescent="0.3">
      <c r="E1447">
        <f ca="1"/>
        <v>8.5142115066559931</v>
      </c>
      <c r="F1447">
        <f ca="1"/>
        <v>0.65320887084656098</v>
      </c>
    </row>
    <row r="1448" spans="5:6" x14ac:dyDescent="0.3">
      <c r="E1448">
        <f ca="1"/>
        <v>8.5218948590838117</v>
      </c>
      <c r="F1448">
        <f ca="1"/>
        <v>0.6544834451460495</v>
      </c>
    </row>
    <row r="1449" spans="5:6" x14ac:dyDescent="0.3">
      <c r="E1449">
        <f ca="1"/>
        <v>8.5225175594818285</v>
      </c>
      <c r="F1449">
        <f ca="1"/>
        <v>0.65458661688717468</v>
      </c>
    </row>
    <row r="1450" spans="5:6" x14ac:dyDescent="0.3">
      <c r="E1450">
        <f ca="1"/>
        <v>8.5235235949441357</v>
      </c>
      <c r="F1450">
        <f ca="1"/>
        <v>0.65475326111081522</v>
      </c>
    </row>
    <row r="1451" spans="5:6" x14ac:dyDescent="0.3">
      <c r="E1451">
        <f ca="1"/>
        <v>8.525567457292361</v>
      </c>
      <c r="F1451">
        <f ca="1"/>
        <v>0.65509166281071074</v>
      </c>
    </row>
    <row r="1452" spans="5:6" x14ac:dyDescent="0.3">
      <c r="E1452">
        <f ca="1"/>
        <v>8.5265495935712305</v>
      </c>
      <c r="F1452">
        <f ca="1"/>
        <v>0.65525420194449002</v>
      </c>
    </row>
    <row r="1453" spans="5:6" x14ac:dyDescent="0.3">
      <c r="E1453">
        <f ca="1"/>
        <v>8.5294867084207677</v>
      </c>
      <c r="F1453">
        <f ca="1"/>
        <v>0.65573999876391331</v>
      </c>
    </row>
    <row r="1454" spans="5:6" x14ac:dyDescent="0.3">
      <c r="E1454">
        <f ca="1"/>
        <v>8.5324447684022466</v>
      </c>
      <c r="F1454">
        <f ca="1"/>
        <v>0.65622883171723345</v>
      </c>
    </row>
    <row r="1455" spans="5:6" x14ac:dyDescent="0.3">
      <c r="E1455">
        <f ca="1"/>
        <v>8.5364111840164707</v>
      </c>
      <c r="F1455">
        <f ca="1"/>
        <v>0.6568836250713852</v>
      </c>
    </row>
    <row r="1456" spans="5:6" x14ac:dyDescent="0.3">
      <c r="E1456">
        <f ca="1"/>
        <v>8.5419302613486856</v>
      </c>
      <c r="F1456">
        <f ca="1"/>
        <v>0.65779345064661499</v>
      </c>
    </row>
    <row r="1457" spans="5:6" x14ac:dyDescent="0.3">
      <c r="E1457">
        <f ca="1"/>
        <v>8.5428826448785546</v>
      </c>
      <c r="F1457">
        <f ca="1"/>
        <v>0.65795030027230494</v>
      </c>
    </row>
    <row r="1458" spans="5:6" x14ac:dyDescent="0.3">
      <c r="E1458">
        <f ca="1"/>
        <v>8.5475458337030901</v>
      </c>
      <c r="F1458">
        <f ca="1"/>
        <v>0.65871764308052472</v>
      </c>
    </row>
    <row r="1459" spans="5:6" x14ac:dyDescent="0.3">
      <c r="E1459">
        <f ca="1"/>
        <v>8.5485715819002497</v>
      </c>
      <c r="F1459">
        <f ca="1"/>
        <v>0.6588862893363463</v>
      </c>
    </row>
    <row r="1460" spans="5:6" x14ac:dyDescent="0.3">
      <c r="E1460">
        <f ca="1"/>
        <v>8.5540707715179085</v>
      </c>
      <c r="F1460">
        <f ca="1"/>
        <v>0.65978954128240952</v>
      </c>
    </row>
    <row r="1461" spans="5:6" x14ac:dyDescent="0.3">
      <c r="E1461">
        <f ca="1"/>
        <v>8.5573047643505351</v>
      </c>
      <c r="F1461">
        <f ca="1"/>
        <v>0.66032003264924644</v>
      </c>
    </row>
    <row r="1462" spans="5:6" x14ac:dyDescent="0.3">
      <c r="E1462">
        <f ca="1"/>
        <v>8.5656515013421544</v>
      </c>
      <c r="F1462">
        <f ca="1"/>
        <v>0.66168680640298683</v>
      </c>
    </row>
    <row r="1463" spans="5:6" x14ac:dyDescent="0.3">
      <c r="E1463">
        <f ca="1"/>
        <v>8.5660269827548738</v>
      </c>
      <c r="F1463">
        <f ca="1"/>
        <v>0.66174821016256935</v>
      </c>
    </row>
    <row r="1464" spans="5:6" x14ac:dyDescent="0.3">
      <c r="E1464">
        <f ca="1"/>
        <v>8.5683065210406344</v>
      </c>
      <c r="F1464">
        <f ca="1"/>
        <v>0.66212084080402167</v>
      </c>
    </row>
    <row r="1465" spans="5:6" x14ac:dyDescent="0.3">
      <c r="E1465">
        <f ca="1"/>
        <v>8.5700312100302103</v>
      </c>
      <c r="F1465">
        <f ca="1"/>
        <v>0.66240260028447406</v>
      </c>
    </row>
    <row r="1466" spans="5:6" x14ac:dyDescent="0.3">
      <c r="E1466">
        <f ca="1"/>
        <v>8.5730695332372715</v>
      </c>
      <c r="F1466">
        <f ca="1"/>
        <v>0.66289860680762336</v>
      </c>
    </row>
    <row r="1467" spans="5:6" x14ac:dyDescent="0.3">
      <c r="E1467">
        <f ca="1"/>
        <v>8.5742227905526693</v>
      </c>
      <c r="F1467">
        <f ca="1"/>
        <v>0.66308675614573021</v>
      </c>
    </row>
    <row r="1468" spans="5:6" x14ac:dyDescent="0.3">
      <c r="E1468">
        <f ca="1"/>
        <v>8.5764537002716654</v>
      </c>
      <c r="F1468">
        <f ca="1"/>
        <v>0.66345053263946585</v>
      </c>
    </row>
    <row r="1469" spans="5:6" x14ac:dyDescent="0.3">
      <c r="E1469">
        <f ca="1"/>
        <v>8.5811888437275989</v>
      </c>
      <c r="F1469">
        <f ca="1"/>
        <v>0.6642218344602453</v>
      </c>
    </row>
    <row r="1470" spans="5:6" x14ac:dyDescent="0.3">
      <c r="E1470">
        <f ca="1"/>
        <v>8.5885238948066558</v>
      </c>
      <c r="F1470">
        <f ca="1"/>
        <v>0.66541442887498037</v>
      </c>
    </row>
    <row r="1471" spans="5:6" x14ac:dyDescent="0.3">
      <c r="E1471">
        <f ca="1"/>
        <v>8.5900997503284682</v>
      </c>
      <c r="F1471">
        <f ca="1"/>
        <v>0.66567029492319152</v>
      </c>
    </row>
    <row r="1472" spans="5:6" x14ac:dyDescent="0.3">
      <c r="E1472">
        <f ca="1"/>
        <v>8.5954390564004228</v>
      </c>
      <c r="F1472">
        <f ca="1"/>
        <v>0.66653629821026938</v>
      </c>
    </row>
    <row r="1473" spans="5:6" x14ac:dyDescent="0.3">
      <c r="E1473">
        <f ca="1"/>
        <v>8.5959086501694451</v>
      </c>
      <c r="F1473">
        <f ca="1"/>
        <v>0.66661239542203987</v>
      </c>
    </row>
    <row r="1474" spans="5:6" x14ac:dyDescent="0.3">
      <c r="E1474">
        <f ca="1"/>
        <v>8.5963705827951991</v>
      </c>
      <c r="F1474">
        <f ca="1"/>
        <v>0.66668724041024596</v>
      </c>
    </row>
    <row r="1475" spans="5:6" x14ac:dyDescent="0.3">
      <c r="E1475">
        <f ca="1"/>
        <v>8.6008462852922527</v>
      </c>
      <c r="F1475">
        <f ca="1"/>
        <v>0.66741186759076421</v>
      </c>
    </row>
    <row r="1476" spans="5:6" x14ac:dyDescent="0.3">
      <c r="E1476">
        <f ca="1"/>
        <v>8.6077375499068758</v>
      </c>
      <c r="F1476">
        <f ca="1"/>
        <v>0.66852562201742149</v>
      </c>
    </row>
    <row r="1477" spans="5:6" x14ac:dyDescent="0.3">
      <c r="E1477">
        <f ca="1"/>
        <v>8.6157235343212673</v>
      </c>
      <c r="F1477">
        <f ca="1"/>
        <v>0.66981332892438561</v>
      </c>
    </row>
    <row r="1478" spans="5:6" x14ac:dyDescent="0.3">
      <c r="E1478">
        <f ca="1"/>
        <v>8.6172166869909166</v>
      </c>
      <c r="F1478">
        <f ca="1"/>
        <v>0.67005373885945907</v>
      </c>
    </row>
    <row r="1479" spans="5:6" x14ac:dyDescent="0.3">
      <c r="E1479">
        <f ca="1"/>
        <v>8.6190735568244286</v>
      </c>
      <c r="F1479">
        <f ca="1"/>
        <v>0.67035255422965845</v>
      </c>
    </row>
    <row r="1480" spans="5:6" x14ac:dyDescent="0.3">
      <c r="E1480">
        <f ca="1"/>
        <v>8.6214237379608925</v>
      </c>
      <c r="F1480">
        <f ca="1"/>
        <v>0.670730507230481</v>
      </c>
    </row>
    <row r="1481" spans="5:6" x14ac:dyDescent="0.3">
      <c r="E1481">
        <f ca="1"/>
        <v>8.621949153427499</v>
      </c>
      <c r="F1481">
        <f ca="1"/>
        <v>0.67081496591873013</v>
      </c>
    </row>
    <row r="1482" spans="5:6" x14ac:dyDescent="0.3">
      <c r="E1482">
        <f ca="1"/>
        <v>8.6225455809843581</v>
      </c>
      <c r="F1482">
        <f ca="1"/>
        <v>0.67091082275034997</v>
      </c>
    </row>
    <row r="1483" spans="5:6" x14ac:dyDescent="0.3">
      <c r="E1483">
        <f ca="1"/>
        <v>8.6232962620617766</v>
      </c>
      <c r="F1483">
        <f ca="1"/>
        <v>0.67103144555300975</v>
      </c>
    </row>
    <row r="1484" spans="5:6" x14ac:dyDescent="0.3">
      <c r="E1484">
        <f ca="1"/>
        <v>8.6265542089981313</v>
      </c>
      <c r="F1484">
        <f ca="1"/>
        <v>0.671554619010306</v>
      </c>
    </row>
    <row r="1485" spans="5:6" x14ac:dyDescent="0.3">
      <c r="E1485">
        <f ca="1"/>
        <v>8.6272248997781329</v>
      </c>
      <c r="F1485">
        <f ca="1"/>
        <v>0.67166225486436903</v>
      </c>
    </row>
    <row r="1486" spans="5:6" x14ac:dyDescent="0.3">
      <c r="E1486">
        <f ca="1"/>
        <v>8.6314200364608205</v>
      </c>
      <c r="F1486">
        <f ca="1"/>
        <v>0.67233499841717581</v>
      </c>
    </row>
    <row r="1487" spans="5:6" x14ac:dyDescent="0.3">
      <c r="E1487">
        <f ca="1"/>
        <v>8.6315458125227273</v>
      </c>
      <c r="F1487">
        <f ca="1"/>
        <v>0.67235515454031225</v>
      </c>
    </row>
    <row r="1488" spans="5:6" x14ac:dyDescent="0.3">
      <c r="E1488">
        <f ca="1"/>
        <v>8.6360016961243371</v>
      </c>
      <c r="F1488">
        <f ca="1"/>
        <v>0.67306871414456271</v>
      </c>
    </row>
    <row r="1489" spans="5:6" x14ac:dyDescent="0.3">
      <c r="E1489">
        <f ca="1"/>
        <v>8.6365383648698799</v>
      </c>
      <c r="F1489">
        <f ca="1"/>
        <v>0.67315458815026818</v>
      </c>
    </row>
    <row r="1490" spans="5:6" x14ac:dyDescent="0.3">
      <c r="E1490">
        <f ca="1"/>
        <v>8.6401926756582537</v>
      </c>
      <c r="F1490">
        <f ca="1"/>
        <v>0.67373893979719357</v>
      </c>
    </row>
    <row r="1491" spans="5:6" x14ac:dyDescent="0.3">
      <c r="E1491">
        <f ca="1"/>
        <v>8.64066617394435</v>
      </c>
      <c r="F1491">
        <f ca="1"/>
        <v>0.67381460646778368</v>
      </c>
    </row>
    <row r="1492" spans="5:6" x14ac:dyDescent="0.3">
      <c r="E1492">
        <f ca="1"/>
        <v>8.6410597929168613</v>
      </c>
      <c r="F1492">
        <f ca="1"/>
        <v>0.6738774995436807</v>
      </c>
    </row>
    <row r="1493" spans="5:6" x14ac:dyDescent="0.3">
      <c r="E1493">
        <f ca="1"/>
        <v>8.6464355026501547</v>
      </c>
      <c r="F1493">
        <f ca="1"/>
        <v>0.67473565708704486</v>
      </c>
    </row>
    <row r="1494" spans="5:6" x14ac:dyDescent="0.3">
      <c r="E1494">
        <f ca="1"/>
        <v>8.6483431769532473</v>
      </c>
      <c r="F1494">
        <f ca="1"/>
        <v>0.67503984031212938</v>
      </c>
    </row>
    <row r="1495" spans="5:6" x14ac:dyDescent="0.3">
      <c r="E1495">
        <f ca="1"/>
        <v>8.6517414679667866</v>
      </c>
      <c r="F1495">
        <f ca="1"/>
        <v>0.67558125071381925</v>
      </c>
    </row>
    <row r="1496" spans="5:6" x14ac:dyDescent="0.3">
      <c r="E1496">
        <f ca="1"/>
        <v>8.6529200166085314</v>
      </c>
      <c r="F1496">
        <f ca="1"/>
        <v>0.67576887900193916</v>
      </c>
    </row>
    <row r="1497" spans="5:6" x14ac:dyDescent="0.3">
      <c r="E1497">
        <f ca="1"/>
        <v>8.6558715441259135</v>
      </c>
      <c r="F1497">
        <f ca="1"/>
        <v>0.67623846252903652</v>
      </c>
    </row>
    <row r="1498" spans="5:6" x14ac:dyDescent="0.3">
      <c r="E1498">
        <f ca="1"/>
        <v>8.6590654565417982</v>
      </c>
      <c r="F1498">
        <f ca="1"/>
        <v>0.67674611291424847</v>
      </c>
    </row>
    <row r="1499" spans="5:6" x14ac:dyDescent="0.3">
      <c r="E1499">
        <f ca="1"/>
        <v>8.6591575352467807</v>
      </c>
      <c r="F1499">
        <f ca="1"/>
        <v>0.67676074053815793</v>
      </c>
    </row>
    <row r="1500" spans="5:6" x14ac:dyDescent="0.3">
      <c r="E1500">
        <f ca="1"/>
        <v>8.6610740787812723</v>
      </c>
      <c r="F1500">
        <f ca="1"/>
        <v>0.67706510527034769</v>
      </c>
    </row>
    <row r="1501" spans="5:6" x14ac:dyDescent="0.3">
      <c r="E1501">
        <f ca="1"/>
        <v>8.6629098120355064</v>
      </c>
      <c r="F1501">
        <f ca="1"/>
        <v>0.67735646228171553</v>
      </c>
    </row>
    <row r="1502" spans="5:6" x14ac:dyDescent="0.3">
      <c r="E1502">
        <f ca="1"/>
        <v>8.6643670887532132</v>
      </c>
      <c r="F1502">
        <f ca="1"/>
        <v>0.67758763137720757</v>
      </c>
    </row>
    <row r="1503" spans="5:6" x14ac:dyDescent="0.3">
      <c r="E1503">
        <f ca="1"/>
        <v>8.6649154073443064</v>
      </c>
      <c r="F1503">
        <f ca="1"/>
        <v>0.67767458379692669</v>
      </c>
    </row>
    <row r="1504" spans="5:6" x14ac:dyDescent="0.3">
      <c r="E1504">
        <f ca="1"/>
        <v>8.6656908866833131</v>
      </c>
      <c r="F1504">
        <f ca="1"/>
        <v>0.67779753339528137</v>
      </c>
    </row>
    <row r="1505" spans="5:6" x14ac:dyDescent="0.3">
      <c r="E1505">
        <f ca="1"/>
        <v>8.6713046681275134</v>
      </c>
      <c r="F1505">
        <f ca="1"/>
        <v>0.67868667056446885</v>
      </c>
    </row>
    <row r="1506" spans="5:6" x14ac:dyDescent="0.3">
      <c r="E1506">
        <f ca="1"/>
        <v>8.6746112312313048</v>
      </c>
      <c r="F1506">
        <f ca="1"/>
        <v>0.67920963192357975</v>
      </c>
    </row>
    <row r="1507" spans="5:6" x14ac:dyDescent="0.3">
      <c r="E1507">
        <f ca="1"/>
        <v>8.6787645881624513</v>
      </c>
      <c r="F1507">
        <f ca="1"/>
        <v>0.67986573497114278</v>
      </c>
    </row>
    <row r="1508" spans="5:6" x14ac:dyDescent="0.3">
      <c r="E1508">
        <f ca="1"/>
        <v>8.6850058090697981</v>
      </c>
      <c r="F1508">
        <f ca="1"/>
        <v>0.68085000936016349</v>
      </c>
    </row>
    <row r="1509" spans="5:6" x14ac:dyDescent="0.3">
      <c r="E1509">
        <f ca="1"/>
        <v>8.6861827239512106</v>
      </c>
      <c r="F1509">
        <f ca="1"/>
        <v>0.6810353934061546</v>
      </c>
    </row>
    <row r="1510" spans="5:6" x14ac:dyDescent="0.3">
      <c r="E1510">
        <f ca="1"/>
        <v>8.6874363912154653</v>
      </c>
      <c r="F1510">
        <f ca="1"/>
        <v>0.68123278979683621</v>
      </c>
    </row>
    <row r="1511" spans="5:6" x14ac:dyDescent="0.3">
      <c r="E1511">
        <f ca="1"/>
        <v>8.6929915956053563</v>
      </c>
      <c r="F1511">
        <f ca="1"/>
        <v>0.68210652352006607</v>
      </c>
    </row>
    <row r="1512" spans="5:6" x14ac:dyDescent="0.3">
      <c r="E1512">
        <f ca="1"/>
        <v>8.7035841138203498</v>
      </c>
      <c r="F1512">
        <f ca="1"/>
        <v>0.68376818199392253</v>
      </c>
    </row>
    <row r="1513" spans="5:6" x14ac:dyDescent="0.3">
      <c r="E1513">
        <f ca="1"/>
        <v>8.705997394688259</v>
      </c>
      <c r="F1513">
        <f ca="1"/>
        <v>0.68414595588205607</v>
      </c>
    </row>
    <row r="1514" spans="5:6" x14ac:dyDescent="0.3">
      <c r="E1514">
        <f ca="1"/>
        <v>8.7141744957711555</v>
      </c>
      <c r="F1514">
        <f ca="1"/>
        <v>0.68542378634648216</v>
      </c>
    </row>
    <row r="1515" spans="5:6" x14ac:dyDescent="0.3">
      <c r="E1515">
        <f ca="1"/>
        <v>8.7158164147660955</v>
      </c>
      <c r="F1515">
        <f ca="1"/>
        <v>0.6856799564453151</v>
      </c>
    </row>
    <row r="1516" spans="5:6" x14ac:dyDescent="0.3">
      <c r="E1516">
        <f ca="1"/>
        <v>8.7203888298578303</v>
      </c>
      <c r="F1516">
        <f ca="1"/>
        <v>0.68639261290086651</v>
      </c>
    </row>
    <row r="1517" spans="5:6" x14ac:dyDescent="0.3">
      <c r="E1517">
        <f ca="1"/>
        <v>8.7229484185016037</v>
      </c>
      <c r="F1517">
        <f ca="1"/>
        <v>0.68679108373670539</v>
      </c>
    </row>
    <row r="1518" spans="5:6" x14ac:dyDescent="0.3">
      <c r="E1518">
        <f ca="1"/>
        <v>8.7360277993767603</v>
      </c>
      <c r="F1518">
        <f ca="1"/>
        <v>0.68882201835901091</v>
      </c>
    </row>
    <row r="1519" spans="5:6" x14ac:dyDescent="0.3">
      <c r="E1519">
        <f ca="1"/>
        <v>8.7410583512552655</v>
      </c>
      <c r="F1519">
        <f ca="1"/>
        <v>0.68960081716883148</v>
      </c>
    </row>
    <row r="1520" spans="5:6" x14ac:dyDescent="0.3">
      <c r="E1520">
        <f ca="1"/>
        <v>8.7423862020546874</v>
      </c>
      <c r="F1520">
        <f ca="1"/>
        <v>0.68980617036189196</v>
      </c>
    </row>
    <row r="1521" spans="5:6" x14ac:dyDescent="0.3">
      <c r="E1521">
        <f ca="1"/>
        <v>8.7484144019164791</v>
      </c>
      <c r="F1521">
        <f ca="1"/>
        <v>0.69073729897246128</v>
      </c>
    </row>
    <row r="1522" spans="5:6" x14ac:dyDescent="0.3">
      <c r="E1522">
        <f ca="1"/>
        <v>8.7487957379001173</v>
      </c>
      <c r="F1522">
        <f ca="1"/>
        <v>0.69079613823041552</v>
      </c>
    </row>
    <row r="1523" spans="5:6" x14ac:dyDescent="0.3">
      <c r="E1523">
        <f ca="1"/>
        <v>8.7549510050188992</v>
      </c>
      <c r="F1523">
        <f ca="1"/>
        <v>0.69174484876812514</v>
      </c>
    </row>
    <row r="1524" spans="5:6" x14ac:dyDescent="0.3">
      <c r="E1524">
        <f ca="1"/>
        <v>8.7570057341947489</v>
      </c>
      <c r="F1524">
        <f ca="1"/>
        <v>0.69206111067736975</v>
      </c>
    </row>
    <row r="1525" spans="5:6" x14ac:dyDescent="0.3">
      <c r="E1525">
        <f ca="1"/>
        <v>8.7623804906831015</v>
      </c>
      <c r="F1525">
        <f ca="1"/>
        <v>0.69288736181180566</v>
      </c>
    </row>
    <row r="1526" spans="5:6" x14ac:dyDescent="0.3">
      <c r="E1526">
        <f ca="1"/>
        <v>8.7657893247276046</v>
      </c>
      <c r="F1526">
        <f ca="1"/>
        <v>0.69341062562626965</v>
      </c>
    </row>
    <row r="1527" spans="5:6" x14ac:dyDescent="0.3">
      <c r="E1527">
        <f ca="1"/>
        <v>8.7669497674540278</v>
      </c>
      <c r="F1527">
        <f ca="1"/>
        <v>0.69358861985696829</v>
      </c>
    </row>
    <row r="1528" spans="5:6" x14ac:dyDescent="0.3">
      <c r="E1528">
        <f ca="1"/>
        <v>8.7707940370612398</v>
      </c>
      <c r="F1528">
        <f ca="1"/>
        <v>0.6941777772118789</v>
      </c>
    </row>
    <row r="1529" spans="5:6" x14ac:dyDescent="0.3">
      <c r="E1529">
        <f ca="1"/>
        <v>8.7727577434595627</v>
      </c>
      <c r="F1529">
        <f ca="1"/>
        <v>0.69447843345118587</v>
      </c>
    </row>
    <row r="1530" spans="5:6" x14ac:dyDescent="0.3">
      <c r="E1530">
        <f ca="1"/>
        <v>8.7756628111191191</v>
      </c>
      <c r="F1530">
        <f ca="1"/>
        <v>0.6949228540732334</v>
      </c>
    </row>
    <row r="1531" spans="5:6" x14ac:dyDescent="0.3">
      <c r="E1531">
        <f ca="1"/>
        <v>8.7764932674525777</v>
      </c>
      <c r="F1531">
        <f ca="1"/>
        <v>0.69504981835869573</v>
      </c>
    </row>
    <row r="1532" spans="5:6" x14ac:dyDescent="0.3">
      <c r="E1532">
        <f ca="1"/>
        <v>8.7778868247483999</v>
      </c>
      <c r="F1532">
        <f ca="1"/>
        <v>0.69526279248357459</v>
      </c>
    </row>
    <row r="1533" spans="5:6" x14ac:dyDescent="0.3">
      <c r="E1533">
        <f ca="1"/>
        <v>8.7793795329639099</v>
      </c>
      <c r="F1533">
        <f ca="1"/>
        <v>0.69549080862402135</v>
      </c>
    </row>
    <row r="1534" spans="5:6" x14ac:dyDescent="0.3">
      <c r="E1534">
        <f ca="1"/>
        <v>8.7795091220309338</v>
      </c>
      <c r="F1534">
        <f ca="1"/>
        <v>0.69551059836813089</v>
      </c>
    </row>
    <row r="1535" spans="5:6" x14ac:dyDescent="0.3">
      <c r="E1535">
        <f ca="1"/>
        <v>8.7905213108724265</v>
      </c>
      <c r="F1535">
        <f ca="1"/>
        <v>0.69718912376384679</v>
      </c>
    </row>
    <row r="1536" spans="5:6" x14ac:dyDescent="0.3">
      <c r="E1536">
        <f ca="1"/>
        <v>8.7948139437792943</v>
      </c>
      <c r="F1536">
        <f ca="1"/>
        <v>0.69784173088503609</v>
      </c>
    </row>
    <row r="1537" spans="5:6" x14ac:dyDescent="0.3">
      <c r="E1537">
        <f ca="1"/>
        <v>8.7951085346526217</v>
      </c>
      <c r="F1537">
        <f ca="1"/>
        <v>0.69788648253211927</v>
      </c>
    </row>
    <row r="1538" spans="5:6" x14ac:dyDescent="0.3">
      <c r="E1538">
        <f ca="1"/>
        <v>8.7959598951218148</v>
      </c>
      <c r="F1538">
        <f ca="1"/>
        <v>0.69801578852145063</v>
      </c>
    </row>
    <row r="1539" spans="5:6" x14ac:dyDescent="0.3">
      <c r="E1539">
        <f ca="1"/>
        <v>8.7985682743975566</v>
      </c>
      <c r="F1539">
        <f ca="1"/>
        <v>0.69841172035744503</v>
      </c>
    </row>
    <row r="1540" spans="5:6" x14ac:dyDescent="0.3">
      <c r="E1540">
        <f ca="1"/>
        <v>8.8057978322614847</v>
      </c>
      <c r="F1540">
        <f ca="1"/>
        <v>0.69950727451687544</v>
      </c>
    </row>
    <row r="1541" spans="5:6" x14ac:dyDescent="0.3">
      <c r="E1541">
        <f ca="1"/>
        <v>8.8078727274124446</v>
      </c>
      <c r="F1541">
        <f ca="1"/>
        <v>0.69982120156538341</v>
      </c>
    </row>
    <row r="1542" spans="5:6" x14ac:dyDescent="0.3">
      <c r="E1542">
        <f ca="1"/>
        <v>8.8079373330908908</v>
      </c>
      <c r="F1542">
        <f ca="1"/>
        <v>0.69983097268908412</v>
      </c>
    </row>
    <row r="1543" spans="5:6" x14ac:dyDescent="0.3">
      <c r="E1543">
        <f ca="1"/>
        <v>8.8171337100505127</v>
      </c>
      <c r="F1543">
        <f ca="1"/>
        <v>0.70121965350377891</v>
      </c>
    </row>
    <row r="1544" spans="5:6" x14ac:dyDescent="0.3">
      <c r="E1544">
        <f ca="1"/>
        <v>8.8185311567592901</v>
      </c>
      <c r="F1544">
        <f ca="1"/>
        <v>0.70143028926825401</v>
      </c>
    </row>
    <row r="1545" spans="5:6" x14ac:dyDescent="0.3">
      <c r="E1545">
        <f ca="1"/>
        <v>8.8199670364049734</v>
      </c>
      <c r="F1545">
        <f ca="1"/>
        <v>0.70164661271825879</v>
      </c>
    </row>
    <row r="1546" spans="5:6" x14ac:dyDescent="0.3">
      <c r="E1546">
        <f ca="1"/>
        <v>8.8205206026568383</v>
      </c>
      <c r="F1546">
        <f ca="1"/>
        <v>0.70172998212767956</v>
      </c>
    </row>
    <row r="1547" spans="5:6" x14ac:dyDescent="0.3">
      <c r="E1547">
        <f ca="1"/>
        <v>8.8217200476624686</v>
      </c>
      <c r="F1547">
        <f ca="1"/>
        <v>0.70191056917776529</v>
      </c>
    </row>
    <row r="1548" spans="5:6" x14ac:dyDescent="0.3">
      <c r="E1548">
        <f ca="1"/>
        <v>8.8224940230341211</v>
      </c>
      <c r="F1548">
        <f ca="1"/>
        <v>0.70202705847804092</v>
      </c>
    </row>
    <row r="1549" spans="5:6" x14ac:dyDescent="0.3">
      <c r="E1549">
        <f ca="1"/>
        <v>8.824602273795934</v>
      </c>
      <c r="F1549">
        <f ca="1"/>
        <v>0.70234420927575103</v>
      </c>
    </row>
    <row r="1550" spans="5:6" x14ac:dyDescent="0.3">
      <c r="E1550">
        <f ca="1"/>
        <v>8.830984802474191</v>
      </c>
      <c r="F1550">
        <f ca="1"/>
        <v>0.70330294982760955</v>
      </c>
    </row>
    <row r="1551" spans="5:6" x14ac:dyDescent="0.3">
      <c r="E1551">
        <f ca="1"/>
        <v>8.8329080341210755</v>
      </c>
      <c r="F1551">
        <f ca="1"/>
        <v>0.70359143097500909</v>
      </c>
    </row>
    <row r="1552" spans="5:6" x14ac:dyDescent="0.3">
      <c r="E1552">
        <f ca="1"/>
        <v>8.8376974743154584</v>
      </c>
      <c r="F1552">
        <f ca="1"/>
        <v>0.70430900490445014</v>
      </c>
    </row>
    <row r="1553" spans="5:6" x14ac:dyDescent="0.3">
      <c r="E1553">
        <f ca="1"/>
        <v>8.8400649296354885</v>
      </c>
      <c r="F1553">
        <f ca="1"/>
        <v>0.70466326774795873</v>
      </c>
    </row>
    <row r="1554" spans="5:6" x14ac:dyDescent="0.3">
      <c r="E1554">
        <f ca="1"/>
        <v>8.8417506444260887</v>
      </c>
      <c r="F1554">
        <f ca="1"/>
        <v>0.70491533869916778</v>
      </c>
    </row>
    <row r="1555" spans="5:6" x14ac:dyDescent="0.3">
      <c r="E1555">
        <f ca="1"/>
        <v>8.8431360859111976</v>
      </c>
      <c r="F1555">
        <f ca="1"/>
        <v>0.70512239837231394</v>
      </c>
    </row>
    <row r="1556" spans="5:6" x14ac:dyDescent="0.3">
      <c r="E1556">
        <f ca="1"/>
        <v>8.8437318186272993</v>
      </c>
      <c r="F1556">
        <f ca="1"/>
        <v>0.70521140235767665</v>
      </c>
    </row>
    <row r="1557" spans="5:6" x14ac:dyDescent="0.3">
      <c r="E1557">
        <f ca="1"/>
        <v>8.8447591252884568</v>
      </c>
      <c r="F1557">
        <f ca="1"/>
        <v>0.70536484134338295</v>
      </c>
    </row>
    <row r="1558" spans="5:6" x14ac:dyDescent="0.3">
      <c r="E1558">
        <f ca="1"/>
        <v>8.8467241234293716</v>
      </c>
      <c r="F1558">
        <f ca="1"/>
        <v>0.7056581818284714</v>
      </c>
    </row>
    <row r="1559" spans="5:6" x14ac:dyDescent="0.3">
      <c r="E1559">
        <f ca="1"/>
        <v>8.8475723728976821</v>
      </c>
      <c r="F1559">
        <f ca="1"/>
        <v>0.70578474900265342</v>
      </c>
    </row>
    <row r="1560" spans="5:6" x14ac:dyDescent="0.3">
      <c r="E1560">
        <f ca="1"/>
        <v>8.8515723304731306</v>
      </c>
      <c r="F1560">
        <f ca="1"/>
        <v>0.70638107887324231</v>
      </c>
    </row>
    <row r="1561" spans="5:6" x14ac:dyDescent="0.3">
      <c r="E1561">
        <f ca="1"/>
        <v>8.852784605438325</v>
      </c>
      <c r="F1561">
        <f ca="1"/>
        <v>0.70656164575208646</v>
      </c>
    </row>
    <row r="1562" spans="5:6" x14ac:dyDescent="0.3">
      <c r="E1562">
        <f ca="1"/>
        <v>8.8644868985697105</v>
      </c>
      <c r="F1562">
        <f ca="1"/>
        <v>0.70830076414685872</v>
      </c>
    </row>
    <row r="1563" spans="5:6" x14ac:dyDescent="0.3">
      <c r="E1563">
        <f ca="1"/>
        <v>8.8729906216224403</v>
      </c>
      <c r="F1563">
        <f ca="1"/>
        <v>0.7095600681975518</v>
      </c>
    </row>
    <row r="1564" spans="5:6" x14ac:dyDescent="0.3">
      <c r="E1564">
        <f ca="1"/>
        <v>8.8750014040196827</v>
      </c>
      <c r="F1564">
        <f ca="1"/>
        <v>0.70985729250833451</v>
      </c>
    </row>
    <row r="1565" spans="5:6" x14ac:dyDescent="0.3">
      <c r="E1565">
        <f ca="1"/>
        <v>8.8757723646306754</v>
      </c>
      <c r="F1565">
        <f ca="1"/>
        <v>0.70997119648747997</v>
      </c>
    </row>
    <row r="1566" spans="5:6" x14ac:dyDescent="0.3">
      <c r="E1566">
        <f ca="1"/>
        <v>8.877233727058881</v>
      </c>
      <c r="F1566">
        <f ca="1"/>
        <v>0.71018701762793279</v>
      </c>
    </row>
    <row r="1567" spans="5:6" x14ac:dyDescent="0.3">
      <c r="E1567">
        <f ca="1"/>
        <v>8.886443165413807</v>
      </c>
      <c r="F1567">
        <f ca="1"/>
        <v>0.71154455648559378</v>
      </c>
    </row>
    <row r="1568" spans="5:6" x14ac:dyDescent="0.3">
      <c r="E1568">
        <f ca="1"/>
        <v>8.8896422064487144</v>
      </c>
      <c r="F1568">
        <f ca="1"/>
        <v>0.71201508586978945</v>
      </c>
    </row>
    <row r="1569" spans="5:6" x14ac:dyDescent="0.3">
      <c r="E1569">
        <f ca="1"/>
        <v>8.892554447713497</v>
      </c>
      <c r="F1569">
        <f ca="1"/>
        <v>0.71244296825280562</v>
      </c>
    </row>
    <row r="1570" spans="5:6" x14ac:dyDescent="0.3">
      <c r="E1570">
        <f ca="1"/>
        <v>8.8958352885338954</v>
      </c>
      <c r="F1570">
        <f ca="1"/>
        <v>0.71292447838165851</v>
      </c>
    </row>
    <row r="1571" spans="5:6" x14ac:dyDescent="0.3">
      <c r="E1571">
        <f ca="1"/>
        <v>8.899761545623706</v>
      </c>
      <c r="F1571">
        <f ca="1"/>
        <v>0.71349997579061841</v>
      </c>
    </row>
    <row r="1572" spans="5:6" x14ac:dyDescent="0.3">
      <c r="E1572">
        <f ca="1"/>
        <v>8.9019449319894353</v>
      </c>
      <c r="F1572">
        <f ca="1"/>
        <v>0.71381966175300826</v>
      </c>
    </row>
    <row r="1573" spans="5:6" x14ac:dyDescent="0.3">
      <c r="E1573">
        <f ca="1"/>
        <v>8.9020131434304979</v>
      </c>
      <c r="F1573">
        <f ca="1"/>
        <v>0.71382964510130309</v>
      </c>
    </row>
    <row r="1574" spans="5:6" x14ac:dyDescent="0.3">
      <c r="E1574">
        <f ca="1"/>
        <v>8.9024627812980821</v>
      </c>
      <c r="F1574">
        <f ca="1"/>
        <v>0.71389544751934653</v>
      </c>
    </row>
    <row r="1575" spans="5:6" x14ac:dyDescent="0.3">
      <c r="E1575">
        <f ca="1"/>
        <v>8.9080229578234071</v>
      </c>
      <c r="F1575">
        <f ca="1"/>
        <v>0.71470828314473522</v>
      </c>
    </row>
    <row r="1576" spans="5:6" x14ac:dyDescent="0.3">
      <c r="E1576">
        <f ca="1"/>
        <v>8.9098141221540228</v>
      </c>
      <c r="F1576">
        <f ca="1"/>
        <v>0.7149697882904551</v>
      </c>
    </row>
    <row r="1577" spans="5:6" x14ac:dyDescent="0.3">
      <c r="E1577">
        <f ca="1"/>
        <v>8.9100295548486415</v>
      </c>
      <c r="F1577">
        <f ca="1"/>
        <v>0.71500122961714929</v>
      </c>
    </row>
    <row r="1578" spans="5:6" x14ac:dyDescent="0.3">
      <c r="E1578">
        <f ca="1"/>
        <v>8.9111986300110058</v>
      </c>
      <c r="F1578">
        <f ca="1"/>
        <v>0.7151718081259788</v>
      </c>
    </row>
    <row r="1579" spans="5:6" x14ac:dyDescent="0.3">
      <c r="E1579">
        <f ca="1"/>
        <v>8.9195345631602674</v>
      </c>
      <c r="F1579">
        <f ca="1"/>
        <v>0.71638603023672898</v>
      </c>
    </row>
    <row r="1580" spans="5:6" x14ac:dyDescent="0.3">
      <c r="E1580">
        <f ca="1"/>
        <v>8.9235231326309528</v>
      </c>
      <c r="F1580">
        <f ca="1"/>
        <v>0.71696572865057795</v>
      </c>
    </row>
    <row r="1581" spans="5:6" x14ac:dyDescent="0.3">
      <c r="E1581">
        <f ca="1"/>
        <v>8.9311982299278139</v>
      </c>
      <c r="F1581">
        <f ca="1"/>
        <v>0.71807889238036349</v>
      </c>
    </row>
    <row r="1582" spans="5:6" x14ac:dyDescent="0.3">
      <c r="E1582">
        <f ca="1"/>
        <v>8.9334397564512624</v>
      </c>
      <c r="F1582">
        <f ca="1"/>
        <v>0.71840341416188602</v>
      </c>
    </row>
    <row r="1583" spans="5:6" x14ac:dyDescent="0.3">
      <c r="E1583">
        <f ca="1"/>
        <v>8.9342268390001163</v>
      </c>
      <c r="F1583">
        <f ca="1"/>
        <v>0.71851730353194876</v>
      </c>
    </row>
    <row r="1584" spans="5:6" x14ac:dyDescent="0.3">
      <c r="E1584">
        <f ca="1"/>
        <v>8.9342572146854664</v>
      </c>
      <c r="F1584">
        <f ca="1"/>
        <v>0.71852169818892631</v>
      </c>
    </row>
    <row r="1585" spans="5:6" x14ac:dyDescent="0.3">
      <c r="E1585">
        <f ca="1"/>
        <v>8.9370291073990948</v>
      </c>
      <c r="F1585">
        <f ca="1"/>
        <v>0.71892252411042212</v>
      </c>
    </row>
    <row r="1586" spans="5:6" x14ac:dyDescent="0.3">
      <c r="E1586">
        <f ca="1"/>
        <v>8.9372967230971607</v>
      </c>
      <c r="F1586">
        <f ca="1"/>
        <v>0.71896120110631667</v>
      </c>
    </row>
    <row r="1587" spans="5:6" x14ac:dyDescent="0.3">
      <c r="E1587">
        <f ca="1"/>
        <v>8.9392663333266071</v>
      </c>
      <c r="F1587">
        <f ca="1"/>
        <v>0.71924574285303677</v>
      </c>
    </row>
    <row r="1588" spans="5:6" x14ac:dyDescent="0.3">
      <c r="E1588">
        <f ca="1"/>
        <v>8.9396674764863988</v>
      </c>
      <c r="F1588">
        <f ca="1"/>
        <v>0.71930366959335845</v>
      </c>
    </row>
    <row r="1589" spans="5:6" x14ac:dyDescent="0.3">
      <c r="E1589">
        <f ca="1"/>
        <v>8.9488701082760223</v>
      </c>
      <c r="F1589">
        <f ca="1"/>
        <v>0.72063026145271714</v>
      </c>
    </row>
    <row r="1590" spans="5:6" x14ac:dyDescent="0.3">
      <c r="E1590">
        <f ca="1"/>
        <v>8.9562556384324203</v>
      </c>
      <c r="F1590">
        <f ca="1"/>
        <v>0.72169171383476727</v>
      </c>
    </row>
    <row r="1591" spans="5:6" x14ac:dyDescent="0.3">
      <c r="E1591">
        <f ca="1"/>
        <v>8.9572040159617536</v>
      </c>
      <c r="F1591">
        <f ca="1"/>
        <v>0.7218278088176826</v>
      </c>
    </row>
    <row r="1592" spans="5:6" x14ac:dyDescent="0.3">
      <c r="E1592">
        <f ca="1"/>
        <v>8.9616849511777126</v>
      </c>
      <c r="F1592">
        <f ca="1"/>
        <v>0.72247020103654458</v>
      </c>
    </row>
    <row r="1593" spans="5:6" x14ac:dyDescent="0.3">
      <c r="E1593">
        <f ca="1"/>
        <v>8.9639802437815064</v>
      </c>
      <c r="F1593">
        <f ca="1"/>
        <v>0.72279885076786132</v>
      </c>
    </row>
    <row r="1594" spans="5:6" x14ac:dyDescent="0.3">
      <c r="E1594">
        <f ca="1"/>
        <v>8.9640478281831761</v>
      </c>
      <c r="F1594">
        <f ca="1"/>
        <v>0.72280852361872117</v>
      </c>
    </row>
    <row r="1595" spans="5:6" x14ac:dyDescent="0.3">
      <c r="E1595">
        <f ca="1"/>
        <v>8.9643639877119643</v>
      </c>
      <c r="F1595">
        <f ca="1"/>
        <v>0.72285377000328277</v>
      </c>
    </row>
    <row r="1596" spans="5:6" x14ac:dyDescent="0.3">
      <c r="E1596">
        <f ca="1"/>
        <v>8.9681440682994626</v>
      </c>
      <c r="F1596">
        <f ca="1"/>
        <v>0.72339434243426204</v>
      </c>
    </row>
    <row r="1597" spans="5:6" x14ac:dyDescent="0.3">
      <c r="E1597">
        <f ca="1"/>
        <v>8.9683553684135493</v>
      </c>
      <c r="F1597">
        <f ca="1"/>
        <v>0.72342453749174496</v>
      </c>
    </row>
    <row r="1598" spans="5:6" x14ac:dyDescent="0.3">
      <c r="E1598">
        <f ca="1"/>
        <v>8.9688118950757545</v>
      </c>
      <c r="F1598">
        <f ca="1"/>
        <v>0.72348976777442775</v>
      </c>
    </row>
    <row r="1599" spans="5:6" x14ac:dyDescent="0.3">
      <c r="E1599">
        <f ca="1"/>
        <v>8.9702524475397514</v>
      </c>
      <c r="F1599">
        <f ca="1"/>
        <v>0.72369552806154325</v>
      </c>
    </row>
    <row r="1600" spans="5:6" x14ac:dyDescent="0.3">
      <c r="E1600">
        <f ca="1"/>
        <v>8.9727693345288415</v>
      </c>
      <c r="F1600">
        <f ca="1"/>
        <v>0.7240547656516545</v>
      </c>
    </row>
    <row r="1601" spans="5:6" x14ac:dyDescent="0.3">
      <c r="E1601">
        <f ca="1"/>
        <v>8.9738710527633536</v>
      </c>
      <c r="F1601">
        <f ca="1"/>
        <v>0.72421191076680613</v>
      </c>
    </row>
    <row r="1602" spans="5:6" x14ac:dyDescent="0.3">
      <c r="E1602">
        <f ca="1"/>
        <v>8.9805445049671899</v>
      </c>
      <c r="F1602">
        <f ca="1"/>
        <v>0.72516243241127287</v>
      </c>
    </row>
    <row r="1603" spans="5:6" x14ac:dyDescent="0.3">
      <c r="E1603">
        <f ca="1"/>
        <v>8.988234970807353</v>
      </c>
      <c r="F1603">
        <f ca="1"/>
        <v>0.72625492449437268</v>
      </c>
    </row>
    <row r="1604" spans="5:6" x14ac:dyDescent="0.3">
      <c r="E1604">
        <f ca="1"/>
        <v>8.9882575097943445</v>
      </c>
      <c r="F1604">
        <f ca="1"/>
        <v>0.72625812179496274</v>
      </c>
    </row>
    <row r="1605" spans="5:6" x14ac:dyDescent="0.3">
      <c r="E1605">
        <f ca="1"/>
        <v>8.9923235784269782</v>
      </c>
      <c r="F1605">
        <f ca="1"/>
        <v>0.72683448541152595</v>
      </c>
    </row>
    <row r="1606" spans="5:6" x14ac:dyDescent="0.3">
      <c r="E1606">
        <f ca="1"/>
        <v>8.9989070231464918</v>
      </c>
      <c r="F1606">
        <f ca="1"/>
        <v>0.72776585386973058</v>
      </c>
    </row>
    <row r="1607" spans="5:6" x14ac:dyDescent="0.3">
      <c r="E1607">
        <f ca="1"/>
        <v>9.0007954314062779</v>
      </c>
      <c r="F1607">
        <f ca="1"/>
        <v>0.72803259131738773</v>
      </c>
    </row>
    <row r="1608" spans="5:6" x14ac:dyDescent="0.3">
      <c r="E1608">
        <f ca="1"/>
        <v>9.0045872527616471</v>
      </c>
      <c r="F1608">
        <f ca="1"/>
        <v>0.72856762270468711</v>
      </c>
    </row>
    <row r="1609" spans="5:6" x14ac:dyDescent="0.3">
      <c r="E1609">
        <f ca="1"/>
        <v>9.0055767838674843</v>
      </c>
      <c r="F1609">
        <f ca="1"/>
        <v>0.72870712328829867</v>
      </c>
    </row>
    <row r="1610" spans="5:6" x14ac:dyDescent="0.3">
      <c r="E1610">
        <f ca="1"/>
        <v>9.0070973025636789</v>
      </c>
      <c r="F1610">
        <f ca="1"/>
        <v>0.72892138086075198</v>
      </c>
    </row>
    <row r="1611" spans="5:6" x14ac:dyDescent="0.3">
      <c r="E1611">
        <f ca="1"/>
        <v>9.0081085328356885</v>
      </c>
      <c r="F1611">
        <f ca="1"/>
        <v>0.72906380725306963</v>
      </c>
    </row>
    <row r="1612" spans="5:6" x14ac:dyDescent="0.3">
      <c r="E1612">
        <f ca="1"/>
        <v>9.0100291445610114</v>
      </c>
      <c r="F1612">
        <f ca="1"/>
        <v>0.72933416798993744</v>
      </c>
    </row>
    <row r="1613" spans="5:6" x14ac:dyDescent="0.3">
      <c r="E1613">
        <f ca="1"/>
        <v>9.0136820114566021</v>
      </c>
      <c r="F1613">
        <f ca="1"/>
        <v>0.72984784271031722</v>
      </c>
    </row>
    <row r="1614" spans="5:6" x14ac:dyDescent="0.3">
      <c r="E1614">
        <f ca="1"/>
        <v>9.0148921767573214</v>
      </c>
      <c r="F1614">
        <f ca="1"/>
        <v>0.73001786516286016</v>
      </c>
    </row>
    <row r="1615" spans="5:6" x14ac:dyDescent="0.3">
      <c r="E1615">
        <f ca="1"/>
        <v>9.0153768044811056</v>
      </c>
      <c r="F1615">
        <f ca="1"/>
        <v>0.73008593157656421</v>
      </c>
    </row>
    <row r="1616" spans="5:6" x14ac:dyDescent="0.3">
      <c r="E1616">
        <f ca="1"/>
        <v>9.0180194204428297</v>
      </c>
      <c r="F1616">
        <f ca="1"/>
        <v>0.73045687341578203</v>
      </c>
    </row>
    <row r="1617" spans="5:6" x14ac:dyDescent="0.3">
      <c r="E1617">
        <f ca="1"/>
        <v>9.0196651369647274</v>
      </c>
      <c r="F1617">
        <f ca="1"/>
        <v>0.73068769681314816</v>
      </c>
    </row>
    <row r="1618" spans="5:6" x14ac:dyDescent="0.3">
      <c r="E1618">
        <f ca="1"/>
        <v>9.0208486745292831</v>
      </c>
      <c r="F1618">
        <f ca="1"/>
        <v>0.73085360880536898</v>
      </c>
    </row>
    <row r="1619" spans="5:6" x14ac:dyDescent="0.3">
      <c r="E1619">
        <f ca="1"/>
        <v>9.0239187823352598</v>
      </c>
      <c r="F1619">
        <f ca="1"/>
        <v>0.73128364472657537</v>
      </c>
    </row>
    <row r="1620" spans="5:6" x14ac:dyDescent="0.3">
      <c r="E1620">
        <f ca="1"/>
        <v>9.028775764450037</v>
      </c>
      <c r="F1620">
        <f ca="1"/>
        <v>0.7319629650926025</v>
      </c>
    </row>
    <row r="1621" spans="5:6" x14ac:dyDescent="0.3">
      <c r="E1621">
        <f ca="1"/>
        <v>9.0316097466385941</v>
      </c>
      <c r="F1621">
        <f ca="1"/>
        <v>0.7323587693906265</v>
      </c>
    </row>
    <row r="1622" spans="5:6" x14ac:dyDescent="0.3">
      <c r="E1622">
        <f ca="1"/>
        <v>9.0351408051710784</v>
      </c>
      <c r="F1622">
        <f ca="1"/>
        <v>0.73285134237453298</v>
      </c>
    </row>
    <row r="1623" spans="5:6" x14ac:dyDescent="0.3">
      <c r="E1623">
        <f ca="1"/>
        <v>9.0358937369044394</v>
      </c>
      <c r="F1623">
        <f ca="1"/>
        <v>0.73295628996598383</v>
      </c>
    </row>
    <row r="1624" spans="5:6" x14ac:dyDescent="0.3">
      <c r="E1624">
        <f ca="1"/>
        <v>9.03616992380379</v>
      </c>
      <c r="F1624">
        <f ca="1"/>
        <v>0.73299477892079401</v>
      </c>
    </row>
    <row r="1625" spans="5:6" x14ac:dyDescent="0.3">
      <c r="E1625">
        <f ca="1"/>
        <v>9.0410807461543232</v>
      </c>
      <c r="F1625">
        <f ca="1"/>
        <v>0.7336784772095829</v>
      </c>
    </row>
    <row r="1626" spans="5:6" x14ac:dyDescent="0.3">
      <c r="E1626">
        <f ca="1"/>
        <v>9.0416540375866461</v>
      </c>
      <c r="F1626">
        <f ca="1"/>
        <v>0.73375821024262644</v>
      </c>
    </row>
    <row r="1627" spans="5:6" x14ac:dyDescent="0.3">
      <c r="E1627">
        <f ca="1"/>
        <v>9.0418702557989672</v>
      </c>
      <c r="F1627">
        <f ca="1"/>
        <v>0.7337882772811567</v>
      </c>
    </row>
    <row r="1628" spans="5:6" x14ac:dyDescent="0.3">
      <c r="E1628">
        <f ca="1"/>
        <v>9.0447353814158014</v>
      </c>
      <c r="F1628">
        <f ca="1"/>
        <v>0.73418646734009396</v>
      </c>
    </row>
    <row r="1629" spans="5:6" x14ac:dyDescent="0.3">
      <c r="E1629">
        <f ca="1"/>
        <v>9.0448497762133151</v>
      </c>
      <c r="F1629">
        <f ca="1"/>
        <v>0.73420235681558377</v>
      </c>
    </row>
    <row r="1630" spans="5:6" x14ac:dyDescent="0.3">
      <c r="E1630">
        <f ca="1"/>
        <v>9.0597206272162705</v>
      </c>
      <c r="F1630">
        <f ca="1"/>
        <v>0.73626209790542751</v>
      </c>
    </row>
    <row r="1631" spans="5:6" x14ac:dyDescent="0.3">
      <c r="E1631">
        <f ca="1"/>
        <v>9.0605341964722435</v>
      </c>
      <c r="F1631">
        <f ca="1"/>
        <v>0.73637445072504615</v>
      </c>
    </row>
    <row r="1632" spans="5:6" x14ac:dyDescent="0.3">
      <c r="E1632">
        <f ca="1"/>
        <v>9.0612935818721638</v>
      </c>
      <c r="F1632">
        <f ca="1"/>
        <v>0.73647928960686881</v>
      </c>
    </row>
    <row r="1633" spans="5:6" x14ac:dyDescent="0.3">
      <c r="E1633">
        <f ca="1"/>
        <v>9.0726131835569408</v>
      </c>
      <c r="F1633">
        <f ca="1"/>
        <v>0.73803847249189991</v>
      </c>
    </row>
    <row r="1634" spans="5:6" x14ac:dyDescent="0.3">
      <c r="E1634">
        <f ca="1"/>
        <v>9.0780412240525052</v>
      </c>
      <c r="F1634">
        <f ca="1"/>
        <v>0.73878376513971322</v>
      </c>
    </row>
    <row r="1635" spans="5:6" x14ac:dyDescent="0.3">
      <c r="E1635">
        <f ca="1"/>
        <v>9.0807849198159971</v>
      </c>
      <c r="F1635">
        <f ca="1"/>
        <v>0.73915990017309119</v>
      </c>
    </row>
    <row r="1636" spans="5:6" x14ac:dyDescent="0.3">
      <c r="E1636">
        <f ca="1"/>
        <v>9.0835033869221427</v>
      </c>
      <c r="F1636">
        <f ca="1"/>
        <v>0.73953218861835979</v>
      </c>
    </row>
    <row r="1637" spans="5:6" x14ac:dyDescent="0.3">
      <c r="E1637">
        <f ca="1"/>
        <v>9.0868037627926537</v>
      </c>
      <c r="F1637">
        <f ca="1"/>
        <v>0.73998364926751781</v>
      </c>
    </row>
    <row r="1638" spans="5:6" x14ac:dyDescent="0.3">
      <c r="E1638">
        <f ca="1"/>
        <v>9.0870578898671255</v>
      </c>
      <c r="F1638">
        <f ca="1"/>
        <v>0.74001838788275542</v>
      </c>
    </row>
    <row r="1639" spans="5:6" x14ac:dyDescent="0.3">
      <c r="E1639">
        <f ca="1"/>
        <v>9.0964149256535816</v>
      </c>
      <c r="F1639">
        <f ca="1"/>
        <v>0.74129512490199212</v>
      </c>
    </row>
    <row r="1640" spans="5:6" x14ac:dyDescent="0.3">
      <c r="E1640">
        <f ca="1"/>
        <v>9.1055469672860365</v>
      </c>
      <c r="F1640">
        <f ca="1"/>
        <v>0.7425367521942482</v>
      </c>
    </row>
    <row r="1641" spans="5:6" x14ac:dyDescent="0.3">
      <c r="E1641">
        <f ca="1"/>
        <v>9.1072118186201987</v>
      </c>
      <c r="F1641">
        <f ca="1"/>
        <v>0.74276264233863598</v>
      </c>
    </row>
    <row r="1642" spans="5:6" x14ac:dyDescent="0.3">
      <c r="E1642">
        <f ca="1"/>
        <v>9.1080750163607647</v>
      </c>
      <c r="F1642">
        <f ca="1"/>
        <v>0.74287970564342176</v>
      </c>
    </row>
    <row r="1643" spans="5:6" x14ac:dyDescent="0.3">
      <c r="E1643">
        <f ca="1"/>
        <v>9.1125235454760798</v>
      </c>
      <c r="F1643">
        <f ca="1"/>
        <v>0.74348237980413212</v>
      </c>
    </row>
    <row r="1644" spans="5:6" x14ac:dyDescent="0.3">
      <c r="E1644">
        <f ca="1"/>
        <v>9.1129112344251926</v>
      </c>
      <c r="F1644">
        <f ca="1"/>
        <v>0.7435348538574782</v>
      </c>
    </row>
    <row r="1645" spans="5:6" x14ac:dyDescent="0.3">
      <c r="E1645">
        <f ca="1"/>
        <v>9.1181375379743201</v>
      </c>
      <c r="F1645">
        <f ca="1"/>
        <v>0.74424147289047515</v>
      </c>
    </row>
    <row r="1646" spans="5:6" x14ac:dyDescent="0.3">
      <c r="E1646">
        <f ca="1"/>
        <v>9.1194736811322095</v>
      </c>
      <c r="F1646">
        <f ca="1"/>
        <v>0.7444218963943523</v>
      </c>
    </row>
    <row r="1647" spans="5:6" x14ac:dyDescent="0.3">
      <c r="E1647">
        <f ca="1"/>
        <v>9.1211108591169765</v>
      </c>
      <c r="F1647">
        <f ca="1"/>
        <v>0.74464284250094759</v>
      </c>
    </row>
    <row r="1648" spans="5:6" x14ac:dyDescent="0.3">
      <c r="E1648">
        <f ca="1"/>
        <v>9.1236671477927782</v>
      </c>
      <c r="F1648">
        <f ca="1"/>
        <v>0.74498754784443189</v>
      </c>
    </row>
    <row r="1649" spans="5:6" x14ac:dyDescent="0.3">
      <c r="E1649">
        <f ca="1"/>
        <v>9.1279469026895583</v>
      </c>
      <c r="F1649">
        <f ca="1"/>
        <v>0.74556389226787889</v>
      </c>
    </row>
    <row r="1650" spans="5:6" x14ac:dyDescent="0.3">
      <c r="E1650">
        <f ca="1"/>
        <v>9.1283877566893068</v>
      </c>
      <c r="F1650">
        <f ca="1"/>
        <v>0.74562320672564897</v>
      </c>
    </row>
    <row r="1651" spans="5:6" x14ac:dyDescent="0.3">
      <c r="E1651">
        <f ca="1"/>
        <v>9.1287405611171959</v>
      </c>
      <c r="F1651">
        <f ca="1"/>
        <v>0.74567066729659892</v>
      </c>
    </row>
    <row r="1652" spans="5:6" x14ac:dyDescent="0.3">
      <c r="E1652">
        <f ca="1"/>
        <v>9.1321007396449634</v>
      </c>
      <c r="F1652">
        <f ca="1"/>
        <v>0.7461223655679563</v>
      </c>
    </row>
    <row r="1653" spans="5:6" x14ac:dyDescent="0.3">
      <c r="E1653">
        <f ca="1"/>
        <v>9.1426399899353079</v>
      </c>
      <c r="F1653">
        <f ca="1"/>
        <v>0.7475353027522148</v>
      </c>
    </row>
    <row r="1654" spans="5:6" x14ac:dyDescent="0.3">
      <c r="E1654">
        <f ca="1"/>
        <v>9.1427656388724898</v>
      </c>
      <c r="F1654">
        <f ca="1"/>
        <v>0.7475521128405278</v>
      </c>
    </row>
    <row r="1655" spans="5:6" x14ac:dyDescent="0.3">
      <c r="E1655">
        <f ca="1"/>
        <v>9.1429689783305879</v>
      </c>
      <c r="F1655">
        <f ca="1"/>
        <v>0.74757931510060904</v>
      </c>
    </row>
    <row r="1656" spans="5:6" x14ac:dyDescent="0.3">
      <c r="E1656">
        <f ca="1"/>
        <v>9.1487716485852122</v>
      </c>
      <c r="F1656">
        <f ca="1"/>
        <v>0.74835467358286711</v>
      </c>
    </row>
    <row r="1657" spans="5:6" x14ac:dyDescent="0.3">
      <c r="E1657">
        <f ca="1"/>
        <v>9.1493004422191255</v>
      </c>
      <c r="F1657">
        <f ca="1"/>
        <v>0.74842524421957912</v>
      </c>
    </row>
    <row r="1658" spans="5:6" x14ac:dyDescent="0.3">
      <c r="E1658">
        <f ca="1"/>
        <v>9.1503149922423983</v>
      </c>
      <c r="F1658">
        <f ca="1"/>
        <v>0.74856060110104794</v>
      </c>
    </row>
    <row r="1659" spans="5:6" x14ac:dyDescent="0.3">
      <c r="E1659">
        <f ca="1"/>
        <v>9.1525762907600683</v>
      </c>
      <c r="F1659">
        <f ca="1"/>
        <v>0.74886210068951375</v>
      </c>
    </row>
    <row r="1660" spans="5:6" x14ac:dyDescent="0.3">
      <c r="E1660">
        <f ca="1"/>
        <v>9.1533466164069281</v>
      </c>
      <c r="F1660">
        <f ca="1"/>
        <v>0.74896474756189602</v>
      </c>
    </row>
    <row r="1661" spans="5:6" x14ac:dyDescent="0.3">
      <c r="E1661">
        <f ca="1"/>
        <v>9.1594908006415796</v>
      </c>
      <c r="F1661">
        <f ca="1"/>
        <v>0.74978236075774896</v>
      </c>
    </row>
    <row r="1662" spans="5:6" x14ac:dyDescent="0.3">
      <c r="E1662">
        <f ca="1"/>
        <v>9.1616104377156589</v>
      </c>
      <c r="F1662">
        <f ca="1"/>
        <v>0.75006396671892128</v>
      </c>
    </row>
    <row r="1663" spans="5:6" x14ac:dyDescent="0.3">
      <c r="E1663">
        <f ca="1"/>
        <v>9.1623561984083963</v>
      </c>
      <c r="F1663">
        <f ca="1"/>
        <v>0.75016298963825279</v>
      </c>
    </row>
    <row r="1664" spans="5:6" x14ac:dyDescent="0.3">
      <c r="E1664">
        <f ca="1"/>
        <v>9.1629436368098904</v>
      </c>
      <c r="F1664">
        <f ca="1"/>
        <v>0.75024096994808487</v>
      </c>
    </row>
    <row r="1665" spans="5:6" x14ac:dyDescent="0.3">
      <c r="E1665">
        <f ca="1"/>
        <v>9.1637275023067044</v>
      </c>
      <c r="F1665">
        <f ca="1"/>
        <v>0.75034499723783921</v>
      </c>
    </row>
    <row r="1666" spans="5:6" x14ac:dyDescent="0.3">
      <c r="E1666">
        <f ca="1"/>
        <v>9.1678326052218111</v>
      </c>
      <c r="F1666">
        <f ca="1"/>
        <v>0.75088926528757849</v>
      </c>
    </row>
    <row r="1667" spans="5:6" x14ac:dyDescent="0.3">
      <c r="E1667">
        <f ca="1"/>
        <v>9.1687261405206009</v>
      </c>
      <c r="F1667">
        <f ca="1"/>
        <v>0.75100761680696204</v>
      </c>
    </row>
    <row r="1668" spans="5:6" x14ac:dyDescent="0.3">
      <c r="E1668">
        <f ca="1"/>
        <v>9.1709264902335494</v>
      </c>
      <c r="F1668">
        <f ca="1"/>
        <v>0.75129888266176126</v>
      </c>
    </row>
    <row r="1669" spans="5:6" x14ac:dyDescent="0.3">
      <c r="E1669">
        <f ca="1"/>
        <v>9.1725346325539991</v>
      </c>
      <c r="F1669">
        <f ca="1"/>
        <v>0.75151159704430193</v>
      </c>
    </row>
    <row r="1670" spans="5:6" x14ac:dyDescent="0.3">
      <c r="E1670">
        <f ca="1"/>
        <v>9.1807451665285207</v>
      </c>
      <c r="F1670">
        <f ca="1"/>
        <v>0.75259553317581263</v>
      </c>
    </row>
    <row r="1671" spans="5:6" x14ac:dyDescent="0.3">
      <c r="E1671">
        <f ca="1"/>
        <v>9.1813257956808805</v>
      </c>
      <c r="F1671">
        <f ca="1"/>
        <v>0.75267205366296697</v>
      </c>
    </row>
    <row r="1672" spans="5:6" x14ac:dyDescent="0.3">
      <c r="E1672">
        <f ca="1"/>
        <v>9.1824604858004708</v>
      </c>
      <c r="F1672">
        <f ca="1"/>
        <v>0.75282154259370138</v>
      </c>
    </row>
    <row r="1673" spans="5:6" x14ac:dyDescent="0.3">
      <c r="E1673">
        <f ca="1"/>
        <v>9.1838789803817829</v>
      </c>
      <c r="F1673">
        <f ca="1"/>
        <v>0.75300832689502561</v>
      </c>
    </row>
    <row r="1674" spans="5:6" x14ac:dyDescent="0.3">
      <c r="E1674">
        <f ca="1"/>
        <v>9.1849565511447473</v>
      </c>
      <c r="F1674">
        <f ca="1"/>
        <v>0.75315014909863076</v>
      </c>
    </row>
    <row r="1675" spans="5:6" x14ac:dyDescent="0.3">
      <c r="E1675">
        <f ca="1"/>
        <v>9.1902482777347938</v>
      </c>
      <c r="F1675">
        <f ca="1"/>
        <v>0.75384573167505775</v>
      </c>
    </row>
    <row r="1676" spans="5:6" x14ac:dyDescent="0.3">
      <c r="E1676">
        <f ca="1"/>
        <v>9.2050694050869577</v>
      </c>
      <c r="F1676">
        <f ca="1"/>
        <v>0.75578617535432024</v>
      </c>
    </row>
    <row r="1677" spans="5:6" x14ac:dyDescent="0.3">
      <c r="E1677">
        <f ca="1"/>
        <v>9.2060066441801194</v>
      </c>
      <c r="F1677">
        <f ca="1"/>
        <v>0.75590849870132915</v>
      </c>
    </row>
    <row r="1678" spans="5:6" x14ac:dyDescent="0.3">
      <c r="E1678">
        <f ca="1"/>
        <v>9.2115315564403684</v>
      </c>
      <c r="F1678">
        <f ca="1"/>
        <v>0.75662865261697521</v>
      </c>
    </row>
    <row r="1679" spans="5:6" x14ac:dyDescent="0.3">
      <c r="E1679">
        <f ca="1"/>
        <v>9.2195855726018507</v>
      </c>
      <c r="F1679">
        <f ca="1"/>
        <v>0.75767562642394504</v>
      </c>
    </row>
    <row r="1680" spans="5:6" x14ac:dyDescent="0.3">
      <c r="E1680">
        <f ca="1"/>
        <v>9.2248520739823316</v>
      </c>
      <c r="F1680">
        <f ca="1"/>
        <v>0.75835841887027888</v>
      </c>
    </row>
    <row r="1681" spans="5:6" x14ac:dyDescent="0.3">
      <c r="E1681">
        <f ca="1"/>
        <v>9.2251936450839214</v>
      </c>
      <c r="F1681">
        <f ca="1"/>
        <v>0.75840265323913181</v>
      </c>
    </row>
    <row r="1682" spans="5:6" x14ac:dyDescent="0.3">
      <c r="E1682">
        <f ca="1"/>
        <v>9.2277166709532068</v>
      </c>
      <c r="F1682">
        <f ca="1"/>
        <v>0.75872920429631319</v>
      </c>
    </row>
    <row r="1683" spans="5:6" x14ac:dyDescent="0.3">
      <c r="E1683">
        <f ca="1"/>
        <v>9.2355775659865262</v>
      </c>
      <c r="F1683">
        <f ca="1"/>
        <v>0.75974450959835649</v>
      </c>
    </row>
    <row r="1684" spans="5:6" x14ac:dyDescent="0.3">
      <c r="E1684">
        <f ca="1"/>
        <v>9.2357902736755531</v>
      </c>
      <c r="F1684">
        <f ca="1"/>
        <v>0.75977193817644206</v>
      </c>
    </row>
    <row r="1685" spans="5:6" x14ac:dyDescent="0.3">
      <c r="E1685">
        <f ca="1"/>
        <v>9.2374038399057152</v>
      </c>
      <c r="F1685">
        <f ca="1"/>
        <v>0.75997993054988577</v>
      </c>
    </row>
    <row r="1686" spans="5:6" x14ac:dyDescent="0.3">
      <c r="E1686">
        <f ca="1"/>
        <v>9.2381048235284116</v>
      </c>
      <c r="F1686">
        <f ca="1"/>
        <v>0.76007024688029645</v>
      </c>
    </row>
    <row r="1687" spans="5:6" x14ac:dyDescent="0.3">
      <c r="E1687">
        <f ca="1"/>
        <v>9.2423657061694122</v>
      </c>
      <c r="F1687">
        <f ca="1"/>
        <v>0.76061868074909</v>
      </c>
    </row>
    <row r="1688" spans="5:6" x14ac:dyDescent="0.3">
      <c r="E1688">
        <f ca="1"/>
        <v>9.2443545399087625</v>
      </c>
      <c r="F1688">
        <f ca="1"/>
        <v>0.760874348746435</v>
      </c>
    </row>
    <row r="1689" spans="5:6" x14ac:dyDescent="0.3">
      <c r="E1689">
        <f ca="1"/>
        <v>9.2455737673651743</v>
      </c>
      <c r="F1689">
        <f ca="1"/>
        <v>0.76103098119335111</v>
      </c>
    </row>
    <row r="1690" spans="5:6" x14ac:dyDescent="0.3">
      <c r="E1690">
        <f ca="1"/>
        <v>9.2456887400070435</v>
      </c>
      <c r="F1690">
        <f ca="1"/>
        <v>0.76104574759393928</v>
      </c>
    </row>
    <row r="1691" spans="5:6" x14ac:dyDescent="0.3">
      <c r="E1691">
        <f ca="1"/>
        <v>9.2487094785169983</v>
      </c>
      <c r="F1691">
        <f ca="1"/>
        <v>0.76143346787422528</v>
      </c>
    </row>
    <row r="1692" spans="5:6" x14ac:dyDescent="0.3">
      <c r="E1692">
        <f ca="1"/>
        <v>9.2501520482621551</v>
      </c>
      <c r="F1692">
        <f ca="1"/>
        <v>0.7616184589944055</v>
      </c>
    </row>
    <row r="1693" spans="5:6" x14ac:dyDescent="0.3">
      <c r="E1693">
        <f ca="1"/>
        <v>9.2509988182559972</v>
      </c>
      <c r="F1693">
        <f ca="1"/>
        <v>0.76172699621503459</v>
      </c>
    </row>
    <row r="1694" spans="5:6" x14ac:dyDescent="0.3">
      <c r="E1694">
        <f ca="1"/>
        <v>9.2510483906031862</v>
      </c>
      <c r="F1694">
        <f ca="1"/>
        <v>0.76173334914502566</v>
      </c>
    </row>
    <row r="1695" spans="5:6" x14ac:dyDescent="0.3">
      <c r="E1695">
        <f ca="1"/>
        <v>9.2546203904679114</v>
      </c>
      <c r="F1695">
        <f ca="1"/>
        <v>0.76219078282830433</v>
      </c>
    </row>
    <row r="1696" spans="5:6" x14ac:dyDescent="0.3">
      <c r="E1696">
        <f ca="1"/>
        <v>9.2589643028076463</v>
      </c>
      <c r="F1696">
        <f ca="1"/>
        <v>0.76274617824978308</v>
      </c>
    </row>
    <row r="1697" spans="5:6" x14ac:dyDescent="0.3">
      <c r="E1697">
        <f ca="1"/>
        <v>9.2623228819540184</v>
      </c>
      <c r="F1697">
        <f ca="1"/>
        <v>0.76317492344351012</v>
      </c>
    </row>
    <row r="1698" spans="5:6" x14ac:dyDescent="0.3">
      <c r="E1698">
        <f ca="1"/>
        <v>9.2634684062520876</v>
      </c>
      <c r="F1698">
        <f ca="1"/>
        <v>0.76332102383590406</v>
      </c>
    </row>
    <row r="1699" spans="5:6" x14ac:dyDescent="0.3">
      <c r="E1699">
        <f ca="1"/>
        <v>9.2672896991777183</v>
      </c>
      <c r="F1699">
        <f ca="1"/>
        <v>0.76380790138635146</v>
      </c>
    </row>
    <row r="1700" spans="5:6" x14ac:dyDescent="0.3">
      <c r="E1700">
        <f ca="1"/>
        <v>9.2692326961002358</v>
      </c>
      <c r="F1700">
        <f ca="1"/>
        <v>0.76405517236980747</v>
      </c>
    </row>
    <row r="1701" spans="5:6" x14ac:dyDescent="0.3">
      <c r="E1701">
        <f ca="1"/>
        <v>9.2701648893632385</v>
      </c>
      <c r="F1701">
        <f ca="1"/>
        <v>0.76417373648288922</v>
      </c>
    </row>
    <row r="1702" spans="5:6" x14ac:dyDescent="0.3">
      <c r="E1702">
        <f ca="1"/>
        <v>9.2824679890743358</v>
      </c>
      <c r="F1702">
        <f ca="1"/>
        <v>0.76573433935834534</v>
      </c>
    </row>
    <row r="1703" spans="5:6" x14ac:dyDescent="0.3">
      <c r="E1703">
        <f ca="1"/>
        <v>9.2888228689492784</v>
      </c>
      <c r="F1703">
        <f ca="1"/>
        <v>0.76653737029190117</v>
      </c>
    </row>
    <row r="1704" spans="5:6" x14ac:dyDescent="0.3">
      <c r="E1704">
        <f ca="1"/>
        <v>9.2894501165839909</v>
      </c>
      <c r="F1704">
        <f ca="1"/>
        <v>0.76661651906120509</v>
      </c>
    </row>
    <row r="1705" spans="5:6" x14ac:dyDescent="0.3">
      <c r="E1705">
        <f ca="1"/>
        <v>9.3017079801784117</v>
      </c>
      <c r="F1705">
        <f ca="1"/>
        <v>0.76815919431893553</v>
      </c>
    </row>
    <row r="1706" spans="5:6" x14ac:dyDescent="0.3">
      <c r="E1706">
        <f ca="1"/>
        <v>9.3044368863417155</v>
      </c>
      <c r="F1706">
        <f ca="1"/>
        <v>0.76850157794489449</v>
      </c>
    </row>
    <row r="1707" spans="5:6" x14ac:dyDescent="0.3">
      <c r="E1707">
        <f ca="1"/>
        <v>9.3048756692725547</v>
      </c>
      <c r="F1707">
        <f ca="1"/>
        <v>0.76855659425811118</v>
      </c>
    </row>
    <row r="1708" spans="5:6" x14ac:dyDescent="0.3">
      <c r="E1708">
        <f ca="1"/>
        <v>9.3108256370137923</v>
      </c>
      <c r="F1708">
        <f ca="1"/>
        <v>0.76930164521273581</v>
      </c>
    </row>
    <row r="1709" spans="5:6" x14ac:dyDescent="0.3">
      <c r="E1709">
        <f ca="1"/>
        <v>9.311346282210808</v>
      </c>
      <c r="F1709">
        <f ca="1"/>
        <v>0.76936675329458448</v>
      </c>
    </row>
    <row r="1710" spans="5:6" x14ac:dyDescent="0.3">
      <c r="E1710">
        <f ca="1"/>
        <v>9.3185995492438796</v>
      </c>
      <c r="F1710">
        <f ca="1"/>
        <v>0.770272342420253</v>
      </c>
    </row>
    <row r="1711" spans="5:6" x14ac:dyDescent="0.3">
      <c r="E1711">
        <f ca="1"/>
        <v>9.3208423727565322</v>
      </c>
      <c r="F1711">
        <f ca="1"/>
        <v>0.77055181669763206</v>
      </c>
    </row>
    <row r="1712" spans="5:6" x14ac:dyDescent="0.3">
      <c r="E1712">
        <f ca="1"/>
        <v>9.328833356350378</v>
      </c>
      <c r="F1712">
        <f ca="1"/>
        <v>0.7715454560940429</v>
      </c>
    </row>
    <row r="1713" spans="5:6" x14ac:dyDescent="0.3">
      <c r="E1713">
        <f ca="1"/>
        <v>9.3308540570085476</v>
      </c>
      <c r="F1713">
        <f ca="1"/>
        <v>0.77179620024829798</v>
      </c>
    </row>
    <row r="1714" spans="5:6" x14ac:dyDescent="0.3">
      <c r="E1714">
        <f ca="1"/>
        <v>9.3346765868263102</v>
      </c>
      <c r="F1714">
        <f ca="1"/>
        <v>0.77226995546206323</v>
      </c>
    </row>
    <row r="1715" spans="5:6" x14ac:dyDescent="0.3">
      <c r="E1715">
        <f ca="1"/>
        <v>9.3468017271104031</v>
      </c>
      <c r="F1715">
        <f ca="1"/>
        <v>0.77376775196545133</v>
      </c>
    </row>
    <row r="1716" spans="5:6" x14ac:dyDescent="0.3">
      <c r="E1716">
        <f ca="1"/>
        <v>9.3478604437677415</v>
      </c>
      <c r="F1716">
        <f ca="1"/>
        <v>0.77389817518956161</v>
      </c>
    </row>
    <row r="1717" spans="5:6" x14ac:dyDescent="0.3">
      <c r="E1717">
        <f ca="1"/>
        <v>9.3482985367050393</v>
      </c>
      <c r="F1717">
        <f ca="1"/>
        <v>0.77395212700962979</v>
      </c>
    </row>
    <row r="1718" spans="5:6" x14ac:dyDescent="0.3">
      <c r="E1718">
        <f ca="1"/>
        <v>9.357175522039638</v>
      </c>
      <c r="F1718">
        <f ca="1"/>
        <v>0.77504322184797936</v>
      </c>
    </row>
    <row r="1719" spans="5:6" x14ac:dyDescent="0.3">
      <c r="E1719">
        <f ca="1"/>
        <v>9.3698126400477051</v>
      </c>
      <c r="F1719">
        <f ca="1"/>
        <v>0.77658952211319587</v>
      </c>
    </row>
    <row r="1720" spans="5:6" x14ac:dyDescent="0.3">
      <c r="E1720">
        <f ca="1"/>
        <v>9.3817174095992861</v>
      </c>
      <c r="F1720">
        <f ca="1"/>
        <v>0.7780387385901899</v>
      </c>
    </row>
    <row r="1721" spans="5:6" x14ac:dyDescent="0.3">
      <c r="E1721">
        <f ca="1"/>
        <v>9.3844055056203857</v>
      </c>
      <c r="F1721">
        <f ca="1"/>
        <v>0.7783649694373479</v>
      </c>
    </row>
    <row r="1722" spans="5:6" x14ac:dyDescent="0.3">
      <c r="E1722">
        <f ca="1"/>
        <v>9.3955885797503615</v>
      </c>
      <c r="F1722">
        <f ca="1"/>
        <v>0.77971820344084442</v>
      </c>
    </row>
    <row r="1723" spans="5:6" x14ac:dyDescent="0.3">
      <c r="E1723">
        <f ca="1"/>
        <v>9.3969702709306588</v>
      </c>
      <c r="F1723">
        <f ca="1"/>
        <v>0.7798849554850561</v>
      </c>
    </row>
    <row r="1724" spans="5:6" x14ac:dyDescent="0.3">
      <c r="E1724">
        <f ca="1"/>
        <v>9.3988422842652426</v>
      </c>
      <c r="F1724">
        <f ca="1"/>
        <v>0.78011072776537282</v>
      </c>
    </row>
    <row r="1725" spans="5:6" x14ac:dyDescent="0.3">
      <c r="E1725">
        <f ca="1"/>
        <v>9.3994773923249895</v>
      </c>
      <c r="F1725">
        <f ca="1"/>
        <v>0.7801872837590812</v>
      </c>
    </row>
    <row r="1726" spans="5:6" x14ac:dyDescent="0.3">
      <c r="E1726">
        <f ca="1"/>
        <v>9.4049849978203248</v>
      </c>
      <c r="F1726">
        <f ca="1"/>
        <v>0.78085030935772648</v>
      </c>
    </row>
    <row r="1727" spans="5:6" x14ac:dyDescent="0.3">
      <c r="E1727">
        <f ca="1"/>
        <v>9.4170721040340126</v>
      </c>
      <c r="F1727">
        <f ca="1"/>
        <v>0.78229998654524802</v>
      </c>
    </row>
    <row r="1728" spans="5:6" x14ac:dyDescent="0.3">
      <c r="E1728">
        <f ca="1"/>
        <v>9.4182076141554045</v>
      </c>
      <c r="F1728">
        <f ca="1"/>
        <v>0.7824357930937621</v>
      </c>
    </row>
    <row r="1729" spans="5:6" x14ac:dyDescent="0.3">
      <c r="E1729">
        <f ca="1"/>
        <v>9.4189717241707225</v>
      </c>
      <c r="F1729">
        <f ca="1"/>
        <v>0.78252714345326913</v>
      </c>
    </row>
    <row r="1730" spans="5:6" x14ac:dyDescent="0.3">
      <c r="E1730">
        <f ca="1"/>
        <v>9.4206575938176123</v>
      </c>
      <c r="F1730">
        <f ca="1"/>
        <v>0.7827285864447393</v>
      </c>
    </row>
    <row r="1731" spans="5:6" x14ac:dyDescent="0.3">
      <c r="E1731">
        <f ca="1"/>
        <v>9.4335713367308109</v>
      </c>
      <c r="F1731">
        <f ca="1"/>
        <v>0.78426685053192124</v>
      </c>
    </row>
    <row r="1732" spans="5:6" x14ac:dyDescent="0.3">
      <c r="E1732">
        <f ca="1"/>
        <v>9.4340638318641012</v>
      </c>
      <c r="F1732">
        <f ca="1"/>
        <v>0.78432534823142108</v>
      </c>
    </row>
    <row r="1733" spans="5:6" x14ac:dyDescent="0.3">
      <c r="E1733">
        <f ca="1"/>
        <v>9.4344424336187487</v>
      </c>
      <c r="F1733">
        <f ca="1"/>
        <v>0.78437030951489428</v>
      </c>
    </row>
    <row r="1734" spans="5:6" x14ac:dyDescent="0.3">
      <c r="E1734">
        <f ca="1"/>
        <v>9.4349019275649599</v>
      </c>
      <c r="F1734">
        <f ca="1"/>
        <v>0.78442486747905693</v>
      </c>
    </row>
    <row r="1735" spans="5:6" x14ac:dyDescent="0.3">
      <c r="E1735">
        <f ca="1"/>
        <v>9.4385401732828687</v>
      </c>
      <c r="F1735">
        <f ca="1"/>
        <v>0.78485647628067434</v>
      </c>
    </row>
    <row r="1736" spans="5:6" x14ac:dyDescent="0.3">
      <c r="E1736">
        <f ca="1"/>
        <v>9.4399104381034853</v>
      </c>
      <c r="F1736">
        <f ca="1"/>
        <v>0.78501885827344231</v>
      </c>
    </row>
    <row r="1737" spans="5:6" x14ac:dyDescent="0.3">
      <c r="E1737">
        <f ca="1"/>
        <v>9.4476404815233828</v>
      </c>
      <c r="F1737">
        <f ca="1"/>
        <v>0.78593311848509351</v>
      </c>
    </row>
    <row r="1738" spans="5:6" x14ac:dyDescent="0.3">
      <c r="E1738">
        <f ca="1"/>
        <v>9.4543345472453453</v>
      </c>
      <c r="F1738">
        <f ca="1"/>
        <v>0.78672240636981372</v>
      </c>
    </row>
    <row r="1739" spans="5:6" x14ac:dyDescent="0.3">
      <c r="E1739">
        <f ca="1"/>
        <v>9.4654990894319475</v>
      </c>
      <c r="F1739">
        <f ca="1"/>
        <v>0.78803376258822289</v>
      </c>
    </row>
    <row r="1740" spans="5:6" x14ac:dyDescent="0.3">
      <c r="E1740">
        <f ca="1"/>
        <v>9.4684658898018963</v>
      </c>
      <c r="F1740">
        <f ca="1"/>
        <v>0.78838117624084725</v>
      </c>
    </row>
    <row r="1741" spans="5:6" x14ac:dyDescent="0.3">
      <c r="E1741">
        <f ca="1"/>
        <v>9.470861715626409</v>
      </c>
      <c r="F1741">
        <f ca="1"/>
        <v>0.78866140441225563</v>
      </c>
    </row>
    <row r="1742" spans="5:6" x14ac:dyDescent="0.3">
      <c r="E1742">
        <f ca="1"/>
        <v>9.4718962779202194</v>
      </c>
      <c r="F1742">
        <f ca="1"/>
        <v>0.78878232266779968</v>
      </c>
    </row>
    <row r="1743" spans="5:6" x14ac:dyDescent="0.3">
      <c r="E1743">
        <f ca="1"/>
        <v>9.4721511220444956</v>
      </c>
      <c r="F1743">
        <f ca="1"/>
        <v>0.78881210022278314</v>
      </c>
    </row>
    <row r="1744" spans="5:6" x14ac:dyDescent="0.3">
      <c r="E1744">
        <f ca="1"/>
        <v>9.4765331074479828</v>
      </c>
      <c r="F1744">
        <f ca="1"/>
        <v>0.78932360620567166</v>
      </c>
    </row>
    <row r="1745" spans="5:6" x14ac:dyDescent="0.3">
      <c r="E1745">
        <f ca="1"/>
        <v>9.48002342580053</v>
      </c>
      <c r="F1745">
        <f ca="1"/>
        <v>0.78973033625706823</v>
      </c>
    </row>
    <row r="1746" spans="5:6" x14ac:dyDescent="0.3">
      <c r="E1746">
        <f ca="1"/>
        <v>9.4801976170644497</v>
      </c>
      <c r="F1746">
        <f ca="1"/>
        <v>0.78975061885152753</v>
      </c>
    </row>
    <row r="1747" spans="5:6" x14ac:dyDescent="0.3">
      <c r="E1747">
        <f ca="1"/>
        <v>9.4855002064827598</v>
      </c>
      <c r="F1747">
        <f ca="1"/>
        <v>0.79036731412918093</v>
      </c>
    </row>
    <row r="1748" spans="5:6" x14ac:dyDescent="0.3">
      <c r="E1748">
        <f ca="1"/>
        <v>9.4892344866126574</v>
      </c>
      <c r="F1748">
        <f ca="1"/>
        <v>0.79080076475043348</v>
      </c>
    </row>
    <row r="1749" spans="5:6" x14ac:dyDescent="0.3">
      <c r="E1749">
        <f ca="1"/>
        <v>9.4901277391825172</v>
      </c>
      <c r="F1749">
        <f ca="1"/>
        <v>0.79090434367387974</v>
      </c>
    </row>
    <row r="1750" spans="5:6" x14ac:dyDescent="0.3">
      <c r="E1750">
        <f ca="1"/>
        <v>9.4981328143559711</v>
      </c>
      <c r="F1750">
        <f ca="1"/>
        <v>0.7918307984391858</v>
      </c>
    </row>
    <row r="1751" spans="5:6" x14ac:dyDescent="0.3">
      <c r="E1751">
        <f ca="1"/>
        <v>9.4981825094934624</v>
      </c>
      <c r="F1751">
        <f ca="1"/>
        <v>0.79183653977340662</v>
      </c>
    </row>
    <row r="1752" spans="5:6" x14ac:dyDescent="0.3">
      <c r="E1752">
        <f ca="1"/>
        <v>9.5039018017087891</v>
      </c>
      <c r="F1752">
        <f ca="1"/>
        <v>0.79249646780109362</v>
      </c>
    </row>
    <row r="1753" spans="5:6" x14ac:dyDescent="0.3">
      <c r="E1753">
        <f ca="1"/>
        <v>9.5170324425020301</v>
      </c>
      <c r="F1753">
        <f ca="1"/>
        <v>0.79400535815147311</v>
      </c>
    </row>
    <row r="1754" spans="5:6" x14ac:dyDescent="0.3">
      <c r="E1754">
        <f ca="1"/>
        <v>9.5178093624984559</v>
      </c>
      <c r="F1754">
        <f ca="1"/>
        <v>0.79409436627327146</v>
      </c>
    </row>
    <row r="1755" spans="5:6" x14ac:dyDescent="0.3">
      <c r="E1755">
        <f ca="1"/>
        <v>9.5206909093827807</v>
      </c>
      <c r="F1755">
        <f ca="1"/>
        <v>0.79442422795555245</v>
      </c>
    </row>
    <row r="1756" spans="5:6" x14ac:dyDescent="0.3">
      <c r="E1756">
        <f ca="1"/>
        <v>9.5237023324356098</v>
      </c>
      <c r="F1756">
        <f ca="1"/>
        <v>0.79476851317880826</v>
      </c>
    </row>
    <row r="1757" spans="5:6" x14ac:dyDescent="0.3">
      <c r="E1757">
        <f ca="1"/>
        <v>9.5330672813019923</v>
      </c>
      <c r="F1757">
        <f ca="1"/>
        <v>0.79583627772236298</v>
      </c>
    </row>
    <row r="1758" spans="5:6" x14ac:dyDescent="0.3">
      <c r="E1758">
        <f ca="1"/>
        <v>9.5339937842518712</v>
      </c>
      <c r="F1758">
        <f ca="1"/>
        <v>0.79594167681605432</v>
      </c>
    </row>
    <row r="1759" spans="5:6" x14ac:dyDescent="0.3">
      <c r="E1759">
        <f ca="1"/>
        <v>9.5423361948173255</v>
      </c>
      <c r="F1759">
        <f ca="1"/>
        <v>0.79688878162832122</v>
      </c>
    </row>
    <row r="1760" spans="5:6" x14ac:dyDescent="0.3">
      <c r="E1760">
        <f ca="1"/>
        <v>9.5484549332722892</v>
      </c>
      <c r="F1760">
        <f ca="1"/>
        <v>0.7975812301060502</v>
      </c>
    </row>
    <row r="1761" spans="5:6" x14ac:dyDescent="0.3">
      <c r="E1761">
        <f ca="1"/>
        <v>9.5545233632400315</v>
      </c>
      <c r="F1761">
        <f ca="1"/>
        <v>0.79826614427161102</v>
      </c>
    </row>
    <row r="1762" spans="5:6" x14ac:dyDescent="0.3">
      <c r="E1762">
        <f ca="1"/>
        <v>9.5706049827538671</v>
      </c>
      <c r="F1762">
        <f ca="1"/>
        <v>0.80007234645291758</v>
      </c>
    </row>
    <row r="1763" spans="5:6" x14ac:dyDescent="0.3">
      <c r="E1763">
        <f ca="1"/>
        <v>9.5711231666521996</v>
      </c>
      <c r="F1763">
        <f ca="1"/>
        <v>0.80013033265373057</v>
      </c>
    </row>
    <row r="1764" spans="5:6" x14ac:dyDescent="0.3">
      <c r="E1764">
        <f ca="1"/>
        <v>9.5714956314155017</v>
      </c>
      <c r="F1764">
        <f ca="1"/>
        <v>0.80017200425929236</v>
      </c>
    </row>
    <row r="1765" spans="5:6" x14ac:dyDescent="0.3">
      <c r="E1765">
        <f ca="1"/>
        <v>9.5789534578663833</v>
      </c>
      <c r="F1765">
        <f ca="1"/>
        <v>0.80100494387935661</v>
      </c>
    </row>
    <row r="1766" spans="5:6" x14ac:dyDescent="0.3">
      <c r="E1766">
        <f ca="1"/>
        <v>9.5811637039009696</v>
      </c>
      <c r="F1766">
        <f ca="1"/>
        <v>0.80125126969444971</v>
      </c>
    </row>
    <row r="1767" spans="5:6" x14ac:dyDescent="0.3">
      <c r="E1767">
        <f ca="1"/>
        <v>9.5835974846846543</v>
      </c>
      <c r="F1767">
        <f ca="1"/>
        <v>0.80152222816802576</v>
      </c>
    </row>
    <row r="1768" spans="5:6" x14ac:dyDescent="0.3">
      <c r="E1768">
        <f ca="1"/>
        <v>9.5868899762740032</v>
      </c>
      <c r="F1768">
        <f ca="1"/>
        <v>0.80188832262438903</v>
      </c>
    </row>
    <row r="1769" spans="5:6" x14ac:dyDescent="0.3">
      <c r="E1769">
        <f ca="1"/>
        <v>9.5937776475194774</v>
      </c>
      <c r="F1769">
        <f ca="1"/>
        <v>0.80265243486668469</v>
      </c>
    </row>
    <row r="1770" spans="5:6" x14ac:dyDescent="0.3">
      <c r="E1770">
        <f ca="1"/>
        <v>9.5960181219191973</v>
      </c>
      <c r="F1770">
        <f ca="1"/>
        <v>0.80290048613778753</v>
      </c>
    </row>
    <row r="1771" spans="5:6" x14ac:dyDescent="0.3">
      <c r="E1771">
        <f ca="1"/>
        <v>9.5964758529806229</v>
      </c>
      <c r="F1771">
        <f ca="1"/>
        <v>0.80295113277098817</v>
      </c>
    </row>
    <row r="1772" spans="5:6" x14ac:dyDescent="0.3">
      <c r="E1772">
        <f ca="1"/>
        <v>9.5984944085918809</v>
      </c>
      <c r="F1772">
        <f ca="1"/>
        <v>0.80317435686156291</v>
      </c>
    </row>
    <row r="1773" spans="5:6" x14ac:dyDescent="0.3">
      <c r="E1773">
        <f ca="1"/>
        <v>9.6001496914414659</v>
      </c>
      <c r="F1773">
        <f ca="1"/>
        <v>0.80335725806445568</v>
      </c>
    </row>
    <row r="1774" spans="5:6" x14ac:dyDescent="0.3">
      <c r="E1774">
        <f ca="1"/>
        <v>9.6054572205438582</v>
      </c>
      <c r="F1774">
        <f ca="1"/>
        <v>0.80394280487089731</v>
      </c>
    </row>
    <row r="1775" spans="5:6" x14ac:dyDescent="0.3">
      <c r="E1775">
        <f ca="1"/>
        <v>9.6069727605518445</v>
      </c>
      <c r="F1775">
        <f ca="1"/>
        <v>0.80410975025478471</v>
      </c>
    </row>
    <row r="1776" spans="5:6" x14ac:dyDescent="0.3">
      <c r="E1776">
        <f ca="1"/>
        <v>9.6081076179591829</v>
      </c>
      <c r="F1776">
        <f ca="1"/>
        <v>0.80423468721283975</v>
      </c>
    </row>
    <row r="1777" spans="5:6" x14ac:dyDescent="0.3">
      <c r="E1777">
        <f ca="1"/>
        <v>9.6091129867755924</v>
      </c>
      <c r="F1777">
        <f ca="1"/>
        <v>0.80434531574320589</v>
      </c>
    </row>
    <row r="1778" spans="5:6" x14ac:dyDescent="0.3">
      <c r="E1778">
        <f ca="1"/>
        <v>9.6119601515983</v>
      </c>
      <c r="F1778">
        <f ca="1"/>
        <v>0.80465834143388093</v>
      </c>
    </row>
    <row r="1779" spans="5:6" x14ac:dyDescent="0.3">
      <c r="E1779">
        <f ca="1"/>
        <v>9.6171451475164353</v>
      </c>
      <c r="F1779">
        <f ca="1"/>
        <v>0.8052273708389065</v>
      </c>
    </row>
    <row r="1780" spans="5:6" x14ac:dyDescent="0.3">
      <c r="E1780">
        <f ca="1"/>
        <v>9.6182712065352902</v>
      </c>
      <c r="F1780">
        <f ca="1"/>
        <v>0.80535077593934346</v>
      </c>
    </row>
    <row r="1781" spans="5:6" x14ac:dyDescent="0.3">
      <c r="E1781">
        <f ca="1"/>
        <v>9.6225552277131854</v>
      </c>
      <c r="F1781">
        <f ca="1"/>
        <v>0.80581969362028327</v>
      </c>
    </row>
    <row r="1782" spans="5:6" x14ac:dyDescent="0.3">
      <c r="E1782">
        <f ca="1"/>
        <v>9.6340277451524585</v>
      </c>
      <c r="F1782">
        <f ca="1"/>
        <v>0.80707100979778479</v>
      </c>
    </row>
    <row r="1783" spans="5:6" x14ac:dyDescent="0.3">
      <c r="E1783">
        <f ca="1"/>
        <v>9.6352078209784278</v>
      </c>
      <c r="F1783">
        <f ca="1"/>
        <v>0.80719935562135403</v>
      </c>
    </row>
    <row r="1784" spans="5:6" x14ac:dyDescent="0.3">
      <c r="E1784">
        <f ca="1"/>
        <v>9.6374907778466081</v>
      </c>
      <c r="F1784">
        <f ca="1"/>
        <v>0.80744745794091943</v>
      </c>
    </row>
    <row r="1785" spans="5:6" x14ac:dyDescent="0.3">
      <c r="E1785">
        <f ca="1"/>
        <v>9.6489568305154485</v>
      </c>
      <c r="F1785">
        <f ca="1"/>
        <v>0.80868968517544715</v>
      </c>
    </row>
    <row r="1786" spans="5:6" x14ac:dyDescent="0.3">
      <c r="E1786">
        <f ca="1"/>
        <v>9.6557378114190513</v>
      </c>
      <c r="F1786">
        <f ca="1"/>
        <v>0.80942131149611518</v>
      </c>
    </row>
    <row r="1787" spans="5:6" x14ac:dyDescent="0.3">
      <c r="E1787">
        <f ca="1"/>
        <v>9.6572734757839136</v>
      </c>
      <c r="F1787">
        <f ca="1"/>
        <v>0.80958668874747708</v>
      </c>
    </row>
    <row r="1788" spans="5:6" x14ac:dyDescent="0.3">
      <c r="E1788">
        <f ca="1"/>
        <v>9.6574974455744105</v>
      </c>
      <c r="F1788">
        <f ca="1"/>
        <v>0.80961079867357921</v>
      </c>
    </row>
    <row r="1789" spans="5:6" x14ac:dyDescent="0.3">
      <c r="E1789">
        <f ca="1"/>
        <v>9.6596793296882968</v>
      </c>
      <c r="F1789">
        <f ca="1"/>
        <v>0.80984554645552753</v>
      </c>
    </row>
    <row r="1790" spans="5:6" x14ac:dyDescent="0.3">
      <c r="E1790">
        <f ca="1"/>
        <v>9.6598976821269389</v>
      </c>
      <c r="F1790">
        <f ca="1"/>
        <v>0.8098690261105882</v>
      </c>
    </row>
    <row r="1791" spans="5:6" x14ac:dyDescent="0.3">
      <c r="E1791">
        <f ca="1"/>
        <v>9.6608915024123654</v>
      </c>
      <c r="F1791">
        <f ca="1"/>
        <v>0.80997586324735615</v>
      </c>
    </row>
    <row r="1792" spans="5:6" x14ac:dyDescent="0.3">
      <c r="E1792">
        <f ca="1"/>
        <v>9.6679670378367266</v>
      </c>
      <c r="F1792">
        <f ca="1"/>
        <v>0.81073510356007583</v>
      </c>
    </row>
    <row r="1793" spans="5:6" x14ac:dyDescent="0.3">
      <c r="E1793">
        <f ca="1"/>
        <v>9.6814064318845823</v>
      </c>
      <c r="F1793">
        <f ca="1"/>
        <v>0.81217051504101279</v>
      </c>
    </row>
    <row r="1794" spans="5:6" x14ac:dyDescent="0.3">
      <c r="E1794">
        <f ca="1"/>
        <v>9.6827233684387846</v>
      </c>
      <c r="F1794">
        <f ca="1"/>
        <v>0.8123107004080552</v>
      </c>
    </row>
    <row r="1795" spans="5:6" x14ac:dyDescent="0.3">
      <c r="E1795">
        <f ca="1"/>
        <v>9.6934525823913553</v>
      </c>
      <c r="F1795">
        <f ca="1"/>
        <v>0.81344967309027749</v>
      </c>
    </row>
    <row r="1796" spans="5:6" x14ac:dyDescent="0.3">
      <c r="E1796">
        <f ca="1"/>
        <v>9.6945624549974756</v>
      </c>
      <c r="F1796">
        <f ca="1"/>
        <v>0.81356717488894403</v>
      </c>
    </row>
    <row r="1797" spans="5:6" x14ac:dyDescent="0.3">
      <c r="E1797">
        <f ca="1"/>
        <v>9.6948671118281204</v>
      </c>
      <c r="F1797">
        <f ca="1"/>
        <v>0.81359941837136729</v>
      </c>
    </row>
    <row r="1798" spans="5:6" x14ac:dyDescent="0.3">
      <c r="E1798">
        <f ca="1"/>
        <v>9.7058033820080603</v>
      </c>
      <c r="F1798">
        <f ca="1"/>
        <v>0.81475389254795338</v>
      </c>
    </row>
    <row r="1799" spans="5:6" x14ac:dyDescent="0.3">
      <c r="E1799">
        <f ca="1"/>
        <v>9.7071157457393262</v>
      </c>
      <c r="F1799">
        <f ca="1"/>
        <v>0.81489204257572101</v>
      </c>
    </row>
    <row r="1800" spans="5:6" x14ac:dyDescent="0.3">
      <c r="E1800">
        <f ca="1"/>
        <v>9.708529893449839</v>
      </c>
      <c r="F1800">
        <f ca="1"/>
        <v>0.81504081421955532</v>
      </c>
    </row>
    <row r="1801" spans="5:6" x14ac:dyDescent="0.3">
      <c r="E1801">
        <f ca="1"/>
        <v>9.7097180934861793</v>
      </c>
      <c r="F1801">
        <f ca="1"/>
        <v>0.81516574108773299</v>
      </c>
    </row>
    <row r="1802" spans="5:6" x14ac:dyDescent="0.3">
      <c r="E1802">
        <f ca="1"/>
        <v>9.711351737625753</v>
      </c>
      <c r="F1802">
        <f ca="1"/>
        <v>0.81533739065548749</v>
      </c>
    </row>
    <row r="1803" spans="5:6" x14ac:dyDescent="0.3">
      <c r="E1803">
        <f ca="1"/>
        <v>9.7134313276307651</v>
      </c>
      <c r="F1803">
        <f ca="1"/>
        <v>0.81555571040286523</v>
      </c>
    </row>
    <row r="1804" spans="5:6" x14ac:dyDescent="0.3">
      <c r="E1804">
        <f ca="1"/>
        <v>9.7180792129392266</v>
      </c>
      <c r="F1804">
        <f ca="1"/>
        <v>0.81604290228351395</v>
      </c>
    </row>
    <row r="1805" spans="5:6" x14ac:dyDescent="0.3">
      <c r="E1805">
        <f ca="1"/>
        <v>9.7197511375627172</v>
      </c>
      <c r="F1805">
        <f ca="1"/>
        <v>0.81621789934716038</v>
      </c>
    </row>
    <row r="1806" spans="5:6" x14ac:dyDescent="0.3">
      <c r="E1806">
        <f ca="1"/>
        <v>9.7261792172611763</v>
      </c>
      <c r="F1806">
        <f ca="1"/>
        <v>0.81688946202739687</v>
      </c>
    </row>
    <row r="1807" spans="5:6" x14ac:dyDescent="0.3">
      <c r="E1807">
        <f ca="1"/>
        <v>9.7447079130395977</v>
      </c>
      <c r="F1807">
        <f ca="1"/>
        <v>0.81881412093067296</v>
      </c>
    </row>
    <row r="1808" spans="5:6" x14ac:dyDescent="0.3">
      <c r="E1808">
        <f ca="1"/>
        <v>9.7493718030941885</v>
      </c>
      <c r="F1808">
        <f ca="1"/>
        <v>0.81929599063513903</v>
      </c>
    </row>
    <row r="1809" spans="5:6" x14ac:dyDescent="0.3">
      <c r="E1809">
        <f ca="1"/>
        <v>9.7694469728873639</v>
      </c>
      <c r="F1809">
        <f ca="1"/>
        <v>0.821358292395173</v>
      </c>
    </row>
    <row r="1810" spans="5:6" x14ac:dyDescent="0.3">
      <c r="E1810">
        <f ca="1"/>
        <v>9.7762378600827073</v>
      </c>
      <c r="F1810">
        <f ca="1"/>
        <v>0.82205157078149671</v>
      </c>
    </row>
    <row r="1811" spans="5:6" x14ac:dyDescent="0.3">
      <c r="E1811">
        <f ca="1"/>
        <v>9.7781474259327439</v>
      </c>
      <c r="F1811">
        <f ca="1"/>
        <v>0.82224612287819221</v>
      </c>
    </row>
    <row r="1812" spans="5:6" x14ac:dyDescent="0.3">
      <c r="E1812">
        <f ca="1"/>
        <v>9.7989389050581135</v>
      </c>
      <c r="F1812">
        <f ca="1"/>
        <v>0.82435323626919432</v>
      </c>
    </row>
    <row r="1813" spans="5:6" x14ac:dyDescent="0.3">
      <c r="E1813">
        <f ca="1"/>
        <v>9.8026100803195639</v>
      </c>
      <c r="F1813">
        <f ca="1"/>
        <v>0.82472316841863047</v>
      </c>
    </row>
    <row r="1814" spans="5:6" x14ac:dyDescent="0.3">
      <c r="E1814">
        <f ca="1"/>
        <v>9.803996422578269</v>
      </c>
      <c r="F1814">
        <f ca="1"/>
        <v>0.82486270010380458</v>
      </c>
    </row>
    <row r="1815" spans="5:6" x14ac:dyDescent="0.3">
      <c r="E1815">
        <f ca="1"/>
        <v>9.8095821931200309</v>
      </c>
      <c r="F1815">
        <f ca="1"/>
        <v>0.8254239751075868</v>
      </c>
    </row>
    <row r="1816" spans="5:6" x14ac:dyDescent="0.3">
      <c r="E1816">
        <f ca="1"/>
        <v>9.8138407905891629</v>
      </c>
      <c r="F1816">
        <f ca="1"/>
        <v>0.82585090442376496</v>
      </c>
    </row>
    <row r="1817" spans="5:6" x14ac:dyDescent="0.3">
      <c r="E1817">
        <f ca="1"/>
        <v>9.8164790239295296</v>
      </c>
      <c r="F1817">
        <f ca="1"/>
        <v>0.82611496227349823</v>
      </c>
    </row>
    <row r="1818" spans="5:6" x14ac:dyDescent="0.3">
      <c r="E1818">
        <f ca="1"/>
        <v>9.81815870227042</v>
      </c>
      <c r="F1818">
        <f ca="1"/>
        <v>0.82628290889960543</v>
      </c>
    </row>
    <row r="1819" spans="5:6" x14ac:dyDescent="0.3">
      <c r="E1819">
        <f ca="1"/>
        <v>9.8235024498286165</v>
      </c>
      <c r="F1819">
        <f ca="1"/>
        <v>0.82681633449449699</v>
      </c>
    </row>
    <row r="1820" spans="5:6" x14ac:dyDescent="0.3">
      <c r="E1820">
        <f ca="1"/>
        <v>9.8290991898322631</v>
      </c>
      <c r="F1820">
        <f ca="1"/>
        <v>0.82737357745579621</v>
      </c>
    </row>
    <row r="1821" spans="5:6" x14ac:dyDescent="0.3">
      <c r="E1821">
        <f ca="1"/>
        <v>9.8332978636742929</v>
      </c>
      <c r="F1821">
        <f ca="1"/>
        <v>0.82779065712165678</v>
      </c>
    </row>
    <row r="1822" spans="5:6" x14ac:dyDescent="0.3">
      <c r="E1822">
        <f ca="1"/>
        <v>9.8333379889441055</v>
      </c>
      <c r="F1822">
        <f ca="1"/>
        <v>0.827794639024241</v>
      </c>
    </row>
    <row r="1823" spans="5:6" x14ac:dyDescent="0.3">
      <c r="E1823">
        <f ca="1"/>
        <v>9.8348099937791922</v>
      </c>
      <c r="F1823">
        <f ca="1"/>
        <v>0.82794066394246923</v>
      </c>
    </row>
    <row r="1824" spans="5:6" x14ac:dyDescent="0.3">
      <c r="E1824">
        <f ca="1"/>
        <v>9.8371604060317175</v>
      </c>
      <c r="F1824">
        <f ca="1"/>
        <v>0.82817361786094312</v>
      </c>
    </row>
    <row r="1825" spans="5:6" x14ac:dyDescent="0.3">
      <c r="E1825">
        <f ca="1"/>
        <v>9.8406248682880282</v>
      </c>
      <c r="F1825">
        <f ca="1"/>
        <v>0.82851651632106327</v>
      </c>
    </row>
    <row r="1826" spans="5:6" x14ac:dyDescent="0.3">
      <c r="E1826">
        <f ca="1"/>
        <v>9.8522477962933142</v>
      </c>
      <c r="F1826">
        <f ca="1"/>
        <v>0.82966281182302903</v>
      </c>
    </row>
    <row r="1827" spans="5:6" x14ac:dyDescent="0.3">
      <c r="E1827">
        <f ca="1"/>
        <v>9.8607651222716584</v>
      </c>
      <c r="F1827">
        <f ca="1"/>
        <v>0.83049882381867457</v>
      </c>
    </row>
    <row r="1828" spans="5:6" x14ac:dyDescent="0.3">
      <c r="E1828">
        <f ca="1"/>
        <v>9.8696501371865661</v>
      </c>
      <c r="F1828">
        <f ca="1"/>
        <v>0.8313673315988469</v>
      </c>
    </row>
    <row r="1829" spans="5:6" x14ac:dyDescent="0.3">
      <c r="E1829">
        <f ca="1"/>
        <v>9.8711229358572758</v>
      </c>
      <c r="F1829">
        <f ca="1"/>
        <v>0.83151094320876984</v>
      </c>
    </row>
    <row r="1830" spans="5:6" x14ac:dyDescent="0.3">
      <c r="E1830">
        <f ca="1"/>
        <v>9.8774373636245247</v>
      </c>
      <c r="F1830">
        <f ca="1"/>
        <v>0.83212551922045663</v>
      </c>
    </row>
    <row r="1831" spans="5:6" x14ac:dyDescent="0.3">
      <c r="E1831">
        <f ca="1"/>
        <v>9.8816870421420369</v>
      </c>
      <c r="F1831">
        <f ca="1"/>
        <v>0.83253809618373376</v>
      </c>
    </row>
    <row r="1832" spans="5:6" x14ac:dyDescent="0.3">
      <c r="E1832">
        <f ca="1"/>
        <v>9.8835869769330138</v>
      </c>
      <c r="F1832">
        <f ca="1"/>
        <v>0.83272227977060187</v>
      </c>
    </row>
    <row r="1833" spans="5:6" x14ac:dyDescent="0.3">
      <c r="E1833">
        <f ca="1"/>
        <v>9.8966339027230408</v>
      </c>
      <c r="F1833">
        <f ca="1"/>
        <v>0.83398257325399716</v>
      </c>
    </row>
    <row r="1834" spans="5:6" x14ac:dyDescent="0.3">
      <c r="E1834">
        <f ca="1"/>
        <v>9.9072914706180644</v>
      </c>
      <c r="F1834">
        <f ca="1"/>
        <v>0.83500624246919208</v>
      </c>
    </row>
    <row r="1835" spans="5:6" x14ac:dyDescent="0.3">
      <c r="E1835">
        <f ca="1"/>
        <v>9.9155539128146533</v>
      </c>
      <c r="F1835">
        <f ca="1"/>
        <v>0.83579626681285368</v>
      </c>
    </row>
    <row r="1836" spans="5:6" x14ac:dyDescent="0.3">
      <c r="E1836">
        <f ca="1"/>
        <v>9.9170501935464035</v>
      </c>
      <c r="F1836">
        <f ca="1"/>
        <v>0.83593900087973394</v>
      </c>
    </row>
    <row r="1837" spans="5:6" x14ac:dyDescent="0.3">
      <c r="E1837">
        <f ca="1"/>
        <v>9.9225928133253536</v>
      </c>
      <c r="F1837">
        <f ca="1"/>
        <v>0.83646683233802333</v>
      </c>
    </row>
    <row r="1838" spans="5:6" x14ac:dyDescent="0.3">
      <c r="E1838">
        <f ca="1"/>
        <v>9.9465356145446471</v>
      </c>
      <c r="F1838">
        <f ca="1"/>
        <v>0.83873081987633258</v>
      </c>
    </row>
    <row r="1839" spans="5:6" x14ac:dyDescent="0.3">
      <c r="E1839">
        <f ca="1"/>
        <v>9.9493197258369026</v>
      </c>
      <c r="F1839">
        <f ca="1"/>
        <v>0.83899238635797768</v>
      </c>
    </row>
    <row r="1840" spans="5:6" x14ac:dyDescent="0.3">
      <c r="E1840">
        <f ca="1"/>
        <v>9.9496403655472445</v>
      </c>
      <c r="F1840">
        <f ca="1"/>
        <v>0.83902248776269317</v>
      </c>
    </row>
    <row r="1841" spans="5:6" x14ac:dyDescent="0.3">
      <c r="E1841">
        <f ca="1"/>
        <v>9.954394108076615</v>
      </c>
      <c r="F1841">
        <f ca="1"/>
        <v>0.83946821799149562</v>
      </c>
    </row>
    <row r="1842" spans="5:6" x14ac:dyDescent="0.3">
      <c r="E1842">
        <f ca="1"/>
        <v>9.9647265052288638</v>
      </c>
      <c r="F1842">
        <f ca="1"/>
        <v>0.84043349340525964</v>
      </c>
    </row>
    <row r="1843" spans="5:6" x14ac:dyDescent="0.3">
      <c r="E1843">
        <f ca="1"/>
        <v>9.9685056149676026</v>
      </c>
      <c r="F1843">
        <f ca="1"/>
        <v>0.840785339888385</v>
      </c>
    </row>
    <row r="1844" spans="5:6" x14ac:dyDescent="0.3">
      <c r="E1844">
        <f ca="1"/>
        <v>9.9685390300622707</v>
      </c>
      <c r="F1844">
        <f ca="1"/>
        <v>0.84078844805628217</v>
      </c>
    </row>
    <row r="1845" spans="5:6" x14ac:dyDescent="0.3">
      <c r="E1845">
        <f ca="1"/>
        <v>9.9749926755339491</v>
      </c>
      <c r="F1845">
        <f ca="1"/>
        <v>0.84138780119297996</v>
      </c>
    </row>
    <row r="1846" spans="5:6" x14ac:dyDescent="0.3">
      <c r="E1846">
        <f ca="1"/>
        <v>9.9864882284689482</v>
      </c>
      <c r="F1846">
        <f ca="1"/>
        <v>0.8424507498526288</v>
      </c>
    </row>
    <row r="1847" spans="5:6" x14ac:dyDescent="0.3">
      <c r="E1847">
        <f ca="1"/>
        <v>9.9909970791958997</v>
      </c>
      <c r="F1847">
        <f ca="1"/>
        <v>0.84286604320806746</v>
      </c>
    </row>
    <row r="1848" spans="5:6" x14ac:dyDescent="0.3">
      <c r="E1848">
        <f ca="1"/>
        <v>10.005835577160704</v>
      </c>
      <c r="F1848">
        <f ca="1"/>
        <v>0.84422632621584071</v>
      </c>
    </row>
    <row r="1849" spans="5:6" x14ac:dyDescent="0.3">
      <c r="E1849">
        <f ca="1"/>
        <v>10.008431854397115</v>
      </c>
      <c r="F1849">
        <f ca="1"/>
        <v>0.84446332101762822</v>
      </c>
    </row>
    <row r="1850" spans="5:6" x14ac:dyDescent="0.3">
      <c r="E1850">
        <f ca="1"/>
        <v>10.009563382161273</v>
      </c>
      <c r="F1850">
        <f ca="1"/>
        <v>0.84456651556702855</v>
      </c>
    </row>
    <row r="1851" spans="5:6" x14ac:dyDescent="0.3">
      <c r="E1851">
        <f ca="1"/>
        <v>10.021170303639288</v>
      </c>
      <c r="F1851">
        <f ca="1"/>
        <v>0.84562176217299301</v>
      </c>
    </row>
    <row r="1852" spans="5:6" x14ac:dyDescent="0.3">
      <c r="E1852">
        <f ca="1"/>
        <v>10.028602111968654</v>
      </c>
      <c r="F1852">
        <f ca="1"/>
        <v>0.84629427859150796</v>
      </c>
    </row>
    <row r="1853" spans="5:6" x14ac:dyDescent="0.3">
      <c r="E1853">
        <f ca="1"/>
        <v>10.038324957090985</v>
      </c>
      <c r="F1853">
        <f ca="1"/>
        <v>0.84717041351447853</v>
      </c>
    </row>
    <row r="1854" spans="5:6" x14ac:dyDescent="0.3">
      <c r="E1854">
        <f ca="1"/>
        <v>10.04938460173609</v>
      </c>
      <c r="F1854">
        <f ca="1"/>
        <v>0.84816192253828482</v>
      </c>
    </row>
    <row r="1855" spans="5:6" x14ac:dyDescent="0.3">
      <c r="E1855">
        <f ca="1"/>
        <v>10.054372526657307</v>
      </c>
      <c r="F1855">
        <f ca="1"/>
        <v>0.84860732861870392</v>
      </c>
    </row>
    <row r="1856" spans="5:6" x14ac:dyDescent="0.3">
      <c r="E1856">
        <f ca="1"/>
        <v>10.058887104338197</v>
      </c>
      <c r="F1856">
        <f ca="1"/>
        <v>0.84900952131726781</v>
      </c>
    </row>
    <row r="1857" spans="5:6" x14ac:dyDescent="0.3">
      <c r="E1857">
        <f ca="1"/>
        <v>10.060875453057102</v>
      </c>
      <c r="F1857">
        <f ca="1"/>
        <v>0.84918637396348806</v>
      </c>
    </row>
    <row r="1858" spans="5:6" x14ac:dyDescent="0.3">
      <c r="E1858">
        <f ca="1"/>
        <v>10.065423844374811</v>
      </c>
      <c r="F1858">
        <f ca="1"/>
        <v>0.84959027484743654</v>
      </c>
    </row>
    <row r="1859" spans="5:6" x14ac:dyDescent="0.3">
      <c r="E1859">
        <f ca="1"/>
        <v>10.077158705037789</v>
      </c>
      <c r="F1859">
        <f ca="1"/>
        <v>0.85062814834286193</v>
      </c>
    </row>
    <row r="1860" spans="5:6" x14ac:dyDescent="0.3">
      <c r="E1860">
        <f ca="1"/>
        <v>10.079650667731292</v>
      </c>
      <c r="F1860">
        <f ca="1"/>
        <v>0.85084777027641167</v>
      </c>
    </row>
    <row r="1861" spans="5:6" x14ac:dyDescent="0.3">
      <c r="E1861">
        <f ca="1"/>
        <v>10.079720742591464</v>
      </c>
      <c r="F1861">
        <f ca="1"/>
        <v>0.85085394219648425</v>
      </c>
    </row>
    <row r="1862" spans="5:6" x14ac:dyDescent="0.3">
      <c r="E1862">
        <f ca="1"/>
        <v>10.087820803914632</v>
      </c>
      <c r="F1862">
        <f ca="1"/>
        <v>0.85156591862154973</v>
      </c>
    </row>
    <row r="1863" spans="5:6" x14ac:dyDescent="0.3">
      <c r="E1863">
        <f ca="1"/>
        <v>10.089273577145924</v>
      </c>
      <c r="F1863">
        <f ca="1"/>
        <v>0.85169331118453606</v>
      </c>
    </row>
    <row r="1864" spans="5:6" x14ac:dyDescent="0.3">
      <c r="E1864">
        <f ca="1"/>
        <v>10.091646343147151</v>
      </c>
      <c r="F1864">
        <f ca="1"/>
        <v>0.85190117939315679</v>
      </c>
    </row>
    <row r="1865" spans="5:6" x14ac:dyDescent="0.3">
      <c r="E1865">
        <f ca="1"/>
        <v>10.093754712583719</v>
      </c>
      <c r="F1865">
        <f ca="1"/>
        <v>0.85208567914787126</v>
      </c>
    </row>
    <row r="1866" spans="5:6" x14ac:dyDescent="0.3">
      <c r="E1866">
        <f ca="1"/>
        <v>10.097747248639113</v>
      </c>
      <c r="F1866">
        <f ca="1"/>
        <v>0.85243452902397598</v>
      </c>
    </row>
    <row r="1867" spans="5:6" x14ac:dyDescent="0.3">
      <c r="E1867">
        <f ca="1"/>
        <v>10.101484212475285</v>
      </c>
      <c r="F1867">
        <f ca="1"/>
        <v>0.85276042024516518</v>
      </c>
    </row>
    <row r="1868" spans="5:6" x14ac:dyDescent="0.3">
      <c r="E1868">
        <f ca="1"/>
        <v>10.112369742537132</v>
      </c>
      <c r="F1868">
        <f ca="1"/>
        <v>0.85370626645243397</v>
      </c>
    </row>
    <row r="1869" spans="5:6" x14ac:dyDescent="0.3">
      <c r="E1869">
        <f ca="1"/>
        <v>10.116686815205533</v>
      </c>
      <c r="F1869">
        <f ca="1"/>
        <v>0.85407995671963788</v>
      </c>
    </row>
    <row r="1870" spans="5:6" x14ac:dyDescent="0.3">
      <c r="E1870">
        <f ca="1"/>
        <v>10.116833622243499</v>
      </c>
      <c r="F1870">
        <f ca="1"/>
        <v>0.85409265032049186</v>
      </c>
    </row>
    <row r="1871" spans="5:6" x14ac:dyDescent="0.3">
      <c r="E1871">
        <f ca="1"/>
        <v>10.124552368324254</v>
      </c>
      <c r="F1871">
        <f ca="1"/>
        <v>0.85475873712924277</v>
      </c>
    </row>
    <row r="1872" spans="5:6" x14ac:dyDescent="0.3">
      <c r="E1872">
        <f ca="1"/>
        <v>10.127501306199052</v>
      </c>
      <c r="F1872">
        <f ca="1"/>
        <v>0.85501253632499352</v>
      </c>
    </row>
    <row r="1873" spans="5:6" x14ac:dyDescent="0.3">
      <c r="E1873">
        <f ca="1"/>
        <v>10.139167565788895</v>
      </c>
      <c r="F1873">
        <f ca="1"/>
        <v>0.85601291961498494</v>
      </c>
    </row>
    <row r="1874" spans="5:6" x14ac:dyDescent="0.3">
      <c r="E1874">
        <f ca="1"/>
        <v>10.140346950561449</v>
      </c>
      <c r="F1874">
        <f ca="1"/>
        <v>0.85611372656657225</v>
      </c>
    </row>
    <row r="1875" spans="5:6" x14ac:dyDescent="0.3">
      <c r="E1875">
        <f ca="1"/>
        <v>10.150472546137514</v>
      </c>
      <c r="F1875">
        <f ca="1"/>
        <v>0.8569767505376652</v>
      </c>
    </row>
    <row r="1876" spans="5:6" x14ac:dyDescent="0.3">
      <c r="E1876">
        <f ca="1"/>
        <v>10.157164824395506</v>
      </c>
      <c r="F1876">
        <f ca="1"/>
        <v>0.85754473895919359</v>
      </c>
    </row>
    <row r="1877" spans="5:6" x14ac:dyDescent="0.3">
      <c r="E1877">
        <f ca="1"/>
        <v>10.169444126558277</v>
      </c>
      <c r="F1877">
        <f ca="1"/>
        <v>0.85858194313695546</v>
      </c>
    </row>
    <row r="1878" spans="5:6" x14ac:dyDescent="0.3">
      <c r="E1878">
        <f ca="1"/>
        <v>10.169775046866333</v>
      </c>
      <c r="F1878">
        <f ca="1"/>
        <v>0.85860980641235074</v>
      </c>
    </row>
    <row r="1879" spans="5:6" x14ac:dyDescent="0.3">
      <c r="E1879">
        <f ca="1"/>
        <v>10.171089912423193</v>
      </c>
      <c r="F1879">
        <f ca="1"/>
        <v>0.85872047126169648</v>
      </c>
    </row>
    <row r="1880" spans="5:6" x14ac:dyDescent="0.3">
      <c r="E1880">
        <f ca="1"/>
        <v>10.181282938793197</v>
      </c>
      <c r="F1880">
        <f ca="1"/>
        <v>0.859575871949532</v>
      </c>
    </row>
    <row r="1881" spans="5:6" x14ac:dyDescent="0.3">
      <c r="E1881">
        <f ca="1"/>
        <v>10.182477472897405</v>
      </c>
      <c r="F1881">
        <f ca="1"/>
        <v>0.8596758292211234</v>
      </c>
    </row>
    <row r="1882" spans="5:6" x14ac:dyDescent="0.3">
      <c r="E1882">
        <f ca="1"/>
        <v>10.185197344031943</v>
      </c>
      <c r="F1882">
        <f ca="1"/>
        <v>0.85990319971385953</v>
      </c>
    </row>
    <row r="1883" spans="5:6" x14ac:dyDescent="0.3">
      <c r="E1883">
        <f ca="1"/>
        <v>10.197716485434764</v>
      </c>
      <c r="F1883">
        <f ca="1"/>
        <v>0.86094572111905399</v>
      </c>
    </row>
    <row r="1884" spans="5:6" x14ac:dyDescent="0.3">
      <c r="E1884">
        <f ca="1"/>
        <v>10.197751954315111</v>
      </c>
      <c r="F1884">
        <f ca="1"/>
        <v>0.86094866537204584</v>
      </c>
    </row>
    <row r="1885" spans="5:6" x14ac:dyDescent="0.3">
      <c r="E1885">
        <f ca="1"/>
        <v>10.202800033213251</v>
      </c>
      <c r="F1885">
        <f ca="1"/>
        <v>0.86136716366536226</v>
      </c>
    </row>
    <row r="1886" spans="5:6" x14ac:dyDescent="0.3">
      <c r="E1886">
        <f ca="1"/>
        <v>10.203047974975796</v>
      </c>
      <c r="F1886">
        <f ca="1"/>
        <v>0.86138769103557067</v>
      </c>
    </row>
    <row r="1887" spans="5:6" x14ac:dyDescent="0.3">
      <c r="E1887">
        <f ca="1"/>
        <v>10.216727428334005</v>
      </c>
      <c r="F1887">
        <f ca="1"/>
        <v>0.86251622912577985</v>
      </c>
    </row>
    <row r="1888" spans="5:6" x14ac:dyDescent="0.3">
      <c r="E1888">
        <f ca="1"/>
        <v>10.22611869757421</v>
      </c>
      <c r="F1888">
        <f ca="1"/>
        <v>0.8632864613740896</v>
      </c>
    </row>
    <row r="1889" spans="5:6" x14ac:dyDescent="0.3">
      <c r="E1889">
        <f ca="1"/>
        <v>10.227178068816745</v>
      </c>
      <c r="F1889">
        <f ca="1"/>
        <v>0.8633731153705001</v>
      </c>
    </row>
    <row r="1890" spans="5:6" x14ac:dyDescent="0.3">
      <c r="E1890">
        <f ca="1"/>
        <v>10.22911143002643</v>
      </c>
      <c r="F1890">
        <f ca="1"/>
        <v>0.86353113898115763</v>
      </c>
    </row>
    <row r="1891" spans="5:6" x14ac:dyDescent="0.3">
      <c r="E1891">
        <f ca="1"/>
        <v>10.233389329046144</v>
      </c>
      <c r="F1891">
        <f ca="1"/>
        <v>0.8638802402090936</v>
      </c>
    </row>
    <row r="1892" spans="5:6" x14ac:dyDescent="0.3">
      <c r="E1892">
        <f ca="1"/>
        <v>10.237323805174004</v>
      </c>
      <c r="F1892">
        <f ca="1"/>
        <v>0.86420064373329852</v>
      </c>
    </row>
    <row r="1893" spans="5:6" x14ac:dyDescent="0.3">
      <c r="E1893">
        <f ca="1"/>
        <v>10.244511204667807</v>
      </c>
      <c r="F1893">
        <f ca="1"/>
        <v>0.86478428794966777</v>
      </c>
    </row>
    <row r="1894" spans="5:6" x14ac:dyDescent="0.3">
      <c r="E1894">
        <f ca="1"/>
        <v>10.246160154616407</v>
      </c>
      <c r="F1894">
        <f ca="1"/>
        <v>0.86491788669678216</v>
      </c>
    </row>
    <row r="1895" spans="5:6" x14ac:dyDescent="0.3">
      <c r="E1895">
        <f ca="1"/>
        <v>10.262860681909395</v>
      </c>
      <c r="F1895">
        <f ca="1"/>
        <v>0.86626463272774423</v>
      </c>
    </row>
    <row r="1896" spans="5:6" x14ac:dyDescent="0.3">
      <c r="E1896">
        <f ca="1"/>
        <v>10.270325078087717</v>
      </c>
      <c r="F1896">
        <f ca="1"/>
        <v>0.86686284822674287</v>
      </c>
    </row>
    <row r="1897" spans="5:6" x14ac:dyDescent="0.3">
      <c r="E1897">
        <f ca="1"/>
        <v>10.282988923209757</v>
      </c>
      <c r="F1897">
        <f ca="1"/>
        <v>0.86787252514520152</v>
      </c>
    </row>
    <row r="1898" spans="5:6" x14ac:dyDescent="0.3">
      <c r="E1898">
        <f ca="1"/>
        <v>10.29493863912611</v>
      </c>
      <c r="F1898">
        <f ca="1"/>
        <v>0.86881924613383255</v>
      </c>
    </row>
    <row r="1899" spans="5:6" x14ac:dyDescent="0.3">
      <c r="E1899">
        <f ca="1"/>
        <v>10.297286400901426</v>
      </c>
      <c r="F1899">
        <f ca="1"/>
        <v>0.86900456368967349</v>
      </c>
    </row>
    <row r="1900" spans="5:6" x14ac:dyDescent="0.3">
      <c r="E1900">
        <f ca="1"/>
        <v>10.299745020701769</v>
      </c>
      <c r="F1900">
        <f ca="1"/>
        <v>0.86919839106572161</v>
      </c>
    </row>
    <row r="1901" spans="5:6" x14ac:dyDescent="0.3">
      <c r="E1901">
        <f ca="1"/>
        <v>10.319540957568774</v>
      </c>
      <c r="F1901">
        <f ca="1"/>
        <v>0.87075007568301632</v>
      </c>
    </row>
    <row r="1902" spans="5:6" x14ac:dyDescent="0.3">
      <c r="E1902">
        <f ca="1"/>
        <v>10.325188988268465</v>
      </c>
      <c r="F1902">
        <f ca="1"/>
        <v>0.87118988250789375</v>
      </c>
    </row>
    <row r="1903" spans="5:6" x14ac:dyDescent="0.3">
      <c r="E1903">
        <f ca="1"/>
        <v>10.328434359410299</v>
      </c>
      <c r="F1903">
        <f ca="1"/>
        <v>0.87144201433055657</v>
      </c>
    </row>
    <row r="1904" spans="5:6" x14ac:dyDescent="0.3">
      <c r="E1904">
        <f ca="1"/>
        <v>10.335044700728636</v>
      </c>
      <c r="F1904">
        <f ca="1"/>
        <v>0.87195425787205394</v>
      </c>
    </row>
    <row r="1905" spans="5:6" x14ac:dyDescent="0.3">
      <c r="E1905">
        <f ca="1"/>
        <v>10.340080089572023</v>
      </c>
      <c r="F1905">
        <f ca="1"/>
        <v>0.87234327779210663</v>
      </c>
    </row>
    <row r="1906" spans="5:6" x14ac:dyDescent="0.3">
      <c r="E1906">
        <f ca="1"/>
        <v>10.351800299380463</v>
      </c>
      <c r="F1906">
        <f ca="1"/>
        <v>0.87324481199101578</v>
      </c>
    </row>
    <row r="1907" spans="5:6" x14ac:dyDescent="0.3">
      <c r="E1907">
        <f ca="1"/>
        <v>10.351905300706932</v>
      </c>
      <c r="F1907">
        <f ca="1"/>
        <v>0.87325286399574376</v>
      </c>
    </row>
    <row r="1908" spans="5:6" x14ac:dyDescent="0.3">
      <c r="E1908">
        <f ca="1"/>
        <v>10.352118858280567</v>
      </c>
      <c r="F1908">
        <f ca="1"/>
        <v>0.87326923925463651</v>
      </c>
    </row>
    <row r="1909" spans="5:6" x14ac:dyDescent="0.3">
      <c r="E1909">
        <f ca="1"/>
        <v>10.354042802094854</v>
      </c>
      <c r="F1909">
        <f ca="1"/>
        <v>0.87341668211666568</v>
      </c>
    </row>
    <row r="1910" spans="5:6" x14ac:dyDescent="0.3">
      <c r="E1910">
        <f ca="1"/>
        <v>10.356280063673749</v>
      </c>
      <c r="F1910">
        <f ca="1"/>
        <v>0.87358795050285754</v>
      </c>
    </row>
    <row r="1911" spans="5:6" x14ac:dyDescent="0.3">
      <c r="E1911">
        <f ca="1"/>
        <v>10.362262416273584</v>
      </c>
      <c r="F1911">
        <f ca="1"/>
        <v>0.87404493540205741</v>
      </c>
    </row>
    <row r="1912" spans="5:6" x14ac:dyDescent="0.3">
      <c r="E1912">
        <f ca="1"/>
        <v>10.372267994046387</v>
      </c>
      <c r="F1912">
        <f ca="1"/>
        <v>0.87480606765754432</v>
      </c>
    </row>
    <row r="1913" spans="5:6" x14ac:dyDescent="0.3">
      <c r="E1913">
        <f ca="1"/>
        <v>10.372299823656469</v>
      </c>
      <c r="F1913">
        <f ca="1"/>
        <v>0.87480848261819866</v>
      </c>
    </row>
    <row r="1914" spans="5:6" x14ac:dyDescent="0.3">
      <c r="E1914">
        <f ca="1"/>
        <v>10.372778281418061</v>
      </c>
      <c r="F1914">
        <f ca="1"/>
        <v>0.87484477909089575</v>
      </c>
    </row>
    <row r="1915" spans="5:6" x14ac:dyDescent="0.3">
      <c r="E1915">
        <f ca="1"/>
        <v>10.389290404906607</v>
      </c>
      <c r="F1915">
        <f ca="1"/>
        <v>0.87609186010238549</v>
      </c>
    </row>
    <row r="1916" spans="5:6" x14ac:dyDescent="0.3">
      <c r="E1916">
        <f ca="1"/>
        <v>10.39061273225877</v>
      </c>
      <c r="F1916">
        <f ca="1"/>
        <v>0.87619126346048282</v>
      </c>
    </row>
    <row r="1917" spans="5:6" x14ac:dyDescent="0.3">
      <c r="E1917">
        <f ca="1"/>
        <v>10.397897051680973</v>
      </c>
      <c r="F1917">
        <f ca="1"/>
        <v>0.87673761370976788</v>
      </c>
    </row>
    <row r="1918" spans="5:6" x14ac:dyDescent="0.3">
      <c r="E1918">
        <f ca="1"/>
        <v>10.418139956978074</v>
      </c>
      <c r="F1918">
        <f ca="1"/>
        <v>0.8782449737563377</v>
      </c>
    </row>
    <row r="1919" spans="5:6" x14ac:dyDescent="0.3">
      <c r="E1919">
        <f ca="1"/>
        <v>10.437170200906284</v>
      </c>
      <c r="F1919">
        <f ca="1"/>
        <v>0.87964745672529532</v>
      </c>
    </row>
    <row r="1920" spans="5:6" x14ac:dyDescent="0.3">
      <c r="E1920">
        <f ca="1"/>
        <v>10.444965185169936</v>
      </c>
      <c r="F1920">
        <f ca="1"/>
        <v>0.8802178730990482</v>
      </c>
    </row>
    <row r="1921" spans="5:6" x14ac:dyDescent="0.3">
      <c r="E1921">
        <f ca="1"/>
        <v>10.447098301936107</v>
      </c>
      <c r="F1921">
        <f ca="1"/>
        <v>0.88037355971881925</v>
      </c>
    </row>
    <row r="1922" spans="5:6" x14ac:dyDescent="0.3">
      <c r="E1922">
        <f ca="1"/>
        <v>10.473489148540956</v>
      </c>
      <c r="F1922">
        <f ca="1"/>
        <v>0.88228522822997957</v>
      </c>
    </row>
    <row r="1923" spans="5:6" x14ac:dyDescent="0.3">
      <c r="E1923">
        <f ca="1"/>
        <v>10.473599367342231</v>
      </c>
      <c r="F1923">
        <f ca="1"/>
        <v>0.88229315613850645</v>
      </c>
    </row>
    <row r="1924" spans="5:6" x14ac:dyDescent="0.3">
      <c r="E1924">
        <f ca="1"/>
        <v>10.490511061161758</v>
      </c>
      <c r="F1924">
        <f ca="1"/>
        <v>0.88350410634706156</v>
      </c>
    </row>
    <row r="1925" spans="5:6" x14ac:dyDescent="0.3">
      <c r="E1925">
        <f ca="1"/>
        <v>10.502379973576085</v>
      </c>
      <c r="F1925">
        <f ca="1"/>
        <v>0.88434748309932909</v>
      </c>
    </row>
    <row r="1926" spans="5:6" x14ac:dyDescent="0.3">
      <c r="E1926">
        <f ca="1"/>
        <v>10.503540502981153</v>
      </c>
      <c r="F1926">
        <f ca="1"/>
        <v>0.88442966142814805</v>
      </c>
    </row>
    <row r="1927" spans="5:6" x14ac:dyDescent="0.3">
      <c r="E1927">
        <f ca="1"/>
        <v>10.508077544470291</v>
      </c>
      <c r="F1927">
        <f ca="1"/>
        <v>0.88475044611629139</v>
      </c>
    </row>
    <row r="1928" spans="5:6" x14ac:dyDescent="0.3">
      <c r="E1928">
        <f ca="1"/>
        <v>10.51789974252206</v>
      </c>
      <c r="F1928">
        <f ca="1"/>
        <v>0.88544225214702454</v>
      </c>
    </row>
    <row r="1929" spans="5:6" x14ac:dyDescent="0.3">
      <c r="E1929">
        <f ca="1"/>
        <v>10.5209392348224</v>
      </c>
      <c r="F1929">
        <f ca="1"/>
        <v>0.88565559742509981</v>
      </c>
    </row>
    <row r="1930" spans="5:6" x14ac:dyDescent="0.3">
      <c r="E1930">
        <f ca="1"/>
        <v>10.521136344773563</v>
      </c>
      <c r="F1930">
        <f ca="1"/>
        <v>0.88566942081249678</v>
      </c>
    </row>
    <row r="1931" spans="5:6" x14ac:dyDescent="0.3">
      <c r="E1931">
        <f ca="1"/>
        <v>10.523134873005025</v>
      </c>
      <c r="F1931">
        <f ca="1"/>
        <v>0.8858094959611984</v>
      </c>
    </row>
    <row r="1932" spans="5:6" x14ac:dyDescent="0.3">
      <c r="E1932">
        <f ca="1"/>
        <v>10.527541907270733</v>
      </c>
      <c r="F1932">
        <f ca="1"/>
        <v>0.88611785217516292</v>
      </c>
    </row>
    <row r="1933" spans="5:6" x14ac:dyDescent="0.3">
      <c r="E1933">
        <f ca="1"/>
        <v>10.527702231336423</v>
      </c>
      <c r="F1933">
        <f ca="1"/>
        <v>0.88612905619301197</v>
      </c>
    </row>
    <row r="1934" spans="5:6" x14ac:dyDescent="0.3">
      <c r="E1934">
        <f ca="1"/>
        <v>10.53239377129014</v>
      </c>
      <c r="F1934">
        <f ca="1"/>
        <v>0.88645649199240717</v>
      </c>
    </row>
    <row r="1935" spans="5:6" x14ac:dyDescent="0.3">
      <c r="E1935">
        <f ca="1"/>
        <v>10.539691280750425</v>
      </c>
      <c r="F1935">
        <f ca="1"/>
        <v>0.8869641718830239</v>
      </c>
    </row>
    <row r="1936" spans="5:6" x14ac:dyDescent="0.3">
      <c r="E1936">
        <f ca="1"/>
        <v>10.543259351562517</v>
      </c>
      <c r="F1936">
        <f ca="1"/>
        <v>0.88721167617563668</v>
      </c>
    </row>
    <row r="1937" spans="5:6" x14ac:dyDescent="0.3">
      <c r="E1937">
        <f ca="1"/>
        <v>10.548509180521727</v>
      </c>
      <c r="F1937">
        <f ca="1"/>
        <v>0.88757497702572086</v>
      </c>
    </row>
    <row r="1938" spans="5:6" x14ac:dyDescent="0.3">
      <c r="E1938">
        <f ca="1"/>
        <v>10.560485866896569</v>
      </c>
      <c r="F1938">
        <f ca="1"/>
        <v>0.88839996574751634</v>
      </c>
    </row>
    <row r="1939" spans="5:6" x14ac:dyDescent="0.3">
      <c r="E1939">
        <f ca="1"/>
        <v>10.56565173416609</v>
      </c>
      <c r="F1939">
        <f ca="1"/>
        <v>0.88875416775341953</v>
      </c>
    </row>
    <row r="1940" spans="5:6" x14ac:dyDescent="0.3">
      <c r="E1940">
        <f ca="1"/>
        <v>10.573550623851288</v>
      </c>
      <c r="F1940">
        <f ca="1"/>
        <v>0.88929385931469096</v>
      </c>
    </row>
    <row r="1941" spans="5:6" x14ac:dyDescent="0.3">
      <c r="E1941">
        <f ca="1"/>
        <v>10.584030791229431</v>
      </c>
      <c r="F1941">
        <f ca="1"/>
        <v>0.89000637673625582</v>
      </c>
    </row>
    <row r="1942" spans="5:6" x14ac:dyDescent="0.3">
      <c r="E1942">
        <f ca="1"/>
        <v>10.58707715416875</v>
      </c>
      <c r="F1942">
        <f ca="1"/>
        <v>0.89021273529724521</v>
      </c>
    </row>
    <row r="1943" spans="5:6" x14ac:dyDescent="0.3">
      <c r="E1943">
        <f ca="1"/>
        <v>10.598752265874325</v>
      </c>
      <c r="F1943">
        <f ca="1"/>
        <v>0.89100045998257649</v>
      </c>
    </row>
    <row r="1944" spans="5:6" x14ac:dyDescent="0.3">
      <c r="E1944">
        <f ca="1"/>
        <v>10.601931330531562</v>
      </c>
      <c r="F1944">
        <f ca="1"/>
        <v>0.8912140922761389</v>
      </c>
    </row>
    <row r="1945" spans="5:6" x14ac:dyDescent="0.3">
      <c r="E1945">
        <f ca="1"/>
        <v>10.603717692206768</v>
      </c>
      <c r="F1945">
        <f ca="1"/>
        <v>0.89133397401843684</v>
      </c>
    </row>
    <row r="1946" spans="5:6" x14ac:dyDescent="0.3">
      <c r="E1946">
        <f ca="1"/>
        <v>10.607209784541869</v>
      </c>
      <c r="F1946">
        <f ca="1"/>
        <v>0.89156799161098865</v>
      </c>
    </row>
    <row r="1947" spans="5:6" x14ac:dyDescent="0.3">
      <c r="E1947">
        <f ca="1"/>
        <v>10.612244367109689</v>
      </c>
      <c r="F1947">
        <f ca="1"/>
        <v>0.89190459836258762</v>
      </c>
    </row>
    <row r="1948" spans="5:6" x14ac:dyDescent="0.3">
      <c r="E1948">
        <f ca="1"/>
        <v>10.612972002836143</v>
      </c>
      <c r="F1948">
        <f ca="1"/>
        <v>0.8919531713461446</v>
      </c>
    </row>
    <row r="1949" spans="5:6" x14ac:dyDescent="0.3">
      <c r="E1949">
        <f ca="1"/>
        <v>10.62241808683868</v>
      </c>
      <c r="F1949">
        <f ca="1"/>
        <v>0.89258200284848532</v>
      </c>
    </row>
    <row r="1950" spans="5:6" x14ac:dyDescent="0.3">
      <c r="E1950">
        <f ca="1"/>
        <v>10.631165183937195</v>
      </c>
      <c r="F1950">
        <f ca="1"/>
        <v>0.89316143255250102</v>
      </c>
    </row>
    <row r="1951" spans="5:6" x14ac:dyDescent="0.3">
      <c r="E1951">
        <f ca="1"/>
        <v>10.637199704532906</v>
      </c>
      <c r="F1951">
        <f ca="1"/>
        <v>0.89355957096735183</v>
      </c>
    </row>
    <row r="1952" spans="5:6" x14ac:dyDescent="0.3">
      <c r="E1952">
        <f ca="1"/>
        <v>10.647615094187916</v>
      </c>
      <c r="F1952">
        <f ca="1"/>
        <v>0.89424367575853714</v>
      </c>
    </row>
    <row r="1953" spans="5:6" x14ac:dyDescent="0.3">
      <c r="E1953">
        <f ca="1"/>
        <v>10.648413661340207</v>
      </c>
      <c r="F1953">
        <f ca="1"/>
        <v>0.89429596727782457</v>
      </c>
    </row>
    <row r="1954" spans="5:6" x14ac:dyDescent="0.3">
      <c r="E1954">
        <f ca="1"/>
        <v>10.666047823222403</v>
      </c>
      <c r="F1954">
        <f ca="1"/>
        <v>0.89544489468454425</v>
      </c>
    </row>
    <row r="1955" spans="5:6" x14ac:dyDescent="0.3">
      <c r="E1955">
        <f ca="1"/>
        <v>10.683727084430851</v>
      </c>
      <c r="F1955">
        <f ca="1"/>
        <v>0.89658569920778541</v>
      </c>
    </row>
    <row r="1956" spans="5:6" x14ac:dyDescent="0.3">
      <c r="E1956">
        <f ca="1"/>
        <v>10.686909701184423</v>
      </c>
      <c r="F1956">
        <f ca="1"/>
        <v>0.89678989636709261</v>
      </c>
    </row>
    <row r="1957" spans="5:6" x14ac:dyDescent="0.3">
      <c r="E1957">
        <f ca="1"/>
        <v>10.689565089762487</v>
      </c>
      <c r="F1957">
        <f ca="1"/>
        <v>0.89695999413658789</v>
      </c>
    </row>
    <row r="1958" spans="5:6" x14ac:dyDescent="0.3">
      <c r="E1958">
        <f ca="1"/>
        <v>10.70014320418554</v>
      </c>
      <c r="F1958">
        <f ca="1"/>
        <v>0.89763514871069605</v>
      </c>
    </row>
    <row r="1959" spans="5:6" x14ac:dyDescent="0.3">
      <c r="E1959">
        <f ca="1"/>
        <v>10.705944877203738</v>
      </c>
      <c r="F1959">
        <f ca="1"/>
        <v>0.89800378253433588</v>
      </c>
    </row>
    <row r="1960" spans="5:6" x14ac:dyDescent="0.3">
      <c r="E1960">
        <f ca="1"/>
        <v>10.713911516805604</v>
      </c>
      <c r="F1960">
        <f ca="1"/>
        <v>0.89850806532314587</v>
      </c>
    </row>
    <row r="1961" spans="5:6" x14ac:dyDescent="0.3">
      <c r="E1961">
        <f ca="1"/>
        <v>10.71920387383539</v>
      </c>
      <c r="F1961">
        <f ca="1"/>
        <v>0.89884184831177771</v>
      </c>
    </row>
    <row r="1962" spans="5:6" x14ac:dyDescent="0.3">
      <c r="E1962">
        <f ca="1"/>
        <v>10.720113859713022</v>
      </c>
      <c r="F1962">
        <f ca="1"/>
        <v>0.89889914219417544</v>
      </c>
    </row>
    <row r="1963" spans="5:6" x14ac:dyDescent="0.3">
      <c r="E1963">
        <f ca="1"/>
        <v>10.724294286058267</v>
      </c>
      <c r="F1963">
        <f ca="1"/>
        <v>0.89916197862711456</v>
      </c>
    </row>
    <row r="1964" spans="5:6" x14ac:dyDescent="0.3">
      <c r="E1964">
        <f ca="1"/>
        <v>10.736044115663294</v>
      </c>
      <c r="F1964">
        <f ca="1"/>
        <v>0.89989749247397277</v>
      </c>
    </row>
    <row r="1965" spans="5:6" x14ac:dyDescent="0.3">
      <c r="E1965">
        <f ca="1"/>
        <v>10.742378909319683</v>
      </c>
      <c r="F1965">
        <f ca="1"/>
        <v>0.90029206319999155</v>
      </c>
    </row>
    <row r="1966" spans="5:6" x14ac:dyDescent="0.3">
      <c r="E1966">
        <f ca="1"/>
        <v>10.751503422805115</v>
      </c>
      <c r="F1966">
        <f ca="1"/>
        <v>0.90085797428689984</v>
      </c>
    </row>
    <row r="1967" spans="5:6" x14ac:dyDescent="0.3">
      <c r="E1967">
        <f ca="1"/>
        <v>10.752663206513809</v>
      </c>
      <c r="F1967">
        <f ca="1"/>
        <v>0.90092970095377489</v>
      </c>
    </row>
    <row r="1968" spans="5:6" x14ac:dyDescent="0.3">
      <c r="E1968">
        <f ca="1"/>
        <v>10.759955916256766</v>
      </c>
      <c r="F1968">
        <f ca="1"/>
        <v>0.90137966471849351</v>
      </c>
    </row>
    <row r="1969" spans="5:6" x14ac:dyDescent="0.3">
      <c r="E1969">
        <f ca="1"/>
        <v>10.762279261241044</v>
      </c>
      <c r="F1969">
        <f ca="1"/>
        <v>0.90152263520887677</v>
      </c>
    </row>
    <row r="1970" spans="5:6" x14ac:dyDescent="0.3">
      <c r="E1970">
        <f ca="1"/>
        <v>10.766980495736782</v>
      </c>
      <c r="F1970">
        <f ca="1"/>
        <v>0.90181137056739358</v>
      </c>
    </row>
    <row r="1971" spans="5:6" x14ac:dyDescent="0.3">
      <c r="E1971">
        <f ca="1"/>
        <v>10.787817144646443</v>
      </c>
      <c r="F1971">
        <f ca="1"/>
        <v>0.90308207156153897</v>
      </c>
    </row>
    <row r="1972" spans="5:6" x14ac:dyDescent="0.3">
      <c r="E1972">
        <f ca="1"/>
        <v>10.789438683563523</v>
      </c>
      <c r="F1972">
        <f ca="1"/>
        <v>0.90318034432590699</v>
      </c>
    </row>
    <row r="1973" spans="5:6" x14ac:dyDescent="0.3">
      <c r="E1973">
        <f ca="1"/>
        <v>10.793981449860725</v>
      </c>
      <c r="F1973">
        <f ca="1"/>
        <v>0.90345518582787288</v>
      </c>
    </row>
    <row r="1974" spans="5:6" x14ac:dyDescent="0.3">
      <c r="E1974">
        <f ca="1"/>
        <v>10.802017513511561</v>
      </c>
      <c r="F1974">
        <f ca="1"/>
        <v>0.90393967762728655</v>
      </c>
    </row>
    <row r="1975" spans="5:6" x14ac:dyDescent="0.3">
      <c r="E1975">
        <f ca="1"/>
        <v>10.815626526179825</v>
      </c>
      <c r="F1975">
        <f ca="1"/>
        <v>0.90475523284196391</v>
      </c>
    </row>
    <row r="1976" spans="5:6" x14ac:dyDescent="0.3">
      <c r="E1976">
        <f ca="1"/>
        <v>10.824671412456141</v>
      </c>
      <c r="F1976">
        <f ca="1"/>
        <v>0.90529385803850437</v>
      </c>
    </row>
    <row r="1977" spans="5:6" x14ac:dyDescent="0.3">
      <c r="E1977">
        <f ca="1"/>
        <v>10.826666774401042</v>
      </c>
      <c r="F1977">
        <f ca="1"/>
        <v>0.90541231668799993</v>
      </c>
    </row>
    <row r="1978" spans="5:6" x14ac:dyDescent="0.3">
      <c r="E1978">
        <f ca="1"/>
        <v>10.827888659032205</v>
      </c>
      <c r="F1978">
        <f ca="1"/>
        <v>0.90548479117655256</v>
      </c>
    </row>
    <row r="1979" spans="5:6" x14ac:dyDescent="0.3">
      <c r="E1979">
        <f ca="1"/>
        <v>10.847389587991053</v>
      </c>
      <c r="F1979">
        <f ca="1"/>
        <v>0.90663478925328067</v>
      </c>
    </row>
    <row r="1980" spans="5:6" x14ac:dyDescent="0.3">
      <c r="E1980">
        <f ca="1"/>
        <v>10.858333307554128</v>
      </c>
      <c r="F1980">
        <f ca="1"/>
        <v>0.90727467875915857</v>
      </c>
    </row>
    <row r="1981" spans="5:6" x14ac:dyDescent="0.3">
      <c r="E1981">
        <f ca="1"/>
        <v>10.859076903188187</v>
      </c>
      <c r="F1981">
        <f ca="1"/>
        <v>0.90731801525541</v>
      </c>
    </row>
    <row r="1982" spans="5:6" x14ac:dyDescent="0.3">
      <c r="E1982">
        <f ca="1"/>
        <v>10.866802662745005</v>
      </c>
      <c r="F1982">
        <f ca="1"/>
        <v>0.90776720195461003</v>
      </c>
    </row>
    <row r="1983" spans="5:6" x14ac:dyDescent="0.3">
      <c r="E1983">
        <f ca="1"/>
        <v>10.866930561234323</v>
      </c>
      <c r="F1983">
        <f ca="1"/>
        <v>0.9077746217823095</v>
      </c>
    </row>
    <row r="1984" spans="5:6" x14ac:dyDescent="0.3">
      <c r="E1984">
        <f ca="1"/>
        <v>10.882116050687481</v>
      </c>
      <c r="F1984">
        <f ca="1"/>
        <v>0.90865180596808826</v>
      </c>
    </row>
    <row r="1985" spans="5:6" x14ac:dyDescent="0.3">
      <c r="E1985">
        <f ca="1"/>
        <v>10.890622326340349</v>
      </c>
      <c r="F1985">
        <f ca="1"/>
        <v>0.90913990511513021</v>
      </c>
    </row>
    <row r="1986" spans="5:6" x14ac:dyDescent="0.3">
      <c r="E1986">
        <f ca="1"/>
        <v>10.906126460751887</v>
      </c>
      <c r="F1986">
        <f ca="1"/>
        <v>0.91002355633001075</v>
      </c>
    </row>
    <row r="1987" spans="5:6" x14ac:dyDescent="0.3">
      <c r="E1987">
        <f ca="1"/>
        <v>10.907125907793343</v>
      </c>
      <c r="F1987">
        <f ca="1"/>
        <v>0.91008025481551658</v>
      </c>
    </row>
    <row r="1988" spans="5:6" x14ac:dyDescent="0.3">
      <c r="E1988">
        <f ca="1"/>
        <v>10.907827623298298</v>
      </c>
      <c r="F1988">
        <f ca="1"/>
        <v>0.91012004393632662</v>
      </c>
    </row>
    <row r="1989" spans="5:6" x14ac:dyDescent="0.3">
      <c r="E1989">
        <f ca="1"/>
        <v>10.921706073058115</v>
      </c>
      <c r="F1989">
        <f ca="1"/>
        <v>0.9109037587649651</v>
      </c>
    </row>
    <row r="1990" spans="5:6" x14ac:dyDescent="0.3">
      <c r="E1990">
        <f ca="1"/>
        <v>10.926021290272399</v>
      </c>
      <c r="F1990">
        <f ca="1"/>
        <v>0.91114618901168543</v>
      </c>
    </row>
    <row r="1991" spans="5:6" x14ac:dyDescent="0.3">
      <c r="E1991">
        <f ca="1"/>
        <v>10.929858161658247</v>
      </c>
      <c r="F1991">
        <f ca="1"/>
        <v>0.91136124937468599</v>
      </c>
    </row>
    <row r="1992" spans="5:6" x14ac:dyDescent="0.3">
      <c r="E1992">
        <f ca="1"/>
        <v>10.94265383686855</v>
      </c>
      <c r="F1992">
        <f ca="1"/>
        <v>0.91207509312467638</v>
      </c>
    </row>
    <row r="1993" spans="5:6" x14ac:dyDescent="0.3">
      <c r="E1993">
        <f ca="1"/>
        <v>10.956605343797708</v>
      </c>
      <c r="F1993">
        <f ca="1"/>
        <v>0.91284754260293943</v>
      </c>
    </row>
    <row r="1994" spans="5:6" x14ac:dyDescent="0.3">
      <c r="E1994">
        <f ca="1"/>
        <v>10.962068487683437</v>
      </c>
      <c r="F1994">
        <f ca="1"/>
        <v>0.91314835698843089</v>
      </c>
    </row>
    <row r="1995" spans="5:6" x14ac:dyDescent="0.3">
      <c r="E1995">
        <f ca="1"/>
        <v>10.97083532564185</v>
      </c>
      <c r="F1995">
        <f ca="1"/>
        <v>0.91362913430821568</v>
      </c>
    </row>
    <row r="1996" spans="5:6" x14ac:dyDescent="0.3">
      <c r="E1996">
        <f ca="1"/>
        <v>10.998427822405468</v>
      </c>
      <c r="F1996">
        <f ca="1"/>
        <v>0.91512676118774339</v>
      </c>
    </row>
    <row r="1997" spans="5:6" x14ac:dyDescent="0.3">
      <c r="E1997">
        <f ca="1"/>
        <v>11.00445657590342</v>
      </c>
      <c r="F1997">
        <f ca="1"/>
        <v>0.9154508580291848</v>
      </c>
    </row>
    <row r="1998" spans="5:6" x14ac:dyDescent="0.3">
      <c r="E1998">
        <f ca="1"/>
        <v>11.012358256479365</v>
      </c>
      <c r="F1998">
        <f ca="1"/>
        <v>0.91587395505638347</v>
      </c>
    </row>
    <row r="1999" spans="5:6" x14ac:dyDescent="0.3">
      <c r="E1999">
        <f ca="1"/>
        <v>11.015846835551161</v>
      </c>
      <c r="F1999">
        <f ca="1"/>
        <v>0.91606014481465114</v>
      </c>
    </row>
    <row r="2000" spans="5:6" x14ac:dyDescent="0.3">
      <c r="E2000">
        <f ca="1"/>
        <v>11.024330566794667</v>
      </c>
      <c r="F2000">
        <f ca="1"/>
        <v>0.91651138536336962</v>
      </c>
    </row>
    <row r="2001" spans="5:6" x14ac:dyDescent="0.3">
      <c r="E2001">
        <f ca="1"/>
        <v>11.03130711341556</v>
      </c>
      <c r="F2001">
        <f ca="1"/>
        <v>0.91688082269074123</v>
      </c>
    </row>
    <row r="2002" spans="5:6" x14ac:dyDescent="0.3">
      <c r="E2002">
        <f ca="1"/>
        <v>11.039043425211576</v>
      </c>
      <c r="F2002">
        <f ca="1"/>
        <v>0.91728877059389069</v>
      </c>
    </row>
    <row r="2003" spans="5:6" x14ac:dyDescent="0.3">
      <c r="E2003">
        <f ca="1"/>
        <v>11.040170173598593</v>
      </c>
      <c r="F2003">
        <f ca="1"/>
        <v>0.91734803507740159</v>
      </c>
    </row>
    <row r="2004" spans="5:6" x14ac:dyDescent="0.3">
      <c r="E2004">
        <f ca="1"/>
        <v>11.044944164463292</v>
      </c>
      <c r="F2004">
        <f ca="1"/>
        <v>0.91759871217127653</v>
      </c>
    </row>
    <row r="2005" spans="5:6" x14ac:dyDescent="0.3">
      <c r="E2005">
        <f ca="1"/>
        <v>11.05203353670173</v>
      </c>
      <c r="F2005">
        <f ca="1"/>
        <v>0.91796970313075643</v>
      </c>
    </row>
    <row r="2006" spans="5:6" x14ac:dyDescent="0.3">
      <c r="E2006">
        <f ca="1"/>
        <v>11.087399674296055</v>
      </c>
      <c r="F2006">
        <f ca="1"/>
        <v>0.91979802456923587</v>
      </c>
    </row>
    <row r="2007" spans="5:6" x14ac:dyDescent="0.3">
      <c r="E2007">
        <f ca="1"/>
        <v>11.091158865999875</v>
      </c>
      <c r="F2007">
        <f ca="1"/>
        <v>0.91999018373461927</v>
      </c>
    </row>
    <row r="2008" spans="5:6" x14ac:dyDescent="0.3">
      <c r="E2008">
        <f ca="1"/>
        <v>11.097993494393418</v>
      </c>
      <c r="F2008">
        <f ca="1"/>
        <v>0.92033848506585048</v>
      </c>
    </row>
    <row r="2009" spans="5:6" x14ac:dyDescent="0.3">
      <c r="E2009">
        <f ca="1"/>
        <v>11.100552052012565</v>
      </c>
      <c r="F2009">
        <f ca="1"/>
        <v>0.92046851949439523</v>
      </c>
    </row>
    <row r="2010" spans="5:6" x14ac:dyDescent="0.3">
      <c r="E2010">
        <f ca="1"/>
        <v>11.111535001753163</v>
      </c>
      <c r="F2010">
        <f ca="1"/>
        <v>0.92102453253115069</v>
      </c>
    </row>
    <row r="2011" spans="5:6" x14ac:dyDescent="0.3">
      <c r="E2011">
        <f ca="1"/>
        <v>11.183405726458679</v>
      </c>
      <c r="F2011">
        <f ca="1"/>
        <v>0.92457697699097685</v>
      </c>
    </row>
    <row r="2012" spans="5:6" x14ac:dyDescent="0.3">
      <c r="E2012">
        <f ca="1"/>
        <v>11.191844266452707</v>
      </c>
      <c r="F2012">
        <f ca="1"/>
        <v>0.92498442872460562</v>
      </c>
    </row>
    <row r="2013" spans="5:6" x14ac:dyDescent="0.3">
      <c r="E2013">
        <f ca="1"/>
        <v>11.193919346449071</v>
      </c>
      <c r="F2013">
        <f ca="1"/>
        <v>0.92508431652402834</v>
      </c>
    </row>
    <row r="2014" spans="5:6" x14ac:dyDescent="0.3">
      <c r="E2014">
        <f ca="1"/>
        <v>11.21048049856789</v>
      </c>
      <c r="F2014">
        <f ca="1"/>
        <v>0.92587719839613392</v>
      </c>
    </row>
    <row r="2015" spans="5:6" x14ac:dyDescent="0.3">
      <c r="E2015">
        <f ca="1"/>
        <v>11.21487725275191</v>
      </c>
      <c r="F2015">
        <f ca="1"/>
        <v>0.92608641245805712</v>
      </c>
    </row>
    <row r="2016" spans="5:6" x14ac:dyDescent="0.3">
      <c r="E2016">
        <f ca="1"/>
        <v>11.215118379998403</v>
      </c>
      <c r="F2016">
        <f ca="1"/>
        <v>0.92609787065482285</v>
      </c>
    </row>
    <row r="2017" spans="5:6" x14ac:dyDescent="0.3">
      <c r="E2017">
        <f ca="1"/>
        <v>11.223169991624152</v>
      </c>
      <c r="F2017">
        <f ca="1"/>
        <v>0.92647955146884053</v>
      </c>
    </row>
    <row r="2018" spans="5:6" x14ac:dyDescent="0.3">
      <c r="E2018">
        <f ca="1"/>
        <v>11.233265972408073</v>
      </c>
      <c r="F2018">
        <f ca="1"/>
        <v>0.9269556103428005</v>
      </c>
    </row>
    <row r="2019" spans="5:6" x14ac:dyDescent="0.3">
      <c r="E2019">
        <f ca="1"/>
        <v>11.247621829545112</v>
      </c>
      <c r="F2019">
        <f ca="1"/>
        <v>0.92762770714651488</v>
      </c>
    </row>
    <row r="2020" spans="5:6" x14ac:dyDescent="0.3">
      <c r="E2020">
        <f ca="1"/>
        <v>11.250648101194109</v>
      </c>
      <c r="F2020">
        <f ca="1"/>
        <v>0.9277686673014045</v>
      </c>
    </row>
    <row r="2021" spans="5:6" x14ac:dyDescent="0.3">
      <c r="E2021">
        <f ca="1"/>
        <v>11.264996551067526</v>
      </c>
      <c r="F2021">
        <f ca="1"/>
        <v>0.92843360374544115</v>
      </c>
    </row>
    <row r="2022" spans="5:6" x14ac:dyDescent="0.3">
      <c r="E2022">
        <f ca="1"/>
        <v>11.273990357317771</v>
      </c>
      <c r="F2022">
        <f ca="1"/>
        <v>0.92884754625268995</v>
      </c>
    </row>
    <row r="2023" spans="5:6" x14ac:dyDescent="0.3">
      <c r="E2023">
        <f ca="1"/>
        <v>11.276076993746395</v>
      </c>
      <c r="F2023">
        <f ca="1"/>
        <v>0.92894327182584135</v>
      </c>
    </row>
    <row r="2024" spans="5:6" x14ac:dyDescent="0.3">
      <c r="E2024">
        <f ca="1"/>
        <v>11.28109574502944</v>
      </c>
      <c r="F2024">
        <f ca="1"/>
        <v>0.92917302907500199</v>
      </c>
    </row>
    <row r="2025" spans="5:6" x14ac:dyDescent="0.3">
      <c r="E2025">
        <f ca="1"/>
        <v>11.292294162144968</v>
      </c>
      <c r="F2025">
        <f ca="1"/>
        <v>0.92968324925769907</v>
      </c>
    </row>
    <row r="2026" spans="5:6" x14ac:dyDescent="0.3">
      <c r="E2026">
        <f ca="1"/>
        <v>11.298336406629902</v>
      </c>
      <c r="F2026">
        <f ca="1"/>
        <v>0.9299571498784216</v>
      </c>
    </row>
    <row r="2027" spans="5:6" x14ac:dyDescent="0.3">
      <c r="E2027">
        <f ca="1"/>
        <v>11.301251263308018</v>
      </c>
      <c r="F2027">
        <f ca="1"/>
        <v>0.93008893458619191</v>
      </c>
    </row>
    <row r="2028" spans="5:6" x14ac:dyDescent="0.3">
      <c r="E2028">
        <f ca="1"/>
        <v>11.301665247428742</v>
      </c>
      <c r="F2028">
        <f ca="1"/>
        <v>0.930107633015687</v>
      </c>
    </row>
    <row r="2029" spans="5:6" x14ac:dyDescent="0.3">
      <c r="E2029">
        <f ca="1"/>
        <v>11.309813685477202</v>
      </c>
      <c r="F2029">
        <f ca="1"/>
        <v>0.93047474557905219</v>
      </c>
    </row>
    <row r="2030" spans="5:6" x14ac:dyDescent="0.3">
      <c r="E2030">
        <f ca="1"/>
        <v>11.312693687025686</v>
      </c>
      <c r="F2030">
        <f ca="1"/>
        <v>0.93060407691404501</v>
      </c>
    </row>
    <row r="2031" spans="5:6" x14ac:dyDescent="0.3">
      <c r="E2031">
        <f ca="1"/>
        <v>11.344885716915252</v>
      </c>
      <c r="F2031">
        <f ca="1"/>
        <v>0.9320348286101432</v>
      </c>
    </row>
    <row r="2032" spans="5:6" x14ac:dyDescent="0.3">
      <c r="E2032">
        <f ca="1"/>
        <v>11.350048968972917</v>
      </c>
      <c r="F2032">
        <f ca="1"/>
        <v>0.93226177936655386</v>
      </c>
    </row>
    <row r="2033" spans="5:6" x14ac:dyDescent="0.3">
      <c r="E2033">
        <f ca="1"/>
        <v>11.373137695074297</v>
      </c>
      <c r="F2033">
        <f ca="1"/>
        <v>0.93326818482902152</v>
      </c>
    </row>
    <row r="2034" spans="5:6" x14ac:dyDescent="0.3">
      <c r="E2034">
        <f ca="1"/>
        <v>11.424939978888833</v>
      </c>
      <c r="F2034">
        <f ca="1"/>
        <v>0.93547652083909316</v>
      </c>
    </row>
    <row r="2035" spans="5:6" x14ac:dyDescent="0.3">
      <c r="E2035">
        <f ca="1"/>
        <v>11.435057557458341</v>
      </c>
      <c r="F2035">
        <f ca="1"/>
        <v>0.93589992820540557</v>
      </c>
    </row>
    <row r="2036" spans="5:6" x14ac:dyDescent="0.3">
      <c r="E2036">
        <f ca="1"/>
        <v>11.436316674251444</v>
      </c>
      <c r="F2036">
        <f ca="1"/>
        <v>0.93595244171438008</v>
      </c>
    </row>
    <row r="2037" spans="5:6" x14ac:dyDescent="0.3">
      <c r="E2037">
        <f ca="1"/>
        <v>11.458296755971265</v>
      </c>
      <c r="F2037">
        <f ca="1"/>
        <v>0.93686281371495161</v>
      </c>
    </row>
    <row r="2038" spans="5:6" x14ac:dyDescent="0.3">
      <c r="E2038">
        <f ca="1"/>
        <v>11.461579197147378</v>
      </c>
      <c r="F2038">
        <f ca="1"/>
        <v>0.93699774086395571</v>
      </c>
    </row>
    <row r="2039" spans="5:6" x14ac:dyDescent="0.3">
      <c r="E2039">
        <f ca="1"/>
        <v>11.463193868969523</v>
      </c>
      <c r="F2039">
        <f ca="1"/>
        <v>0.93706401581806842</v>
      </c>
    </row>
    <row r="2040" spans="5:6" x14ac:dyDescent="0.3">
      <c r="E2040">
        <f ca="1"/>
        <v>11.467570305227614</v>
      </c>
      <c r="F2040">
        <f ca="1"/>
        <v>0.9372433264929162</v>
      </c>
    </row>
    <row r="2041" spans="5:6" x14ac:dyDescent="0.3">
      <c r="E2041">
        <f ca="1"/>
        <v>11.47828910846772</v>
      </c>
      <c r="F2041">
        <f ca="1"/>
        <v>0.93768051303782207</v>
      </c>
    </row>
    <row r="2042" spans="5:6" x14ac:dyDescent="0.3">
      <c r="E2042">
        <f ca="1"/>
        <v>11.499232236544589</v>
      </c>
      <c r="F2042">
        <f ca="1"/>
        <v>0.93852664193842639</v>
      </c>
    </row>
    <row r="2043" spans="5:6" x14ac:dyDescent="0.3">
      <c r="E2043">
        <f ca="1"/>
        <v>11.517087346670252</v>
      </c>
      <c r="F2043">
        <f ca="1"/>
        <v>0.93923964429307472</v>
      </c>
    </row>
    <row r="2044" spans="5:6" x14ac:dyDescent="0.3">
      <c r="E2044">
        <f ca="1"/>
        <v>11.526077094575983</v>
      </c>
      <c r="F2044">
        <f ca="1"/>
        <v>0.93959573786602213</v>
      </c>
    </row>
    <row r="2045" spans="5:6" x14ac:dyDescent="0.3">
      <c r="E2045">
        <f ca="1"/>
        <v>11.556965547005793</v>
      </c>
      <c r="F2045">
        <f ca="1"/>
        <v>0.94080465012652559</v>
      </c>
    </row>
    <row r="2046" spans="5:6" x14ac:dyDescent="0.3">
      <c r="E2046">
        <f ca="1"/>
        <v>11.562511733465454</v>
      </c>
      <c r="F2046">
        <f ca="1"/>
        <v>0.94101933810604199</v>
      </c>
    </row>
    <row r="2047" spans="5:6" x14ac:dyDescent="0.3">
      <c r="E2047">
        <f ca="1"/>
        <v>11.589875348679616</v>
      </c>
      <c r="F2047">
        <f ca="1"/>
        <v>0.94206807430682526</v>
      </c>
    </row>
    <row r="2048" spans="5:6" x14ac:dyDescent="0.3">
      <c r="E2048">
        <f ca="1"/>
        <v>11.592987609675152</v>
      </c>
      <c r="F2048">
        <f ca="1"/>
        <v>0.94218625708714676</v>
      </c>
    </row>
    <row r="2049" spans="5:6" x14ac:dyDescent="0.3">
      <c r="E2049">
        <f ca="1"/>
        <v>11.621464808986719</v>
      </c>
      <c r="F2049">
        <f ca="1"/>
        <v>0.94325732576189469</v>
      </c>
    </row>
    <row r="2050" spans="5:6" x14ac:dyDescent="0.3">
      <c r="E2050">
        <f ca="1"/>
        <v>11.622830499278438</v>
      </c>
      <c r="F2050">
        <f ca="1"/>
        <v>0.94330822716287155</v>
      </c>
    </row>
    <row r="2051" spans="5:6" x14ac:dyDescent="0.3">
      <c r="E2051">
        <f ca="1"/>
        <v>11.647649721337011</v>
      </c>
      <c r="F2051">
        <f ca="1"/>
        <v>0.94422594614152489</v>
      </c>
    </row>
    <row r="2052" spans="5:6" x14ac:dyDescent="0.3">
      <c r="E2052">
        <f ca="1"/>
        <v>11.649243449262171</v>
      </c>
      <c r="F2052">
        <f ca="1"/>
        <v>0.9442844034173149</v>
      </c>
    </row>
    <row r="2053" spans="5:6" x14ac:dyDescent="0.3">
      <c r="E2053">
        <f ca="1"/>
        <v>11.674440192086713</v>
      </c>
      <c r="F2053">
        <f ca="1"/>
        <v>0.94520109824762322</v>
      </c>
    </row>
    <row r="2054" spans="5:6" x14ac:dyDescent="0.3">
      <c r="E2054">
        <f ca="1"/>
        <v>11.676322597427507</v>
      </c>
      <c r="F2054">
        <f ca="1"/>
        <v>0.94526901858026069</v>
      </c>
    </row>
    <row r="2055" spans="5:6" x14ac:dyDescent="0.3">
      <c r="E2055">
        <f ca="1"/>
        <v>11.67778789215282</v>
      </c>
      <c r="F2055">
        <f ca="1"/>
        <v>0.94532183482481502</v>
      </c>
    </row>
    <row r="2056" spans="5:6" x14ac:dyDescent="0.3">
      <c r="E2056">
        <f ca="1"/>
        <v>11.684931084481883</v>
      </c>
      <c r="F2056">
        <f ca="1"/>
        <v>0.94557863353225524</v>
      </c>
    </row>
    <row r="2057" spans="5:6" x14ac:dyDescent="0.3">
      <c r="E2057">
        <f ca="1"/>
        <v>11.73745001319538</v>
      </c>
      <c r="F2057">
        <f ca="1"/>
        <v>0.94743260761263692</v>
      </c>
    </row>
    <row r="2058" spans="5:6" x14ac:dyDescent="0.3">
      <c r="E2058">
        <f ca="1"/>
        <v>11.742548483329234</v>
      </c>
      <c r="F2058">
        <f ca="1"/>
        <v>0.94760942943839299</v>
      </c>
    </row>
    <row r="2059" spans="5:6" x14ac:dyDescent="0.3">
      <c r="E2059">
        <f ca="1"/>
        <v>11.756321364477005</v>
      </c>
      <c r="F2059">
        <f ca="1"/>
        <v>0.9480843311068623</v>
      </c>
    </row>
    <row r="2060" spans="5:6" x14ac:dyDescent="0.3">
      <c r="E2060">
        <f ca="1"/>
        <v>11.760748559730972</v>
      </c>
      <c r="F2060">
        <f ca="1"/>
        <v>0.94823613265656848</v>
      </c>
    </row>
    <row r="2061" spans="5:6" x14ac:dyDescent="0.3">
      <c r="E2061">
        <f ca="1"/>
        <v>11.776488762890283</v>
      </c>
      <c r="F2061">
        <f ca="1"/>
        <v>0.94877250208609587</v>
      </c>
    </row>
    <row r="2062" spans="5:6" x14ac:dyDescent="0.3">
      <c r="E2062">
        <f ca="1"/>
        <v>11.783754169911457</v>
      </c>
      <c r="F2062">
        <f ca="1"/>
        <v>0.94901833229071786</v>
      </c>
    </row>
    <row r="2063" spans="5:6" x14ac:dyDescent="0.3">
      <c r="E2063">
        <f ca="1"/>
        <v>11.785404873331549</v>
      </c>
      <c r="F2063">
        <f ca="1"/>
        <v>0.94907403170745008</v>
      </c>
    </row>
    <row r="2064" spans="5:6" x14ac:dyDescent="0.3">
      <c r="E2064">
        <f ca="1"/>
        <v>11.786556402025784</v>
      </c>
      <c r="F2064">
        <f ca="1"/>
        <v>0.94911285400116552</v>
      </c>
    </row>
    <row r="2065" spans="5:6" x14ac:dyDescent="0.3">
      <c r="E2065">
        <f ca="1"/>
        <v>11.790043302497445</v>
      </c>
      <c r="F2065">
        <f ca="1"/>
        <v>0.94923024234030551</v>
      </c>
    </row>
    <row r="2066" spans="5:6" x14ac:dyDescent="0.3">
      <c r="E2066">
        <f ca="1"/>
        <v>11.797307417345792</v>
      </c>
      <c r="F2066">
        <f ca="1"/>
        <v>0.94947398320221454</v>
      </c>
    </row>
    <row r="2067" spans="5:6" x14ac:dyDescent="0.3">
      <c r="E2067">
        <f ca="1"/>
        <v>11.805236006215731</v>
      </c>
      <c r="F2067">
        <f ca="1"/>
        <v>0.94973877564843823</v>
      </c>
    </row>
    <row r="2068" spans="5:6" x14ac:dyDescent="0.3">
      <c r="E2068">
        <f ca="1"/>
        <v>11.823333648147836</v>
      </c>
      <c r="F2068">
        <f ca="1"/>
        <v>0.95033834929399752</v>
      </c>
    </row>
    <row r="2069" spans="5:6" x14ac:dyDescent="0.3">
      <c r="E2069">
        <f ca="1"/>
        <v>11.881237288607606</v>
      </c>
      <c r="F2069">
        <f ca="1"/>
        <v>0.9522121798913501</v>
      </c>
    </row>
    <row r="2070" spans="5:6" x14ac:dyDescent="0.3">
      <c r="E2070">
        <f ca="1"/>
        <v>11.892805055336375</v>
      </c>
      <c r="F2070">
        <f ca="1"/>
        <v>0.95257852526788456</v>
      </c>
    </row>
    <row r="2071" spans="5:6" x14ac:dyDescent="0.3">
      <c r="E2071">
        <f ca="1"/>
        <v>11.894839972320666</v>
      </c>
      <c r="F2071">
        <f ca="1"/>
        <v>0.95264269802136325</v>
      </c>
    </row>
    <row r="2072" spans="5:6" x14ac:dyDescent="0.3">
      <c r="E2072">
        <f ca="1"/>
        <v>11.894888283120824</v>
      </c>
      <c r="F2072">
        <f ca="1"/>
        <v>0.9526442205548461</v>
      </c>
    </row>
    <row r="2073" spans="5:6" x14ac:dyDescent="0.3">
      <c r="E2073">
        <f ca="1"/>
        <v>11.913301108030565</v>
      </c>
      <c r="F2073">
        <f ca="1"/>
        <v>0.95322118764535069</v>
      </c>
    </row>
    <row r="2074" spans="5:6" x14ac:dyDescent="0.3">
      <c r="E2074">
        <f ca="1"/>
        <v>11.922051814761909</v>
      </c>
      <c r="F2074">
        <f ca="1"/>
        <v>0.95349308134069488</v>
      </c>
    </row>
    <row r="2075" spans="5:6" x14ac:dyDescent="0.3">
      <c r="E2075">
        <f ca="1"/>
        <v>11.94640809897526</v>
      </c>
      <c r="F2075">
        <f ca="1"/>
        <v>0.95424209269288085</v>
      </c>
    </row>
    <row r="2076" spans="5:6" x14ac:dyDescent="0.3">
      <c r="E2076">
        <f ca="1"/>
        <v>11.968669085278941</v>
      </c>
      <c r="F2076">
        <f ca="1"/>
        <v>0.95491677734210334</v>
      </c>
    </row>
    <row r="2077" spans="5:6" x14ac:dyDescent="0.3">
      <c r="E2077">
        <f ca="1"/>
        <v>11.988416135946238</v>
      </c>
      <c r="F2077">
        <f ca="1"/>
        <v>0.95550745844357587</v>
      </c>
    </row>
    <row r="2078" spans="5:6" x14ac:dyDescent="0.3">
      <c r="E2078">
        <f ca="1"/>
        <v>11.990456228017223</v>
      </c>
      <c r="F2078">
        <f ca="1"/>
        <v>0.95556806726552102</v>
      </c>
    </row>
    <row r="2079" spans="5:6" x14ac:dyDescent="0.3">
      <c r="E2079">
        <f ca="1"/>
        <v>12.003448852467539</v>
      </c>
      <c r="F2079">
        <f ca="1"/>
        <v>0.95595225069485246</v>
      </c>
    </row>
    <row r="2080" spans="5:6" x14ac:dyDescent="0.3">
      <c r="E2080">
        <f ca="1"/>
        <v>12.038156010486091</v>
      </c>
      <c r="F2080">
        <f ca="1"/>
        <v>0.95696329397653257</v>
      </c>
    </row>
    <row r="2081" spans="5:6" x14ac:dyDescent="0.3">
      <c r="E2081">
        <f ca="1"/>
        <v>12.040168558559827</v>
      </c>
      <c r="F2081">
        <f ca="1"/>
        <v>0.95702124748925765</v>
      </c>
    </row>
    <row r="2082" spans="5:6" x14ac:dyDescent="0.3">
      <c r="E2082">
        <f ca="1"/>
        <v>12.043334273324588</v>
      </c>
      <c r="F2082">
        <f ca="1"/>
        <v>0.95711225941819011</v>
      </c>
    </row>
    <row r="2083" spans="5:6" x14ac:dyDescent="0.3">
      <c r="E2083">
        <f ca="1"/>
        <v>12.044040656200258</v>
      </c>
      <c r="F2083">
        <f ca="1"/>
        <v>0.95713254268412395</v>
      </c>
    </row>
    <row r="2084" spans="5:6" x14ac:dyDescent="0.3">
      <c r="E2084">
        <f ca="1"/>
        <v>12.054859754480885</v>
      </c>
      <c r="F2084">
        <f ca="1"/>
        <v>0.95744208157783139</v>
      </c>
    </row>
    <row r="2085" spans="5:6" x14ac:dyDescent="0.3">
      <c r="E2085">
        <f ca="1"/>
        <v>12.091874359389545</v>
      </c>
      <c r="F2085">
        <f ca="1"/>
        <v>0.95848527426154473</v>
      </c>
    </row>
    <row r="2086" spans="5:6" x14ac:dyDescent="0.3">
      <c r="E2086">
        <f ca="1"/>
        <v>12.093898359969796</v>
      </c>
      <c r="F2086">
        <f ca="1"/>
        <v>0.95854161816772254</v>
      </c>
    </row>
    <row r="2087" spans="5:6" x14ac:dyDescent="0.3">
      <c r="E2087">
        <f ca="1"/>
        <v>12.10715408604775</v>
      </c>
      <c r="F2087">
        <f ca="1"/>
        <v>0.9589088550972128</v>
      </c>
    </row>
    <row r="2088" spans="5:6" x14ac:dyDescent="0.3">
      <c r="E2088">
        <f ca="1"/>
        <v>12.107845938858178</v>
      </c>
      <c r="F2088">
        <f ca="1"/>
        <v>0.95892793791262942</v>
      </c>
    </row>
    <row r="2089" spans="5:6" x14ac:dyDescent="0.3">
      <c r="E2089">
        <f ca="1"/>
        <v>12.111600174686659</v>
      </c>
      <c r="F2089">
        <f ca="1"/>
        <v>0.9590313426372773</v>
      </c>
    </row>
    <row r="2090" spans="5:6" x14ac:dyDescent="0.3">
      <c r="E2090">
        <f ca="1"/>
        <v>12.11838455646854</v>
      </c>
      <c r="F2090">
        <f ca="1"/>
        <v>0.95921758696659709</v>
      </c>
    </row>
    <row r="2091" spans="5:6" x14ac:dyDescent="0.3">
      <c r="E2091">
        <f ca="1"/>
        <v>12.132111503386577</v>
      </c>
      <c r="F2091">
        <f ca="1"/>
        <v>0.95959198302400983</v>
      </c>
    </row>
    <row r="2092" spans="5:6" x14ac:dyDescent="0.3">
      <c r="E2092">
        <f ca="1"/>
        <v>12.134860441447421</v>
      </c>
      <c r="F2092">
        <f ca="1"/>
        <v>0.95966656903140268</v>
      </c>
    </row>
    <row r="2093" spans="5:6" x14ac:dyDescent="0.3">
      <c r="E2093">
        <f ca="1"/>
        <v>12.204539259279302</v>
      </c>
      <c r="F2093">
        <f ca="1"/>
        <v>0.96151438201178607</v>
      </c>
    </row>
    <row r="2094" spans="5:6" x14ac:dyDescent="0.3">
      <c r="E2094">
        <f ca="1"/>
        <v>12.243881904383372</v>
      </c>
      <c r="F2094">
        <f ca="1"/>
        <v>0.9625221271305936</v>
      </c>
    </row>
    <row r="2095" spans="5:6" x14ac:dyDescent="0.3">
      <c r="E2095">
        <f ca="1"/>
        <v>12.251624147500186</v>
      </c>
      <c r="F2095">
        <f ca="1"/>
        <v>0.96271748362701604</v>
      </c>
    </row>
    <row r="2096" spans="5:6" x14ac:dyDescent="0.3">
      <c r="E2096">
        <f ca="1"/>
        <v>12.260703462615139</v>
      </c>
      <c r="F2096">
        <f ca="1"/>
        <v>0.9629453518752179</v>
      </c>
    </row>
    <row r="2097" spans="5:6" x14ac:dyDescent="0.3">
      <c r="E2097">
        <f ca="1"/>
        <v>12.295982920702029</v>
      </c>
      <c r="F2097">
        <f ca="1"/>
        <v>0.96381834067952465</v>
      </c>
    </row>
    <row r="2098" spans="5:6" x14ac:dyDescent="0.3">
      <c r="E2098">
        <f ca="1"/>
        <v>12.308364376127978</v>
      </c>
      <c r="F2098">
        <f ca="1"/>
        <v>0.96412007987484993</v>
      </c>
    </row>
    <row r="2099" spans="5:6" x14ac:dyDescent="0.3">
      <c r="E2099">
        <f ca="1"/>
        <v>12.326670753106766</v>
      </c>
      <c r="F2099">
        <f ca="1"/>
        <v>0.9645618497778885</v>
      </c>
    </row>
    <row r="2100" spans="5:6" x14ac:dyDescent="0.3">
      <c r="E2100">
        <f ca="1"/>
        <v>12.398411210148998</v>
      </c>
      <c r="F2100">
        <f ca="1"/>
        <v>0.96624392017352623</v>
      </c>
    </row>
    <row r="2101" spans="5:6" x14ac:dyDescent="0.3">
      <c r="E2101">
        <f ca="1"/>
        <v>12.408442658463224</v>
      </c>
      <c r="F2101">
        <f ca="1"/>
        <v>0.96647299943476317</v>
      </c>
    </row>
    <row r="2102" spans="5:6" x14ac:dyDescent="0.3">
      <c r="E2102">
        <f ca="1"/>
        <v>12.4233545377233</v>
      </c>
      <c r="F2102">
        <f ca="1"/>
        <v>0.9668108035438886</v>
      </c>
    </row>
    <row r="2103" spans="5:6" x14ac:dyDescent="0.3">
      <c r="E2103">
        <f ca="1"/>
        <v>12.439642738532529</v>
      </c>
      <c r="F2103">
        <f ca="1"/>
        <v>0.96717609227841683</v>
      </c>
    </row>
    <row r="2104" spans="5:6" x14ac:dyDescent="0.3">
      <c r="E2104">
        <f ca="1"/>
        <v>12.488620558269096</v>
      </c>
      <c r="F2104">
        <f ca="1"/>
        <v>0.96825162396219122</v>
      </c>
    </row>
    <row r="2105" spans="5:6" x14ac:dyDescent="0.3">
      <c r="E2105">
        <f ca="1"/>
        <v>12.491653798122558</v>
      </c>
      <c r="F2105">
        <f ca="1"/>
        <v>0.96831711869455661</v>
      </c>
    </row>
    <row r="2106" spans="5:6" x14ac:dyDescent="0.3">
      <c r="E2106">
        <f ca="1"/>
        <v>12.5224131785243</v>
      </c>
      <c r="F2106">
        <f ca="1"/>
        <v>0.96897406471579373</v>
      </c>
    </row>
    <row r="2107" spans="5:6" x14ac:dyDescent="0.3">
      <c r="E2107">
        <f ca="1"/>
        <v>12.562844693799397</v>
      </c>
      <c r="F2107">
        <f ca="1"/>
        <v>0.96981787802100006</v>
      </c>
    </row>
    <row r="2108" spans="5:6" x14ac:dyDescent="0.3">
      <c r="E2108">
        <f ca="1"/>
        <v>12.615691485503829</v>
      </c>
      <c r="F2108">
        <f ca="1"/>
        <v>0.97088786741294619</v>
      </c>
    </row>
    <row r="2109" spans="5:6" x14ac:dyDescent="0.3">
      <c r="E2109">
        <f ca="1"/>
        <v>12.661306756456408</v>
      </c>
      <c r="F2109">
        <f ca="1"/>
        <v>0.97178224896652221</v>
      </c>
    </row>
    <row r="2110" spans="5:6" x14ac:dyDescent="0.3">
      <c r="E2110">
        <f ca="1"/>
        <v>12.695098383398705</v>
      </c>
      <c r="F2110">
        <f ca="1"/>
        <v>0.97242781776100595</v>
      </c>
    </row>
    <row r="2111" spans="5:6" x14ac:dyDescent="0.3">
      <c r="E2111">
        <f ca="1"/>
        <v>12.727335740144404</v>
      </c>
      <c r="F2111">
        <f ca="1"/>
        <v>0.97303051646312511</v>
      </c>
    </row>
    <row r="2112" spans="5:6" x14ac:dyDescent="0.3">
      <c r="E2112">
        <f ca="1"/>
        <v>12.749112468488267</v>
      </c>
      <c r="F2112">
        <f ca="1"/>
        <v>0.97343049273284132</v>
      </c>
    </row>
    <row r="2113" spans="5:6" x14ac:dyDescent="0.3">
      <c r="E2113">
        <f ca="1"/>
        <v>12.758403666914447</v>
      </c>
      <c r="F2113">
        <f ca="1"/>
        <v>0.97359941209542289</v>
      </c>
    </row>
    <row r="2114" spans="5:6" x14ac:dyDescent="0.3">
      <c r="E2114">
        <f ca="1"/>
        <v>12.887231085406562</v>
      </c>
      <c r="F2114">
        <f ca="1"/>
        <v>0.9758380989443951</v>
      </c>
    </row>
    <row r="2115" spans="5:6" x14ac:dyDescent="0.3">
      <c r="E2115">
        <f ca="1"/>
        <v>12.924633828065547</v>
      </c>
      <c r="F2115">
        <f ca="1"/>
        <v>0.97645317090184147</v>
      </c>
    </row>
    <row r="2116" spans="5:6" x14ac:dyDescent="0.3">
      <c r="E2116">
        <f ca="1"/>
        <v>13.04492295483125</v>
      </c>
      <c r="F2116">
        <f ca="1"/>
        <v>0.97833088506794463</v>
      </c>
    </row>
    <row r="2117" spans="5:6" x14ac:dyDescent="0.3">
      <c r="E2117">
        <f ca="1"/>
        <v>13.06912417767386</v>
      </c>
      <c r="F2117">
        <f ca="1"/>
        <v>0.97869084030990694</v>
      </c>
    </row>
    <row r="2118" spans="5:6" x14ac:dyDescent="0.3">
      <c r="E2118">
        <f ca="1"/>
        <v>13.071627712796424</v>
      </c>
      <c r="F2118">
        <f ca="1"/>
        <v>0.97872774591083866</v>
      </c>
    </row>
    <row r="2119" spans="5:6" x14ac:dyDescent="0.3">
      <c r="E2119">
        <f ca="1"/>
        <v>13.102749920106742</v>
      </c>
      <c r="F2119">
        <f ca="1"/>
        <v>0.97918141808158077</v>
      </c>
    </row>
    <row r="2120" spans="5:6" x14ac:dyDescent="0.3">
      <c r="E2120">
        <f ca="1"/>
        <v>13.131150672648728</v>
      </c>
      <c r="F2120">
        <f ca="1"/>
        <v>0.97958726616505876</v>
      </c>
    </row>
    <row r="2121" spans="5:6" x14ac:dyDescent="0.3">
      <c r="E2121">
        <f ca="1"/>
        <v>13.14304230143447</v>
      </c>
      <c r="F2121">
        <f ca="1"/>
        <v>0.97975492135972797</v>
      </c>
    </row>
    <row r="2122" spans="5:6" x14ac:dyDescent="0.3">
      <c r="E2122">
        <f ca="1"/>
        <v>13.189129895127589</v>
      </c>
      <c r="F2122">
        <f ca="1"/>
        <v>0.9803922208262299</v>
      </c>
    </row>
    <row r="2123" spans="5:6" x14ac:dyDescent="0.3">
      <c r="E2123">
        <f ca="1"/>
        <v>13.192361544376425</v>
      </c>
      <c r="F2123">
        <f ca="1"/>
        <v>0.98043617371799507</v>
      </c>
    </row>
    <row r="2124" spans="5:6" x14ac:dyDescent="0.3">
      <c r="E2124">
        <f ca="1"/>
        <v>13.226668084420671</v>
      </c>
      <c r="F2124">
        <f ca="1"/>
        <v>0.9808969381508833</v>
      </c>
    </row>
    <row r="2125" spans="5:6" x14ac:dyDescent="0.3">
      <c r="E2125">
        <f ca="1"/>
        <v>13.233577234101508</v>
      </c>
      <c r="F2125">
        <f ca="1"/>
        <v>0.98098845624946507</v>
      </c>
    </row>
    <row r="2126" spans="5:6" x14ac:dyDescent="0.3">
      <c r="E2126">
        <f ca="1"/>
        <v>13.269096322446003</v>
      </c>
      <c r="F2126">
        <f ca="1"/>
        <v>0.98145228775859505</v>
      </c>
    </row>
    <row r="2127" spans="5:6" x14ac:dyDescent="0.3">
      <c r="E2127">
        <f ca="1"/>
        <v>13.300218989649737</v>
      </c>
      <c r="F2127">
        <f ca="1"/>
        <v>0.98184969365996932</v>
      </c>
    </row>
    <row r="2128" spans="5:6" x14ac:dyDescent="0.3">
      <c r="E2128">
        <f ca="1"/>
        <v>13.310428734353179</v>
      </c>
      <c r="F2128">
        <f ca="1"/>
        <v>0.98197825752781398</v>
      </c>
    </row>
    <row r="2129" spans="5:6" x14ac:dyDescent="0.3">
      <c r="E2129">
        <f ca="1"/>
        <v>13.332501745620402</v>
      </c>
      <c r="F2129">
        <f ca="1"/>
        <v>0.9822532002465123</v>
      </c>
    </row>
    <row r="2130" spans="5:6" x14ac:dyDescent="0.3">
      <c r="E2130">
        <f ca="1"/>
        <v>13.376732293588343</v>
      </c>
      <c r="F2130">
        <f ca="1"/>
        <v>0.98279196304691485</v>
      </c>
    </row>
    <row r="2131" spans="5:6" x14ac:dyDescent="0.3">
      <c r="E2131">
        <f ca="1"/>
        <v>13.411123394703486</v>
      </c>
      <c r="F2131">
        <f ca="1"/>
        <v>0.98319988484419985</v>
      </c>
    </row>
    <row r="2132" spans="5:6" x14ac:dyDescent="0.3">
      <c r="E2132">
        <f ca="1"/>
        <v>13.413229182033515</v>
      </c>
      <c r="F2132">
        <f ca="1"/>
        <v>0.98322455511292439</v>
      </c>
    </row>
    <row r="2133" spans="5:6" x14ac:dyDescent="0.3">
      <c r="E2133">
        <f ca="1"/>
        <v>13.458057664956566</v>
      </c>
      <c r="F2133">
        <f ca="1"/>
        <v>0.98374148047909959</v>
      </c>
    </row>
    <row r="2134" spans="5:6" x14ac:dyDescent="0.3">
      <c r="E2134">
        <f ca="1"/>
        <v>13.485975183458082</v>
      </c>
      <c r="F2134">
        <f ca="1"/>
        <v>0.98405555461065242</v>
      </c>
    </row>
    <row r="2135" spans="5:6" x14ac:dyDescent="0.3">
      <c r="E2135">
        <f ca="1"/>
        <v>13.538889119922169</v>
      </c>
      <c r="F2135">
        <f ca="1"/>
        <v>0.98463475024949643</v>
      </c>
    </row>
    <row r="2136" spans="5:6" x14ac:dyDescent="0.3">
      <c r="E2136">
        <f ca="1"/>
        <v>13.541050078940872</v>
      </c>
      <c r="F2136">
        <f ca="1"/>
        <v>0.98465796427238372</v>
      </c>
    </row>
    <row r="2137" spans="5:6" x14ac:dyDescent="0.3">
      <c r="E2137">
        <f ca="1"/>
        <v>13.604124761196895</v>
      </c>
      <c r="F2137">
        <f ca="1"/>
        <v>0.98532071630456219</v>
      </c>
    </row>
    <row r="2138" spans="5:6" x14ac:dyDescent="0.3">
      <c r="E2138">
        <f ca="1"/>
        <v>13.686243559192606</v>
      </c>
      <c r="F2138">
        <f ca="1"/>
        <v>0.98614194976998759</v>
      </c>
    </row>
    <row r="2139" spans="5:6" x14ac:dyDescent="0.3">
      <c r="E2139">
        <f ca="1"/>
        <v>13.871556837382245</v>
      </c>
      <c r="F2139">
        <f ca="1"/>
        <v>0.98783404705775679</v>
      </c>
    </row>
    <row r="2140" spans="5:6" x14ac:dyDescent="0.3">
      <c r="E2140">
        <f ca="1"/>
        <v>13.92613397011605</v>
      </c>
      <c r="F2140">
        <f ca="1"/>
        <v>0.98829270752785958</v>
      </c>
    </row>
    <row r="2141" spans="5:6" x14ac:dyDescent="0.3">
      <c r="E2141">
        <f ca="1"/>
        <v>13.941468695940335</v>
      </c>
      <c r="F2141">
        <f ca="1"/>
        <v>0.98841850750681093</v>
      </c>
    </row>
    <row r="2142" spans="5:6" x14ac:dyDescent="0.3">
      <c r="E2142">
        <f ca="1"/>
        <v>14.165076139346459</v>
      </c>
      <c r="F2142">
        <f ca="1"/>
        <v>0.99010931655984635</v>
      </c>
    </row>
    <row r="2143" spans="5:6" x14ac:dyDescent="0.3">
      <c r="E2143">
        <f ca="1"/>
        <v>14.266948313902292</v>
      </c>
      <c r="F2143">
        <f ca="1"/>
        <v>0.99079696418628305</v>
      </c>
    </row>
    <row r="2144" spans="5:6" x14ac:dyDescent="0.3">
      <c r="E2144">
        <f ca="1"/>
        <v>14.373365258131011</v>
      </c>
      <c r="F2144">
        <f ca="1"/>
        <v>0.99146512669331011</v>
      </c>
    </row>
    <row r="2145" spans="5:6" x14ac:dyDescent="0.3">
      <c r="E2145">
        <f ca="1"/>
        <v>14.39347350754473</v>
      </c>
      <c r="F2145">
        <f ca="1"/>
        <v>0.99158591108836158</v>
      </c>
    </row>
    <row r="2146" spans="5:6" x14ac:dyDescent="0.3">
      <c r="E2146">
        <f ca="1"/>
        <v>14.453424135929087</v>
      </c>
      <c r="F2146">
        <f ca="1"/>
        <v>0.99193612248833285</v>
      </c>
    </row>
    <row r="2147" spans="5:6" x14ac:dyDescent="0.3">
      <c r="E2147">
        <f ca="1"/>
        <v>14.460601007899864</v>
      </c>
      <c r="F2147">
        <f ca="1"/>
        <v>0.99197707348560848</v>
      </c>
    </row>
    <row r="2148" spans="5:6" x14ac:dyDescent="0.3">
      <c r="E2148">
        <f ca="1"/>
        <v>14.460878256752302</v>
      </c>
      <c r="F2148">
        <f ca="1"/>
        <v>0.99197865134396734</v>
      </c>
    </row>
    <row r="2149" spans="5:6" x14ac:dyDescent="0.3">
      <c r="E2149">
        <f ca="1"/>
        <v>14.536634361974707</v>
      </c>
      <c r="F2149">
        <f ca="1"/>
        <v>0.99239853349636831</v>
      </c>
    </row>
    <row r="2150" spans="5:6" x14ac:dyDescent="0.3">
      <c r="E2150">
        <f ca="1"/>
        <v>14.538973526074097</v>
      </c>
      <c r="F2150">
        <f ca="1"/>
        <v>0.99241114772526073</v>
      </c>
    </row>
    <row r="2151" spans="5:6" x14ac:dyDescent="0.3">
      <c r="E2151">
        <f ca="1"/>
        <v>14.560735511372037</v>
      </c>
      <c r="F2151">
        <f ca="1"/>
        <v>0.99252751749045087</v>
      </c>
    </row>
    <row r="2152" spans="5:6" x14ac:dyDescent="0.3">
      <c r="E2152">
        <f ca="1"/>
        <v>15.121234529446028</v>
      </c>
      <c r="F2152">
        <f ca="1"/>
        <v>0.99498616019532427</v>
      </c>
    </row>
    <row r="2153" spans="5:6" x14ac:dyDescent="0.3">
      <c r="E2153">
        <f ca="1"/>
        <v>15.210110590839975</v>
      </c>
      <c r="F2153">
        <f ca="1"/>
        <v>0.99529425971935903</v>
      </c>
    </row>
    <row r="2154" spans="5:6" x14ac:dyDescent="0.3">
      <c r="E2154">
        <f ca="1"/>
        <v>15.326480580637954</v>
      </c>
      <c r="F2154">
        <f ca="1"/>
        <v>0.99566943005419972</v>
      </c>
    </row>
    <row r="2155" spans="5:6" x14ac:dyDescent="0.3">
      <c r="E2155">
        <f ca="1"/>
        <v>15.43343318615328</v>
      </c>
      <c r="F2155">
        <f ca="1"/>
        <v>0.99598796639766152</v>
      </c>
    </row>
    <row r="2156" spans="5:6" x14ac:dyDescent="0.3">
      <c r="E2156">
        <f ca="1"/>
        <v>15.472232255327077</v>
      </c>
      <c r="F2156">
        <f ca="1"/>
        <v>0.99609766988257153</v>
      </c>
    </row>
    <row r="2157" spans="5:6" x14ac:dyDescent="0.3">
      <c r="E2157">
        <f ca="1"/>
        <v>15.505801485064783</v>
      </c>
      <c r="F2157">
        <f ca="1"/>
        <v>0.99619017546185562</v>
      </c>
    </row>
    <row r="2158" spans="5:6" x14ac:dyDescent="0.3">
      <c r="E2158">
        <f ca="1"/>
        <v>15.936034243092664</v>
      </c>
      <c r="F2158">
        <f ca="1"/>
        <v>0.99719920033317677</v>
      </c>
    </row>
    <row r="2159" spans="5:6" x14ac:dyDescent="0.3">
      <c r="E2159">
        <f ca="1"/>
        <v>15.972697208982586</v>
      </c>
      <c r="F2159">
        <f ca="1"/>
        <v>0.99727171378888912</v>
      </c>
    </row>
    <row r="2160" spans="5:6" x14ac:dyDescent="0.3">
      <c r="E2160">
        <f ca="1"/>
        <v>17.199515221525829</v>
      </c>
      <c r="F2160">
        <f ca="1"/>
        <v>0.99886529663079837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nc_f</vt:lpstr>
      <vt:lpstr>PDF</vt:lpstr>
      <vt:lpstr>CDF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sebastian jose herrera monterrosa</cp:lastModifiedBy>
  <dcterms:created xsi:type="dcterms:W3CDTF">2022-02-09T05:31:05Z</dcterms:created>
  <dcterms:modified xsi:type="dcterms:W3CDTF">2023-06-06T16:14:53Z</dcterms:modified>
</cp:coreProperties>
</file>