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0C61253F-FBE5-454D-BFF3-DF22A14B6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icircular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semicircular!$F$3:$F$2160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J4" i="1"/>
  <c r="J5" i="1" s="1"/>
  <c r="J3" i="1"/>
  <c r="E2160" i="1" l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J9" i="1"/>
  <c r="E9" i="1"/>
  <c r="E8" i="1"/>
  <c r="E7" i="1"/>
  <c r="E6" i="1"/>
  <c r="E5" i="1"/>
  <c r="E4" i="1"/>
  <c r="E3" i="1"/>
  <c r="F3" i="1" s="1"/>
  <c r="F2157" i="1" l="1"/>
  <c r="F5" i="1"/>
  <c r="F17" i="1"/>
  <c r="F25" i="1"/>
  <c r="F29" i="1"/>
  <c r="F41" i="1"/>
  <c r="F53" i="1"/>
  <c r="F61" i="1"/>
  <c r="F69" i="1"/>
  <c r="F77" i="1"/>
  <c r="F85" i="1"/>
  <c r="F93" i="1"/>
  <c r="F101" i="1"/>
  <c r="F109" i="1"/>
  <c r="F113" i="1"/>
  <c r="F121" i="1"/>
  <c r="F129" i="1"/>
  <c r="F137" i="1"/>
  <c r="F145" i="1"/>
  <c r="F157" i="1"/>
  <c r="F165" i="1"/>
  <c r="F173" i="1"/>
  <c r="F181" i="1"/>
  <c r="F189" i="1"/>
  <c r="F201" i="1"/>
  <c r="F213" i="1"/>
  <c r="F225" i="1"/>
  <c r="F233" i="1"/>
  <c r="F245" i="1"/>
  <c r="F257" i="1"/>
  <c r="F265" i="1"/>
  <c r="F273" i="1"/>
  <c r="F285" i="1"/>
  <c r="F297" i="1"/>
  <c r="F309" i="1"/>
  <c r="F317" i="1"/>
  <c r="F329" i="1"/>
  <c r="F341" i="1"/>
  <c r="F357" i="1"/>
  <c r="F369" i="1"/>
  <c r="F373" i="1"/>
  <c r="F385" i="1"/>
  <c r="F397" i="1"/>
  <c r="F413" i="1"/>
  <c r="F425" i="1"/>
  <c r="F437" i="1"/>
  <c r="F453" i="1"/>
  <c r="F461" i="1"/>
  <c r="F473" i="1"/>
  <c r="F481" i="1"/>
  <c r="F493" i="1"/>
  <c r="F509" i="1"/>
  <c r="F521" i="1"/>
  <c r="F533" i="1"/>
  <c r="F545" i="1"/>
  <c r="F557" i="1"/>
  <c r="F569" i="1"/>
  <c r="F581" i="1"/>
  <c r="F593" i="1"/>
  <c r="F601" i="1"/>
  <c r="F613" i="1"/>
  <c r="F625" i="1"/>
  <c r="F633" i="1"/>
  <c r="F641" i="1"/>
  <c r="F653" i="1"/>
  <c r="F669" i="1"/>
  <c r="F681" i="1"/>
  <c r="F689" i="1"/>
  <c r="F705" i="1"/>
  <c r="F717" i="1"/>
  <c r="F725" i="1"/>
  <c r="F737" i="1"/>
  <c r="F749" i="1"/>
  <c r="F761" i="1"/>
  <c r="F773" i="1"/>
  <c r="F785" i="1"/>
  <c r="F797" i="1"/>
  <c r="F809" i="1"/>
  <c r="F821" i="1"/>
  <c r="F833" i="1"/>
  <c r="F849" i="1"/>
  <c r="F861" i="1"/>
  <c r="F873" i="1"/>
  <c r="F885" i="1"/>
  <c r="F897" i="1"/>
  <c r="F909" i="1"/>
  <c r="F917" i="1"/>
  <c r="F929" i="1"/>
  <c r="F945" i="1"/>
  <c r="F957" i="1"/>
  <c r="F973" i="1"/>
  <c r="F985" i="1"/>
  <c r="F997" i="1"/>
  <c r="F1009" i="1"/>
  <c r="F1017" i="1"/>
  <c r="F1025" i="1"/>
  <c r="F1037" i="1"/>
  <c r="F1045" i="1"/>
  <c r="F1053" i="1"/>
  <c r="F1065" i="1"/>
  <c r="F1073" i="1"/>
  <c r="F1077" i="1"/>
  <c r="F1085" i="1"/>
  <c r="F1093" i="1"/>
  <c r="F1101" i="1"/>
  <c r="F1109" i="1"/>
  <c r="F1117" i="1"/>
  <c r="F1125" i="1"/>
  <c r="F1133" i="1"/>
  <c r="F1145" i="1"/>
  <c r="F1153" i="1"/>
  <c r="F1161" i="1"/>
  <c r="F1169" i="1"/>
  <c r="F1177" i="1"/>
  <c r="F1181" i="1"/>
  <c r="F1189" i="1"/>
  <c r="F1201" i="1"/>
  <c r="F1213" i="1"/>
  <c r="F1225" i="1"/>
  <c r="F1233" i="1"/>
  <c r="F1249" i="1"/>
  <c r="F1261" i="1"/>
  <c r="F1273" i="1"/>
  <c r="F1289" i="1"/>
  <c r="F1301" i="1"/>
  <c r="F1313" i="1"/>
  <c r="F1325" i="1"/>
  <c r="F1337" i="1"/>
  <c r="F1349" i="1"/>
  <c r="F1361" i="1"/>
  <c r="F1373" i="1"/>
  <c r="F1381" i="1"/>
  <c r="F1389" i="1"/>
  <c r="F1401" i="1"/>
  <c r="F1417" i="1"/>
  <c r="F1429" i="1"/>
  <c r="F1441" i="1"/>
  <c r="F1453" i="1"/>
  <c r="F1465" i="1"/>
  <c r="F1477" i="1"/>
  <c r="F1489" i="1"/>
  <c r="F1493" i="1"/>
  <c r="F1505" i="1"/>
  <c r="F1517" i="1"/>
  <c r="F1525" i="1"/>
  <c r="F1537" i="1"/>
  <c r="F1541" i="1"/>
  <c r="F1553" i="1"/>
  <c r="F1565" i="1"/>
  <c r="F1581" i="1"/>
  <c r="F1593" i="1"/>
  <c r="F1605" i="1"/>
  <c r="F1613" i="1"/>
  <c r="F1625" i="1"/>
  <c r="F1637" i="1"/>
  <c r="F1649" i="1"/>
  <c r="F1657" i="1"/>
  <c r="F1669" i="1"/>
  <c r="F1677" i="1"/>
  <c r="F1685" i="1"/>
  <c r="F1697" i="1"/>
  <c r="F1709" i="1"/>
  <c r="F1717" i="1"/>
  <c r="F1725" i="1"/>
  <c r="F1733" i="1"/>
  <c r="F1741" i="1"/>
  <c r="F1749" i="1"/>
  <c r="F1757" i="1"/>
  <c r="F1769" i="1"/>
  <c r="F1777" i="1"/>
  <c r="F1785" i="1"/>
  <c r="F1793" i="1"/>
  <c r="F1801" i="1"/>
  <c r="F1809" i="1"/>
  <c r="F1817" i="1"/>
  <c r="F1825" i="1"/>
  <c r="F1833" i="1"/>
  <c r="F1837" i="1"/>
  <c r="F1845" i="1"/>
  <c r="F1857" i="1"/>
  <c r="F1865" i="1"/>
  <c r="F1873" i="1"/>
  <c r="F1881" i="1"/>
  <c r="F1889" i="1"/>
  <c r="F1897" i="1"/>
  <c r="F1905" i="1"/>
  <c r="F1909" i="1"/>
  <c r="F1917" i="1"/>
  <c r="F1925" i="1"/>
  <c r="F1933" i="1"/>
  <c r="F1941" i="1"/>
  <c r="F1949" i="1"/>
  <c r="F1957" i="1"/>
  <c r="F1965" i="1"/>
  <c r="F1973" i="1"/>
  <c r="F1981" i="1"/>
  <c r="F1989" i="1"/>
  <c r="F1997" i="1"/>
  <c r="F2005" i="1"/>
  <c r="F2013" i="1"/>
  <c r="F2021" i="1"/>
  <c r="F2029" i="1"/>
  <c r="F2037" i="1"/>
  <c r="F2041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53" i="1"/>
  <c r="F6" i="1"/>
  <c r="F8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45" i="1"/>
  <c r="F193" i="1"/>
  <c r="F205" i="1"/>
  <c r="F217" i="1"/>
  <c r="F237" i="1"/>
  <c r="F249" i="1"/>
  <c r="F261" i="1"/>
  <c r="F277" i="1"/>
  <c r="F293" i="1"/>
  <c r="F305" i="1"/>
  <c r="F321" i="1"/>
  <c r="F337" i="1"/>
  <c r="F349" i="1"/>
  <c r="F361" i="1"/>
  <c r="F381" i="1"/>
  <c r="F393" i="1"/>
  <c r="F405" i="1"/>
  <c r="F417" i="1"/>
  <c r="F429" i="1"/>
  <c r="F441" i="1"/>
  <c r="F449" i="1"/>
  <c r="F469" i="1"/>
  <c r="F485" i="1"/>
  <c r="F497" i="1"/>
  <c r="F513" i="1"/>
  <c r="F525" i="1"/>
  <c r="F537" i="1"/>
  <c r="F549" i="1"/>
  <c r="F561" i="1"/>
  <c r="F573" i="1"/>
  <c r="F585" i="1"/>
  <c r="F597" i="1"/>
  <c r="F609" i="1"/>
  <c r="F621" i="1"/>
  <c r="F637" i="1"/>
  <c r="F649" i="1"/>
  <c r="F661" i="1"/>
  <c r="F673" i="1"/>
  <c r="F693" i="1"/>
  <c r="F701" i="1"/>
  <c r="F709" i="1"/>
  <c r="F721" i="1"/>
  <c r="F733" i="1"/>
  <c r="F745" i="1"/>
  <c r="F757" i="1"/>
  <c r="F769" i="1"/>
  <c r="F781" i="1"/>
  <c r="F793" i="1"/>
  <c r="F805" i="1"/>
  <c r="F817" i="1"/>
  <c r="F825" i="1"/>
  <c r="F837" i="1"/>
  <c r="F845" i="1"/>
  <c r="F857" i="1"/>
  <c r="F869" i="1"/>
  <c r="F881" i="1"/>
  <c r="F893" i="1"/>
  <c r="F905" i="1"/>
  <c r="F925" i="1"/>
  <c r="F937" i="1"/>
  <c r="F949" i="1"/>
  <c r="F961" i="1"/>
  <c r="F977" i="1"/>
  <c r="F989" i="1"/>
  <c r="F1005" i="1"/>
  <c r="F1021" i="1"/>
  <c r="F1033" i="1"/>
  <c r="F1041" i="1"/>
  <c r="F1049" i="1"/>
  <c r="F1057" i="1"/>
  <c r="F1069" i="1"/>
  <c r="F1081" i="1"/>
  <c r="F1089" i="1"/>
  <c r="F1097" i="1"/>
  <c r="F1105" i="1"/>
  <c r="F1113" i="1"/>
  <c r="F1121" i="1"/>
  <c r="F1129" i="1"/>
  <c r="F1137" i="1"/>
  <c r="F1141" i="1"/>
  <c r="F1149" i="1"/>
  <c r="F1157" i="1"/>
  <c r="F1165" i="1"/>
  <c r="F1173" i="1"/>
  <c r="F1185" i="1"/>
  <c r="F1193" i="1"/>
  <c r="F1205" i="1"/>
  <c r="F1217" i="1"/>
  <c r="F1229" i="1"/>
  <c r="F1241" i="1"/>
  <c r="F1253" i="1"/>
  <c r="F1265" i="1"/>
  <c r="F1277" i="1"/>
  <c r="F1281" i="1"/>
  <c r="F1293" i="1"/>
  <c r="F1305" i="1"/>
  <c r="F1317" i="1"/>
  <c r="F1329" i="1"/>
  <c r="F1341" i="1"/>
  <c r="F1353" i="1"/>
  <c r="F1365" i="1"/>
  <c r="F1385" i="1"/>
  <c r="F1397" i="1"/>
  <c r="F1409" i="1"/>
  <c r="F1421" i="1"/>
  <c r="F1433" i="1"/>
  <c r="F1445" i="1"/>
  <c r="F1457" i="1"/>
  <c r="F1469" i="1"/>
  <c r="F1481" i="1"/>
  <c r="F1501" i="1"/>
  <c r="F1513" i="1"/>
  <c r="F1533" i="1"/>
  <c r="F1549" i="1"/>
  <c r="F1561" i="1"/>
  <c r="F1573" i="1"/>
  <c r="F1585" i="1"/>
  <c r="F1589" i="1"/>
  <c r="F1601" i="1"/>
  <c r="F1621" i="1"/>
  <c r="F1633" i="1"/>
  <c r="F1645" i="1"/>
  <c r="F1665" i="1"/>
  <c r="F1693" i="1"/>
  <c r="F1765" i="1"/>
  <c r="F2145" i="1"/>
  <c r="F15" i="1"/>
  <c r="F23" i="1"/>
  <c r="F35" i="1"/>
  <c r="F47" i="1"/>
  <c r="F59" i="1"/>
  <c r="F67" i="1"/>
  <c r="F75" i="1"/>
  <c r="F83" i="1"/>
  <c r="F91" i="1"/>
  <c r="F99" i="1"/>
  <c r="F111" i="1"/>
  <c r="F119" i="1"/>
  <c r="F127" i="1"/>
  <c r="F135" i="1"/>
  <c r="F143" i="1"/>
  <c r="F147" i="1"/>
  <c r="F151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13" i="1"/>
  <c r="F21" i="1"/>
  <c r="F33" i="1"/>
  <c r="F37" i="1"/>
  <c r="F49" i="1"/>
  <c r="F57" i="1"/>
  <c r="F65" i="1"/>
  <c r="F73" i="1"/>
  <c r="F81" i="1"/>
  <c r="F89" i="1"/>
  <c r="F97" i="1"/>
  <c r="F105" i="1"/>
  <c r="F117" i="1"/>
  <c r="F125" i="1"/>
  <c r="F133" i="1"/>
  <c r="F141" i="1"/>
  <c r="F149" i="1"/>
  <c r="F153" i="1"/>
  <c r="F161" i="1"/>
  <c r="F169" i="1"/>
  <c r="F177" i="1"/>
  <c r="F185" i="1"/>
  <c r="F197" i="1"/>
  <c r="F209" i="1"/>
  <c r="F221" i="1"/>
  <c r="F229" i="1"/>
  <c r="F241" i="1"/>
  <c r="F253" i="1"/>
  <c r="F269" i="1"/>
  <c r="F281" i="1"/>
  <c r="F289" i="1"/>
  <c r="F301" i="1"/>
  <c r="F313" i="1"/>
  <c r="F325" i="1"/>
  <c r="F333" i="1"/>
  <c r="F345" i="1"/>
  <c r="F353" i="1"/>
  <c r="F365" i="1"/>
  <c r="F377" i="1"/>
  <c r="F389" i="1"/>
  <c r="F401" i="1"/>
  <c r="F409" i="1"/>
  <c r="F421" i="1"/>
  <c r="F433" i="1"/>
  <c r="F445" i="1"/>
  <c r="F457" i="1"/>
  <c r="F465" i="1"/>
  <c r="F477" i="1"/>
  <c r="F489" i="1"/>
  <c r="F501" i="1"/>
  <c r="F505" i="1"/>
  <c r="F517" i="1"/>
  <c r="F529" i="1"/>
  <c r="F541" i="1"/>
  <c r="F553" i="1"/>
  <c r="F565" i="1"/>
  <c r="F577" i="1"/>
  <c r="F589" i="1"/>
  <c r="F605" i="1"/>
  <c r="F617" i="1"/>
  <c r="F629" i="1"/>
  <c r="F645" i="1"/>
  <c r="F657" i="1"/>
  <c r="F665" i="1"/>
  <c r="F677" i="1"/>
  <c r="F685" i="1"/>
  <c r="F697" i="1"/>
  <c r="F713" i="1"/>
  <c r="F729" i="1"/>
  <c r="F741" i="1"/>
  <c r="F753" i="1"/>
  <c r="F765" i="1"/>
  <c r="F777" i="1"/>
  <c r="F789" i="1"/>
  <c r="F801" i="1"/>
  <c r="F813" i="1"/>
  <c r="F829" i="1"/>
  <c r="F841" i="1"/>
  <c r="F853" i="1"/>
  <c r="F865" i="1"/>
  <c r="F877" i="1"/>
  <c r="F889" i="1"/>
  <c r="F901" i="1"/>
  <c r="F913" i="1"/>
  <c r="F921" i="1"/>
  <c r="F933" i="1"/>
  <c r="F941" i="1"/>
  <c r="F953" i="1"/>
  <c r="F965" i="1"/>
  <c r="F969" i="1"/>
  <c r="F981" i="1"/>
  <c r="F993" i="1"/>
  <c r="F1001" i="1"/>
  <c r="F1013" i="1"/>
  <c r="F1029" i="1"/>
  <c r="F1061" i="1"/>
  <c r="F1197" i="1"/>
  <c r="F1209" i="1"/>
  <c r="F1221" i="1"/>
  <c r="F1237" i="1"/>
  <c r="F1245" i="1"/>
  <c r="F1257" i="1"/>
  <c r="F1269" i="1"/>
  <c r="F1285" i="1"/>
  <c r="F1297" i="1"/>
  <c r="F1309" i="1"/>
  <c r="F1321" i="1"/>
  <c r="F1333" i="1"/>
  <c r="F1345" i="1"/>
  <c r="F1357" i="1"/>
  <c r="F1369" i="1"/>
  <c r="F1377" i="1"/>
  <c r="F1393" i="1"/>
  <c r="F1405" i="1"/>
  <c r="F1413" i="1"/>
  <c r="F1425" i="1"/>
  <c r="F1437" i="1"/>
  <c r="F1449" i="1"/>
  <c r="F1461" i="1"/>
  <c r="F1473" i="1"/>
  <c r="F1485" i="1"/>
  <c r="F1497" i="1"/>
  <c r="F1509" i="1"/>
  <c r="F1521" i="1"/>
  <c r="F1529" i="1"/>
  <c r="F1545" i="1"/>
  <c r="F1557" i="1"/>
  <c r="F1569" i="1"/>
  <c r="F1577" i="1"/>
  <c r="F1597" i="1"/>
  <c r="F1609" i="1"/>
  <c r="F1617" i="1"/>
  <c r="F1629" i="1"/>
  <c r="F1641" i="1"/>
  <c r="F1653" i="1"/>
  <c r="F1661" i="1"/>
  <c r="F1673" i="1"/>
  <c r="F1681" i="1"/>
  <c r="F1689" i="1"/>
  <c r="F1701" i="1"/>
  <c r="F1705" i="1"/>
  <c r="F1713" i="1"/>
  <c r="F1721" i="1"/>
  <c r="F1729" i="1"/>
  <c r="F1737" i="1"/>
  <c r="F1745" i="1"/>
  <c r="F1753" i="1"/>
  <c r="F1761" i="1"/>
  <c r="F1773" i="1"/>
  <c r="F1781" i="1"/>
  <c r="F1789" i="1"/>
  <c r="F1797" i="1"/>
  <c r="F1805" i="1"/>
  <c r="F1813" i="1"/>
  <c r="F1821" i="1"/>
  <c r="F1829" i="1"/>
  <c r="F1841" i="1"/>
  <c r="F1849" i="1"/>
  <c r="F1853" i="1"/>
  <c r="F1861" i="1"/>
  <c r="F1869" i="1"/>
  <c r="F1877" i="1"/>
  <c r="F1885" i="1"/>
  <c r="F1893" i="1"/>
  <c r="F1901" i="1"/>
  <c r="F1913" i="1"/>
  <c r="F1921" i="1"/>
  <c r="F1929" i="1"/>
  <c r="F1937" i="1"/>
  <c r="F1945" i="1"/>
  <c r="F1953" i="1"/>
  <c r="F1961" i="1"/>
  <c r="F1969" i="1"/>
  <c r="F1977" i="1"/>
  <c r="F1985" i="1"/>
  <c r="F1993" i="1"/>
  <c r="F2001" i="1"/>
  <c r="F2009" i="1"/>
  <c r="F2017" i="1"/>
  <c r="F2025" i="1"/>
  <c r="F2033" i="1"/>
  <c r="F2045" i="1"/>
  <c r="F2149" i="1"/>
  <c r="F4" i="1"/>
  <c r="F11" i="1"/>
  <c r="F19" i="1"/>
  <c r="F27" i="1"/>
  <c r="F31" i="1"/>
  <c r="F39" i="1"/>
  <c r="F43" i="1"/>
  <c r="F51" i="1"/>
  <c r="F55" i="1"/>
  <c r="F63" i="1"/>
  <c r="F71" i="1"/>
  <c r="F79" i="1"/>
  <c r="F87" i="1"/>
  <c r="F95" i="1"/>
  <c r="F103" i="1"/>
  <c r="F107" i="1"/>
  <c r="F115" i="1"/>
  <c r="F123" i="1"/>
  <c r="F131" i="1"/>
  <c r="F139" i="1"/>
  <c r="F155" i="1"/>
  <c r="F7" i="1"/>
  <c r="F9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1143" i="1"/>
  <c r="F1147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3" i="1"/>
  <c r="I3" i="1"/>
  <c r="I8" i="1"/>
  <c r="I4" i="1"/>
  <c r="I14" i="1"/>
  <c r="I6" i="1"/>
  <c r="I15" i="1"/>
  <c r="I5" i="1"/>
  <c r="I12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<sst xmlns="http://schemas.openxmlformats.org/spreadsheetml/2006/main" count="34" uniqueCount="26">
  <si>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</si>
  <si>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</si>
  <si>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</si>
  <si>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</si>
  <si>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</si>
  <si>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</si>
  <si>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</si>
  <si>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</si>
  <si>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</si>
  <si>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</si>
  <si>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</si>
  <si>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</si>
  <si>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</si>
  <si>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</si>
  <si>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</si>
  <si>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</si>
  <si>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loc</t>
  </si>
  <si>
    <t>scale = radius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</si>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</sst>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03FE1F4-5A87-4652-A013-B3F3A3E8F65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611981</xdr:colOff>
      <xdr:row>0</xdr:row>
      <xdr:rowOff>190498</xdr:rowOff>
    </xdr:from>
    <xdr:to>
      <xdr:col>16</xdr:col>
      <xdr:colOff>450056</xdr:colOff>
      <xdr:row>17</xdr:row>
      <xdr:rowOff>107155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5F821B89-727F-426C-A17F-B0F57638E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3421" y="182878"/>
              <a:ext cx="4707255" cy="3033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80" zoomScaleNormal="80" workbookViewId="0">
      <selection activeCell="I10" sqref="I10"/>
    </sheetView>
  </sheetViews>
  <sheetFormatPr baseColWidth="10" defaultColWidth="11.44140625" defaultRowHeight="14.4" x14ac:dyDescent="0.3"/>
  <cols>
    <col min="1" max="1" width="4.33203125" style="2" customWidth="1"/>
    <col min="2" max="2" width="14.8867187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20.33203125" style="2" customWidth="1"/>
    <col min="11" max="11" width="13" style="2" bestFit="1" customWidth="1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16</v>
      </c>
      <c r="C3" s="3">
        <v>20</v>
      </c>
      <c r="E3" s="3">
        <f t="shared" ref="E3:E66" ca="1" si="0">RAND()</f>
        <v>0.21451073501554296</v>
      </c>
      <c r="F3" s="3">
        <f ca="1">$C$3+$C$4*(2*_xlfn.BETA.INV(E3,1.5,1.5)-1)</f>
        <v>17.670517611301985</v>
      </c>
      <c r="H3" s="3" t="s">
        <v>7</v>
      </c>
      <c r="I3" s="3">
        <f ca="1">AVERAGE(F3:F2160)</f>
        <v>20.046917042260858</v>
      </c>
      <c r="J3" s="3">
        <f>C3</f>
        <v>20</v>
      </c>
    </row>
    <row r="4" spans="2:10" x14ac:dyDescent="0.3">
      <c r="B4" s="3" t="s">
        <v>17</v>
      </c>
      <c r="C4" s="3">
        <v>5</v>
      </c>
      <c r="E4" s="3">
        <f t="shared" ca="1" si="0"/>
        <v>0.24570270124797999</v>
      </c>
      <c r="F4" s="3">
        <f t="shared" ref="F4:F67" ca="1" si="1">$C$3+$C$4*(2*_xlfn.BETA.INV(E4,1.5,1.5)-1)</f>
        <v>17.943174329511116</v>
      </c>
      <c r="H4" s="3" t="s">
        <v>8</v>
      </c>
      <c r="I4" s="3">
        <f ca="1">_xlfn.VAR.S(F3:F2160)</f>
        <v>6.2476046918608565</v>
      </c>
      <c r="J4" s="3">
        <f>C4*C4/4</f>
        <v>6.25</v>
      </c>
    </row>
    <row r="5" spans="2:10" x14ac:dyDescent="0.3">
      <c r="E5" s="3">
        <f t="shared" ca="1" si="0"/>
        <v>8.340437944604151E-2</v>
      </c>
      <c r="F5" s="3">
        <f t="shared" ca="1" si="1"/>
        <v>16.380815466868871</v>
      </c>
      <c r="H5" s="3" t="s">
        <v>9</v>
      </c>
      <c r="I5" s="3">
        <f ca="1">_xlfn.STDEV.S(F3:F2160)</f>
        <v>2.499520892463365</v>
      </c>
      <c r="J5" s="3">
        <f>SQRT(J4)</f>
        <v>2.5</v>
      </c>
    </row>
    <row r="6" spans="2:10" x14ac:dyDescent="0.3">
      <c r="E6" s="3">
        <f t="shared" ca="1" si="0"/>
        <v>0.25466547266657802</v>
      </c>
      <c r="F6" s="3">
        <f t="shared" ca="1" si="1"/>
        <v>18.020116189085531</v>
      </c>
      <c r="H6" s="3" t="s">
        <v>10</v>
      </c>
      <c r="I6" s="3">
        <f ca="1">SKEW(F3:F2160)</f>
        <v>1.2738933093469507E-3</v>
      </c>
      <c r="J6" s="3">
        <v>0</v>
      </c>
    </row>
    <row r="7" spans="2:10" x14ac:dyDescent="0.3">
      <c r="E7" s="3">
        <f t="shared" ca="1" si="0"/>
        <v>0.70232440547131192</v>
      </c>
      <c r="F7" s="3">
        <f t="shared" ca="1" si="1"/>
        <v>21.617737779087442</v>
      </c>
      <c r="H7" s="3" t="s">
        <v>11</v>
      </c>
      <c r="I7" s="3">
        <f ca="1">I21/(I5^4)</f>
        <v>2.0080391526929122</v>
      </c>
      <c r="J7" s="3">
        <v>2</v>
      </c>
    </row>
    <row r="8" spans="2:10" x14ac:dyDescent="0.3">
      <c r="E8" s="3">
        <f t="shared" ca="1" si="0"/>
        <v>0.79744624433600675</v>
      </c>
      <c r="F8" s="3">
        <f t="shared" ca="1" si="1"/>
        <v>22.436306984352701</v>
      </c>
      <c r="H8" s="3" t="s">
        <v>12</v>
      </c>
      <c r="I8" s="3">
        <f ca="1">MEDIAN(F3:F2160)</f>
        <v>20.056042520686169</v>
      </c>
      <c r="J8" s="3">
        <f>$C$3+$C$4*(2*_xlfn.BETA.INV(0.5,1.5,1.5)-1)</f>
        <v>20</v>
      </c>
    </row>
    <row r="9" spans="2:10" x14ac:dyDescent="0.3">
      <c r="E9" s="3">
        <f t="shared" ca="1" si="0"/>
        <v>5.5857756327466812E-2</v>
      </c>
      <c r="F9" s="3">
        <f t="shared" ca="1" si="1"/>
        <v>16.049385806315804</v>
      </c>
      <c r="H9" s="3" t="s">
        <v>13</v>
      </c>
      <c r="I9" s="3" cm="1">
        <f t="array" aca="1" ref="I9" ca="1">_xlfn.XLOOKUP(MAX(_xlfn.ANCHORARRAY(PDF!F3)),_xlfn.ANCHORARRAY(PDF!F3),_xlfn.ANCHORARRAY(PDF!E3))</f>
        <v>19.999597362566782</v>
      </c>
      <c r="J9" s="3">
        <f>C3</f>
        <v>20</v>
      </c>
    </row>
    <row r="10" spans="2:10" x14ac:dyDescent="0.3">
      <c r="E10" s="3">
        <f t="shared" ca="1" si="0"/>
        <v>0.80465954751730073</v>
      </c>
      <c r="F10" s="3">
        <f t="shared" ca="1" si="1"/>
        <v>22.501457139365655</v>
      </c>
    </row>
    <row r="11" spans="2:10" x14ac:dyDescent="0.3">
      <c r="E11" s="3">
        <f t="shared" ca="1" si="0"/>
        <v>0.55323606008381121</v>
      </c>
      <c r="F11" s="3">
        <f t="shared" ca="1" si="1"/>
        <v>20.418604566843438</v>
      </c>
      <c r="H11" s="4" t="s">
        <v>14</v>
      </c>
      <c r="I11" s="4"/>
    </row>
    <row r="12" spans="2:10" x14ac:dyDescent="0.3">
      <c r="E12" s="3">
        <f t="shared" ca="1" si="0"/>
        <v>2.4789427085348814E-3</v>
      </c>
      <c r="F12" s="3">
        <f t="shared" ca="1" si="1"/>
        <v>15.129043875788136</v>
      </c>
      <c r="H12" s="3" t="s">
        <v>18</v>
      </c>
      <c r="I12" s="3">
        <f ca="1">SUMPRODUCT(F3:F2160)/COUNT(F3:F2160)</f>
        <v>20.046917042260858</v>
      </c>
    </row>
    <row r="13" spans="2:10" x14ac:dyDescent="0.3">
      <c r="E13" s="3">
        <f t="shared" ca="1" si="0"/>
        <v>0.4697623560817894</v>
      </c>
      <c r="F13" s="3">
        <f t="shared" ca="1" si="1"/>
        <v>19.762424674814483</v>
      </c>
      <c r="H13" s="3" t="s">
        <v>19</v>
      </c>
      <c r="I13" s="3">
        <f ca="1">SUMPRODUCT(F3:F2160,F3:F2160)/COUNT(F3:F2160)</f>
        <v>408.12359250093107</v>
      </c>
    </row>
    <row r="14" spans="2:10" x14ac:dyDescent="0.3">
      <c r="E14" s="3">
        <f t="shared" ca="1" si="0"/>
        <v>0.66616201583424239</v>
      </c>
      <c r="F14" s="3">
        <f t="shared" ca="1" si="1"/>
        <v>21.320550508965479</v>
      </c>
      <c r="H14" s="3" t="s">
        <v>20</v>
      </c>
      <c r="I14" s="3">
        <f ca="1">SUMPRODUCT(F3:F2160,F3:F2160,F3:F2160)/COUNT(F3:F2160)</f>
        <v>8432.0140180249273</v>
      </c>
    </row>
    <row r="15" spans="2:10" x14ac:dyDescent="0.3">
      <c r="E15" s="3">
        <f t="shared" ca="1" si="0"/>
        <v>3.9547631886399315E-2</v>
      </c>
      <c r="F15" s="3">
        <f t="shared" ca="1" si="1"/>
        <v>15.829708618069237</v>
      </c>
      <c r="H15" s="3" t="s">
        <v>21</v>
      </c>
      <c r="I15" s="3">
        <f ca="1">SUMPRODUCT(F3:F2160,F3:F2160,F3:F2160,F3:F2160)/COUNT(F3:F2160)</f>
        <v>176644.30991805048</v>
      </c>
    </row>
    <row r="16" spans="2:10" x14ac:dyDescent="0.3">
      <c r="E16" s="3">
        <f t="shared" ca="1" si="0"/>
        <v>0.60878666196294262</v>
      </c>
      <c r="F16" s="3">
        <f t="shared" ca="1" si="1"/>
        <v>20.85864771597149</v>
      </c>
    </row>
    <row r="17" spans="5:9" x14ac:dyDescent="0.3">
      <c r="E17" s="3">
        <f t="shared" ca="1" si="0"/>
        <v>0.85248046474769745</v>
      </c>
      <c r="F17" s="3">
        <f t="shared" ca="1" si="1"/>
        <v>22.949762463549956</v>
      </c>
      <c r="H17" s="4" t="s">
        <v>15</v>
      </c>
      <c r="I17" s="4"/>
    </row>
    <row r="18" spans="5:9" x14ac:dyDescent="0.3">
      <c r="E18" s="3">
        <f t="shared" ca="1" si="0"/>
        <v>0.26674990034726509</v>
      </c>
      <c r="F18" s="3">
        <f t="shared" ca="1" si="1"/>
        <v>18.122988763593934</v>
      </c>
      <c r="H18" s="3" t="s">
        <v>22</v>
      </c>
      <c r="I18" s="3">
        <v>0</v>
      </c>
    </row>
    <row r="19" spans="5:9" x14ac:dyDescent="0.3">
      <c r="E19" s="3">
        <f t="shared" ca="1" si="0"/>
        <v>0.15231700549948268</v>
      </c>
      <c r="F19" s="3">
        <f t="shared" ca="1" si="1"/>
        <v>17.096708867623406</v>
      </c>
      <c r="H19" s="3" t="s">
        <v>23</v>
      </c>
      <c r="I19" s="3">
        <f ca="1">I13-I12^2</f>
        <v>6.2447096016422279</v>
      </c>
    </row>
    <row r="20" spans="5:9" x14ac:dyDescent="0.3">
      <c r="E20" s="3">
        <f t="shared" ca="1" si="0"/>
        <v>0.78510656617092944</v>
      </c>
      <c r="F20" s="3">
        <f t="shared" ca="1" si="1"/>
        <v>22.326086175697867</v>
      </c>
      <c r="H20" s="3" t="s">
        <v>24</v>
      </c>
      <c r="I20" s="3">
        <f ca="1">I14-3*I12*I13+2*I12^3</f>
        <v>1.9865495021804236E-2</v>
      </c>
    </row>
    <row r="21" spans="5:9" x14ac:dyDescent="0.3">
      <c r="E21" s="3">
        <f t="shared" ca="1" si="0"/>
        <v>0.56531153711386395</v>
      </c>
      <c r="F21" s="3">
        <f t="shared" ca="1" si="1"/>
        <v>20.51386163226007</v>
      </c>
      <c r="H21" s="3" t="s">
        <v>25</v>
      </c>
      <c r="I21" s="3">
        <f ca="1">I15-4*I12*I14+6*(I12^2)*I13-3*(I12^4)</f>
        <v>78.378917516616639</v>
      </c>
    </row>
    <row r="22" spans="5:9" x14ac:dyDescent="0.3">
      <c r="E22" s="3">
        <f t="shared" ca="1" si="0"/>
        <v>0.9893224663635638</v>
      </c>
      <c r="F22" s="3">
        <f t="shared" ca="1" si="1"/>
        <v>24.656893410523772</v>
      </c>
    </row>
    <row r="23" spans="5:9" x14ac:dyDescent="0.3">
      <c r="E23" s="3">
        <f t="shared" ca="1" si="0"/>
        <v>0.40562279730661499</v>
      </c>
      <c r="F23" s="3">
        <f t="shared" ca="1" si="1"/>
        <v>19.256008548568868</v>
      </c>
    </row>
    <row r="24" spans="5:9" x14ac:dyDescent="0.3">
      <c r="E24" s="3">
        <f t="shared" ca="1" si="0"/>
        <v>0.73260021119729091</v>
      </c>
      <c r="F24" s="3">
        <f t="shared" ca="1" si="1"/>
        <v>21.87150557784026</v>
      </c>
    </row>
    <row r="25" spans="5:9" x14ac:dyDescent="0.3">
      <c r="E25" s="3">
        <f t="shared" ca="1" si="0"/>
        <v>2.1374330829432298E-2</v>
      </c>
      <c r="F25" s="3">
        <f t="shared" ca="1" si="1"/>
        <v>15.547272620157818</v>
      </c>
    </row>
    <row r="26" spans="5:9" x14ac:dyDescent="0.3">
      <c r="E26" s="3">
        <f t="shared" ca="1" si="0"/>
        <v>0.69583647477559118</v>
      </c>
      <c r="F26" s="3">
        <f t="shared" ca="1" si="1"/>
        <v>21.563988170435874</v>
      </c>
    </row>
    <row r="27" spans="5:9" x14ac:dyDescent="0.3">
      <c r="E27" s="3">
        <f t="shared" ca="1" si="0"/>
        <v>5.6781375622305674E-3</v>
      </c>
      <c r="F27" s="3">
        <f t="shared" ca="1" si="1"/>
        <v>15.224665999207978</v>
      </c>
    </row>
    <row r="28" spans="5:9" x14ac:dyDescent="0.3">
      <c r="E28" s="3">
        <f t="shared" ca="1" si="0"/>
        <v>0.84579726851924419</v>
      </c>
      <c r="F28" s="3">
        <f t="shared" ca="1" si="1"/>
        <v>22.885128569443751</v>
      </c>
    </row>
    <row r="29" spans="5:9" x14ac:dyDescent="0.3">
      <c r="E29" s="3">
        <f t="shared" ca="1" si="0"/>
        <v>0.7524131162809794</v>
      </c>
      <c r="F29" s="3">
        <f t="shared" ca="1" si="1"/>
        <v>22.04060299276977</v>
      </c>
    </row>
    <row r="30" spans="5:9" x14ac:dyDescent="0.3">
      <c r="E30" s="3">
        <f t="shared" ca="1" si="0"/>
        <v>0.18285783213476592</v>
      </c>
      <c r="F30" s="3">
        <f t="shared" ca="1" si="1"/>
        <v>17.384429205693074</v>
      </c>
    </row>
    <row r="31" spans="5:9" x14ac:dyDescent="0.3">
      <c r="E31" s="3">
        <f t="shared" ca="1" si="0"/>
        <v>0.89210888858845716</v>
      </c>
      <c r="F31" s="3">
        <f t="shared" ca="1" si="1"/>
        <v>23.350861128698462</v>
      </c>
    </row>
    <row r="32" spans="5:9" x14ac:dyDescent="0.3">
      <c r="E32" s="3">
        <f t="shared" ca="1" si="0"/>
        <v>0.38974015866221923</v>
      </c>
      <c r="F32" s="3">
        <f t="shared" ca="1" si="1"/>
        <v>19.129605027727067</v>
      </c>
    </row>
    <row r="33" spans="5:6" x14ac:dyDescent="0.3">
      <c r="E33" s="3">
        <f t="shared" ca="1" si="0"/>
        <v>0.5119171080373246</v>
      </c>
      <c r="F33" s="3">
        <f t="shared" ca="1" si="1"/>
        <v>20.093602215169867</v>
      </c>
    </row>
    <row r="34" spans="5:6" x14ac:dyDescent="0.3">
      <c r="E34" s="3">
        <f t="shared" ca="1" si="0"/>
        <v>0.72994391058965258</v>
      </c>
      <c r="F34" s="3">
        <f t="shared" ca="1" si="1"/>
        <v>21.849029488394056</v>
      </c>
    </row>
    <row r="35" spans="5:6" x14ac:dyDescent="0.3">
      <c r="E35" s="3">
        <f t="shared" ca="1" si="0"/>
        <v>0.86411063682235423</v>
      </c>
      <c r="F35" s="3">
        <f t="shared" ca="1" si="1"/>
        <v>23.064096335069252</v>
      </c>
    </row>
    <row r="36" spans="5:6" x14ac:dyDescent="0.3">
      <c r="E36" s="3">
        <f t="shared" ca="1" si="0"/>
        <v>0.91858213616458528</v>
      </c>
      <c r="F36" s="3">
        <f t="shared" ca="1" si="1"/>
        <v>23.641875790529298</v>
      </c>
    </row>
    <row r="37" spans="5:6" x14ac:dyDescent="0.3">
      <c r="E37" s="3">
        <f t="shared" ca="1" si="0"/>
        <v>0.24990603181858584</v>
      </c>
      <c r="F37" s="3">
        <f t="shared" ca="1" si="1"/>
        <v>17.979329416158794</v>
      </c>
    </row>
    <row r="38" spans="5:6" x14ac:dyDescent="0.3">
      <c r="E38" s="3">
        <f t="shared" ca="1" si="0"/>
        <v>0.12309161063723961</v>
      </c>
      <c r="F38" s="3">
        <f t="shared" ca="1" si="1"/>
        <v>16.80704060757315</v>
      </c>
    </row>
    <row r="39" spans="5:6" x14ac:dyDescent="0.3">
      <c r="E39" s="3">
        <f t="shared" ca="1" si="0"/>
        <v>0.37891479810104356</v>
      </c>
      <c r="F39" s="3">
        <f t="shared" ca="1" si="1"/>
        <v>19.043125719284518</v>
      </c>
    </row>
    <row r="40" spans="5:6" x14ac:dyDescent="0.3">
      <c r="E40" s="3">
        <f t="shared" ca="1" si="0"/>
        <v>0.82664936162018054</v>
      </c>
      <c r="F40" s="3">
        <f t="shared" ca="1" si="1"/>
        <v>22.703752615538541</v>
      </c>
    </row>
    <row r="41" spans="5:6" x14ac:dyDescent="0.3">
      <c r="E41" s="3">
        <f t="shared" ca="1" si="0"/>
        <v>0.53875986572154388</v>
      </c>
      <c r="F41" s="3">
        <f t="shared" ca="1" si="1"/>
        <v>20.30460780063342</v>
      </c>
    </row>
    <row r="42" spans="5:6" x14ac:dyDescent="0.3">
      <c r="E42" s="3">
        <f t="shared" ca="1" si="0"/>
        <v>0.41379807218449038</v>
      </c>
      <c r="F42" s="3">
        <f t="shared" ca="1" si="1"/>
        <v>19.320877718746882</v>
      </c>
    </row>
    <row r="43" spans="5:6" x14ac:dyDescent="0.3">
      <c r="E43" s="3">
        <f t="shared" ca="1" si="0"/>
        <v>0.65651504949895245</v>
      </c>
      <c r="F43" s="3">
        <f t="shared" ca="1" si="1"/>
        <v>21.242164820486803</v>
      </c>
    </row>
    <row r="44" spans="5:6" x14ac:dyDescent="0.3">
      <c r="E44" s="3">
        <f t="shared" ca="1" si="0"/>
        <v>9.8544146566707846E-2</v>
      </c>
      <c r="F44" s="3">
        <f t="shared" ca="1" si="1"/>
        <v>16.548987015981012</v>
      </c>
    </row>
    <row r="45" spans="5:6" x14ac:dyDescent="0.3">
      <c r="E45" s="3">
        <f t="shared" ca="1" si="0"/>
        <v>0.10555380524685909</v>
      </c>
      <c r="F45" s="3">
        <f t="shared" ca="1" si="1"/>
        <v>16.62433040587867</v>
      </c>
    </row>
    <row r="46" spans="5:6" x14ac:dyDescent="0.3">
      <c r="E46" s="3">
        <f t="shared" ca="1" si="0"/>
        <v>0.88974263626736694</v>
      </c>
      <c r="F46" s="3">
        <f t="shared" ca="1" si="1"/>
        <v>23.32589704587167</v>
      </c>
    </row>
    <row r="47" spans="5:6" x14ac:dyDescent="0.3">
      <c r="E47" s="3">
        <f t="shared" ca="1" si="0"/>
        <v>0.7737307396381039</v>
      </c>
      <c r="F47" s="3">
        <f t="shared" ca="1" si="1"/>
        <v>22.225740141016836</v>
      </c>
    </row>
    <row r="48" spans="5:6" x14ac:dyDescent="0.3">
      <c r="E48" s="3">
        <f t="shared" ca="1" si="0"/>
        <v>0.41628063560792217</v>
      </c>
      <c r="F48" s="3">
        <f t="shared" ca="1" si="1"/>
        <v>19.340552801993308</v>
      </c>
    </row>
    <row r="49" spans="5:6" x14ac:dyDescent="0.3">
      <c r="E49" s="3">
        <f t="shared" ca="1" si="0"/>
        <v>0.54985789589002343</v>
      </c>
      <c r="F49" s="3">
        <f t="shared" ca="1" si="1"/>
        <v>20.391984898462351</v>
      </c>
    </row>
    <row r="50" spans="5:6" x14ac:dyDescent="0.3">
      <c r="E50" s="3">
        <f t="shared" ca="1" si="0"/>
        <v>0.7507333087175051</v>
      </c>
      <c r="F50" s="3">
        <f t="shared" ca="1" si="1"/>
        <v>22.026161678058518</v>
      </c>
    </row>
    <row r="51" spans="5:6" x14ac:dyDescent="0.3">
      <c r="E51" s="3">
        <f t="shared" ca="1" si="0"/>
        <v>0.93512623441987242</v>
      </c>
      <c r="F51" s="3">
        <f t="shared" ca="1" si="1"/>
        <v>23.837703501790457</v>
      </c>
    </row>
    <row r="52" spans="5:6" x14ac:dyDescent="0.3">
      <c r="E52" s="3">
        <f t="shared" ca="1" si="0"/>
        <v>0.38304433551353756</v>
      </c>
      <c r="F52" s="3">
        <f t="shared" ca="1" si="1"/>
        <v>19.076148378668638</v>
      </c>
    </row>
    <row r="53" spans="5:6" x14ac:dyDescent="0.3">
      <c r="E53" s="3">
        <f t="shared" ca="1" si="0"/>
        <v>0.51072274499440096</v>
      </c>
      <c r="F53" s="3">
        <f t="shared" ca="1" si="1"/>
        <v>20.084220224941017</v>
      </c>
    </row>
    <row r="54" spans="5:6" x14ac:dyDescent="0.3">
      <c r="E54" s="3">
        <f t="shared" ca="1" si="0"/>
        <v>0.33438830277272302</v>
      </c>
      <c r="F54" s="3">
        <f t="shared" ca="1" si="1"/>
        <v>18.683930233971829</v>
      </c>
    </row>
    <row r="55" spans="5:6" x14ac:dyDescent="0.3">
      <c r="E55" s="3">
        <f t="shared" ca="1" si="0"/>
        <v>0.60373606803572233</v>
      </c>
      <c r="F55" s="3">
        <f t="shared" ca="1" si="1"/>
        <v>20.818410453795085</v>
      </c>
    </row>
    <row r="56" spans="5:6" x14ac:dyDescent="0.3">
      <c r="E56" s="3">
        <f t="shared" ca="1" si="0"/>
        <v>0.27049839502793993</v>
      </c>
      <c r="F56" s="3">
        <f t="shared" ca="1" si="1"/>
        <v>18.15470882892474</v>
      </c>
    </row>
    <row r="57" spans="5:6" x14ac:dyDescent="0.3">
      <c r="E57" s="3">
        <f t="shared" ca="1" si="0"/>
        <v>0.92718854207434087</v>
      </c>
      <c r="F57" s="3">
        <f t="shared" ca="1" si="1"/>
        <v>23.742118490483257</v>
      </c>
    </row>
    <row r="58" spans="5:6" x14ac:dyDescent="0.3">
      <c r="E58" s="3">
        <f t="shared" ca="1" si="0"/>
        <v>0.97543915632057565</v>
      </c>
      <c r="F58" s="3">
        <f t="shared" ca="1" si="1"/>
        <v>24.398932589363739</v>
      </c>
    </row>
    <row r="59" spans="5:6" x14ac:dyDescent="0.3">
      <c r="E59" s="3">
        <f t="shared" ca="1" si="0"/>
        <v>0.73066140070331231</v>
      </c>
      <c r="F59" s="3">
        <f t="shared" ca="1" si="1"/>
        <v>21.855096183188881</v>
      </c>
    </row>
    <row r="60" spans="5:6" x14ac:dyDescent="0.3">
      <c r="E60" s="3">
        <f t="shared" ca="1" si="0"/>
        <v>9.1524913290436216E-2</v>
      </c>
      <c r="F60" s="3">
        <f t="shared" ca="1" si="1"/>
        <v>16.472009364292401</v>
      </c>
    </row>
    <row r="61" spans="5:6" x14ac:dyDescent="0.3">
      <c r="E61" s="3">
        <f t="shared" ca="1" si="0"/>
        <v>0.88678295580906086</v>
      </c>
      <c r="F61" s="3">
        <f t="shared" ca="1" si="1"/>
        <v>23.294879829474219</v>
      </c>
    </row>
    <row r="62" spans="5:6" x14ac:dyDescent="0.3">
      <c r="E62" s="3">
        <f t="shared" ca="1" si="0"/>
        <v>0.51838557276405639</v>
      </c>
      <c r="F62" s="3">
        <f t="shared" ca="1" si="1"/>
        <v>20.144420034598134</v>
      </c>
    </row>
    <row r="63" spans="5:6" x14ac:dyDescent="0.3">
      <c r="E63" s="3">
        <f t="shared" ca="1" si="0"/>
        <v>3.3203014216086513E-2</v>
      </c>
      <c r="F63" s="3">
        <f t="shared" ca="1" si="1"/>
        <v>15.736966123353774</v>
      </c>
    </row>
    <row r="64" spans="5:6" x14ac:dyDescent="0.3">
      <c r="E64" s="3">
        <f t="shared" ca="1" si="0"/>
        <v>0.30559650083310486</v>
      </c>
      <c r="F64" s="3">
        <f t="shared" ca="1" si="1"/>
        <v>18.447856136361988</v>
      </c>
    </row>
    <row r="65" spans="5:6" x14ac:dyDescent="0.3">
      <c r="E65" s="3">
        <f t="shared" ca="1" si="0"/>
        <v>0.86913669160774687</v>
      </c>
      <c r="F65" s="3">
        <f t="shared" ca="1" si="1"/>
        <v>23.114299522744691</v>
      </c>
    </row>
    <row r="66" spans="5:6" x14ac:dyDescent="0.3">
      <c r="E66" s="3">
        <f t="shared" ca="1" si="0"/>
        <v>0.45359249015813652</v>
      </c>
      <c r="F66" s="3">
        <f t="shared" ca="1" si="1"/>
        <v>19.635192342472134</v>
      </c>
    </row>
    <row r="67" spans="5:6" x14ac:dyDescent="0.3">
      <c r="E67" s="3">
        <f t="shared" ref="E67:E130" ca="1" si="2">RAND()</f>
        <v>0.11919313098822537</v>
      </c>
      <c r="F67" s="3">
        <f t="shared" ca="1" si="1"/>
        <v>16.767079306205041</v>
      </c>
    </row>
    <row r="68" spans="5:6" x14ac:dyDescent="0.3">
      <c r="E68" s="3">
        <f t="shared" ca="1" si="2"/>
        <v>0.49101257027299794</v>
      </c>
      <c r="F68" s="3">
        <f t="shared" ref="F68:F131" ca="1" si="3">$C$3+$C$4*(2*_xlfn.BETA.INV(E68,1.5,1.5)-1)</f>
        <v>19.929410546996515</v>
      </c>
    </row>
    <row r="69" spans="5:6" x14ac:dyDescent="0.3">
      <c r="E69" s="3">
        <f t="shared" ca="1" si="2"/>
        <v>0.21095848387458038</v>
      </c>
      <c r="F69" s="3">
        <f t="shared" ca="1" si="3"/>
        <v>17.638927506762176</v>
      </c>
    </row>
    <row r="70" spans="5:6" x14ac:dyDescent="0.3">
      <c r="E70" s="3">
        <f t="shared" ca="1" si="2"/>
        <v>0.30309182170828242</v>
      </c>
      <c r="F70" s="3">
        <f t="shared" ca="1" si="3"/>
        <v>18.427147271206223</v>
      </c>
    </row>
    <row r="71" spans="5:6" x14ac:dyDescent="0.3">
      <c r="E71" s="3">
        <f t="shared" ca="1" si="2"/>
        <v>0.4947264796006835</v>
      </c>
      <c r="F71" s="3">
        <f t="shared" ca="1" si="3"/>
        <v>19.958581393941454</v>
      </c>
    </row>
    <row r="72" spans="5:6" x14ac:dyDescent="0.3">
      <c r="E72" s="3">
        <f t="shared" ca="1" si="2"/>
        <v>0.80820379379572271</v>
      </c>
      <c r="F72" s="3">
        <f t="shared" ca="1" si="3"/>
        <v>22.533675814204287</v>
      </c>
    </row>
    <row r="73" spans="5:6" x14ac:dyDescent="0.3">
      <c r="E73" s="3">
        <f t="shared" ca="1" si="2"/>
        <v>0.40793281532233117</v>
      </c>
      <c r="F73" s="3">
        <f t="shared" ca="1" si="3"/>
        <v>19.274350558963924</v>
      </c>
    </row>
    <row r="74" spans="5:6" x14ac:dyDescent="0.3">
      <c r="E74" s="3">
        <f t="shared" ca="1" si="2"/>
        <v>0.70523433004863179</v>
      </c>
      <c r="F74" s="3">
        <f t="shared" ca="1" si="3"/>
        <v>21.641912690789159</v>
      </c>
    </row>
    <row r="75" spans="5:6" x14ac:dyDescent="0.3">
      <c r="E75" s="3">
        <f t="shared" ca="1" si="2"/>
        <v>0.35200996582558886</v>
      </c>
      <c r="F75" s="3">
        <f t="shared" ca="1" si="3"/>
        <v>18.826833968232922</v>
      </c>
    </row>
    <row r="76" spans="5:6" x14ac:dyDescent="0.3">
      <c r="E76" s="3">
        <f t="shared" ca="1" si="2"/>
        <v>0.44638033973969948</v>
      </c>
      <c r="F76" s="3">
        <f t="shared" ca="1" si="3"/>
        <v>19.578371952717561</v>
      </c>
    </row>
    <row r="77" spans="5:6" x14ac:dyDescent="0.3">
      <c r="E77" s="3">
        <f t="shared" ca="1" si="2"/>
        <v>2.2175590178857285E-2</v>
      </c>
      <c r="F77" s="3">
        <f t="shared" ca="1" si="3"/>
        <v>15.561025771574819</v>
      </c>
    </row>
    <row r="78" spans="5:6" x14ac:dyDescent="0.3">
      <c r="E78" s="3">
        <f t="shared" ca="1" si="2"/>
        <v>0.56561427685984267</v>
      </c>
      <c r="F78" s="3">
        <f t="shared" ca="1" si="3"/>
        <v>20.516252061343689</v>
      </c>
    </row>
    <row r="79" spans="5:6" x14ac:dyDescent="0.3">
      <c r="E79" s="3">
        <f t="shared" ca="1" si="2"/>
        <v>0.91693756012139938</v>
      </c>
      <c r="F79" s="3">
        <f t="shared" ca="1" si="3"/>
        <v>23.623079159304059</v>
      </c>
    </row>
    <row r="80" spans="5:6" x14ac:dyDescent="0.3">
      <c r="E80" s="3">
        <f t="shared" ca="1" si="2"/>
        <v>0.66515010260782625</v>
      </c>
      <c r="F80" s="3">
        <f t="shared" ca="1" si="3"/>
        <v>21.312312297379751</v>
      </c>
    </row>
    <row r="81" spans="5:6" x14ac:dyDescent="0.3">
      <c r="E81" s="3">
        <f t="shared" ca="1" si="2"/>
        <v>1.2814017315481152E-3</v>
      </c>
      <c r="F81" s="3">
        <f t="shared" ca="1" si="3"/>
        <v>15.083038763814796</v>
      </c>
    </row>
    <row r="82" spans="5:6" x14ac:dyDescent="0.3">
      <c r="E82" s="3">
        <f t="shared" ca="1" si="2"/>
        <v>0.11515032904482136</v>
      </c>
      <c r="F82" s="3">
        <f t="shared" ca="1" si="3"/>
        <v>16.725260159661097</v>
      </c>
    </row>
    <row r="83" spans="5:6" x14ac:dyDescent="0.3">
      <c r="E83" s="3">
        <f t="shared" ca="1" si="2"/>
        <v>0.4957113609796705</v>
      </c>
      <c r="F83" s="3">
        <f t="shared" ca="1" si="3"/>
        <v>19.96631685312877</v>
      </c>
    </row>
    <row r="84" spans="5:6" x14ac:dyDescent="0.3">
      <c r="E84" s="3">
        <f t="shared" ca="1" si="2"/>
        <v>0.82734844273575836</v>
      </c>
      <c r="F84" s="3">
        <f t="shared" ca="1" si="3"/>
        <v>22.710283078919275</v>
      </c>
    </row>
    <row r="85" spans="5:6" x14ac:dyDescent="0.3">
      <c r="E85" s="3">
        <f t="shared" ca="1" si="2"/>
        <v>0.51059569668037097</v>
      </c>
      <c r="F85" s="3">
        <f t="shared" ca="1" si="3"/>
        <v>20.083222249903489</v>
      </c>
    </row>
    <row r="86" spans="5:6" x14ac:dyDescent="0.3">
      <c r="E86" s="3">
        <f t="shared" ca="1" si="2"/>
        <v>0.14936017907276289</v>
      </c>
      <c r="F86" s="3">
        <f t="shared" ca="1" si="3"/>
        <v>17.068112729138804</v>
      </c>
    </row>
    <row r="87" spans="5:6" x14ac:dyDescent="0.3">
      <c r="E87" s="3">
        <f t="shared" ca="1" si="2"/>
        <v>0.44170761546542492</v>
      </c>
      <c r="F87" s="3">
        <f t="shared" ca="1" si="3"/>
        <v>19.541529414092807</v>
      </c>
    </row>
    <row r="88" spans="5:6" x14ac:dyDescent="0.3">
      <c r="E88" s="3">
        <f t="shared" ca="1" si="2"/>
        <v>0.76931191565684176</v>
      </c>
      <c r="F88" s="3">
        <f t="shared" ca="1" si="3"/>
        <v>22.187065428256712</v>
      </c>
    </row>
    <row r="89" spans="5:6" x14ac:dyDescent="0.3">
      <c r="E89" s="3">
        <f t="shared" ca="1" si="2"/>
        <v>0.30620003897151304</v>
      </c>
      <c r="F89" s="3">
        <f t="shared" ca="1" si="3"/>
        <v>18.452841812167296</v>
      </c>
    </row>
    <row r="90" spans="5:6" x14ac:dyDescent="0.3">
      <c r="E90" s="3">
        <f t="shared" ca="1" si="2"/>
        <v>0.63200869015341432</v>
      </c>
      <c r="F90" s="3">
        <f t="shared" ca="1" si="3"/>
        <v>21.044439880837437</v>
      </c>
    </row>
    <row r="91" spans="5:6" x14ac:dyDescent="0.3">
      <c r="E91" s="3">
        <f t="shared" ca="1" si="2"/>
        <v>1.6912245558818206E-2</v>
      </c>
      <c r="F91" s="3">
        <f t="shared" ca="1" si="3"/>
        <v>15.467403366543735</v>
      </c>
    </row>
    <row r="92" spans="5:6" x14ac:dyDescent="0.3">
      <c r="E92" s="3">
        <f t="shared" ca="1" si="2"/>
        <v>0.3682952107461771</v>
      </c>
      <c r="F92" s="3">
        <f t="shared" ca="1" si="3"/>
        <v>18.958000663569948</v>
      </c>
    </row>
    <row r="93" spans="5:6" x14ac:dyDescent="0.3">
      <c r="E93" s="3">
        <f t="shared" ca="1" si="2"/>
        <v>0.47300127586260488</v>
      </c>
      <c r="F93" s="3">
        <f t="shared" ca="1" si="3"/>
        <v>19.787888878508298</v>
      </c>
    </row>
    <row r="94" spans="5:6" x14ac:dyDescent="0.3">
      <c r="E94" s="3">
        <f t="shared" ca="1" si="2"/>
        <v>0.18270260294843421</v>
      </c>
      <c r="F94" s="3">
        <f t="shared" ca="1" si="3"/>
        <v>17.382998551798035</v>
      </c>
    </row>
    <row r="95" spans="5:6" x14ac:dyDescent="0.3">
      <c r="E95" s="3">
        <f t="shared" ca="1" si="2"/>
        <v>0.14701739975691686</v>
      </c>
      <c r="F95" s="3">
        <f t="shared" ca="1" si="3"/>
        <v>17.045351081712404</v>
      </c>
    </row>
    <row r="96" spans="5:6" x14ac:dyDescent="0.3">
      <c r="E96" s="3">
        <f t="shared" ca="1" si="2"/>
        <v>0.13138578653570598</v>
      </c>
      <c r="F96" s="3">
        <f t="shared" ca="1" si="3"/>
        <v>16.890942932294358</v>
      </c>
    </row>
    <row r="97" spans="5:6" x14ac:dyDescent="0.3">
      <c r="E97" s="3">
        <f t="shared" ca="1" si="2"/>
        <v>0.74151421056624256</v>
      </c>
      <c r="F97" s="3">
        <f t="shared" ca="1" si="3"/>
        <v>21.947257891280884</v>
      </c>
    </row>
    <row r="98" spans="5:6" x14ac:dyDescent="0.3">
      <c r="E98" s="3">
        <f t="shared" ca="1" si="2"/>
        <v>0.48680064520059074</v>
      </c>
      <c r="F98" s="3">
        <f t="shared" ca="1" si="3"/>
        <v>19.896325080354419</v>
      </c>
    </row>
    <row r="99" spans="5:6" x14ac:dyDescent="0.3">
      <c r="E99" s="3">
        <f t="shared" ca="1" si="2"/>
        <v>0.7543633054360902</v>
      </c>
      <c r="F99" s="3">
        <f t="shared" ca="1" si="3"/>
        <v>22.057394454456819</v>
      </c>
    </row>
    <row r="100" spans="5:6" x14ac:dyDescent="0.3">
      <c r="E100" s="3">
        <f t="shared" ca="1" si="2"/>
        <v>0.89570419961369518</v>
      </c>
      <c r="F100" s="3">
        <f t="shared" ca="1" si="3"/>
        <v>23.389085514011349</v>
      </c>
    </row>
    <row r="101" spans="5:6" x14ac:dyDescent="0.3">
      <c r="E101" s="3">
        <f t="shared" ca="1" si="2"/>
        <v>0.16036269734352682</v>
      </c>
      <c r="F101" s="3">
        <f t="shared" ca="1" si="3"/>
        <v>17.173810799920407</v>
      </c>
    </row>
    <row r="102" spans="5:6" x14ac:dyDescent="0.3">
      <c r="E102" s="3">
        <f t="shared" ca="1" si="2"/>
        <v>0.44067850499080319</v>
      </c>
      <c r="F102" s="3">
        <f t="shared" ca="1" si="3"/>
        <v>19.533411992054468</v>
      </c>
    </row>
    <row r="103" spans="5:6" x14ac:dyDescent="0.3">
      <c r="E103" s="3">
        <f t="shared" ca="1" si="2"/>
        <v>0.89122551573232178</v>
      </c>
      <c r="F103" s="3">
        <f t="shared" ca="1" si="3"/>
        <v>23.34152391135644</v>
      </c>
    </row>
    <row r="104" spans="5:6" x14ac:dyDescent="0.3">
      <c r="E104" s="3">
        <f t="shared" ca="1" si="2"/>
        <v>0.32884441239891682</v>
      </c>
      <c r="F104" s="3">
        <f t="shared" ca="1" si="3"/>
        <v>18.638738644612921</v>
      </c>
    </row>
    <row r="105" spans="5:6" x14ac:dyDescent="0.3">
      <c r="E105" s="3">
        <f t="shared" ca="1" si="2"/>
        <v>0.69506506663847034</v>
      </c>
      <c r="F105" s="3">
        <f t="shared" ca="1" si="3"/>
        <v>21.557610868085206</v>
      </c>
    </row>
    <row r="106" spans="5:6" x14ac:dyDescent="0.3">
      <c r="E106" s="3">
        <f t="shared" ca="1" si="2"/>
        <v>0.37359134093867608</v>
      </c>
      <c r="F106" s="3">
        <f t="shared" ca="1" si="3"/>
        <v>19.00049138699492</v>
      </c>
    </row>
    <row r="107" spans="5:6" x14ac:dyDescent="0.3">
      <c r="E107" s="3">
        <f t="shared" ca="1" si="2"/>
        <v>0.47208410492902297</v>
      </c>
      <c r="F107" s="3">
        <f t="shared" ca="1" si="3"/>
        <v>19.780678720814386</v>
      </c>
    </row>
    <row r="108" spans="5:6" x14ac:dyDescent="0.3">
      <c r="E108" s="3">
        <f t="shared" ca="1" si="2"/>
        <v>0.92502010591135231</v>
      </c>
      <c r="F108" s="3">
        <f t="shared" ca="1" si="3"/>
        <v>23.716550139645385</v>
      </c>
    </row>
    <row r="109" spans="5:6" x14ac:dyDescent="0.3">
      <c r="E109" s="3">
        <f t="shared" ca="1" si="2"/>
        <v>0.34030137274817474</v>
      </c>
      <c r="F109" s="3">
        <f t="shared" ca="1" si="3"/>
        <v>18.732004359354583</v>
      </c>
    </row>
    <row r="110" spans="5:6" x14ac:dyDescent="0.3">
      <c r="E110" s="3">
        <f t="shared" ca="1" si="2"/>
        <v>0.71407568849538727</v>
      </c>
      <c r="F110" s="3">
        <f t="shared" ca="1" si="3"/>
        <v>21.715632847854483</v>
      </c>
    </row>
    <row r="111" spans="5:6" x14ac:dyDescent="0.3">
      <c r="E111" s="3">
        <f t="shared" ca="1" si="2"/>
        <v>0.95449128061576938</v>
      </c>
      <c r="F111" s="3">
        <f t="shared" ca="1" si="3"/>
        <v>24.087274752368511</v>
      </c>
    </row>
    <row r="112" spans="5:6" x14ac:dyDescent="0.3">
      <c r="E112" s="3">
        <f t="shared" ca="1" si="2"/>
        <v>0.61789322124213419</v>
      </c>
      <c r="F112" s="3">
        <f t="shared" ca="1" si="3"/>
        <v>20.931345261095121</v>
      </c>
    </row>
    <row r="113" spans="5:6" x14ac:dyDescent="0.3">
      <c r="E113" s="3">
        <f t="shared" ca="1" si="2"/>
        <v>0.51883761951149865</v>
      </c>
      <c r="F113" s="3">
        <f t="shared" ca="1" si="3"/>
        <v>20.147971920157417</v>
      </c>
    </row>
    <row r="114" spans="5:6" x14ac:dyDescent="0.3">
      <c r="E114" s="3">
        <f t="shared" ca="1" si="2"/>
        <v>0.25202570843872263</v>
      </c>
      <c r="F114" s="3">
        <f t="shared" ca="1" si="3"/>
        <v>17.997513901032612</v>
      </c>
    </row>
    <row r="115" spans="5:6" x14ac:dyDescent="0.3">
      <c r="E115" s="3">
        <f t="shared" ca="1" si="2"/>
        <v>0.72560072977208567</v>
      </c>
      <c r="F115" s="3">
        <f t="shared" ca="1" si="3"/>
        <v>21.812372662940582</v>
      </c>
    </row>
    <row r="116" spans="5:6" x14ac:dyDescent="0.3">
      <c r="E116" s="3">
        <f t="shared" ca="1" si="2"/>
        <v>0.32116282202359203</v>
      </c>
      <c r="F116" s="3">
        <f t="shared" ca="1" si="3"/>
        <v>18.575921193645922</v>
      </c>
    </row>
    <row r="117" spans="5:6" x14ac:dyDescent="0.3">
      <c r="E117" s="3">
        <f t="shared" ca="1" si="2"/>
        <v>0.21646070535883988</v>
      </c>
      <c r="F117" s="3">
        <f t="shared" ca="1" si="3"/>
        <v>17.687808141585606</v>
      </c>
    </row>
    <row r="118" spans="5:6" x14ac:dyDescent="0.3">
      <c r="E118" s="3">
        <f t="shared" ca="1" si="2"/>
        <v>0.3915477892698529</v>
      </c>
      <c r="F118" s="3">
        <f t="shared" ca="1" si="3"/>
        <v>19.144018543675074</v>
      </c>
    </row>
    <row r="119" spans="5:6" x14ac:dyDescent="0.3">
      <c r="E119" s="3">
        <f t="shared" ca="1" si="2"/>
        <v>0.46571047461594617</v>
      </c>
      <c r="F119" s="3">
        <f t="shared" ca="1" si="3"/>
        <v>19.730560235664221</v>
      </c>
    </row>
    <row r="120" spans="5:6" x14ac:dyDescent="0.3">
      <c r="E120" s="3">
        <f t="shared" ca="1" si="2"/>
        <v>0.1103844275409116</v>
      </c>
      <c r="F120" s="3">
        <f t="shared" ca="1" si="3"/>
        <v>16.675439260182859</v>
      </c>
    </row>
    <row r="121" spans="5:6" x14ac:dyDescent="0.3">
      <c r="E121" s="3">
        <f t="shared" ca="1" si="2"/>
        <v>0.98196971841088787</v>
      </c>
      <c r="F121" s="3">
        <f t="shared" ca="1" si="3"/>
        <v>24.512010351850947</v>
      </c>
    </row>
    <row r="122" spans="5:6" x14ac:dyDescent="0.3">
      <c r="E122" s="3">
        <f t="shared" ca="1" si="2"/>
        <v>0.80058502443054325</v>
      </c>
      <c r="F122" s="3">
        <f t="shared" ca="1" si="3"/>
        <v>22.464588235947751</v>
      </c>
    </row>
    <row r="123" spans="5:6" x14ac:dyDescent="0.3">
      <c r="E123" s="3">
        <f t="shared" ca="1" si="2"/>
        <v>0.8811979906679458</v>
      </c>
      <c r="F123" s="3">
        <f t="shared" ca="1" si="3"/>
        <v>23.236949360570357</v>
      </c>
    </row>
    <row r="124" spans="5:6" x14ac:dyDescent="0.3">
      <c r="E124" s="3">
        <f t="shared" ca="1" si="2"/>
        <v>0.91966885162434897</v>
      </c>
      <c r="F124" s="3">
        <f t="shared" ca="1" si="3"/>
        <v>23.65435668789706</v>
      </c>
    </row>
    <row r="125" spans="5:6" x14ac:dyDescent="0.3">
      <c r="E125" s="3">
        <f t="shared" ca="1" si="2"/>
        <v>0.95157977022605178</v>
      </c>
      <c r="F125" s="3">
        <f t="shared" ca="1" si="3"/>
        <v>24.047952036385936</v>
      </c>
    </row>
    <row r="126" spans="5:6" x14ac:dyDescent="0.3">
      <c r="E126" s="3">
        <f t="shared" ca="1" si="2"/>
        <v>0.72760446512330534</v>
      </c>
      <c r="F126" s="3">
        <f t="shared" ca="1" si="3"/>
        <v>21.829270251089902</v>
      </c>
    </row>
    <row r="127" spans="5:6" x14ac:dyDescent="0.3">
      <c r="E127" s="3">
        <f t="shared" ca="1" si="2"/>
        <v>0.88755485572868797</v>
      </c>
      <c r="F127" s="3">
        <f t="shared" ca="1" si="3"/>
        <v>23.302947482783619</v>
      </c>
    </row>
    <row r="128" spans="5:6" x14ac:dyDescent="0.3">
      <c r="E128" s="3">
        <f t="shared" ca="1" si="2"/>
        <v>0.47957527450614912</v>
      </c>
      <c r="F128" s="3">
        <f t="shared" ca="1" si="3"/>
        <v>19.83955704274884</v>
      </c>
    </row>
    <row r="129" spans="5:6" x14ac:dyDescent="0.3">
      <c r="E129" s="3">
        <f t="shared" ca="1" si="2"/>
        <v>8.8106243159582376E-2</v>
      </c>
      <c r="F129" s="3">
        <f t="shared" ca="1" si="3"/>
        <v>16.433912738417089</v>
      </c>
    </row>
    <row r="130" spans="5:6" x14ac:dyDescent="0.3">
      <c r="E130" s="3">
        <f t="shared" ca="1" si="2"/>
        <v>0.12382007153691421</v>
      </c>
      <c r="F130" s="3">
        <f t="shared" ca="1" si="3"/>
        <v>16.814469335778089</v>
      </c>
    </row>
    <row r="131" spans="5:6" x14ac:dyDescent="0.3">
      <c r="E131" s="3">
        <f t="shared" ref="E131:E194" ca="1" si="4">RAND()</f>
        <v>0.42296393313150749</v>
      </c>
      <c r="F131" s="3">
        <f t="shared" ca="1" si="3"/>
        <v>19.393469310258407</v>
      </c>
    </row>
    <row r="132" spans="5:6" x14ac:dyDescent="0.3">
      <c r="E132" s="3">
        <f t="shared" ca="1" si="4"/>
        <v>0.16630538922749905</v>
      </c>
      <c r="F132" s="3">
        <f t="shared" ref="F132:F195" ca="1" si="5">$C$3+$C$4*(2*_xlfn.BETA.INV(E132,1.5,1.5)-1)</f>
        <v>17.230129136438418</v>
      </c>
    </row>
    <row r="133" spans="5:6" x14ac:dyDescent="0.3">
      <c r="E133" s="3">
        <f t="shared" ca="1" si="4"/>
        <v>0.48665585773792108</v>
      </c>
      <c r="F133" s="3">
        <f t="shared" ca="1" si="5"/>
        <v>19.895187675054871</v>
      </c>
    </row>
    <row r="134" spans="5:6" x14ac:dyDescent="0.3">
      <c r="E134" s="3">
        <f t="shared" ca="1" si="4"/>
        <v>0.28747342832616585</v>
      </c>
      <c r="F134" s="3">
        <f t="shared" ca="1" si="5"/>
        <v>18.297313782164181</v>
      </c>
    </row>
    <row r="135" spans="5:6" x14ac:dyDescent="0.3">
      <c r="E135" s="3">
        <f t="shared" ca="1" si="4"/>
        <v>0.50756002524529675</v>
      </c>
      <c r="F135" s="3">
        <f t="shared" ca="1" si="5"/>
        <v>20.059377695115629</v>
      </c>
    </row>
    <row r="136" spans="5:6" x14ac:dyDescent="0.3">
      <c r="E136" s="3">
        <f t="shared" ca="1" si="4"/>
        <v>0.33387536657690886</v>
      </c>
      <c r="F136" s="3">
        <f t="shared" ca="1" si="5"/>
        <v>18.679753897986462</v>
      </c>
    </row>
    <row r="137" spans="5:6" x14ac:dyDescent="0.3">
      <c r="E137" s="3">
        <f t="shared" ca="1" si="4"/>
        <v>0.20170308351829291</v>
      </c>
      <c r="F137" s="3">
        <f t="shared" ca="1" si="5"/>
        <v>17.556038403456771</v>
      </c>
    </row>
    <row r="138" spans="5:6" x14ac:dyDescent="0.3">
      <c r="E138" s="3">
        <f t="shared" ca="1" si="4"/>
        <v>0.64630564553738568</v>
      </c>
      <c r="F138" s="3">
        <f t="shared" ca="1" si="5"/>
        <v>21.159561540135417</v>
      </c>
    </row>
    <row r="139" spans="5:6" x14ac:dyDescent="0.3">
      <c r="E139" s="3">
        <f t="shared" ca="1" si="4"/>
        <v>0.32036417422155838</v>
      </c>
      <c r="F139" s="3">
        <f t="shared" ca="1" si="5"/>
        <v>18.569376278107676</v>
      </c>
    </row>
    <row r="140" spans="5:6" x14ac:dyDescent="0.3">
      <c r="E140" s="3">
        <f t="shared" ca="1" si="4"/>
        <v>0.6138820214010039</v>
      </c>
      <c r="F140" s="3">
        <f t="shared" ca="1" si="5"/>
        <v>20.899299773723229</v>
      </c>
    </row>
    <row r="141" spans="5:6" x14ac:dyDescent="0.3">
      <c r="E141" s="3">
        <f t="shared" ca="1" si="4"/>
        <v>0.69402249960316786</v>
      </c>
      <c r="F141" s="3">
        <f t="shared" ca="1" si="5"/>
        <v>21.548996324336276</v>
      </c>
    </row>
    <row r="142" spans="5:6" x14ac:dyDescent="0.3">
      <c r="E142" s="3">
        <f t="shared" ca="1" si="4"/>
        <v>0.61298495932496722</v>
      </c>
      <c r="F142" s="3">
        <f t="shared" ca="1" si="5"/>
        <v>20.892138413954402</v>
      </c>
    </row>
    <row r="143" spans="5:6" x14ac:dyDescent="0.3">
      <c r="E143" s="3">
        <f t="shared" ca="1" si="4"/>
        <v>0.69628932569281499</v>
      </c>
      <c r="F143" s="3">
        <f t="shared" ca="1" si="5"/>
        <v>21.567733244095752</v>
      </c>
    </row>
    <row r="144" spans="5:6" x14ac:dyDescent="0.3">
      <c r="E144" s="3">
        <f t="shared" ca="1" si="4"/>
        <v>0.28659668660307169</v>
      </c>
      <c r="F144" s="3">
        <f t="shared" ca="1" si="5"/>
        <v>18.289988071734779</v>
      </c>
    </row>
    <row r="145" spans="5:6" x14ac:dyDescent="0.3">
      <c r="E145" s="3">
        <f t="shared" ca="1" si="4"/>
        <v>0.92526752005368229</v>
      </c>
      <c r="F145" s="3">
        <f t="shared" ca="1" si="5"/>
        <v>23.719456386252954</v>
      </c>
    </row>
    <row r="146" spans="5:6" x14ac:dyDescent="0.3">
      <c r="E146" s="3">
        <f t="shared" ca="1" si="4"/>
        <v>0.54060886897662319</v>
      </c>
      <c r="F146" s="3">
        <f t="shared" ca="1" si="5"/>
        <v>20.319158177586083</v>
      </c>
    </row>
    <row r="147" spans="5:6" x14ac:dyDescent="0.3">
      <c r="E147" s="3">
        <f t="shared" ca="1" si="4"/>
        <v>0.33374034728839119</v>
      </c>
      <c r="F147" s="3">
        <f t="shared" ca="1" si="5"/>
        <v>18.678654403953384</v>
      </c>
    </row>
    <row r="148" spans="5:6" x14ac:dyDescent="0.3">
      <c r="E148" s="3">
        <f t="shared" ca="1" si="4"/>
        <v>5.9342720135046378E-2</v>
      </c>
      <c r="F148" s="3">
        <f t="shared" ca="1" si="5"/>
        <v>16.093632504046248</v>
      </c>
    </row>
    <row r="149" spans="5:6" x14ac:dyDescent="0.3">
      <c r="E149" s="3">
        <f t="shared" ca="1" si="4"/>
        <v>0.18685362797520222</v>
      </c>
      <c r="F149" s="3">
        <f t="shared" ca="1" si="5"/>
        <v>17.421155734339461</v>
      </c>
    </row>
    <row r="150" spans="5:6" x14ac:dyDescent="0.3">
      <c r="E150" s="3">
        <f t="shared" ca="1" si="4"/>
        <v>0.57927966071268788</v>
      </c>
      <c r="F150" s="3">
        <f t="shared" ca="1" si="5"/>
        <v>20.624286852504607</v>
      </c>
    </row>
    <row r="151" spans="5:6" x14ac:dyDescent="0.3">
      <c r="E151" s="3">
        <f t="shared" ca="1" si="4"/>
        <v>0.1095295549710984</v>
      </c>
      <c r="F151" s="3">
        <f t="shared" ca="1" si="5"/>
        <v>16.666440492359563</v>
      </c>
    </row>
    <row r="152" spans="5:6" x14ac:dyDescent="0.3">
      <c r="E152" s="3">
        <f t="shared" ca="1" si="4"/>
        <v>0.66522662743962868</v>
      </c>
      <c r="F152" s="3">
        <f t="shared" ca="1" si="5"/>
        <v>21.312935169066169</v>
      </c>
    </row>
    <row r="153" spans="5:6" x14ac:dyDescent="0.3">
      <c r="E153" s="3">
        <f t="shared" ca="1" si="4"/>
        <v>0.69834491860148684</v>
      </c>
      <c r="F153" s="3">
        <f t="shared" ca="1" si="5"/>
        <v>21.584745297936713</v>
      </c>
    </row>
    <row r="154" spans="5:6" x14ac:dyDescent="0.3">
      <c r="E154" s="3">
        <f t="shared" ca="1" si="4"/>
        <v>2.9784359048233844E-2</v>
      </c>
      <c r="F154" s="3">
        <f t="shared" ca="1" si="5"/>
        <v>15.684718234340099</v>
      </c>
    </row>
    <row r="155" spans="5:6" x14ac:dyDescent="0.3">
      <c r="E155" s="3">
        <f t="shared" ca="1" si="4"/>
        <v>0.45578719532483991</v>
      </c>
      <c r="F155" s="3">
        <f t="shared" ca="1" si="5"/>
        <v>19.652473424809322</v>
      </c>
    </row>
    <row r="156" spans="5:6" x14ac:dyDescent="0.3">
      <c r="E156" s="3">
        <f t="shared" ca="1" si="4"/>
        <v>0.65711079780365056</v>
      </c>
      <c r="F156" s="3">
        <f t="shared" ca="1" si="5"/>
        <v>21.246995874062335</v>
      </c>
    </row>
    <row r="157" spans="5:6" x14ac:dyDescent="0.3">
      <c r="E157" s="3">
        <f t="shared" ca="1" si="4"/>
        <v>0.48270267273237832</v>
      </c>
      <c r="F157" s="3">
        <f t="shared" ca="1" si="5"/>
        <v>19.864130385950112</v>
      </c>
    </row>
    <row r="158" spans="5:6" x14ac:dyDescent="0.3">
      <c r="E158" s="3">
        <f t="shared" ca="1" si="4"/>
        <v>0.3482151068557503</v>
      </c>
      <c r="F158" s="3">
        <f t="shared" ca="1" si="5"/>
        <v>18.796149697147442</v>
      </c>
    </row>
    <row r="159" spans="5:6" x14ac:dyDescent="0.3">
      <c r="E159" s="3">
        <f t="shared" ca="1" si="4"/>
        <v>0.254789923885544</v>
      </c>
      <c r="F159" s="3">
        <f t="shared" ca="1" si="5"/>
        <v>18.021180580628183</v>
      </c>
    </row>
    <row r="160" spans="5:6" x14ac:dyDescent="0.3">
      <c r="E160" s="3">
        <f t="shared" ca="1" si="4"/>
        <v>0.55375223570703436</v>
      </c>
      <c r="F160" s="3">
        <f t="shared" ca="1" si="5"/>
        <v>20.422673023596445</v>
      </c>
    </row>
    <row r="161" spans="5:6" x14ac:dyDescent="0.3">
      <c r="E161" s="3">
        <f t="shared" ca="1" si="4"/>
        <v>0.35636505839315014</v>
      </c>
      <c r="F161" s="3">
        <f t="shared" ca="1" si="5"/>
        <v>18.861990703049806</v>
      </c>
    </row>
    <row r="162" spans="5:6" x14ac:dyDescent="0.3">
      <c r="E162" s="3">
        <f t="shared" ca="1" si="4"/>
        <v>0.11789581288676776</v>
      </c>
      <c r="F162" s="3">
        <f t="shared" ca="1" si="5"/>
        <v>16.753702609478854</v>
      </c>
    </row>
    <row r="163" spans="5:6" x14ac:dyDescent="0.3">
      <c r="E163" s="3">
        <f t="shared" ca="1" si="4"/>
        <v>0.10498790145412973</v>
      </c>
      <c r="F163" s="3">
        <f t="shared" ca="1" si="5"/>
        <v>16.618300911754048</v>
      </c>
    </row>
    <row r="164" spans="5:6" x14ac:dyDescent="0.3">
      <c r="E164" s="3">
        <f t="shared" ca="1" si="4"/>
        <v>0.23541297264872729</v>
      </c>
      <c r="F164" s="3">
        <f t="shared" ca="1" si="5"/>
        <v>17.85410990290098</v>
      </c>
    </row>
    <row r="165" spans="5:6" x14ac:dyDescent="0.3">
      <c r="E165" s="3">
        <f t="shared" ca="1" si="4"/>
        <v>0.16837609549416854</v>
      </c>
      <c r="F165" s="3">
        <f t="shared" ca="1" si="5"/>
        <v>17.249633521708706</v>
      </c>
    </row>
    <row r="166" spans="5:6" x14ac:dyDescent="0.3">
      <c r="E166" s="3">
        <f t="shared" ca="1" si="4"/>
        <v>0.7158574465670231</v>
      </c>
      <c r="F166" s="3">
        <f t="shared" ca="1" si="5"/>
        <v>21.730539907367827</v>
      </c>
    </row>
    <row r="167" spans="5:6" x14ac:dyDescent="0.3">
      <c r="E167" s="3">
        <f t="shared" ca="1" si="4"/>
        <v>0.84353962807621086</v>
      </c>
      <c r="F167" s="3">
        <f t="shared" ca="1" si="5"/>
        <v>22.863458616023451</v>
      </c>
    </row>
    <row r="168" spans="5:6" x14ac:dyDescent="0.3">
      <c r="E168" s="3">
        <f t="shared" ca="1" si="4"/>
        <v>0.16773245197551734</v>
      </c>
      <c r="F168" s="3">
        <f t="shared" ca="1" si="5"/>
        <v>17.243577380480261</v>
      </c>
    </row>
    <row r="169" spans="5:6" x14ac:dyDescent="0.3">
      <c r="E169" s="3">
        <f t="shared" ca="1" si="4"/>
        <v>0.13551524071815335</v>
      </c>
      <c r="F169" s="3">
        <f t="shared" ca="1" si="5"/>
        <v>16.932183924713215</v>
      </c>
    </row>
    <row r="170" spans="5:6" x14ac:dyDescent="0.3">
      <c r="E170" s="3">
        <f t="shared" ca="1" si="4"/>
        <v>0.62378689716189628</v>
      </c>
      <c r="F170" s="3">
        <f t="shared" ca="1" si="5"/>
        <v>20.978502287570731</v>
      </c>
    </row>
    <row r="171" spans="5:6" x14ac:dyDescent="0.3">
      <c r="E171" s="3">
        <f t="shared" ca="1" si="4"/>
        <v>0.35978486226959772</v>
      </c>
      <c r="F171" s="3">
        <f t="shared" ca="1" si="5"/>
        <v>18.889555632560089</v>
      </c>
    </row>
    <row r="172" spans="5:6" x14ac:dyDescent="0.3">
      <c r="E172" s="3">
        <f t="shared" ca="1" si="4"/>
        <v>0.2978728343405489</v>
      </c>
      <c r="F172" s="3">
        <f t="shared" ca="1" si="5"/>
        <v>18.383899302666055</v>
      </c>
    </row>
    <row r="173" spans="5:6" x14ac:dyDescent="0.3">
      <c r="E173" s="3">
        <f t="shared" ca="1" si="4"/>
        <v>0.59050946823546069</v>
      </c>
      <c r="F173" s="3">
        <f t="shared" ca="1" si="5"/>
        <v>20.713286502403939</v>
      </c>
    </row>
    <row r="174" spans="5:6" x14ac:dyDescent="0.3">
      <c r="E174" s="3">
        <f t="shared" ca="1" si="4"/>
        <v>0.98471488768562321</v>
      </c>
      <c r="F174" s="3">
        <f t="shared" ca="1" si="5"/>
        <v>24.563355448416139</v>
      </c>
    </row>
    <row r="175" spans="5:6" x14ac:dyDescent="0.3">
      <c r="E175" s="3">
        <f t="shared" ca="1" si="4"/>
        <v>0.79219204347206706</v>
      </c>
      <c r="F175" s="3">
        <f t="shared" ca="1" si="5"/>
        <v>22.389191855712895</v>
      </c>
    </row>
    <row r="176" spans="5:6" x14ac:dyDescent="0.3">
      <c r="E176" s="3">
        <f t="shared" ca="1" si="4"/>
        <v>0.47277496452574819</v>
      </c>
      <c r="F176" s="3">
        <f t="shared" ca="1" si="5"/>
        <v>19.786109818389146</v>
      </c>
    </row>
    <row r="177" spans="5:6" x14ac:dyDescent="0.3">
      <c r="E177" s="3">
        <f t="shared" ca="1" si="4"/>
        <v>0.28570867761987151</v>
      </c>
      <c r="F177" s="3">
        <f t="shared" ca="1" si="5"/>
        <v>18.28256397647133</v>
      </c>
    </row>
    <row r="178" spans="5:6" x14ac:dyDescent="0.3">
      <c r="E178" s="3">
        <f t="shared" ca="1" si="4"/>
        <v>0.42742476086435688</v>
      </c>
      <c r="F178" s="3">
        <f t="shared" ca="1" si="5"/>
        <v>19.428750201048079</v>
      </c>
    </row>
    <row r="179" spans="5:6" x14ac:dyDescent="0.3">
      <c r="E179" s="3">
        <f t="shared" ca="1" si="4"/>
        <v>0.61665933662182049</v>
      </c>
      <c r="F179" s="3">
        <f t="shared" ca="1" si="5"/>
        <v>20.92148359982167</v>
      </c>
    </row>
    <row r="180" spans="5:6" x14ac:dyDescent="0.3">
      <c r="E180" s="3">
        <f t="shared" ca="1" si="4"/>
        <v>0.10793447573213855</v>
      </c>
      <c r="F180" s="3">
        <f t="shared" ca="1" si="5"/>
        <v>16.649597724693386</v>
      </c>
    </row>
    <row r="181" spans="5:6" x14ac:dyDescent="0.3">
      <c r="E181" s="3">
        <f t="shared" ca="1" si="4"/>
        <v>0.89890657637432048</v>
      </c>
      <c r="F181" s="3">
        <f t="shared" ca="1" si="5"/>
        <v>23.423443336343421</v>
      </c>
    </row>
    <row r="182" spans="5:6" x14ac:dyDescent="0.3">
      <c r="E182" s="3">
        <f t="shared" ca="1" si="4"/>
        <v>7.0332991006982981E-2</v>
      </c>
      <c r="F182" s="3">
        <f t="shared" ca="1" si="5"/>
        <v>16.228382098896915</v>
      </c>
    </row>
    <row r="183" spans="5:6" x14ac:dyDescent="0.3">
      <c r="E183" s="3">
        <f t="shared" ca="1" si="4"/>
        <v>0.63604974930014191</v>
      </c>
      <c r="F183" s="3">
        <f t="shared" ca="1" si="5"/>
        <v>21.076917530842017</v>
      </c>
    </row>
    <row r="184" spans="5:6" x14ac:dyDescent="0.3">
      <c r="E184" s="3">
        <f t="shared" ca="1" si="4"/>
        <v>6.89247454830475E-2</v>
      </c>
      <c r="F184" s="3">
        <f t="shared" ca="1" si="5"/>
        <v>16.211484599762798</v>
      </c>
    </row>
    <row r="185" spans="5:6" x14ac:dyDescent="0.3">
      <c r="E185" s="3">
        <f t="shared" ca="1" si="4"/>
        <v>0.15583562069144608</v>
      </c>
      <c r="F185" s="3">
        <f t="shared" ca="1" si="5"/>
        <v>17.130552767845085</v>
      </c>
    </row>
    <row r="186" spans="5:6" x14ac:dyDescent="0.3">
      <c r="E186" s="3">
        <f t="shared" ca="1" si="4"/>
        <v>0.38642716771108587</v>
      </c>
      <c r="F186" s="3">
        <f t="shared" ca="1" si="5"/>
        <v>19.103168736479539</v>
      </c>
    </row>
    <row r="187" spans="5:6" x14ac:dyDescent="0.3">
      <c r="E187" s="3">
        <f t="shared" ca="1" si="4"/>
        <v>0.80887364440707443</v>
      </c>
      <c r="F187" s="3">
        <f t="shared" ca="1" si="5"/>
        <v>22.539780879415279</v>
      </c>
    </row>
    <row r="188" spans="5:6" x14ac:dyDescent="0.3">
      <c r="E188" s="3">
        <f t="shared" ca="1" si="4"/>
        <v>0.55742400092729916</v>
      </c>
      <c r="F188" s="3">
        <f t="shared" ca="1" si="5"/>
        <v>20.451621894718002</v>
      </c>
    </row>
    <row r="189" spans="5:6" x14ac:dyDescent="0.3">
      <c r="E189" s="3">
        <f t="shared" ca="1" si="4"/>
        <v>0.36352400864452994</v>
      </c>
      <c r="F189" s="3">
        <f t="shared" ca="1" si="5"/>
        <v>18.919654045675614</v>
      </c>
    </row>
    <row r="190" spans="5:6" x14ac:dyDescent="0.3">
      <c r="E190" s="3">
        <f t="shared" ca="1" si="4"/>
        <v>0.55921730515375967</v>
      </c>
      <c r="F190" s="3">
        <f t="shared" ca="1" si="5"/>
        <v>20.465766122676854</v>
      </c>
    </row>
    <row r="191" spans="5:6" x14ac:dyDescent="0.3">
      <c r="E191" s="3">
        <f t="shared" ca="1" si="4"/>
        <v>0.80798040434709173</v>
      </c>
      <c r="F191" s="3">
        <f t="shared" ca="1" si="5"/>
        <v>22.531640957790174</v>
      </c>
    </row>
    <row r="192" spans="5:6" x14ac:dyDescent="0.3">
      <c r="E192" s="3">
        <f t="shared" ca="1" si="4"/>
        <v>0.77998303994243712</v>
      </c>
      <c r="F192" s="3">
        <f t="shared" ca="1" si="5"/>
        <v>22.280748284748363</v>
      </c>
    </row>
    <row r="193" spans="5:6" x14ac:dyDescent="0.3">
      <c r="E193" s="3">
        <f t="shared" ca="1" si="4"/>
        <v>0.41231621231348803</v>
      </c>
      <c r="F193" s="3">
        <f t="shared" ca="1" si="5"/>
        <v>19.309128433299175</v>
      </c>
    </row>
    <row r="194" spans="5:6" x14ac:dyDescent="0.3">
      <c r="E194" s="3">
        <f t="shared" ca="1" si="4"/>
        <v>0.39037422854333514</v>
      </c>
      <c r="F194" s="3">
        <f t="shared" ca="1" si="5"/>
        <v>19.134661757511687</v>
      </c>
    </row>
    <row r="195" spans="5:6" x14ac:dyDescent="0.3">
      <c r="E195" s="3">
        <f t="shared" ref="E195:E258" ca="1" si="6">RAND()</f>
        <v>0.60469060014133924</v>
      </c>
      <c r="F195" s="3">
        <f t="shared" ca="1" si="5"/>
        <v>20.826010797693172</v>
      </c>
    </row>
    <row r="196" spans="5:6" x14ac:dyDescent="0.3">
      <c r="E196" s="3">
        <f t="shared" ca="1" si="6"/>
        <v>0.24602631344427472</v>
      </c>
      <c r="F196" s="3">
        <f t="shared" ref="F196:F259" ca="1" si="7">$C$3+$C$4*(2*_xlfn.BETA.INV(E196,1.5,1.5)-1)</f>
        <v>17.945962453985132</v>
      </c>
    </row>
    <row r="197" spans="5:6" x14ac:dyDescent="0.3">
      <c r="E197" s="3">
        <f t="shared" ca="1" si="6"/>
        <v>5.0876301431512116E-2</v>
      </c>
      <c r="F197" s="3">
        <f t="shared" ca="1" si="7"/>
        <v>15.984662144137767</v>
      </c>
    </row>
    <row r="198" spans="5:6" x14ac:dyDescent="0.3">
      <c r="E198" s="3">
        <f t="shared" ca="1" si="6"/>
        <v>0.55686533395797067</v>
      </c>
      <c r="F198" s="3">
        <f t="shared" ca="1" si="7"/>
        <v>20.447216301750679</v>
      </c>
    </row>
    <row r="199" spans="5:6" x14ac:dyDescent="0.3">
      <c r="E199" s="3">
        <f t="shared" ca="1" si="6"/>
        <v>0.18176785560697684</v>
      </c>
      <c r="F199" s="3">
        <f t="shared" ca="1" si="7"/>
        <v>17.374377294232136</v>
      </c>
    </row>
    <row r="200" spans="5:6" x14ac:dyDescent="0.3">
      <c r="E200" s="3">
        <f t="shared" ca="1" si="6"/>
        <v>0.65561806533235134</v>
      </c>
      <c r="F200" s="3">
        <f t="shared" ca="1" si="7"/>
        <v>21.234893308077979</v>
      </c>
    </row>
    <row r="201" spans="5:6" x14ac:dyDescent="0.3">
      <c r="E201" s="3">
        <f t="shared" ca="1" si="6"/>
        <v>0.33647970025931095</v>
      </c>
      <c r="F201" s="3">
        <f t="shared" ca="1" si="7"/>
        <v>18.700948264899829</v>
      </c>
    </row>
    <row r="202" spans="5:6" x14ac:dyDescent="0.3">
      <c r="E202" s="3">
        <f t="shared" ca="1" si="6"/>
        <v>9.9960202365882322E-2</v>
      </c>
      <c r="F202" s="3">
        <f t="shared" ca="1" si="7"/>
        <v>16.564325670399832</v>
      </c>
    </row>
    <row r="203" spans="5:6" x14ac:dyDescent="0.3">
      <c r="E203" s="3">
        <f t="shared" ca="1" si="6"/>
        <v>0.59330694223623992</v>
      </c>
      <c r="F203" s="3">
        <f t="shared" ca="1" si="7"/>
        <v>20.735492109892878</v>
      </c>
    </row>
    <row r="204" spans="5:6" x14ac:dyDescent="0.3">
      <c r="E204" s="3">
        <f t="shared" ca="1" si="6"/>
        <v>0.51538031753977309</v>
      </c>
      <c r="F204" s="3">
        <f t="shared" ca="1" si="7"/>
        <v>20.120808486928119</v>
      </c>
    </row>
    <row r="205" spans="5:6" x14ac:dyDescent="0.3">
      <c r="E205" s="3">
        <f t="shared" ca="1" si="6"/>
        <v>0.41780762270834237</v>
      </c>
      <c r="F205" s="3">
        <f t="shared" ca="1" si="7"/>
        <v>19.352649467041665</v>
      </c>
    </row>
    <row r="206" spans="5:6" x14ac:dyDescent="0.3">
      <c r="E206" s="3">
        <f t="shared" ca="1" si="6"/>
        <v>0.65629555791879357</v>
      </c>
      <c r="F206" s="3">
        <f t="shared" ca="1" si="7"/>
        <v>21.240385226956032</v>
      </c>
    </row>
    <row r="207" spans="5:6" x14ac:dyDescent="0.3">
      <c r="E207" s="3">
        <f t="shared" ca="1" si="6"/>
        <v>0.56314294802863984</v>
      </c>
      <c r="F207" s="3">
        <f t="shared" ca="1" si="7"/>
        <v>20.496741917057484</v>
      </c>
    </row>
    <row r="208" spans="5:6" x14ac:dyDescent="0.3">
      <c r="E208" s="3">
        <f t="shared" ca="1" si="6"/>
        <v>0.17034686620079798</v>
      </c>
      <c r="F208" s="3">
        <f t="shared" ca="1" si="7"/>
        <v>17.2681410113982</v>
      </c>
    </row>
    <row r="209" spans="5:6" x14ac:dyDescent="0.3">
      <c r="E209" s="3">
        <f t="shared" ca="1" si="6"/>
        <v>0.47200264235307654</v>
      </c>
      <c r="F209" s="3">
        <f t="shared" ca="1" si="7"/>
        <v>19.780038297028813</v>
      </c>
    </row>
    <row r="210" spans="5:6" x14ac:dyDescent="0.3">
      <c r="E210" s="3">
        <f t="shared" ca="1" si="6"/>
        <v>0.1079192150191931</v>
      </c>
      <c r="F210" s="3">
        <f t="shared" ca="1" si="7"/>
        <v>16.649436251470199</v>
      </c>
    </row>
    <row r="211" spans="5:6" x14ac:dyDescent="0.3">
      <c r="E211" s="3">
        <f t="shared" ca="1" si="6"/>
        <v>0.2100645311261482</v>
      </c>
      <c r="F211" s="3">
        <f t="shared" ca="1" si="7"/>
        <v>17.630958561282728</v>
      </c>
    </row>
    <row r="212" spans="5:6" x14ac:dyDescent="0.3">
      <c r="E212" s="3">
        <f t="shared" ca="1" si="6"/>
        <v>0.79798007024765283</v>
      </c>
      <c r="F212" s="3">
        <f t="shared" ca="1" si="7"/>
        <v>22.441109638135682</v>
      </c>
    </row>
    <row r="213" spans="5:6" x14ac:dyDescent="0.3">
      <c r="E213" s="3">
        <f t="shared" ca="1" si="6"/>
        <v>0.27905745282178951</v>
      </c>
      <c r="F213" s="3">
        <f t="shared" ca="1" si="7"/>
        <v>18.226818630871534</v>
      </c>
    </row>
    <row r="214" spans="5:6" x14ac:dyDescent="0.3">
      <c r="E214" s="3">
        <f t="shared" ca="1" si="6"/>
        <v>0.43287490088647795</v>
      </c>
      <c r="F214" s="3">
        <f t="shared" ca="1" si="7"/>
        <v>19.471816711493439</v>
      </c>
    </row>
    <row r="215" spans="5:6" x14ac:dyDescent="0.3">
      <c r="E215" s="3">
        <f t="shared" ca="1" si="6"/>
        <v>0.10791064944236373</v>
      </c>
      <c r="F215" s="3">
        <f t="shared" ca="1" si="7"/>
        <v>16.649345616536223</v>
      </c>
    </row>
    <row r="216" spans="5:6" x14ac:dyDescent="0.3">
      <c r="E216" s="3">
        <f t="shared" ca="1" si="6"/>
        <v>0.53529738564690355</v>
      </c>
      <c r="F216" s="3">
        <f t="shared" ca="1" si="7"/>
        <v>20.277367341685544</v>
      </c>
    </row>
    <row r="217" spans="5:6" x14ac:dyDescent="0.3">
      <c r="E217" s="3">
        <f t="shared" ca="1" si="6"/>
        <v>0.39654539600065475</v>
      </c>
      <c r="F217" s="3">
        <f t="shared" ca="1" si="7"/>
        <v>19.183830297042988</v>
      </c>
    </row>
    <row r="218" spans="5:6" x14ac:dyDescent="0.3">
      <c r="E218" s="3">
        <f t="shared" ca="1" si="6"/>
        <v>0.89377872065636577</v>
      </c>
      <c r="F218" s="3">
        <f t="shared" ca="1" si="7"/>
        <v>23.368569477880278</v>
      </c>
    </row>
    <row r="219" spans="5:6" x14ac:dyDescent="0.3">
      <c r="E219" s="3">
        <f t="shared" ca="1" si="6"/>
        <v>0.97446252402765099</v>
      </c>
      <c r="F219" s="3">
        <f t="shared" ca="1" si="7"/>
        <v>24.382896390066183</v>
      </c>
    </row>
    <row r="220" spans="5:6" x14ac:dyDescent="0.3">
      <c r="E220" s="3">
        <f t="shared" ca="1" si="6"/>
        <v>0.20136407411923707</v>
      </c>
      <c r="F220" s="3">
        <f t="shared" ca="1" si="7"/>
        <v>17.552985795207995</v>
      </c>
    </row>
    <row r="221" spans="5:6" x14ac:dyDescent="0.3">
      <c r="E221" s="3">
        <f t="shared" ca="1" si="6"/>
        <v>0.93228862017480352</v>
      </c>
      <c r="F221" s="3">
        <f t="shared" ca="1" si="7"/>
        <v>23.803156410768047</v>
      </c>
    </row>
    <row r="222" spans="5:6" x14ac:dyDescent="0.3">
      <c r="E222" s="3">
        <f t="shared" ca="1" si="6"/>
        <v>0.20402830397996363</v>
      </c>
      <c r="F222" s="3">
        <f t="shared" ca="1" si="7"/>
        <v>17.576943768312535</v>
      </c>
    </row>
    <row r="223" spans="5:6" x14ac:dyDescent="0.3">
      <c r="E223" s="3">
        <f t="shared" ca="1" si="6"/>
        <v>0.7759443655532855</v>
      </c>
      <c r="F223" s="3">
        <f t="shared" ca="1" si="7"/>
        <v>22.245176725696997</v>
      </c>
    </row>
    <row r="224" spans="5:6" x14ac:dyDescent="0.3">
      <c r="E224" s="3">
        <f t="shared" ca="1" si="6"/>
        <v>0.39369977493564701</v>
      </c>
      <c r="F224" s="3">
        <f t="shared" ca="1" si="7"/>
        <v>19.161168307108831</v>
      </c>
    </row>
    <row r="225" spans="5:6" x14ac:dyDescent="0.3">
      <c r="E225" s="3">
        <f t="shared" ca="1" si="6"/>
        <v>0.20808601269834504</v>
      </c>
      <c r="F225" s="3">
        <f t="shared" ca="1" si="7"/>
        <v>17.61329379248469</v>
      </c>
    </row>
    <row r="226" spans="5:6" x14ac:dyDescent="0.3">
      <c r="E226" s="3">
        <f t="shared" ca="1" si="6"/>
        <v>0.88984623294967846</v>
      </c>
      <c r="F226" s="3">
        <f t="shared" ca="1" si="7"/>
        <v>23.32698686798706</v>
      </c>
    </row>
    <row r="227" spans="5:6" x14ac:dyDescent="0.3">
      <c r="E227" s="3">
        <f t="shared" ca="1" si="6"/>
        <v>0.21964088659610015</v>
      </c>
      <c r="F227" s="3">
        <f t="shared" ca="1" si="7"/>
        <v>17.715931983729064</v>
      </c>
    </row>
    <row r="228" spans="5:6" x14ac:dyDescent="0.3">
      <c r="E228" s="3">
        <f t="shared" ca="1" si="6"/>
        <v>0.1792967805149992</v>
      </c>
      <c r="F228" s="3">
        <f t="shared" ca="1" si="7"/>
        <v>17.35153413811268</v>
      </c>
    </row>
    <row r="229" spans="5:6" x14ac:dyDescent="0.3">
      <c r="E229" s="3">
        <f t="shared" ca="1" si="6"/>
        <v>0.641191601844468</v>
      </c>
      <c r="F229" s="3">
        <f t="shared" ca="1" si="7"/>
        <v>21.118311379270118</v>
      </c>
    </row>
    <row r="230" spans="5:6" x14ac:dyDescent="0.3">
      <c r="E230" s="3">
        <f t="shared" ca="1" si="6"/>
        <v>3.4029587971022512E-2</v>
      </c>
      <c r="F230" s="3">
        <f t="shared" ca="1" si="7"/>
        <v>15.749341887688903</v>
      </c>
    </row>
    <row r="231" spans="5:6" x14ac:dyDescent="0.3">
      <c r="E231" s="3">
        <f t="shared" ca="1" si="6"/>
        <v>0.84442392126796173</v>
      </c>
      <c r="F231" s="3">
        <f t="shared" ca="1" si="7"/>
        <v>22.871936902107745</v>
      </c>
    </row>
    <row r="232" spans="5:6" x14ac:dyDescent="0.3">
      <c r="E232" s="3">
        <f t="shared" ca="1" si="6"/>
        <v>0.20172006355448369</v>
      </c>
      <c r="F232" s="3">
        <f t="shared" ca="1" si="7"/>
        <v>17.556191268605932</v>
      </c>
    </row>
    <row r="233" spans="5:6" x14ac:dyDescent="0.3">
      <c r="E233" s="3">
        <f t="shared" ca="1" si="6"/>
        <v>0.61672297986286839</v>
      </c>
      <c r="F233" s="3">
        <f t="shared" ca="1" si="7"/>
        <v>20.921992168976605</v>
      </c>
    </row>
    <row r="234" spans="5:6" x14ac:dyDescent="0.3">
      <c r="E234" s="3">
        <f t="shared" ca="1" si="6"/>
        <v>0.58505640552867977</v>
      </c>
      <c r="F234" s="3">
        <f t="shared" ca="1" si="7"/>
        <v>20.670042350952752</v>
      </c>
    </row>
    <row r="235" spans="5:6" x14ac:dyDescent="0.3">
      <c r="E235" s="3">
        <f t="shared" ca="1" si="6"/>
        <v>0.76434496571808008</v>
      </c>
      <c r="F235" s="3">
        <f t="shared" ca="1" si="7"/>
        <v>22.143785474306579</v>
      </c>
    </row>
    <row r="236" spans="5:6" x14ac:dyDescent="0.3">
      <c r="E236" s="3">
        <f t="shared" ca="1" si="6"/>
        <v>0.53718623565497914</v>
      </c>
      <c r="F236" s="3">
        <f t="shared" ca="1" si="7"/>
        <v>20.292226464289097</v>
      </c>
    </row>
    <row r="237" spans="5:6" x14ac:dyDescent="0.3">
      <c r="E237" s="3">
        <f t="shared" ca="1" si="6"/>
        <v>0.97167672850290032</v>
      </c>
      <c r="F237" s="3">
        <f t="shared" ca="1" si="7"/>
        <v>24.338178994330196</v>
      </c>
    </row>
    <row r="238" spans="5:6" x14ac:dyDescent="0.3">
      <c r="E238" s="3">
        <f t="shared" ca="1" si="6"/>
        <v>0.95182794478150468</v>
      </c>
      <c r="F238" s="3">
        <f t="shared" ca="1" si="7"/>
        <v>24.051275202764508</v>
      </c>
    </row>
    <row r="239" spans="5:6" x14ac:dyDescent="0.3">
      <c r="E239" s="3">
        <f t="shared" ca="1" si="6"/>
        <v>0.39377110563798201</v>
      </c>
      <c r="F239" s="3">
        <f t="shared" ca="1" si="7"/>
        <v>19.161736585977394</v>
      </c>
    </row>
    <row r="240" spans="5:6" x14ac:dyDescent="0.3">
      <c r="E240" s="3">
        <f t="shared" ca="1" si="6"/>
        <v>0.88615572791452202</v>
      </c>
      <c r="F240" s="3">
        <f t="shared" ca="1" si="7"/>
        <v>23.288335394423139</v>
      </c>
    </row>
    <row r="241" spans="5:6" x14ac:dyDescent="0.3">
      <c r="E241" s="3">
        <f t="shared" ca="1" si="6"/>
        <v>0.68743417069761337</v>
      </c>
      <c r="F241" s="3">
        <f t="shared" ca="1" si="7"/>
        <v>21.494674072559913</v>
      </c>
    </row>
    <row r="242" spans="5:6" x14ac:dyDescent="0.3">
      <c r="E242" s="3">
        <f t="shared" ca="1" si="6"/>
        <v>0.30679412482086399</v>
      </c>
      <c r="F242" s="3">
        <f t="shared" ca="1" si="7"/>
        <v>18.457747744094775</v>
      </c>
    </row>
    <row r="243" spans="5:6" x14ac:dyDescent="0.3">
      <c r="E243" s="3">
        <f t="shared" ca="1" si="6"/>
        <v>0.13702753092369613</v>
      </c>
      <c r="F243" s="3">
        <f t="shared" ca="1" si="7"/>
        <v>16.947203342492429</v>
      </c>
    </row>
    <row r="244" spans="5:6" x14ac:dyDescent="0.3">
      <c r="E244" s="3">
        <f t="shared" ca="1" si="6"/>
        <v>0.594612367025253</v>
      </c>
      <c r="F244" s="3">
        <f t="shared" ca="1" si="7"/>
        <v>20.745859273719027</v>
      </c>
    </row>
    <row r="245" spans="5:6" x14ac:dyDescent="0.3">
      <c r="E245" s="3">
        <f t="shared" ca="1" si="6"/>
        <v>0.4933948202699221</v>
      </c>
      <c r="F245" s="3">
        <f t="shared" ca="1" si="7"/>
        <v>19.948122108897323</v>
      </c>
    </row>
    <row r="246" spans="5:6" x14ac:dyDescent="0.3">
      <c r="E246" s="3">
        <f t="shared" ca="1" si="6"/>
        <v>0.11410967204387468</v>
      </c>
      <c r="F246" s="3">
        <f t="shared" ca="1" si="7"/>
        <v>16.714430773919791</v>
      </c>
    </row>
    <row r="247" spans="5:6" x14ac:dyDescent="0.3">
      <c r="E247" s="3">
        <f t="shared" ca="1" si="6"/>
        <v>0.38769531727404938</v>
      </c>
      <c r="F247" s="3">
        <f t="shared" ca="1" si="7"/>
        <v>19.113291059112228</v>
      </c>
    </row>
    <row r="248" spans="5:6" x14ac:dyDescent="0.3">
      <c r="E248" s="3">
        <f t="shared" ca="1" si="6"/>
        <v>0.22218604313986834</v>
      </c>
      <c r="F248" s="3">
        <f t="shared" ca="1" si="7"/>
        <v>17.738374315553713</v>
      </c>
    </row>
    <row r="249" spans="5:6" x14ac:dyDescent="0.3">
      <c r="E249" s="3">
        <f t="shared" ca="1" si="6"/>
        <v>0.79498391017600123</v>
      </c>
      <c r="F249" s="3">
        <f t="shared" ca="1" si="7"/>
        <v>22.414192114763772</v>
      </c>
    </row>
    <row r="250" spans="5:6" x14ac:dyDescent="0.3">
      <c r="E250" s="3">
        <f t="shared" ca="1" si="6"/>
        <v>0.49131099379068488</v>
      </c>
      <c r="F250" s="3">
        <f t="shared" ca="1" si="7"/>
        <v>19.931754585764082</v>
      </c>
    </row>
    <row r="251" spans="5:6" x14ac:dyDescent="0.3">
      <c r="E251" s="3">
        <f t="shared" ca="1" si="6"/>
        <v>0.86334418627503418</v>
      </c>
      <c r="F251" s="3">
        <f t="shared" ca="1" si="7"/>
        <v>23.056484306269613</v>
      </c>
    </row>
    <row r="252" spans="5:6" x14ac:dyDescent="0.3">
      <c r="E252" s="3">
        <f t="shared" ca="1" si="6"/>
        <v>0.22878523220419111</v>
      </c>
      <c r="F252" s="3">
        <f t="shared" ca="1" si="7"/>
        <v>17.796300388775869</v>
      </c>
    </row>
    <row r="253" spans="5:6" x14ac:dyDescent="0.3">
      <c r="E253" s="3">
        <f t="shared" ca="1" si="6"/>
        <v>0.96598281170995803</v>
      </c>
      <c r="F253" s="3">
        <f t="shared" ca="1" si="7"/>
        <v>24.25084306843144</v>
      </c>
    </row>
    <row r="254" spans="5:6" x14ac:dyDescent="0.3">
      <c r="E254" s="3">
        <f t="shared" ca="1" si="6"/>
        <v>0.16392541565465091</v>
      </c>
      <c r="F254" s="3">
        <f t="shared" ca="1" si="7"/>
        <v>17.207636278804095</v>
      </c>
    </row>
    <row r="255" spans="5:6" x14ac:dyDescent="0.3">
      <c r="E255" s="3">
        <f t="shared" ca="1" si="6"/>
        <v>0.33754019485237285</v>
      </c>
      <c r="F255" s="3">
        <f t="shared" ca="1" si="7"/>
        <v>18.7095714988087</v>
      </c>
    </row>
    <row r="256" spans="5:6" x14ac:dyDescent="0.3">
      <c r="E256" s="3">
        <f t="shared" ca="1" si="6"/>
        <v>0.33614598370326865</v>
      </c>
      <c r="F256" s="3">
        <f t="shared" ca="1" si="7"/>
        <v>18.698233848848837</v>
      </c>
    </row>
    <row r="257" spans="5:6" x14ac:dyDescent="0.3">
      <c r="E257" s="3">
        <f t="shared" ca="1" si="6"/>
        <v>0.25588878979690999</v>
      </c>
      <c r="F257" s="3">
        <f t="shared" ca="1" si="7"/>
        <v>18.030574227359711</v>
      </c>
    </row>
    <row r="258" spans="5:6" x14ac:dyDescent="0.3">
      <c r="E258" s="3">
        <f t="shared" ca="1" si="6"/>
        <v>6.6576389873531094E-2</v>
      </c>
      <c r="F258" s="3">
        <f t="shared" ca="1" si="7"/>
        <v>16.183077916450888</v>
      </c>
    </row>
    <row r="259" spans="5:6" x14ac:dyDescent="0.3">
      <c r="E259" s="3">
        <f t="shared" ref="E259:E322" ca="1" si="8">RAND()</f>
        <v>0.27222464833345306</v>
      </c>
      <c r="F259" s="3">
        <f t="shared" ca="1" si="7"/>
        <v>18.169287542398127</v>
      </c>
    </row>
    <row r="260" spans="5:6" x14ac:dyDescent="0.3">
      <c r="E260" s="3">
        <f t="shared" ca="1" si="8"/>
        <v>0.13104352336747838</v>
      </c>
      <c r="F260" s="3">
        <f t="shared" ref="F260:F323" ca="1" si="9">$C$3+$C$4*(2*_xlfn.BETA.INV(E260,1.5,1.5)-1)</f>
        <v>16.887509353999747</v>
      </c>
    </row>
    <row r="261" spans="5:6" x14ac:dyDescent="0.3">
      <c r="E261" s="3">
        <f t="shared" ca="1" si="8"/>
        <v>0.8734803026189768</v>
      </c>
      <c r="F261" s="3">
        <f t="shared" ca="1" si="9"/>
        <v>23.158102559274006</v>
      </c>
    </row>
    <row r="262" spans="5:6" x14ac:dyDescent="0.3">
      <c r="E262" s="3">
        <f t="shared" ca="1" si="8"/>
        <v>5.7670328878489441E-2</v>
      </c>
      <c r="F262" s="3">
        <f t="shared" ca="1" si="9"/>
        <v>16.072499330595608</v>
      </c>
    </row>
    <row r="263" spans="5:6" x14ac:dyDescent="0.3">
      <c r="E263" s="3">
        <f t="shared" ca="1" si="8"/>
        <v>0.71771998892263011</v>
      </c>
      <c r="F263" s="3">
        <f t="shared" ca="1" si="9"/>
        <v>21.746141555984213</v>
      </c>
    </row>
    <row r="264" spans="5:6" x14ac:dyDescent="0.3">
      <c r="E264" s="3">
        <f t="shared" ca="1" si="8"/>
        <v>0.423479667196899</v>
      </c>
      <c r="F264" s="3">
        <f t="shared" ca="1" si="9"/>
        <v>19.397549807003639</v>
      </c>
    </row>
    <row r="265" spans="5:6" x14ac:dyDescent="0.3">
      <c r="E265" s="3">
        <f t="shared" ca="1" si="8"/>
        <v>0.96767024703889537</v>
      </c>
      <c r="F265" s="3">
        <f t="shared" ca="1" si="9"/>
        <v>24.276213451274639</v>
      </c>
    </row>
    <row r="266" spans="5:6" x14ac:dyDescent="0.3">
      <c r="E266" s="3">
        <f t="shared" ca="1" si="8"/>
        <v>0.89260060521215079</v>
      </c>
      <c r="F266" s="3">
        <f t="shared" ca="1" si="9"/>
        <v>23.356067749750235</v>
      </c>
    </row>
    <row r="267" spans="5:6" x14ac:dyDescent="0.3">
      <c r="E267" s="3">
        <f t="shared" ca="1" si="8"/>
        <v>0.29259301708719687</v>
      </c>
      <c r="F267" s="3">
        <f t="shared" ca="1" si="9"/>
        <v>18.34000941162574</v>
      </c>
    </row>
    <row r="268" spans="5:6" x14ac:dyDescent="0.3">
      <c r="E268" s="3">
        <f t="shared" ca="1" si="8"/>
        <v>0.58997069312057393</v>
      </c>
      <c r="F268" s="3">
        <f t="shared" ca="1" si="9"/>
        <v>20.709011511420389</v>
      </c>
    </row>
    <row r="269" spans="5:6" x14ac:dyDescent="0.3">
      <c r="E269" s="3">
        <f t="shared" ca="1" si="8"/>
        <v>2.5375287689698434E-2</v>
      </c>
      <c r="F269" s="3">
        <f t="shared" ca="1" si="9"/>
        <v>15.614454085336064</v>
      </c>
    </row>
    <row r="270" spans="5:6" x14ac:dyDescent="0.3">
      <c r="E270" s="3">
        <f t="shared" ca="1" si="8"/>
        <v>0.69409094504684621</v>
      </c>
      <c r="F270" s="3">
        <f t="shared" ca="1" si="9"/>
        <v>21.549561720373621</v>
      </c>
    </row>
    <row r="271" spans="5:6" x14ac:dyDescent="0.3">
      <c r="E271" s="3">
        <f t="shared" ca="1" si="8"/>
        <v>0.83114519507945328</v>
      </c>
      <c r="F271" s="3">
        <f t="shared" ca="1" si="9"/>
        <v>22.745865977461531</v>
      </c>
    </row>
    <row r="272" spans="5:6" x14ac:dyDescent="0.3">
      <c r="E272" s="3">
        <f t="shared" ca="1" si="8"/>
        <v>0.30845073103186493</v>
      </c>
      <c r="F272" s="3">
        <f t="shared" ca="1" si="9"/>
        <v>18.471419276120518</v>
      </c>
    </row>
    <row r="273" spans="5:6" x14ac:dyDescent="0.3">
      <c r="E273" s="3">
        <f t="shared" ca="1" si="8"/>
        <v>0.20716268986553077</v>
      </c>
      <c r="F273" s="3">
        <f t="shared" ca="1" si="9"/>
        <v>17.605036911977912</v>
      </c>
    </row>
    <row r="274" spans="5:6" x14ac:dyDescent="0.3">
      <c r="E274" s="3">
        <f t="shared" ca="1" si="8"/>
        <v>0.46389493831754003</v>
      </c>
      <c r="F274" s="3">
        <f t="shared" ca="1" si="9"/>
        <v>19.716279176237915</v>
      </c>
    </row>
    <row r="275" spans="5:6" x14ac:dyDescent="0.3">
      <c r="E275" s="3">
        <f t="shared" ca="1" si="8"/>
        <v>0.57271943162800132</v>
      </c>
      <c r="F275" s="3">
        <f t="shared" ca="1" si="9"/>
        <v>20.572389763541338</v>
      </c>
    </row>
    <row r="276" spans="5:6" x14ac:dyDescent="0.3">
      <c r="E276" s="3">
        <f t="shared" ca="1" si="8"/>
        <v>0.78185013192609065</v>
      </c>
      <c r="F276" s="3">
        <f t="shared" ca="1" si="9"/>
        <v>22.297242321009527</v>
      </c>
    </row>
    <row r="277" spans="5:6" x14ac:dyDescent="0.3">
      <c r="E277" s="3">
        <f t="shared" ca="1" si="8"/>
        <v>0.40054516851815436</v>
      </c>
      <c r="F277" s="3">
        <f t="shared" ca="1" si="9"/>
        <v>19.215654752464467</v>
      </c>
    </row>
    <row r="278" spans="5:6" x14ac:dyDescent="0.3">
      <c r="E278" s="3">
        <f t="shared" ca="1" si="8"/>
        <v>0.48393048859805787</v>
      </c>
      <c r="F278" s="3">
        <f t="shared" ca="1" si="9"/>
        <v>19.873776944510276</v>
      </c>
    </row>
    <row r="279" spans="5:6" x14ac:dyDescent="0.3">
      <c r="E279" s="3">
        <f t="shared" ca="1" si="8"/>
        <v>0.29219497208955703</v>
      </c>
      <c r="F279" s="3">
        <f t="shared" ca="1" si="9"/>
        <v>18.336694780846251</v>
      </c>
    </row>
    <row r="280" spans="5:6" x14ac:dyDescent="0.3">
      <c r="E280" s="3">
        <f t="shared" ca="1" si="8"/>
        <v>0.38317854616235103</v>
      </c>
      <c r="F280" s="3">
        <f t="shared" ca="1" si="9"/>
        <v>19.077220912193802</v>
      </c>
    </row>
    <row r="281" spans="5:6" x14ac:dyDescent="0.3">
      <c r="E281" s="3">
        <f t="shared" ca="1" si="8"/>
        <v>0.71208874497525909</v>
      </c>
      <c r="F281" s="3">
        <f t="shared" ca="1" si="9"/>
        <v>21.699029458134927</v>
      </c>
    </row>
    <row r="282" spans="5:6" x14ac:dyDescent="0.3">
      <c r="E282" s="3">
        <f t="shared" ca="1" si="8"/>
        <v>0.23070990709540506</v>
      </c>
      <c r="F282" s="3">
        <f t="shared" ca="1" si="9"/>
        <v>17.813125165783426</v>
      </c>
    </row>
    <row r="283" spans="5:6" x14ac:dyDescent="0.3">
      <c r="E283" s="3">
        <f t="shared" ca="1" si="8"/>
        <v>0.72024402124769649</v>
      </c>
      <c r="F283" s="3">
        <f t="shared" ca="1" si="9"/>
        <v>21.767315186441071</v>
      </c>
    </row>
    <row r="284" spans="5:6" x14ac:dyDescent="0.3">
      <c r="E284" s="3">
        <f t="shared" ca="1" si="8"/>
        <v>0.81860507178080544</v>
      </c>
      <c r="F284" s="3">
        <f t="shared" ca="1" si="9"/>
        <v>22.62906525472167</v>
      </c>
    </row>
    <row r="285" spans="5:6" x14ac:dyDescent="0.3">
      <c r="E285" s="3">
        <f t="shared" ca="1" si="8"/>
        <v>0.24167199332303624</v>
      </c>
      <c r="F285" s="3">
        <f t="shared" ca="1" si="9"/>
        <v>17.908382084179742</v>
      </c>
    </row>
    <row r="286" spans="5:6" x14ac:dyDescent="0.3">
      <c r="E286" s="3">
        <f t="shared" ca="1" si="8"/>
        <v>0.15218576655888016</v>
      </c>
      <c r="F286" s="3">
        <f t="shared" ca="1" si="9"/>
        <v>17.095442680971161</v>
      </c>
    </row>
    <row r="287" spans="5:6" x14ac:dyDescent="0.3">
      <c r="E287" s="3">
        <f t="shared" ca="1" si="8"/>
        <v>0.51874099001607354</v>
      </c>
      <c r="F287" s="3">
        <f t="shared" ca="1" si="9"/>
        <v>20.147212663016905</v>
      </c>
    </row>
    <row r="288" spans="5:6" x14ac:dyDescent="0.3">
      <c r="E288" s="3">
        <f t="shared" ca="1" si="8"/>
        <v>0.32940116412367892</v>
      </c>
      <c r="F288" s="3">
        <f t="shared" ca="1" si="9"/>
        <v>18.643282415806013</v>
      </c>
    </row>
    <row r="289" spans="5:6" x14ac:dyDescent="0.3">
      <c r="E289" s="3">
        <f t="shared" ca="1" si="8"/>
        <v>0.90523758230524398</v>
      </c>
      <c r="F289" s="3">
        <f t="shared" ca="1" si="9"/>
        <v>23.49228534959342</v>
      </c>
    </row>
    <row r="290" spans="5:6" x14ac:dyDescent="0.3">
      <c r="E290" s="3">
        <f t="shared" ca="1" si="8"/>
        <v>0.78398388134482577</v>
      </c>
      <c r="F290" s="3">
        <f t="shared" ca="1" si="9"/>
        <v>22.316130932493831</v>
      </c>
    </row>
    <row r="291" spans="5:6" x14ac:dyDescent="0.3">
      <c r="E291" s="3">
        <f t="shared" ca="1" si="8"/>
        <v>7.6910641983574557E-2</v>
      </c>
      <c r="F291" s="3">
        <f t="shared" ca="1" si="9"/>
        <v>16.306034066828399</v>
      </c>
    </row>
    <row r="292" spans="5:6" x14ac:dyDescent="0.3">
      <c r="E292" s="3">
        <f t="shared" ca="1" si="8"/>
        <v>0.31151019137288782</v>
      </c>
      <c r="F292" s="3">
        <f t="shared" ca="1" si="9"/>
        <v>18.496635199190742</v>
      </c>
    </row>
    <row r="293" spans="5:6" x14ac:dyDescent="0.3">
      <c r="E293" s="3">
        <f t="shared" ca="1" si="8"/>
        <v>0.60330914651389977</v>
      </c>
      <c r="F293" s="3">
        <f t="shared" ca="1" si="9"/>
        <v>20.815011773861087</v>
      </c>
    </row>
    <row r="294" spans="5:6" x14ac:dyDescent="0.3">
      <c r="E294" s="3">
        <f t="shared" ca="1" si="8"/>
        <v>0.81827353843623529</v>
      </c>
      <c r="F294" s="3">
        <f t="shared" ca="1" si="9"/>
        <v>22.626004735569541</v>
      </c>
    </row>
    <row r="295" spans="5:6" x14ac:dyDescent="0.3">
      <c r="E295" s="3">
        <f t="shared" ca="1" si="8"/>
        <v>0.54066525030661727</v>
      </c>
      <c r="F295" s="3">
        <f t="shared" ca="1" si="9"/>
        <v>20.319601901670922</v>
      </c>
    </row>
    <row r="296" spans="5:6" x14ac:dyDescent="0.3">
      <c r="E296" s="3">
        <f t="shared" ca="1" si="8"/>
        <v>0.31138583787064533</v>
      </c>
      <c r="F296" s="3">
        <f t="shared" ca="1" si="9"/>
        <v>18.495611108562418</v>
      </c>
    </row>
    <row r="297" spans="5:6" x14ac:dyDescent="0.3">
      <c r="E297" s="3">
        <f t="shared" ca="1" si="8"/>
        <v>8.1096366403442421E-2</v>
      </c>
      <c r="F297" s="3">
        <f t="shared" ca="1" si="9"/>
        <v>16.354436876628725</v>
      </c>
    </row>
    <row r="298" spans="5:6" x14ac:dyDescent="0.3">
      <c r="E298" s="3">
        <f t="shared" ca="1" si="8"/>
        <v>0.64471438940138681</v>
      </c>
      <c r="F298" s="3">
        <f t="shared" ca="1" si="9"/>
        <v>21.146717592916247</v>
      </c>
    </row>
    <row r="299" spans="5:6" x14ac:dyDescent="0.3">
      <c r="E299" s="3">
        <f t="shared" ca="1" si="8"/>
        <v>0.71004688803517757</v>
      </c>
      <c r="F299" s="3">
        <f t="shared" ca="1" si="9"/>
        <v>21.681989234353146</v>
      </c>
    </row>
    <row r="300" spans="5:6" x14ac:dyDescent="0.3">
      <c r="E300" s="3">
        <f t="shared" ca="1" si="8"/>
        <v>7.7789951308947614E-2</v>
      </c>
      <c r="F300" s="3">
        <f t="shared" ca="1" si="9"/>
        <v>16.316264515709094</v>
      </c>
    </row>
    <row r="301" spans="5:6" x14ac:dyDescent="0.3">
      <c r="E301" s="3">
        <f t="shared" ca="1" si="8"/>
        <v>0.77749921514597364</v>
      </c>
      <c r="F301" s="3">
        <f t="shared" ca="1" si="9"/>
        <v>22.258854391393342</v>
      </c>
    </row>
    <row r="302" spans="5:6" x14ac:dyDescent="0.3">
      <c r="E302" s="3">
        <f t="shared" ca="1" si="8"/>
        <v>0.78101992491600747</v>
      </c>
      <c r="F302" s="3">
        <f t="shared" ca="1" si="9"/>
        <v>22.289904315480303</v>
      </c>
    </row>
    <row r="303" spans="5:6" x14ac:dyDescent="0.3">
      <c r="E303" s="3">
        <f t="shared" ca="1" si="8"/>
        <v>0.19987478856273988</v>
      </c>
      <c r="F303" s="3">
        <f t="shared" ca="1" si="9"/>
        <v>17.539561273049415</v>
      </c>
    </row>
    <row r="304" spans="5:6" x14ac:dyDescent="0.3">
      <c r="E304" s="3">
        <f t="shared" ca="1" si="8"/>
        <v>0.64053170666829007</v>
      </c>
      <c r="F304" s="3">
        <f t="shared" ca="1" si="9"/>
        <v>21.112994528960503</v>
      </c>
    </row>
    <row r="305" spans="5:6" x14ac:dyDescent="0.3">
      <c r="E305" s="3">
        <f t="shared" ca="1" si="8"/>
        <v>0.34580912309976575</v>
      </c>
      <c r="F305" s="3">
        <f t="shared" ca="1" si="9"/>
        <v>18.776670647388361</v>
      </c>
    </row>
    <row r="306" spans="5:6" x14ac:dyDescent="0.3">
      <c r="E306" s="3">
        <f t="shared" ca="1" si="8"/>
        <v>2.6574107671882063E-2</v>
      </c>
      <c r="F306" s="3">
        <f t="shared" ca="1" si="9"/>
        <v>15.633914759029921</v>
      </c>
    </row>
    <row r="307" spans="5:6" x14ac:dyDescent="0.3">
      <c r="E307" s="3">
        <f t="shared" ca="1" si="8"/>
        <v>0.78827245670387469</v>
      </c>
      <c r="F307" s="3">
        <f t="shared" ca="1" si="9"/>
        <v>22.354223054466548</v>
      </c>
    </row>
    <row r="308" spans="5:6" x14ac:dyDescent="0.3">
      <c r="E308" s="3">
        <f t="shared" ca="1" si="8"/>
        <v>0.61447380855509082</v>
      </c>
      <c r="F308" s="3">
        <f t="shared" ca="1" si="9"/>
        <v>20.904025128178162</v>
      </c>
    </row>
    <row r="309" spans="5:6" x14ac:dyDescent="0.3">
      <c r="E309" s="3">
        <f t="shared" ca="1" si="8"/>
        <v>0.31202948660131902</v>
      </c>
      <c r="F309" s="3">
        <f t="shared" ca="1" si="9"/>
        <v>18.500911011984023</v>
      </c>
    </row>
    <row r="310" spans="5:6" x14ac:dyDescent="0.3">
      <c r="E310" s="3">
        <f t="shared" ca="1" si="8"/>
        <v>0.15826801964752379</v>
      </c>
      <c r="F310" s="3">
        <f t="shared" ca="1" si="9"/>
        <v>17.153834513236813</v>
      </c>
    </row>
    <row r="311" spans="5:6" x14ac:dyDescent="0.3">
      <c r="E311" s="3">
        <f t="shared" ca="1" si="8"/>
        <v>0.68662732543487071</v>
      </c>
      <c r="F311" s="3">
        <f t="shared" ca="1" si="9"/>
        <v>21.488034918164086</v>
      </c>
    </row>
    <row r="312" spans="5:6" x14ac:dyDescent="0.3">
      <c r="E312" s="3">
        <f t="shared" ca="1" si="8"/>
        <v>0.68208222587758816</v>
      </c>
      <c r="F312" s="3">
        <f t="shared" ca="1" si="9"/>
        <v>21.450688653766029</v>
      </c>
    </row>
    <row r="313" spans="5:6" x14ac:dyDescent="0.3">
      <c r="E313" s="3">
        <f t="shared" ca="1" si="8"/>
        <v>0.28161289240429277</v>
      </c>
      <c r="F313" s="3">
        <f t="shared" ca="1" si="9"/>
        <v>18.248265600526413</v>
      </c>
    </row>
    <row r="314" spans="5:6" x14ac:dyDescent="0.3">
      <c r="E314" s="3">
        <f t="shared" ca="1" si="8"/>
        <v>0.1568494276791409</v>
      </c>
      <c r="F314" s="3">
        <f t="shared" ca="1" si="9"/>
        <v>17.140267629562992</v>
      </c>
    </row>
    <row r="315" spans="5:6" x14ac:dyDescent="0.3">
      <c r="E315" s="3">
        <f t="shared" ca="1" si="8"/>
        <v>0.35558976987250213</v>
      </c>
      <c r="F315" s="3">
        <f t="shared" ca="1" si="9"/>
        <v>18.855736540211016</v>
      </c>
    </row>
    <row r="316" spans="5:6" x14ac:dyDescent="0.3">
      <c r="E316" s="3">
        <f t="shared" ca="1" si="8"/>
        <v>0.75236901382034771</v>
      </c>
      <c r="F316" s="3">
        <f t="shared" ca="1" si="9"/>
        <v>22.040223583361922</v>
      </c>
    </row>
    <row r="317" spans="5:6" x14ac:dyDescent="0.3">
      <c r="E317" s="3">
        <f t="shared" ca="1" si="8"/>
        <v>0.64633696891803705</v>
      </c>
      <c r="F317" s="3">
        <f t="shared" ca="1" si="9"/>
        <v>21.159814450077267</v>
      </c>
    </row>
    <row r="318" spans="5:6" x14ac:dyDescent="0.3">
      <c r="E318" s="3">
        <f t="shared" ca="1" si="8"/>
        <v>0.58376159088068369</v>
      </c>
      <c r="F318" s="3">
        <f t="shared" ca="1" si="9"/>
        <v>20.659781768222878</v>
      </c>
    </row>
    <row r="319" spans="5:6" x14ac:dyDescent="0.3">
      <c r="E319" s="3">
        <f t="shared" ca="1" si="8"/>
        <v>0.15525166170899396</v>
      </c>
      <c r="F319" s="3">
        <f t="shared" ca="1" si="9"/>
        <v>17.124949615221244</v>
      </c>
    </row>
    <row r="320" spans="5:6" x14ac:dyDescent="0.3">
      <c r="E320" s="3">
        <f t="shared" ca="1" si="8"/>
        <v>0.98101055407854187</v>
      </c>
      <c r="F320" s="3">
        <f t="shared" ca="1" si="9"/>
        <v>24.494672635080391</v>
      </c>
    </row>
    <row r="321" spans="5:6" x14ac:dyDescent="0.3">
      <c r="E321" s="3">
        <f t="shared" ca="1" si="8"/>
        <v>0.13688277670962268</v>
      </c>
      <c r="F321" s="3">
        <f t="shared" ca="1" si="9"/>
        <v>16.945767612416262</v>
      </c>
    </row>
    <row r="322" spans="5:6" x14ac:dyDescent="0.3">
      <c r="E322" s="3">
        <f t="shared" ca="1" si="8"/>
        <v>0.31174213870927125</v>
      </c>
      <c r="F322" s="3">
        <f t="shared" ca="1" si="9"/>
        <v>18.498545174042</v>
      </c>
    </row>
    <row r="323" spans="5:6" x14ac:dyDescent="0.3">
      <c r="E323" s="3">
        <f t="shared" ref="E323:E386" ca="1" si="10">RAND()</f>
        <v>0.30100228447022348</v>
      </c>
      <c r="F323" s="3">
        <f t="shared" ca="1" si="9"/>
        <v>18.409847908395868</v>
      </c>
    </row>
    <row r="324" spans="5:6" x14ac:dyDescent="0.3">
      <c r="E324" s="3">
        <f t="shared" ca="1" si="10"/>
        <v>0.6085316616134353</v>
      </c>
      <c r="F324" s="3">
        <f t="shared" ref="F324:F387" ca="1" si="11">$C$3+$C$4*(2*_xlfn.BETA.INV(E324,1.5,1.5)-1)</f>
        <v>20.856614819452506</v>
      </c>
    </row>
    <row r="325" spans="5:6" x14ac:dyDescent="0.3">
      <c r="E325" s="3">
        <f t="shared" ca="1" si="10"/>
        <v>0.52541978341988282</v>
      </c>
      <c r="F325" s="3">
        <f t="shared" ca="1" si="11"/>
        <v>20.199699618219423</v>
      </c>
    </row>
    <row r="326" spans="5:6" x14ac:dyDescent="0.3">
      <c r="E326" s="3">
        <f t="shared" ca="1" si="10"/>
        <v>0.23487713447533531</v>
      </c>
      <c r="F326" s="3">
        <f t="shared" ca="1" si="11"/>
        <v>17.849449358912757</v>
      </c>
    </row>
    <row r="327" spans="5:6" x14ac:dyDescent="0.3">
      <c r="E327" s="3">
        <f t="shared" ca="1" si="10"/>
        <v>0.5599327898344616</v>
      </c>
      <c r="F327" s="3">
        <f t="shared" ca="1" si="11"/>
        <v>20.471410367884321</v>
      </c>
    </row>
    <row r="328" spans="5:6" x14ac:dyDescent="0.3">
      <c r="E328" s="3">
        <f t="shared" ca="1" si="10"/>
        <v>0.51010118202515298</v>
      </c>
      <c r="F328" s="3">
        <f t="shared" ca="1" si="11"/>
        <v>20.079337827507608</v>
      </c>
    </row>
    <row r="329" spans="5:6" x14ac:dyDescent="0.3">
      <c r="E329" s="3">
        <f t="shared" ca="1" si="10"/>
        <v>0.7859384547004763</v>
      </c>
      <c r="F329" s="3">
        <f t="shared" ca="1" si="11"/>
        <v>22.333470419142042</v>
      </c>
    </row>
    <row r="330" spans="5:6" x14ac:dyDescent="0.3">
      <c r="E330" s="3">
        <f t="shared" ca="1" si="10"/>
        <v>0.52985306826665557</v>
      </c>
      <c r="F330" s="3">
        <f t="shared" ca="1" si="11"/>
        <v>20.234551503048628</v>
      </c>
    </row>
    <row r="331" spans="5:6" x14ac:dyDescent="0.3">
      <c r="E331" s="3">
        <f t="shared" ca="1" si="10"/>
        <v>0.3673758306353061</v>
      </c>
      <c r="F331" s="3">
        <f t="shared" ca="1" si="11"/>
        <v>18.950616577237742</v>
      </c>
    </row>
    <row r="332" spans="5:6" x14ac:dyDescent="0.3">
      <c r="E332" s="3">
        <f t="shared" ca="1" si="10"/>
        <v>0.994539275590822</v>
      </c>
      <c r="F332" s="3">
        <f t="shared" ca="1" si="11"/>
        <v>24.781131894276889</v>
      </c>
    </row>
    <row r="333" spans="5:6" x14ac:dyDescent="0.3">
      <c r="E333" s="3">
        <f t="shared" ca="1" si="10"/>
        <v>0.88306698981280352</v>
      </c>
      <c r="F333" s="3">
        <f t="shared" ca="1" si="11"/>
        <v>23.25625089522886</v>
      </c>
    </row>
    <row r="334" spans="5:6" x14ac:dyDescent="0.3">
      <c r="E334" s="3">
        <f t="shared" ca="1" si="10"/>
        <v>0.64614725946137364</v>
      </c>
      <c r="F334" s="3">
        <f t="shared" ca="1" si="11"/>
        <v>21.158282753837085</v>
      </c>
    </row>
    <row r="335" spans="5:6" x14ac:dyDescent="0.3">
      <c r="E335" s="3">
        <f t="shared" ca="1" si="10"/>
        <v>0.74464071102674112</v>
      </c>
      <c r="F335" s="3">
        <f t="shared" ca="1" si="11"/>
        <v>21.973951175900645</v>
      </c>
    </row>
    <row r="336" spans="5:6" x14ac:dyDescent="0.3">
      <c r="E336" s="3">
        <f t="shared" ca="1" si="10"/>
        <v>0.15060373900207857</v>
      </c>
      <c r="F336" s="3">
        <f t="shared" ca="1" si="11"/>
        <v>17.080157124648345</v>
      </c>
    </row>
    <row r="337" spans="5:6" x14ac:dyDescent="0.3">
      <c r="E337" s="3">
        <f t="shared" ca="1" si="10"/>
        <v>0.41495677033515455</v>
      </c>
      <c r="F337" s="3">
        <f t="shared" ca="1" si="11"/>
        <v>19.330062073784017</v>
      </c>
    </row>
    <row r="338" spans="5:6" x14ac:dyDescent="0.3">
      <c r="E338" s="3">
        <f t="shared" ca="1" si="10"/>
        <v>0.35376077597136524</v>
      </c>
      <c r="F338" s="3">
        <f t="shared" ca="1" si="11"/>
        <v>18.840974747285223</v>
      </c>
    </row>
    <row r="339" spans="5:6" x14ac:dyDescent="0.3">
      <c r="E339" s="3">
        <f t="shared" ca="1" si="10"/>
        <v>0.1461970883658219</v>
      </c>
      <c r="F339" s="3">
        <f t="shared" ca="1" si="11"/>
        <v>17.037359000299823</v>
      </c>
    </row>
    <row r="340" spans="5:6" x14ac:dyDescent="0.3">
      <c r="E340" s="3">
        <f t="shared" ca="1" si="10"/>
        <v>0.49199032707431745</v>
      </c>
      <c r="F340" s="3">
        <f t="shared" ca="1" si="11"/>
        <v>19.937090516102984</v>
      </c>
    </row>
    <row r="341" spans="5:6" x14ac:dyDescent="0.3">
      <c r="E341" s="3">
        <f t="shared" ca="1" si="10"/>
        <v>0.88143294048863108</v>
      </c>
      <c r="F341" s="3">
        <f t="shared" ca="1" si="11"/>
        <v>23.23937115177096</v>
      </c>
    </row>
    <row r="342" spans="5:6" x14ac:dyDescent="0.3">
      <c r="E342" s="3">
        <f t="shared" ca="1" si="10"/>
        <v>0.88122513616978371</v>
      </c>
      <c r="F342" s="3">
        <f t="shared" ca="1" si="11"/>
        <v>23.23722910130433</v>
      </c>
    </row>
    <row r="343" spans="5:6" x14ac:dyDescent="0.3">
      <c r="E343" s="3">
        <f t="shared" ca="1" si="10"/>
        <v>0.95577979529705015</v>
      </c>
      <c r="F343" s="3">
        <f t="shared" ca="1" si="11"/>
        <v>24.104921436919284</v>
      </c>
    </row>
    <row r="344" spans="5:6" x14ac:dyDescent="0.3">
      <c r="E344" s="3">
        <f t="shared" ca="1" si="10"/>
        <v>0.26337256501617889</v>
      </c>
      <c r="F344" s="3">
        <f t="shared" ca="1" si="11"/>
        <v>18.094334030099503</v>
      </c>
    </row>
    <row r="345" spans="5:6" x14ac:dyDescent="0.3">
      <c r="E345" s="3">
        <f t="shared" ca="1" si="10"/>
        <v>0.53045807256561828</v>
      </c>
      <c r="F345" s="3">
        <f t="shared" ca="1" si="11"/>
        <v>20.239308539687134</v>
      </c>
    </row>
    <row r="346" spans="5:6" x14ac:dyDescent="0.3">
      <c r="E346" s="3">
        <f t="shared" ca="1" si="10"/>
        <v>0.36553692058359821</v>
      </c>
      <c r="F346" s="3">
        <f t="shared" ca="1" si="11"/>
        <v>18.935839995418629</v>
      </c>
    </row>
    <row r="347" spans="5:6" x14ac:dyDescent="0.3">
      <c r="E347" s="3">
        <f t="shared" ca="1" si="10"/>
        <v>0.87490164088435729</v>
      </c>
      <c r="F347" s="3">
        <f t="shared" ca="1" si="11"/>
        <v>23.172523392041775</v>
      </c>
    </row>
    <row r="348" spans="5:6" x14ac:dyDescent="0.3">
      <c r="E348" s="3">
        <f t="shared" ca="1" si="10"/>
        <v>2.9136692030216738E-2</v>
      </c>
      <c r="F348" s="3">
        <f t="shared" ca="1" si="11"/>
        <v>15.674612929204365</v>
      </c>
    </row>
    <row r="349" spans="5:6" x14ac:dyDescent="0.3">
      <c r="E349" s="3">
        <f t="shared" ca="1" si="10"/>
        <v>0.40837073117663603</v>
      </c>
      <c r="F349" s="3">
        <f t="shared" ca="1" si="11"/>
        <v>19.27782656694577</v>
      </c>
    </row>
    <row r="350" spans="5:6" x14ac:dyDescent="0.3">
      <c r="E350" s="3">
        <f t="shared" ca="1" si="10"/>
        <v>0.46364666589401493</v>
      </c>
      <c r="F350" s="3">
        <f t="shared" ca="1" si="11"/>
        <v>19.714326080531055</v>
      </c>
    </row>
    <row r="351" spans="5:6" x14ac:dyDescent="0.3">
      <c r="E351" s="3">
        <f t="shared" ca="1" si="10"/>
        <v>0.65441841173674264</v>
      </c>
      <c r="F351" s="3">
        <f t="shared" ca="1" si="11"/>
        <v>21.225172511090282</v>
      </c>
    </row>
    <row r="352" spans="5:6" x14ac:dyDescent="0.3">
      <c r="E352" s="3">
        <f t="shared" ca="1" si="10"/>
        <v>0.60960325518639691</v>
      </c>
      <c r="F352" s="3">
        <f t="shared" ca="1" si="11"/>
        <v>20.865158691242467</v>
      </c>
    </row>
    <row r="353" spans="5:6" x14ac:dyDescent="0.3">
      <c r="E353" s="3">
        <f t="shared" ca="1" si="10"/>
        <v>0.26911681042381408</v>
      </c>
      <c r="F353" s="3">
        <f t="shared" ca="1" si="11"/>
        <v>18.143027853901938</v>
      </c>
    </row>
    <row r="354" spans="5:6" x14ac:dyDescent="0.3">
      <c r="E354" s="3">
        <f t="shared" ca="1" si="10"/>
        <v>0.88582232483274892</v>
      </c>
      <c r="F354" s="3">
        <f t="shared" ca="1" si="11"/>
        <v>23.284860738867813</v>
      </c>
    </row>
    <row r="355" spans="5:6" x14ac:dyDescent="0.3">
      <c r="E355" s="3">
        <f t="shared" ca="1" si="10"/>
        <v>0.23418825001652899</v>
      </c>
      <c r="F355" s="3">
        <f t="shared" ca="1" si="11"/>
        <v>17.843454297450826</v>
      </c>
    </row>
    <row r="356" spans="5:6" x14ac:dyDescent="0.3">
      <c r="E356" s="3">
        <f t="shared" ca="1" si="10"/>
        <v>0.85827033349999626</v>
      </c>
      <c r="F356" s="3">
        <f t="shared" ca="1" si="11"/>
        <v>23.006373621783872</v>
      </c>
    </row>
    <row r="357" spans="5:6" x14ac:dyDescent="0.3">
      <c r="E357" s="3">
        <f t="shared" ca="1" si="10"/>
        <v>0.86962704693757142</v>
      </c>
      <c r="F357" s="3">
        <f t="shared" ca="1" si="11"/>
        <v>23.119224756359745</v>
      </c>
    </row>
    <row r="358" spans="5:6" x14ac:dyDescent="0.3">
      <c r="E358" s="3">
        <f t="shared" ca="1" si="10"/>
        <v>8.2836610301967428E-2</v>
      </c>
      <c r="F358" s="3">
        <f t="shared" ca="1" si="11"/>
        <v>16.374346145903772</v>
      </c>
    </row>
    <row r="359" spans="5:6" x14ac:dyDescent="0.3">
      <c r="E359" s="3">
        <f t="shared" ca="1" si="10"/>
        <v>0.14103128827054223</v>
      </c>
      <c r="F359" s="3">
        <f t="shared" ca="1" si="11"/>
        <v>16.986757400137314</v>
      </c>
    </row>
    <row r="360" spans="5:6" x14ac:dyDescent="0.3">
      <c r="E360" s="3">
        <f t="shared" ca="1" si="10"/>
        <v>0.82292014776990441</v>
      </c>
      <c r="F360" s="3">
        <f t="shared" ca="1" si="11"/>
        <v>22.669025193662133</v>
      </c>
    </row>
    <row r="361" spans="5:6" x14ac:dyDescent="0.3">
      <c r="E361" s="3">
        <f t="shared" ca="1" si="10"/>
        <v>0.39977264476379015</v>
      </c>
      <c r="F361" s="3">
        <f t="shared" ca="1" si="11"/>
        <v>19.2095106968594</v>
      </c>
    </row>
    <row r="362" spans="5:6" x14ac:dyDescent="0.3">
      <c r="E362" s="3">
        <f t="shared" ca="1" si="10"/>
        <v>0.86431838018651908</v>
      </c>
      <c r="F362" s="3">
        <f t="shared" ca="1" si="11"/>
        <v>23.066161503036668</v>
      </c>
    </row>
    <row r="363" spans="5:6" x14ac:dyDescent="0.3">
      <c r="E363" s="3">
        <f t="shared" ca="1" si="10"/>
        <v>0.8637790543851378</v>
      </c>
      <c r="F363" s="3">
        <f t="shared" ca="1" si="11"/>
        <v>23.060801820971967</v>
      </c>
    </row>
    <row r="364" spans="5:6" x14ac:dyDescent="0.3">
      <c r="E364" s="3">
        <f t="shared" ca="1" si="10"/>
        <v>0.89822072321606361</v>
      </c>
      <c r="F364" s="3">
        <f t="shared" ca="1" si="11"/>
        <v>23.416059554931362</v>
      </c>
    </row>
    <row r="365" spans="5:6" x14ac:dyDescent="0.3">
      <c r="E365" s="3">
        <f t="shared" ca="1" si="10"/>
        <v>0.58853998152286235</v>
      </c>
      <c r="F365" s="3">
        <f t="shared" ca="1" si="11"/>
        <v>20.697661875935225</v>
      </c>
    </row>
    <row r="366" spans="5:6" x14ac:dyDescent="0.3">
      <c r="E366" s="3">
        <f t="shared" ca="1" si="10"/>
        <v>0.98905280752722047</v>
      </c>
      <c r="F366" s="3">
        <f t="shared" ca="1" si="11"/>
        <v>24.651099363439805</v>
      </c>
    </row>
    <row r="367" spans="5:6" x14ac:dyDescent="0.3">
      <c r="E367" s="3">
        <f t="shared" ca="1" si="10"/>
        <v>0.91641647259032233</v>
      </c>
      <c r="F367" s="3">
        <f t="shared" ca="1" si="11"/>
        <v>23.617145913003746</v>
      </c>
    </row>
    <row r="368" spans="5:6" x14ac:dyDescent="0.3">
      <c r="E368" s="3">
        <f t="shared" ca="1" si="10"/>
        <v>0.65019755012336078</v>
      </c>
      <c r="F368" s="3">
        <f t="shared" ca="1" si="11"/>
        <v>21.191009671353477</v>
      </c>
    </row>
    <row r="369" spans="5:6" x14ac:dyDescent="0.3">
      <c r="E369" s="3">
        <f t="shared" ca="1" si="10"/>
        <v>0.55594029077064144</v>
      </c>
      <c r="F369" s="3">
        <f t="shared" ca="1" si="11"/>
        <v>20.439922269637847</v>
      </c>
    </row>
    <row r="370" spans="5:6" x14ac:dyDescent="0.3">
      <c r="E370" s="3">
        <f t="shared" ca="1" si="10"/>
        <v>0.86341273434324761</v>
      </c>
      <c r="F370" s="3">
        <f t="shared" ca="1" si="11"/>
        <v>23.057164632380228</v>
      </c>
    </row>
    <row r="371" spans="5:6" x14ac:dyDescent="0.3">
      <c r="E371" s="3">
        <f t="shared" ca="1" si="10"/>
        <v>3.7425877835378207E-2</v>
      </c>
      <c r="F371" s="3">
        <f t="shared" ca="1" si="11"/>
        <v>15.799245733336239</v>
      </c>
    </row>
    <row r="372" spans="5:6" x14ac:dyDescent="0.3">
      <c r="E372" s="3">
        <f t="shared" ca="1" si="10"/>
        <v>0.7390721642848791</v>
      </c>
      <c r="F372" s="3">
        <f t="shared" ca="1" si="11"/>
        <v>21.926453780543504</v>
      </c>
    </row>
    <row r="373" spans="5:6" x14ac:dyDescent="0.3">
      <c r="E373" s="3">
        <f t="shared" ca="1" si="10"/>
        <v>0.28960376316820791</v>
      </c>
      <c r="F373" s="3">
        <f t="shared" ca="1" si="11"/>
        <v>18.315096860616908</v>
      </c>
    </row>
    <row r="374" spans="5:6" x14ac:dyDescent="0.3">
      <c r="E374" s="3">
        <f t="shared" ca="1" si="10"/>
        <v>0.66823967995245226</v>
      </c>
      <c r="F374" s="3">
        <f t="shared" ca="1" si="11"/>
        <v>21.337477356068259</v>
      </c>
    </row>
    <row r="375" spans="5:6" x14ac:dyDescent="0.3">
      <c r="E375" s="3">
        <f t="shared" ca="1" si="10"/>
        <v>0.35860736522446413</v>
      </c>
      <c r="F375" s="3">
        <f t="shared" ca="1" si="11"/>
        <v>18.880068611351501</v>
      </c>
    </row>
    <row r="376" spans="5:6" x14ac:dyDescent="0.3">
      <c r="E376" s="3">
        <f t="shared" ca="1" si="10"/>
        <v>0.47184598347179574</v>
      </c>
      <c r="F376" s="3">
        <f t="shared" ca="1" si="11"/>
        <v>19.778806702014482</v>
      </c>
    </row>
    <row r="377" spans="5:6" x14ac:dyDescent="0.3">
      <c r="E377" s="3">
        <f t="shared" ca="1" si="10"/>
        <v>0.30862697370771786</v>
      </c>
      <c r="F377" s="3">
        <f t="shared" ca="1" si="11"/>
        <v>18.472873016172151</v>
      </c>
    </row>
    <row r="378" spans="5:6" x14ac:dyDescent="0.3">
      <c r="E378" s="3">
        <f t="shared" ca="1" si="10"/>
        <v>0.99372079789753409</v>
      </c>
      <c r="F378" s="3">
        <f t="shared" ca="1" si="11"/>
        <v>24.759670054629417</v>
      </c>
    </row>
    <row r="379" spans="5:6" x14ac:dyDescent="0.3">
      <c r="E379" s="3">
        <f t="shared" ca="1" si="10"/>
        <v>0.24914883972641655</v>
      </c>
      <c r="F379" s="3">
        <f t="shared" ca="1" si="11"/>
        <v>17.972825813190276</v>
      </c>
    </row>
    <row r="380" spans="5:6" x14ac:dyDescent="0.3">
      <c r="E380" s="3">
        <f t="shared" ca="1" si="10"/>
        <v>0.50781575745181373</v>
      </c>
      <c r="F380" s="3">
        <f t="shared" ca="1" si="11"/>
        <v>20.061386357658915</v>
      </c>
    </row>
    <row r="381" spans="5:6" x14ac:dyDescent="0.3">
      <c r="E381" s="3">
        <f t="shared" ca="1" si="10"/>
        <v>0.14677626051145132</v>
      </c>
      <c r="F381" s="3">
        <f t="shared" ca="1" si="11"/>
        <v>17.043002930895547</v>
      </c>
    </row>
    <row r="382" spans="5:6" x14ac:dyDescent="0.3">
      <c r="E382" s="3">
        <f t="shared" ca="1" si="10"/>
        <v>0.83419681224389253</v>
      </c>
      <c r="F382" s="3">
        <f t="shared" ca="1" si="11"/>
        <v>22.774610342962735</v>
      </c>
    </row>
    <row r="383" spans="5:6" x14ac:dyDescent="0.3">
      <c r="E383" s="3">
        <f t="shared" ca="1" si="10"/>
        <v>0.70503249650317457</v>
      </c>
      <c r="F383" s="3">
        <f t="shared" ca="1" si="11"/>
        <v>21.64023452892663</v>
      </c>
    </row>
    <row r="384" spans="5:6" x14ac:dyDescent="0.3">
      <c r="E384" s="3">
        <f t="shared" ca="1" si="10"/>
        <v>0.80188075259696157</v>
      </c>
      <c r="F384" s="3">
        <f t="shared" ca="1" si="11"/>
        <v>22.476293424728759</v>
      </c>
    </row>
    <row r="385" spans="5:6" x14ac:dyDescent="0.3">
      <c r="E385" s="3">
        <f t="shared" ca="1" si="10"/>
        <v>0.81018774808957261</v>
      </c>
      <c r="F385" s="3">
        <f t="shared" ca="1" si="11"/>
        <v>22.551772577822284</v>
      </c>
    </row>
    <row r="386" spans="5:6" x14ac:dyDescent="0.3">
      <c r="E386" s="3">
        <f t="shared" ca="1" si="10"/>
        <v>0.57841753826163478</v>
      </c>
      <c r="F386" s="3">
        <f t="shared" ca="1" si="11"/>
        <v>20.617462943301472</v>
      </c>
    </row>
    <row r="387" spans="5:6" x14ac:dyDescent="0.3">
      <c r="E387" s="3">
        <f t="shared" ref="E387:E450" ca="1" si="12">RAND()</f>
        <v>0.182637553442068</v>
      </c>
      <c r="F387" s="3">
        <f t="shared" ca="1" si="11"/>
        <v>17.382398941949617</v>
      </c>
    </row>
    <row r="388" spans="5:6" x14ac:dyDescent="0.3">
      <c r="E388" s="3">
        <f t="shared" ca="1" si="12"/>
        <v>0.92150298627004767</v>
      </c>
      <c r="F388" s="3">
        <f t="shared" ref="F388:F451" ca="1" si="13">$C$3+$C$4*(2*_xlfn.BETA.INV(E388,1.5,1.5)-1)</f>
        <v>23.675533478566642</v>
      </c>
    </row>
    <row r="389" spans="5:6" x14ac:dyDescent="0.3">
      <c r="E389" s="3">
        <f t="shared" ca="1" si="12"/>
        <v>0.56016951155643391</v>
      </c>
      <c r="F389" s="3">
        <f t="shared" ca="1" si="13"/>
        <v>20.473277928017282</v>
      </c>
    </row>
    <row r="390" spans="5:6" x14ac:dyDescent="0.3">
      <c r="E390" s="3">
        <f t="shared" ca="1" si="12"/>
        <v>0.27262715123983483</v>
      </c>
      <c r="F390" s="3">
        <f t="shared" ca="1" si="13"/>
        <v>18.172684207727016</v>
      </c>
    </row>
    <row r="391" spans="5:6" x14ac:dyDescent="0.3">
      <c r="E391" s="3">
        <f t="shared" ca="1" si="12"/>
        <v>0.90792823694607971</v>
      </c>
      <c r="F391" s="3">
        <f t="shared" ca="1" si="13"/>
        <v>23.521934713731817</v>
      </c>
    </row>
    <row r="392" spans="5:6" x14ac:dyDescent="0.3">
      <c r="E392" s="3">
        <f t="shared" ca="1" si="12"/>
        <v>0.4280087950894732</v>
      </c>
      <c r="F392" s="3">
        <f t="shared" ca="1" si="13"/>
        <v>19.433367182479408</v>
      </c>
    </row>
    <row r="393" spans="5:6" x14ac:dyDescent="0.3">
      <c r="E393" s="3">
        <f t="shared" ca="1" si="12"/>
        <v>0.60536532047155167</v>
      </c>
      <c r="F393" s="3">
        <f t="shared" ca="1" si="13"/>
        <v>20.831384357711315</v>
      </c>
    </row>
    <row r="394" spans="5:6" x14ac:dyDescent="0.3">
      <c r="E394" s="3">
        <f t="shared" ca="1" si="12"/>
        <v>0.81475169955308813</v>
      </c>
      <c r="F394" s="3">
        <f t="shared" ca="1" si="13"/>
        <v>22.593576264490348</v>
      </c>
    </row>
    <row r="395" spans="5:6" x14ac:dyDescent="0.3">
      <c r="E395" s="3">
        <f t="shared" ca="1" si="12"/>
        <v>0.57923479307180958</v>
      </c>
      <c r="F395" s="3">
        <f t="shared" ca="1" si="13"/>
        <v>20.623931685173698</v>
      </c>
    </row>
    <row r="396" spans="5:6" x14ac:dyDescent="0.3">
      <c r="E396" s="3">
        <f t="shared" ca="1" si="12"/>
        <v>0.90274199342047756</v>
      </c>
      <c r="F396" s="3">
        <f t="shared" ca="1" si="13"/>
        <v>23.464998331815472</v>
      </c>
    </row>
    <row r="397" spans="5:6" x14ac:dyDescent="0.3">
      <c r="E397" s="3">
        <f t="shared" ca="1" si="12"/>
        <v>0.1620628065743478</v>
      </c>
      <c r="F397" s="3">
        <f t="shared" ca="1" si="13"/>
        <v>17.189975571591113</v>
      </c>
    </row>
    <row r="398" spans="5:6" x14ac:dyDescent="0.3">
      <c r="E398" s="3">
        <f t="shared" ca="1" si="12"/>
        <v>0.8736164095650385</v>
      </c>
      <c r="F398" s="3">
        <f t="shared" ca="1" si="13"/>
        <v>23.159481595988858</v>
      </c>
    </row>
    <row r="399" spans="5:6" x14ac:dyDescent="0.3">
      <c r="E399" s="3">
        <f t="shared" ca="1" si="12"/>
        <v>0.57184302276393173</v>
      </c>
      <c r="F399" s="3">
        <f t="shared" ca="1" si="13"/>
        <v>20.565461467221819</v>
      </c>
    </row>
    <row r="400" spans="5:6" x14ac:dyDescent="0.3">
      <c r="E400" s="3">
        <f t="shared" ca="1" si="12"/>
        <v>0.30139200367632979</v>
      </c>
      <c r="F400" s="3">
        <f t="shared" ca="1" si="13"/>
        <v>18.41307600786876</v>
      </c>
    </row>
    <row r="401" spans="5:6" x14ac:dyDescent="0.3">
      <c r="E401" s="3">
        <f t="shared" ca="1" si="12"/>
        <v>0.22536679935677162</v>
      </c>
      <c r="F401" s="3">
        <f t="shared" ca="1" si="13"/>
        <v>17.76634095927399</v>
      </c>
    </row>
    <row r="402" spans="5:6" x14ac:dyDescent="0.3">
      <c r="E402" s="3">
        <f t="shared" ca="1" si="12"/>
        <v>0.30453212395696005</v>
      </c>
      <c r="F402" s="3">
        <f t="shared" ca="1" si="13"/>
        <v>18.439059420324742</v>
      </c>
    </row>
    <row r="403" spans="5:6" x14ac:dyDescent="0.3">
      <c r="E403" s="3">
        <f t="shared" ca="1" si="12"/>
        <v>0.5409551486601285</v>
      </c>
      <c r="F403" s="3">
        <f t="shared" ca="1" si="13"/>
        <v>20.321883457214408</v>
      </c>
    </row>
    <row r="404" spans="5:6" x14ac:dyDescent="0.3">
      <c r="E404" s="3">
        <f t="shared" ca="1" si="12"/>
        <v>0.16091682514619132</v>
      </c>
      <c r="F404" s="3">
        <f t="shared" ca="1" si="13"/>
        <v>17.179084237020085</v>
      </c>
    </row>
    <row r="405" spans="5:6" x14ac:dyDescent="0.3">
      <c r="E405" s="3">
        <f t="shared" ca="1" si="12"/>
        <v>0.70919909077056675</v>
      </c>
      <c r="F405" s="3">
        <f t="shared" ca="1" si="13"/>
        <v>21.674920464119747</v>
      </c>
    </row>
    <row r="406" spans="5:6" x14ac:dyDescent="0.3">
      <c r="E406" s="3">
        <f t="shared" ca="1" si="12"/>
        <v>0.18177902642027122</v>
      </c>
      <c r="F406" s="3">
        <f t="shared" ca="1" si="13"/>
        <v>17.374480387168695</v>
      </c>
    </row>
    <row r="407" spans="5:6" x14ac:dyDescent="0.3">
      <c r="E407" s="3">
        <f t="shared" ca="1" si="12"/>
        <v>0.9894208144664618</v>
      </c>
      <c r="F407" s="3">
        <f t="shared" ca="1" si="13"/>
        <v>24.659018329528148</v>
      </c>
    </row>
    <row r="408" spans="5:6" x14ac:dyDescent="0.3">
      <c r="E408" s="3">
        <f t="shared" ca="1" si="12"/>
        <v>0.94113749829932203</v>
      </c>
      <c r="F408" s="3">
        <f t="shared" ca="1" si="13"/>
        <v>23.912417289912216</v>
      </c>
    </row>
    <row r="409" spans="5:6" x14ac:dyDescent="0.3">
      <c r="E409" s="3">
        <f t="shared" ca="1" si="12"/>
        <v>0.92996363689498029</v>
      </c>
      <c r="F409" s="3">
        <f t="shared" ca="1" si="13"/>
        <v>23.775168776847291</v>
      </c>
    </row>
    <row r="410" spans="5:6" x14ac:dyDescent="0.3">
      <c r="E410" s="3">
        <f t="shared" ca="1" si="12"/>
        <v>0.11062318176206953</v>
      </c>
      <c r="F410" s="3">
        <f t="shared" ca="1" si="13"/>
        <v>16.677949042802442</v>
      </c>
    </row>
    <row r="411" spans="5:6" x14ac:dyDescent="0.3">
      <c r="E411" s="3">
        <f t="shared" ca="1" si="12"/>
        <v>0.38931460283506192</v>
      </c>
      <c r="F411" s="3">
        <f t="shared" ca="1" si="13"/>
        <v>19.126210690336542</v>
      </c>
    </row>
    <row r="412" spans="5:6" x14ac:dyDescent="0.3">
      <c r="E412" s="3">
        <f t="shared" ca="1" si="12"/>
        <v>0.10689047509976424</v>
      </c>
      <c r="F412" s="3">
        <f t="shared" ca="1" si="13"/>
        <v>16.638536487664307</v>
      </c>
    </row>
    <row r="413" spans="5:6" x14ac:dyDescent="0.3">
      <c r="E413" s="3">
        <f t="shared" ca="1" si="12"/>
        <v>0.29930180000336148</v>
      </c>
      <c r="F413" s="3">
        <f t="shared" ca="1" si="13"/>
        <v>18.395753895383049</v>
      </c>
    </row>
    <row r="414" spans="5:6" x14ac:dyDescent="0.3">
      <c r="E414" s="3">
        <f t="shared" ca="1" si="12"/>
        <v>0.40771757750348359</v>
      </c>
      <c r="F414" s="3">
        <f t="shared" ca="1" si="13"/>
        <v>19.272641952551673</v>
      </c>
    </row>
    <row r="415" spans="5:6" x14ac:dyDescent="0.3">
      <c r="E415" s="3">
        <f t="shared" ca="1" si="12"/>
        <v>0.20820307881752109</v>
      </c>
      <c r="F415" s="3">
        <f t="shared" ca="1" si="13"/>
        <v>17.61434006180685</v>
      </c>
    </row>
    <row r="416" spans="5:6" x14ac:dyDescent="0.3">
      <c r="E416" s="3">
        <f t="shared" ca="1" si="12"/>
        <v>0.90902955980149003</v>
      </c>
      <c r="F416" s="3">
        <f t="shared" ca="1" si="13"/>
        <v>23.534141521834911</v>
      </c>
    </row>
    <row r="417" spans="5:6" x14ac:dyDescent="0.3">
      <c r="E417" s="3">
        <f t="shared" ca="1" si="12"/>
        <v>0.89772304149948823</v>
      </c>
      <c r="F417" s="3">
        <f t="shared" ca="1" si="13"/>
        <v>23.410710334691824</v>
      </c>
    </row>
    <row r="418" spans="5:6" x14ac:dyDescent="0.3">
      <c r="E418" s="3">
        <f t="shared" ca="1" si="12"/>
        <v>0.306636934264507</v>
      </c>
      <c r="F418" s="3">
        <f t="shared" ca="1" si="13"/>
        <v>18.456449832052947</v>
      </c>
    </row>
    <row r="419" spans="5:6" x14ac:dyDescent="0.3">
      <c r="E419" s="3">
        <f t="shared" ca="1" si="12"/>
        <v>0.21619653163265418</v>
      </c>
      <c r="F419" s="3">
        <f t="shared" ca="1" si="13"/>
        <v>17.685467761443107</v>
      </c>
    </row>
    <row r="420" spans="5:6" x14ac:dyDescent="0.3">
      <c r="E420" s="3">
        <f t="shared" ca="1" si="12"/>
        <v>0.93559643860887232</v>
      </c>
      <c r="F420" s="3">
        <f t="shared" ca="1" si="13"/>
        <v>23.843470992837982</v>
      </c>
    </row>
    <row r="421" spans="5:6" x14ac:dyDescent="0.3">
      <c r="E421" s="3">
        <f t="shared" ca="1" si="12"/>
        <v>0.47104271083528382</v>
      </c>
      <c r="F421" s="3">
        <f t="shared" ca="1" si="13"/>
        <v>19.772491452504525</v>
      </c>
    </row>
    <row r="422" spans="5:6" x14ac:dyDescent="0.3">
      <c r="E422" s="3">
        <f t="shared" ca="1" si="12"/>
        <v>0.41254460194122278</v>
      </c>
      <c r="F422" s="3">
        <f t="shared" ca="1" si="13"/>
        <v>19.31093952767251</v>
      </c>
    </row>
    <row r="423" spans="5:6" x14ac:dyDescent="0.3">
      <c r="E423" s="3">
        <f t="shared" ca="1" si="12"/>
        <v>0.4995777892519675</v>
      </c>
      <c r="F423" s="3">
        <f t="shared" ca="1" si="13"/>
        <v>19.996683964296196</v>
      </c>
    </row>
    <row r="424" spans="5:6" x14ac:dyDescent="0.3">
      <c r="E424" s="3">
        <f t="shared" ca="1" si="12"/>
        <v>0.44136035551420105</v>
      </c>
      <c r="F424" s="3">
        <f t="shared" ca="1" si="13"/>
        <v>19.538790432871387</v>
      </c>
    </row>
    <row r="425" spans="5:6" x14ac:dyDescent="0.3">
      <c r="E425" s="3">
        <f t="shared" ca="1" si="12"/>
        <v>0.65398072398550866</v>
      </c>
      <c r="F425" s="3">
        <f t="shared" ca="1" si="13"/>
        <v>21.221627154416897</v>
      </c>
    </row>
    <row r="426" spans="5:6" x14ac:dyDescent="0.3">
      <c r="E426" s="3">
        <f t="shared" ca="1" si="12"/>
        <v>1.590223207800745E-2</v>
      </c>
      <c r="F426" s="3">
        <f t="shared" ca="1" si="13"/>
        <v>15.448428395801063</v>
      </c>
    </row>
    <row r="427" spans="5:6" x14ac:dyDescent="0.3">
      <c r="E427" s="3">
        <f t="shared" ca="1" si="12"/>
        <v>0.9292705517725538</v>
      </c>
      <c r="F427" s="3">
        <f t="shared" ca="1" si="13"/>
        <v>23.766878866152396</v>
      </c>
    </row>
    <row r="428" spans="5:6" x14ac:dyDescent="0.3">
      <c r="E428" s="3">
        <f t="shared" ca="1" si="12"/>
        <v>0.81242381217027726</v>
      </c>
      <c r="F428" s="3">
        <f t="shared" ca="1" si="13"/>
        <v>22.572223334294964</v>
      </c>
    </row>
    <row r="429" spans="5:6" x14ac:dyDescent="0.3">
      <c r="E429" s="3">
        <f t="shared" ca="1" si="12"/>
        <v>0.16826791343228364</v>
      </c>
      <c r="F429" s="3">
        <f t="shared" ca="1" si="13"/>
        <v>17.248616025043845</v>
      </c>
    </row>
    <row r="430" spans="5:6" x14ac:dyDescent="0.3">
      <c r="E430" s="3">
        <f t="shared" ca="1" si="12"/>
        <v>0.82056676256885552</v>
      </c>
      <c r="F430" s="3">
        <f t="shared" ca="1" si="13"/>
        <v>22.647202428820854</v>
      </c>
    </row>
    <row r="431" spans="5:6" x14ac:dyDescent="0.3">
      <c r="E431" s="3">
        <f t="shared" ca="1" si="12"/>
        <v>0.12374434035756254</v>
      </c>
      <c r="F431" s="3">
        <f t="shared" ca="1" si="13"/>
        <v>16.813697593454105</v>
      </c>
    </row>
    <row r="432" spans="5:6" x14ac:dyDescent="0.3">
      <c r="E432" s="3">
        <f t="shared" ca="1" si="12"/>
        <v>0.60656760445446634</v>
      </c>
      <c r="F432" s="3">
        <f t="shared" ca="1" si="13"/>
        <v>20.840961955671265</v>
      </c>
    </row>
    <row r="433" spans="5:6" x14ac:dyDescent="0.3">
      <c r="E433" s="3">
        <f t="shared" ca="1" si="12"/>
        <v>0.81798126417472672</v>
      </c>
      <c r="F433" s="3">
        <f t="shared" ca="1" si="13"/>
        <v>22.623307759461451</v>
      </c>
    </row>
    <row r="434" spans="5:6" x14ac:dyDescent="0.3">
      <c r="E434" s="3">
        <f t="shared" ca="1" si="12"/>
        <v>0.36315298105490434</v>
      </c>
      <c r="F434" s="3">
        <f t="shared" ca="1" si="13"/>
        <v>18.916669298938089</v>
      </c>
    </row>
    <row r="435" spans="5:6" x14ac:dyDescent="0.3">
      <c r="E435" s="3">
        <f t="shared" ca="1" si="12"/>
        <v>0.59280101485690084</v>
      </c>
      <c r="F435" s="3">
        <f t="shared" ca="1" si="13"/>
        <v>20.731475107560826</v>
      </c>
    </row>
    <row r="436" spans="5:6" x14ac:dyDescent="0.3">
      <c r="E436" s="3">
        <f t="shared" ca="1" si="12"/>
        <v>0.81455962871997201</v>
      </c>
      <c r="F436" s="3">
        <f t="shared" ca="1" si="13"/>
        <v>22.591812024260033</v>
      </c>
    </row>
    <row r="437" spans="5:6" x14ac:dyDescent="0.3">
      <c r="E437" s="3">
        <f t="shared" ca="1" si="12"/>
        <v>0.2204390298380583</v>
      </c>
      <c r="F437" s="3">
        <f t="shared" ca="1" si="13"/>
        <v>17.722975961089542</v>
      </c>
    </row>
    <row r="438" spans="5:6" x14ac:dyDescent="0.3">
      <c r="E438" s="3">
        <f t="shared" ca="1" si="12"/>
        <v>0.36911229409184454</v>
      </c>
      <c r="F438" s="3">
        <f t="shared" ca="1" si="13"/>
        <v>18.964561150038037</v>
      </c>
    </row>
    <row r="439" spans="5:6" x14ac:dyDescent="0.3">
      <c r="E439" s="3">
        <f t="shared" ca="1" si="12"/>
        <v>0.12932309096578398</v>
      </c>
      <c r="F439" s="3">
        <f t="shared" ca="1" si="13"/>
        <v>16.870213490669961</v>
      </c>
    </row>
    <row r="440" spans="5:6" x14ac:dyDescent="0.3">
      <c r="E440" s="3">
        <f t="shared" ca="1" si="12"/>
        <v>0.4004070291053522</v>
      </c>
      <c r="F440" s="3">
        <f t="shared" ca="1" si="13"/>
        <v>19.214556188000302</v>
      </c>
    </row>
    <row r="441" spans="5:6" x14ac:dyDescent="0.3">
      <c r="E441" s="3">
        <f t="shared" ca="1" si="12"/>
        <v>0.57903552567337657</v>
      </c>
      <c r="F441" s="3">
        <f t="shared" ca="1" si="13"/>
        <v>20.622354344887015</v>
      </c>
    </row>
    <row r="442" spans="5:6" x14ac:dyDescent="0.3">
      <c r="E442" s="3">
        <f t="shared" ca="1" si="12"/>
        <v>0.58473886726408519</v>
      </c>
      <c r="F442" s="3">
        <f t="shared" ca="1" si="13"/>
        <v>20.667525797946993</v>
      </c>
    </row>
    <row r="443" spans="5:6" x14ac:dyDescent="0.3">
      <c r="E443" s="3">
        <f t="shared" ca="1" si="12"/>
        <v>0.32203259872576284</v>
      </c>
      <c r="F443" s="3">
        <f t="shared" ca="1" si="13"/>
        <v>18.583045991247019</v>
      </c>
    </row>
    <row r="444" spans="5:6" x14ac:dyDescent="0.3">
      <c r="E444" s="3">
        <f t="shared" ca="1" si="12"/>
        <v>0.10129861467379253</v>
      </c>
      <c r="F444" s="3">
        <f t="shared" ca="1" si="13"/>
        <v>16.578767186467015</v>
      </c>
    </row>
    <row r="445" spans="5:6" x14ac:dyDescent="0.3">
      <c r="E445" s="3">
        <f t="shared" ca="1" si="12"/>
        <v>0.7125279190571705</v>
      </c>
      <c r="F445" s="3">
        <f t="shared" ca="1" si="13"/>
        <v>21.702697472865967</v>
      </c>
    </row>
    <row r="446" spans="5:6" x14ac:dyDescent="0.3">
      <c r="E446" s="3">
        <f t="shared" ca="1" si="12"/>
        <v>0.24364379608339759</v>
      </c>
      <c r="F446" s="3">
        <f t="shared" ca="1" si="13"/>
        <v>17.925417440309143</v>
      </c>
    </row>
    <row r="447" spans="5:6" x14ac:dyDescent="0.3">
      <c r="E447" s="3">
        <f t="shared" ca="1" si="12"/>
        <v>0.56164953005734641</v>
      </c>
      <c r="F447" s="3">
        <f t="shared" ca="1" si="13"/>
        <v>20.4849557058328</v>
      </c>
    </row>
    <row r="448" spans="5:6" x14ac:dyDescent="0.3">
      <c r="E448" s="3">
        <f t="shared" ca="1" si="12"/>
        <v>0.35937015304578757</v>
      </c>
      <c r="F448" s="3">
        <f t="shared" ca="1" si="13"/>
        <v>18.886214827604643</v>
      </c>
    </row>
    <row r="449" spans="5:6" x14ac:dyDescent="0.3">
      <c r="E449" s="3">
        <f t="shared" ca="1" si="12"/>
        <v>0.94283006126703583</v>
      </c>
      <c r="F449" s="3">
        <f t="shared" ca="1" si="13"/>
        <v>23.933859433814533</v>
      </c>
    </row>
    <row r="450" spans="5:6" x14ac:dyDescent="0.3">
      <c r="E450" s="3">
        <f t="shared" ca="1" si="12"/>
        <v>0.64555309435093644</v>
      </c>
      <c r="F450" s="3">
        <f t="shared" ca="1" si="13"/>
        <v>21.153486263151894</v>
      </c>
    </row>
    <row r="451" spans="5:6" x14ac:dyDescent="0.3">
      <c r="E451" s="3">
        <f t="shared" ref="E451:E514" ca="1" si="14">RAND()</f>
        <v>0.52788624968411701</v>
      </c>
      <c r="F451" s="3">
        <f t="shared" ca="1" si="13"/>
        <v>20.219088220781448</v>
      </c>
    </row>
    <row r="452" spans="5:6" x14ac:dyDescent="0.3">
      <c r="E452" s="3">
        <f t="shared" ca="1" si="14"/>
        <v>3.3575676417698763E-2</v>
      </c>
      <c r="F452" s="3">
        <f t="shared" ref="F452:F515" ca="1" si="15">$C$3+$C$4*(2*_xlfn.BETA.INV(E452,1.5,1.5)-1)</f>
        <v>15.742557496804537</v>
      </c>
    </row>
    <row r="453" spans="5:6" x14ac:dyDescent="0.3">
      <c r="E453" s="3">
        <f t="shared" ca="1" si="14"/>
        <v>0.8086015148820116</v>
      </c>
      <c r="F453" s="3">
        <f t="shared" ca="1" si="15"/>
        <v>22.537300057600156</v>
      </c>
    </row>
    <row r="454" spans="5:6" x14ac:dyDescent="0.3">
      <c r="E454" s="3">
        <f t="shared" ca="1" si="14"/>
        <v>0.97515510732357114</v>
      </c>
      <c r="F454" s="3">
        <f t="shared" ca="1" si="15"/>
        <v>24.394248100829486</v>
      </c>
    </row>
    <row r="455" spans="5:6" x14ac:dyDescent="0.3">
      <c r="E455" s="3">
        <f t="shared" ca="1" si="14"/>
        <v>0.41860142666767874</v>
      </c>
      <c r="F455" s="3">
        <f t="shared" ca="1" si="15"/>
        <v>19.358936389357332</v>
      </c>
    </row>
    <row r="456" spans="5:6" x14ac:dyDescent="0.3">
      <c r="E456" s="3">
        <f t="shared" ca="1" si="14"/>
        <v>0.78540574642424243</v>
      </c>
      <c r="F456" s="3">
        <f t="shared" ca="1" si="15"/>
        <v>22.328741096627983</v>
      </c>
    </row>
    <row r="457" spans="5:6" x14ac:dyDescent="0.3">
      <c r="E457" s="3">
        <f t="shared" ca="1" si="14"/>
        <v>0.96525191368339602</v>
      </c>
      <c r="F457" s="3">
        <f t="shared" ca="1" si="15"/>
        <v>24.239976333261978</v>
      </c>
    </row>
    <row r="458" spans="5:6" x14ac:dyDescent="0.3">
      <c r="E458" s="3">
        <f t="shared" ca="1" si="14"/>
        <v>0.51273771338666896</v>
      </c>
      <c r="F458" s="3">
        <f t="shared" ca="1" si="15"/>
        <v>20.100048443758869</v>
      </c>
    </row>
    <row r="459" spans="5:6" x14ac:dyDescent="0.3">
      <c r="E459" s="3">
        <f t="shared" ca="1" si="14"/>
        <v>0.93446813268829776</v>
      </c>
      <c r="F459" s="3">
        <f t="shared" ca="1" si="15"/>
        <v>23.829652069505734</v>
      </c>
    </row>
    <row r="460" spans="5:6" x14ac:dyDescent="0.3">
      <c r="E460" s="3">
        <f t="shared" ca="1" si="14"/>
        <v>0.91128471283736268</v>
      </c>
      <c r="F460" s="3">
        <f t="shared" ca="1" si="15"/>
        <v>23.559269733814926</v>
      </c>
    </row>
    <row r="461" spans="5:6" x14ac:dyDescent="0.3">
      <c r="E461" s="3">
        <f t="shared" ca="1" si="14"/>
        <v>0.96107912344076307</v>
      </c>
      <c r="F461" s="3">
        <f t="shared" ca="1" si="15"/>
        <v>24.179236209408405</v>
      </c>
    </row>
    <row r="462" spans="5:6" x14ac:dyDescent="0.3">
      <c r="E462" s="3">
        <f t="shared" ca="1" si="14"/>
        <v>0.48349612036852951</v>
      </c>
      <c r="F462" s="3">
        <f t="shared" ca="1" si="15"/>
        <v>19.870364307144676</v>
      </c>
    </row>
    <row r="463" spans="5:6" x14ac:dyDescent="0.3">
      <c r="E463" s="3">
        <f t="shared" ca="1" si="14"/>
        <v>0.14145114143173565</v>
      </c>
      <c r="F463" s="3">
        <f t="shared" ca="1" si="15"/>
        <v>16.990887981094005</v>
      </c>
    </row>
    <row r="464" spans="5:6" x14ac:dyDescent="0.3">
      <c r="E464" s="3">
        <f t="shared" ca="1" si="14"/>
        <v>0.95791072886452522</v>
      </c>
      <c r="F464" s="3">
        <f t="shared" ca="1" si="15"/>
        <v>24.134455810020579</v>
      </c>
    </row>
    <row r="465" spans="5:6" x14ac:dyDescent="0.3">
      <c r="E465" s="3">
        <f t="shared" ca="1" si="14"/>
        <v>0.12659658786214334</v>
      </c>
      <c r="F465" s="3">
        <f t="shared" ca="1" si="15"/>
        <v>16.842676319056675</v>
      </c>
    </row>
    <row r="466" spans="5:6" x14ac:dyDescent="0.3">
      <c r="E466" s="3">
        <f t="shared" ca="1" si="14"/>
        <v>0.82435062749659149</v>
      </c>
      <c r="F466" s="3">
        <f t="shared" ca="1" si="15"/>
        <v>22.682324687875795</v>
      </c>
    </row>
    <row r="467" spans="5:6" x14ac:dyDescent="0.3">
      <c r="E467" s="3">
        <f t="shared" ca="1" si="14"/>
        <v>0.13277842372208715</v>
      </c>
      <c r="F467" s="3">
        <f t="shared" ca="1" si="15"/>
        <v>16.90488930832036</v>
      </c>
    </row>
    <row r="468" spans="5:6" x14ac:dyDescent="0.3">
      <c r="E468" s="3">
        <f t="shared" ca="1" si="14"/>
        <v>0.79216698394866236</v>
      </c>
      <c r="F468" s="3">
        <f t="shared" ca="1" si="15"/>
        <v>22.388967807895757</v>
      </c>
    </row>
    <row r="469" spans="5:6" x14ac:dyDescent="0.3">
      <c r="E469" s="3">
        <f t="shared" ca="1" si="14"/>
        <v>0.27729811731228182</v>
      </c>
      <c r="F469" s="3">
        <f t="shared" ca="1" si="15"/>
        <v>18.212031417394137</v>
      </c>
    </row>
    <row r="470" spans="5:6" x14ac:dyDescent="0.3">
      <c r="E470" s="3">
        <f t="shared" ca="1" si="14"/>
        <v>0.26195249903684714</v>
      </c>
      <c r="F470" s="3">
        <f t="shared" ca="1" si="15"/>
        <v>18.082263775920875</v>
      </c>
    </row>
    <row r="471" spans="5:6" x14ac:dyDescent="0.3">
      <c r="E471" s="3">
        <f t="shared" ca="1" si="14"/>
        <v>0.3330970222502263</v>
      </c>
      <c r="F471" s="3">
        <f t="shared" ca="1" si="15"/>
        <v>18.673414711140435</v>
      </c>
    </row>
    <row r="472" spans="5:6" x14ac:dyDescent="0.3">
      <c r="E472" s="3">
        <f t="shared" ca="1" si="14"/>
        <v>0.73051370879098831</v>
      </c>
      <c r="F472" s="3">
        <f t="shared" ca="1" si="15"/>
        <v>21.853847124608709</v>
      </c>
    </row>
    <row r="473" spans="5:6" x14ac:dyDescent="0.3">
      <c r="E473" s="3">
        <f t="shared" ca="1" si="14"/>
        <v>8.2788645358237156E-3</v>
      </c>
      <c r="F473" s="3">
        <f t="shared" ca="1" si="15"/>
        <v>15.28925748897387</v>
      </c>
    </row>
    <row r="474" spans="5:6" x14ac:dyDescent="0.3">
      <c r="E474" s="3">
        <f t="shared" ca="1" si="14"/>
        <v>0.38502706958870569</v>
      </c>
      <c r="F474" s="3">
        <f t="shared" ca="1" si="15"/>
        <v>19.091988790626356</v>
      </c>
    </row>
    <row r="475" spans="5:6" x14ac:dyDescent="0.3">
      <c r="E475" s="3">
        <f t="shared" ca="1" si="14"/>
        <v>0.73896031813603524</v>
      </c>
      <c r="F475" s="3">
        <f t="shared" ca="1" si="15"/>
        <v>21.925501890300154</v>
      </c>
    </row>
    <row r="476" spans="5:6" x14ac:dyDescent="0.3">
      <c r="E476" s="3">
        <f t="shared" ca="1" si="14"/>
        <v>0.97925105433186588</v>
      </c>
      <c r="F476" s="3">
        <f t="shared" ca="1" si="15"/>
        <v>24.463575823877477</v>
      </c>
    </row>
    <row r="477" spans="5:6" x14ac:dyDescent="0.3">
      <c r="E477" s="3">
        <f t="shared" ca="1" si="14"/>
        <v>0.99032909171690164</v>
      </c>
      <c r="F477" s="3">
        <f t="shared" ca="1" si="15"/>
        <v>24.678956398727582</v>
      </c>
    </row>
    <row r="478" spans="5:6" x14ac:dyDescent="0.3">
      <c r="E478" s="3">
        <f t="shared" ca="1" si="14"/>
        <v>0.96153643332031924</v>
      </c>
      <c r="F478" s="3">
        <f t="shared" ca="1" si="15"/>
        <v>24.18579086294309</v>
      </c>
    </row>
    <row r="479" spans="5:6" x14ac:dyDescent="0.3">
      <c r="E479" s="3">
        <f t="shared" ca="1" si="14"/>
        <v>0.81763513873777127</v>
      </c>
      <c r="F479" s="3">
        <f t="shared" ca="1" si="15"/>
        <v>22.620115230132903</v>
      </c>
    </row>
    <row r="480" spans="5:6" x14ac:dyDescent="0.3">
      <c r="E480" s="3">
        <f t="shared" ca="1" si="14"/>
        <v>0.60591482449447753</v>
      </c>
      <c r="F480" s="3">
        <f t="shared" ca="1" si="15"/>
        <v>20.835761408318753</v>
      </c>
    </row>
    <row r="481" spans="5:6" x14ac:dyDescent="0.3">
      <c r="E481" s="3">
        <f t="shared" ca="1" si="14"/>
        <v>0.29843690097415221</v>
      </c>
      <c r="F481" s="3">
        <f t="shared" ca="1" si="15"/>
        <v>18.388579964268715</v>
      </c>
    </row>
    <row r="482" spans="5:6" x14ac:dyDescent="0.3">
      <c r="E482" s="3">
        <f t="shared" ca="1" si="14"/>
        <v>0.52804579019892728</v>
      </c>
      <c r="F482" s="3">
        <f t="shared" ca="1" si="15"/>
        <v>20.220342460607405</v>
      </c>
    </row>
    <row r="483" spans="5:6" x14ac:dyDescent="0.3">
      <c r="E483" s="3">
        <f t="shared" ca="1" si="14"/>
        <v>0.33935288904367378</v>
      </c>
      <c r="F483" s="3">
        <f t="shared" ca="1" si="15"/>
        <v>18.724301619729502</v>
      </c>
    </row>
    <row r="484" spans="5:6" x14ac:dyDescent="0.3">
      <c r="E484" s="3">
        <f t="shared" ca="1" si="14"/>
        <v>0.82849001273682976</v>
      </c>
      <c r="F484" s="3">
        <f t="shared" ca="1" si="15"/>
        <v>22.720961158455562</v>
      </c>
    </row>
    <row r="485" spans="5:6" x14ac:dyDescent="0.3">
      <c r="E485" s="3">
        <f t="shared" ca="1" si="14"/>
        <v>0.16934265366038914</v>
      </c>
      <c r="F485" s="3">
        <f t="shared" ca="1" si="15"/>
        <v>17.25871717028436</v>
      </c>
    </row>
    <row r="486" spans="5:6" x14ac:dyDescent="0.3">
      <c r="E486" s="3">
        <f t="shared" ca="1" si="14"/>
        <v>0.71514856688189454</v>
      </c>
      <c r="F486" s="3">
        <f t="shared" ca="1" si="15"/>
        <v>21.724606990385738</v>
      </c>
    </row>
    <row r="487" spans="5:6" x14ac:dyDescent="0.3">
      <c r="E487" s="3">
        <f t="shared" ca="1" si="14"/>
        <v>0.63570710152404852</v>
      </c>
      <c r="F487" s="3">
        <f t="shared" ca="1" si="15"/>
        <v>21.074161872267183</v>
      </c>
    </row>
    <row r="488" spans="5:6" x14ac:dyDescent="0.3">
      <c r="E488" s="3">
        <f t="shared" ca="1" si="14"/>
        <v>0.25724517892535625</v>
      </c>
      <c r="F488" s="3">
        <f t="shared" ca="1" si="15"/>
        <v>18.042157980376025</v>
      </c>
    </row>
    <row r="489" spans="5:6" x14ac:dyDescent="0.3">
      <c r="E489" s="3">
        <f t="shared" ca="1" si="14"/>
        <v>0.50079112432709449</v>
      </c>
      <c r="F489" s="3">
        <f t="shared" ca="1" si="15"/>
        <v>20.006213477534427</v>
      </c>
    </row>
    <row r="490" spans="5:6" x14ac:dyDescent="0.3">
      <c r="E490" s="3">
        <f t="shared" ca="1" si="14"/>
        <v>0.99757072975583516</v>
      </c>
      <c r="F490" s="3">
        <f t="shared" ca="1" si="15"/>
        <v>24.872690219660996</v>
      </c>
    </row>
    <row r="491" spans="5:6" x14ac:dyDescent="0.3">
      <c r="E491" s="3">
        <f t="shared" ca="1" si="14"/>
        <v>0.29423844065172111</v>
      </c>
      <c r="F491" s="3">
        <f t="shared" ca="1" si="15"/>
        <v>18.35370263817407</v>
      </c>
    </row>
    <row r="492" spans="5:6" x14ac:dyDescent="0.3">
      <c r="E492" s="3">
        <f t="shared" ca="1" si="14"/>
        <v>0.41929330704651735</v>
      </c>
      <c r="F492" s="3">
        <f t="shared" ca="1" si="15"/>
        <v>19.364415236825192</v>
      </c>
    </row>
    <row r="493" spans="5:6" x14ac:dyDescent="0.3">
      <c r="E493" s="3">
        <f t="shared" ca="1" si="14"/>
        <v>0.66126440815467125</v>
      </c>
      <c r="F493" s="3">
        <f t="shared" ca="1" si="15"/>
        <v>21.28071325699408</v>
      </c>
    </row>
    <row r="494" spans="5:6" x14ac:dyDescent="0.3">
      <c r="E494" s="3">
        <f t="shared" ca="1" si="14"/>
        <v>0.25787468884886533</v>
      </c>
      <c r="F494" s="3">
        <f t="shared" ca="1" si="15"/>
        <v>18.047529863281415</v>
      </c>
    </row>
    <row r="495" spans="5:6" x14ac:dyDescent="0.3">
      <c r="E495" s="3">
        <f t="shared" ca="1" si="14"/>
        <v>0.10440319089794181</v>
      </c>
      <c r="F495" s="3">
        <f t="shared" ca="1" si="15"/>
        <v>16.612061502839136</v>
      </c>
    </row>
    <row r="496" spans="5:6" x14ac:dyDescent="0.3">
      <c r="E496" s="3">
        <f t="shared" ca="1" si="14"/>
        <v>0.7461240786797404</v>
      </c>
      <c r="F496" s="3">
        <f t="shared" ca="1" si="15"/>
        <v>21.986639074861081</v>
      </c>
    </row>
    <row r="497" spans="5:6" x14ac:dyDescent="0.3">
      <c r="E497" s="3">
        <f t="shared" ca="1" si="14"/>
        <v>0.55649958985272274</v>
      </c>
      <c r="F497" s="3">
        <f t="shared" ca="1" si="15"/>
        <v>20.444332269363823</v>
      </c>
    </row>
    <row r="498" spans="5:6" x14ac:dyDescent="0.3">
      <c r="E498" s="3">
        <f t="shared" ca="1" si="14"/>
        <v>0.9858371933641954</v>
      </c>
      <c r="F498" s="3">
        <f t="shared" ca="1" si="15"/>
        <v>24.585185985021802</v>
      </c>
    </row>
    <row r="499" spans="5:6" x14ac:dyDescent="0.3">
      <c r="E499" s="3">
        <f t="shared" ca="1" si="14"/>
        <v>0.99884367764975623</v>
      </c>
      <c r="F499" s="3">
        <f t="shared" ca="1" si="15"/>
        <v>24.922465458757387</v>
      </c>
    </row>
    <row r="500" spans="5:6" x14ac:dyDescent="0.3">
      <c r="E500" s="3">
        <f t="shared" ca="1" si="14"/>
        <v>0.67743071199299976</v>
      </c>
      <c r="F500" s="3">
        <f t="shared" ca="1" si="15"/>
        <v>21.412559266479754</v>
      </c>
    </row>
    <row r="501" spans="5:6" x14ac:dyDescent="0.3">
      <c r="E501" s="3">
        <f t="shared" ca="1" si="14"/>
        <v>0.58261573161044711</v>
      </c>
      <c r="F501" s="3">
        <f t="shared" ca="1" si="15"/>
        <v>20.650703921467755</v>
      </c>
    </row>
    <row r="502" spans="5:6" x14ac:dyDescent="0.3">
      <c r="E502" s="3">
        <f t="shared" ca="1" si="14"/>
        <v>0.12284674051729949</v>
      </c>
      <c r="F502" s="3">
        <f t="shared" ca="1" si="15"/>
        <v>16.804540789173238</v>
      </c>
    </row>
    <row r="503" spans="5:6" x14ac:dyDescent="0.3">
      <c r="E503" s="3">
        <f t="shared" ca="1" si="14"/>
        <v>0.12097793122576272</v>
      </c>
      <c r="F503" s="3">
        <f t="shared" ca="1" si="15"/>
        <v>16.785417787131497</v>
      </c>
    </row>
    <row r="504" spans="5:6" x14ac:dyDescent="0.3">
      <c r="E504" s="3">
        <f t="shared" ca="1" si="14"/>
        <v>0.47016074993050483</v>
      </c>
      <c r="F504" s="3">
        <f t="shared" ca="1" si="15"/>
        <v>19.765557144371968</v>
      </c>
    </row>
    <row r="505" spans="5:6" x14ac:dyDescent="0.3">
      <c r="E505" s="3">
        <f t="shared" ca="1" si="14"/>
        <v>0.13191414410649882</v>
      </c>
      <c r="F505" s="3">
        <f t="shared" ca="1" si="15"/>
        <v>16.896238719710688</v>
      </c>
    </row>
    <row r="506" spans="5:6" x14ac:dyDescent="0.3">
      <c r="E506" s="3">
        <f t="shared" ca="1" si="14"/>
        <v>0.54257332238383704</v>
      </c>
      <c r="F506" s="3">
        <f t="shared" ca="1" si="15"/>
        <v>20.334620044169043</v>
      </c>
    </row>
    <row r="507" spans="5:6" x14ac:dyDescent="0.3">
      <c r="E507" s="3">
        <f t="shared" ca="1" si="14"/>
        <v>4.5198082317741139E-3</v>
      </c>
      <c r="F507" s="3">
        <f t="shared" ca="1" si="15"/>
        <v>15.192841192819152</v>
      </c>
    </row>
    <row r="508" spans="5:6" x14ac:dyDescent="0.3">
      <c r="E508" s="3">
        <f t="shared" ca="1" si="14"/>
        <v>1.4423787017129319E-2</v>
      </c>
      <c r="F508" s="3">
        <f t="shared" ca="1" si="15"/>
        <v>15.419938643221879</v>
      </c>
    </row>
    <row r="509" spans="5:6" x14ac:dyDescent="0.3">
      <c r="E509" s="3">
        <f t="shared" ca="1" si="14"/>
        <v>0.38922282629030258</v>
      </c>
      <c r="F509" s="3">
        <f t="shared" ca="1" si="15"/>
        <v>19.125478603766897</v>
      </c>
    </row>
    <row r="510" spans="5:6" x14ac:dyDescent="0.3">
      <c r="E510" s="3">
        <f t="shared" ca="1" si="14"/>
        <v>0.77015752996415177</v>
      </c>
      <c r="F510" s="3">
        <f t="shared" ca="1" si="15"/>
        <v>22.19445382881322</v>
      </c>
    </row>
    <row r="511" spans="5:6" x14ac:dyDescent="0.3">
      <c r="E511" s="3">
        <f t="shared" ca="1" si="14"/>
        <v>0.95678590433243194</v>
      </c>
      <c r="F511" s="3">
        <f t="shared" ca="1" si="15"/>
        <v>24.118810191894397</v>
      </c>
    </row>
    <row r="512" spans="5:6" x14ac:dyDescent="0.3">
      <c r="E512" s="3">
        <f t="shared" ca="1" si="14"/>
        <v>0.75817838382392488</v>
      </c>
      <c r="F512" s="3">
        <f t="shared" ca="1" si="15"/>
        <v>22.090324223672145</v>
      </c>
    </row>
    <row r="513" spans="5:6" x14ac:dyDescent="0.3">
      <c r="E513" s="3">
        <f t="shared" ca="1" si="14"/>
        <v>0.11916942995052304</v>
      </c>
      <c r="F513" s="3">
        <f t="shared" ca="1" si="15"/>
        <v>16.766835281365221</v>
      </c>
    </row>
    <row r="514" spans="5:6" x14ac:dyDescent="0.3">
      <c r="E514" s="3">
        <f t="shared" ca="1" si="14"/>
        <v>0.14784788757756384</v>
      </c>
      <c r="F514" s="3">
        <f t="shared" ca="1" si="15"/>
        <v>17.053430510741979</v>
      </c>
    </row>
    <row r="515" spans="5:6" x14ac:dyDescent="0.3">
      <c r="E515" s="3">
        <f t="shared" ref="E515:E578" ca="1" si="16">RAND()</f>
        <v>0.21749758939634123</v>
      </c>
      <c r="F515" s="3">
        <f t="shared" ca="1" si="15"/>
        <v>17.696987939025018</v>
      </c>
    </row>
    <row r="516" spans="5:6" x14ac:dyDescent="0.3">
      <c r="E516" s="3">
        <f t="shared" ca="1" si="16"/>
        <v>0.1702688004871119</v>
      </c>
      <c r="F516" s="3">
        <f t="shared" ref="F516:F579" ca="1" si="17">$C$3+$C$4*(2*_xlfn.BETA.INV(E516,1.5,1.5)-1)</f>
        <v>17.267408915455125</v>
      </c>
    </row>
    <row r="517" spans="5:6" x14ac:dyDescent="0.3">
      <c r="E517" s="3">
        <f t="shared" ca="1" si="16"/>
        <v>0.33436322788274131</v>
      </c>
      <c r="F517" s="3">
        <f t="shared" ca="1" si="17"/>
        <v>18.683726096716374</v>
      </c>
    </row>
    <row r="518" spans="5:6" x14ac:dyDescent="0.3">
      <c r="E518" s="3">
        <f t="shared" ca="1" si="16"/>
        <v>0.3222503947418951</v>
      </c>
      <c r="F518" s="3">
        <f t="shared" ca="1" si="17"/>
        <v>18.584829582384103</v>
      </c>
    </row>
    <row r="519" spans="5:6" x14ac:dyDescent="0.3">
      <c r="E519" s="3">
        <f t="shared" ca="1" si="16"/>
        <v>0.73860879800898194</v>
      </c>
      <c r="F519" s="3">
        <f t="shared" ca="1" si="17"/>
        <v>21.92251073719283</v>
      </c>
    </row>
    <row r="520" spans="5:6" x14ac:dyDescent="0.3">
      <c r="E520" s="3">
        <f t="shared" ca="1" si="16"/>
        <v>0.63975103380130616</v>
      </c>
      <c r="F520" s="3">
        <f t="shared" ca="1" si="17"/>
        <v>21.106706267907327</v>
      </c>
    </row>
    <row r="521" spans="5:6" x14ac:dyDescent="0.3">
      <c r="E521" s="3">
        <f t="shared" ca="1" si="16"/>
        <v>0.68845085680543905</v>
      </c>
      <c r="F521" s="3">
        <f t="shared" ca="1" si="17"/>
        <v>21.503044034435955</v>
      </c>
    </row>
    <row r="522" spans="5:6" x14ac:dyDescent="0.3">
      <c r="E522" s="3">
        <f t="shared" ca="1" si="16"/>
        <v>0.9761880538917902</v>
      </c>
      <c r="F522" s="3">
        <f t="shared" ca="1" si="17"/>
        <v>24.411366213694272</v>
      </c>
    </row>
    <row r="523" spans="5:6" x14ac:dyDescent="0.3">
      <c r="E523" s="3">
        <f t="shared" ca="1" si="16"/>
        <v>0.13356646814290929</v>
      </c>
      <c r="F523" s="3">
        <f t="shared" ca="1" si="17"/>
        <v>16.912763785217237</v>
      </c>
    </row>
    <row r="524" spans="5:6" x14ac:dyDescent="0.3">
      <c r="E524" s="3">
        <f t="shared" ca="1" si="16"/>
        <v>0.97506565111621613</v>
      </c>
      <c r="F524" s="3">
        <f t="shared" ca="1" si="17"/>
        <v>24.392776312471504</v>
      </c>
    </row>
    <row r="525" spans="5:6" x14ac:dyDescent="0.3">
      <c r="E525" s="3">
        <f t="shared" ca="1" si="16"/>
        <v>0.26054327385084863</v>
      </c>
      <c r="F525" s="3">
        <f t="shared" ca="1" si="17"/>
        <v>18.070272698481951</v>
      </c>
    </row>
    <row r="526" spans="5:6" x14ac:dyDescent="0.3">
      <c r="E526" s="3">
        <f t="shared" ca="1" si="16"/>
        <v>0.8746195243343492</v>
      </c>
      <c r="F526" s="3">
        <f t="shared" ca="1" si="17"/>
        <v>23.169657549365176</v>
      </c>
    </row>
    <row r="527" spans="5:6" x14ac:dyDescent="0.3">
      <c r="E527" s="3">
        <f t="shared" ca="1" si="16"/>
        <v>0.51276555101176502</v>
      </c>
      <c r="F527" s="3">
        <f t="shared" ca="1" si="17"/>
        <v>20.100267123833667</v>
      </c>
    </row>
    <row r="528" spans="5:6" x14ac:dyDescent="0.3">
      <c r="E528" s="3">
        <f t="shared" ca="1" si="16"/>
        <v>0.20930500257330009</v>
      </c>
      <c r="F528" s="3">
        <f t="shared" ca="1" si="17"/>
        <v>17.624181809793711</v>
      </c>
    </row>
    <row r="529" spans="5:6" x14ac:dyDescent="0.3">
      <c r="E529" s="3">
        <f t="shared" ca="1" si="16"/>
        <v>0.7718827919087804</v>
      </c>
      <c r="F529" s="3">
        <f t="shared" ca="1" si="17"/>
        <v>22.209546453604666</v>
      </c>
    </row>
    <row r="530" spans="5:6" x14ac:dyDescent="0.3">
      <c r="E530" s="3">
        <f t="shared" ca="1" si="16"/>
        <v>0.34621529470776624</v>
      </c>
      <c r="F530" s="3">
        <f t="shared" ca="1" si="17"/>
        <v>18.779960423585017</v>
      </c>
    </row>
    <row r="531" spans="5:6" x14ac:dyDescent="0.3">
      <c r="E531" s="3">
        <f t="shared" ca="1" si="16"/>
        <v>0.29650295034726626</v>
      </c>
      <c r="F531" s="3">
        <f t="shared" ca="1" si="17"/>
        <v>18.372525316449458</v>
      </c>
    </row>
    <row r="532" spans="5:6" x14ac:dyDescent="0.3">
      <c r="E532" s="3">
        <f t="shared" ca="1" si="16"/>
        <v>0.14089580851354677</v>
      </c>
      <c r="F532" s="3">
        <f t="shared" ca="1" si="17"/>
        <v>16.985423840156603</v>
      </c>
    </row>
    <row r="533" spans="5:6" x14ac:dyDescent="0.3">
      <c r="E533" s="3">
        <f t="shared" ca="1" si="16"/>
        <v>0.28164124030701421</v>
      </c>
      <c r="F533" s="3">
        <f t="shared" ca="1" si="17"/>
        <v>18.248503308229491</v>
      </c>
    </row>
    <row r="534" spans="5:6" x14ac:dyDescent="0.3">
      <c r="E534" s="3">
        <f t="shared" ca="1" si="16"/>
        <v>0.48451933514123224</v>
      </c>
      <c r="F534" s="3">
        <f t="shared" ca="1" si="17"/>
        <v>19.878403155415786</v>
      </c>
    </row>
    <row r="535" spans="5:6" x14ac:dyDescent="0.3">
      <c r="E535" s="3">
        <f t="shared" ca="1" si="16"/>
        <v>0.55945704406049301</v>
      </c>
      <c r="F535" s="3">
        <f t="shared" ca="1" si="17"/>
        <v>20.467657284332333</v>
      </c>
    </row>
    <row r="536" spans="5:6" x14ac:dyDescent="0.3">
      <c r="E536" s="3">
        <f t="shared" ca="1" si="16"/>
        <v>0.51638454940511225</v>
      </c>
      <c r="F536" s="3">
        <f t="shared" ca="1" si="17"/>
        <v>20.128698162558649</v>
      </c>
    </row>
    <row r="537" spans="5:6" x14ac:dyDescent="0.3">
      <c r="E537" s="3">
        <f t="shared" ca="1" si="16"/>
        <v>0.66847343417677807</v>
      </c>
      <c r="F537" s="3">
        <f t="shared" ca="1" si="17"/>
        <v>21.339382794141915</v>
      </c>
    </row>
    <row r="538" spans="5:6" x14ac:dyDescent="0.3">
      <c r="E538" s="3">
        <f t="shared" ca="1" si="16"/>
        <v>0.71422917213811854</v>
      </c>
      <c r="F538" s="3">
        <f t="shared" ca="1" si="17"/>
        <v>21.716916284235385</v>
      </c>
    </row>
    <row r="539" spans="5:6" x14ac:dyDescent="0.3">
      <c r="E539" s="3">
        <f t="shared" ca="1" si="16"/>
        <v>0.48430161708793951</v>
      </c>
      <c r="F539" s="3">
        <f t="shared" ca="1" si="17"/>
        <v>19.876692688786328</v>
      </c>
    </row>
    <row r="540" spans="5:6" x14ac:dyDescent="0.3">
      <c r="E540" s="3">
        <f t="shared" ca="1" si="16"/>
        <v>0.99244121159154552</v>
      </c>
      <c r="F540" s="3">
        <f t="shared" ca="1" si="17"/>
        <v>24.727863132993733</v>
      </c>
    </row>
    <row r="541" spans="5:6" x14ac:dyDescent="0.3">
      <c r="E541" s="3">
        <f t="shared" ca="1" si="16"/>
        <v>0.53396644404460636</v>
      </c>
      <c r="F541" s="3">
        <f t="shared" ca="1" si="17"/>
        <v>20.266898631873286</v>
      </c>
    </row>
    <row r="542" spans="5:6" x14ac:dyDescent="0.3">
      <c r="E542" s="3">
        <f t="shared" ca="1" si="16"/>
        <v>0.40608298779612795</v>
      </c>
      <c r="F542" s="3">
        <f t="shared" ca="1" si="17"/>
        <v>19.259663362525405</v>
      </c>
    </row>
    <row r="543" spans="5:6" x14ac:dyDescent="0.3">
      <c r="E543" s="3">
        <f t="shared" ca="1" si="16"/>
        <v>0.52879431220836748</v>
      </c>
      <c r="F543" s="3">
        <f t="shared" ca="1" si="17"/>
        <v>20.226227209806197</v>
      </c>
    </row>
    <row r="544" spans="5:6" x14ac:dyDescent="0.3">
      <c r="E544" s="3">
        <f t="shared" ca="1" si="16"/>
        <v>0.24115760856418345</v>
      </c>
      <c r="F544" s="3">
        <f t="shared" ca="1" si="17"/>
        <v>17.903933235367226</v>
      </c>
    </row>
    <row r="545" spans="5:6" x14ac:dyDescent="0.3">
      <c r="E545" s="3">
        <f t="shared" ca="1" si="16"/>
        <v>0.91648347559313381</v>
      </c>
      <c r="F545" s="3">
        <f t="shared" ca="1" si="17"/>
        <v>23.61790822807826</v>
      </c>
    </row>
    <row r="546" spans="5:6" x14ac:dyDescent="0.3">
      <c r="E546" s="3">
        <f t="shared" ca="1" si="16"/>
        <v>0.33196914605584249</v>
      </c>
      <c r="F546" s="3">
        <f t="shared" ca="1" si="17"/>
        <v>18.664224703739443</v>
      </c>
    </row>
    <row r="547" spans="5:6" x14ac:dyDescent="0.3">
      <c r="E547" s="3">
        <f t="shared" ca="1" si="16"/>
        <v>0.75510238095657944</v>
      </c>
      <c r="F547" s="3">
        <f t="shared" ca="1" si="17"/>
        <v>22.063765309588195</v>
      </c>
    </row>
    <row r="548" spans="5:6" x14ac:dyDescent="0.3">
      <c r="E548" s="3">
        <f t="shared" ca="1" si="16"/>
        <v>0.1802744273322191</v>
      </c>
      <c r="F548" s="3">
        <f t="shared" ca="1" si="17"/>
        <v>17.360580841321912</v>
      </c>
    </row>
    <row r="549" spans="5:6" x14ac:dyDescent="0.3">
      <c r="E549" s="3">
        <f t="shared" ca="1" si="16"/>
        <v>1.0269244769410601E-2</v>
      </c>
      <c r="F549" s="3">
        <f t="shared" ca="1" si="17"/>
        <v>15.334242767458644</v>
      </c>
    </row>
    <row r="550" spans="5:6" x14ac:dyDescent="0.3">
      <c r="E550" s="3">
        <f t="shared" ca="1" si="16"/>
        <v>0.74056497048498349</v>
      </c>
      <c r="F550" s="3">
        <f t="shared" ca="1" si="17"/>
        <v>21.939166500911714</v>
      </c>
    </row>
    <row r="551" spans="5:6" x14ac:dyDescent="0.3">
      <c r="E551" s="3">
        <f t="shared" ca="1" si="16"/>
        <v>0.1279316498113775</v>
      </c>
      <c r="F551" s="3">
        <f t="shared" ca="1" si="17"/>
        <v>16.856179898342845</v>
      </c>
    </row>
    <row r="552" spans="5:6" x14ac:dyDescent="0.3">
      <c r="E552" s="3">
        <f t="shared" ca="1" si="16"/>
        <v>5.336829310169644E-2</v>
      </c>
      <c r="F552" s="3">
        <f t="shared" ca="1" si="17"/>
        <v>16.017268698082219</v>
      </c>
    </row>
    <row r="553" spans="5:6" x14ac:dyDescent="0.3">
      <c r="E553" s="3">
        <f t="shared" ca="1" si="16"/>
        <v>0.18112535791446893</v>
      </c>
      <c r="F553" s="3">
        <f t="shared" ca="1" si="17"/>
        <v>17.36844522834021</v>
      </c>
    </row>
    <row r="554" spans="5:6" x14ac:dyDescent="0.3">
      <c r="E554" s="3">
        <f t="shared" ca="1" si="16"/>
        <v>0.58445166105742541</v>
      </c>
      <c r="F554" s="3">
        <f t="shared" ca="1" si="17"/>
        <v>20.665249780740478</v>
      </c>
    </row>
    <row r="555" spans="5:6" x14ac:dyDescent="0.3">
      <c r="E555" s="3">
        <f t="shared" ca="1" si="16"/>
        <v>0.94398148322365127</v>
      </c>
      <c r="F555" s="3">
        <f t="shared" ca="1" si="17"/>
        <v>23.948555189850147</v>
      </c>
    </row>
    <row r="556" spans="5:6" x14ac:dyDescent="0.3">
      <c r="E556" s="3">
        <f t="shared" ca="1" si="16"/>
        <v>0.31471692520707006</v>
      </c>
      <c r="F556" s="3">
        <f t="shared" ca="1" si="17"/>
        <v>18.523019913673917</v>
      </c>
    </row>
    <row r="557" spans="5:6" x14ac:dyDescent="0.3">
      <c r="E557" s="3">
        <f t="shared" ca="1" si="16"/>
        <v>0.48925271572719731</v>
      </c>
      <c r="F557" s="3">
        <f t="shared" ca="1" si="17"/>
        <v>19.915587016607631</v>
      </c>
    </row>
    <row r="558" spans="5:6" x14ac:dyDescent="0.3">
      <c r="E558" s="3">
        <f t="shared" ca="1" si="16"/>
        <v>0.81526739160379968</v>
      </c>
      <c r="F558" s="3">
        <f t="shared" ca="1" si="17"/>
        <v>22.598315270889167</v>
      </c>
    </row>
    <row r="559" spans="5:6" x14ac:dyDescent="0.3">
      <c r="E559" s="3">
        <f t="shared" ca="1" si="16"/>
        <v>0.83934338041409862</v>
      </c>
      <c r="F559" s="3">
        <f t="shared" ca="1" si="17"/>
        <v>22.823391472439837</v>
      </c>
    </row>
    <row r="560" spans="5:6" x14ac:dyDescent="0.3">
      <c r="E560" s="3">
        <f t="shared" ca="1" si="16"/>
        <v>0.94597116134471504</v>
      </c>
      <c r="F560" s="3">
        <f t="shared" ca="1" si="17"/>
        <v>23.974166204231871</v>
      </c>
    </row>
    <row r="561" spans="5:6" x14ac:dyDescent="0.3">
      <c r="E561" s="3">
        <f t="shared" ca="1" si="16"/>
        <v>0.4518511135296005</v>
      </c>
      <c r="F561" s="3">
        <f t="shared" ca="1" si="17"/>
        <v>19.621477656065526</v>
      </c>
    </row>
    <row r="562" spans="5:6" x14ac:dyDescent="0.3">
      <c r="E562" s="3">
        <f t="shared" ca="1" si="16"/>
        <v>0.83503652408897644</v>
      </c>
      <c r="F562" s="3">
        <f t="shared" ca="1" si="17"/>
        <v>22.782543106916119</v>
      </c>
    </row>
    <row r="563" spans="5:6" x14ac:dyDescent="0.3">
      <c r="E563" s="3">
        <f t="shared" ca="1" si="16"/>
        <v>0.31726686877008348</v>
      </c>
      <c r="F563" s="3">
        <f t="shared" ca="1" si="17"/>
        <v>18.543968455957533</v>
      </c>
    </row>
    <row r="564" spans="5:6" x14ac:dyDescent="0.3">
      <c r="E564" s="3">
        <f t="shared" ca="1" si="16"/>
        <v>0.68965134032904307</v>
      </c>
      <c r="F564" s="3">
        <f t="shared" ca="1" si="17"/>
        <v>21.512933093162548</v>
      </c>
    </row>
    <row r="565" spans="5:6" x14ac:dyDescent="0.3">
      <c r="E565" s="3">
        <f t="shared" ca="1" si="16"/>
        <v>4.625887642895754E-2</v>
      </c>
      <c r="F565" s="3">
        <f t="shared" ca="1" si="17"/>
        <v>15.922928473142123</v>
      </c>
    </row>
    <row r="566" spans="5:6" x14ac:dyDescent="0.3">
      <c r="E566" s="3">
        <f t="shared" ca="1" si="16"/>
        <v>0.42150974604341729</v>
      </c>
      <c r="F566" s="3">
        <f t="shared" ca="1" si="17"/>
        <v>19.381961539543532</v>
      </c>
    </row>
    <row r="567" spans="5:6" x14ac:dyDescent="0.3">
      <c r="E567" s="3">
        <f t="shared" ca="1" si="16"/>
        <v>0.81697719854465889</v>
      </c>
      <c r="F567" s="3">
        <f t="shared" ca="1" si="17"/>
        <v>22.614050694529364</v>
      </c>
    </row>
    <row r="568" spans="5:6" x14ac:dyDescent="0.3">
      <c r="E568" s="3">
        <f t="shared" ca="1" si="16"/>
        <v>0.40420831621000664</v>
      </c>
      <c r="F568" s="3">
        <f t="shared" ca="1" si="17"/>
        <v>19.24477224303854</v>
      </c>
    </row>
    <row r="569" spans="5:6" x14ac:dyDescent="0.3">
      <c r="E569" s="3">
        <f t="shared" ca="1" si="16"/>
        <v>0.48399787623521462</v>
      </c>
      <c r="F569" s="3">
        <f t="shared" ca="1" si="17"/>
        <v>19.874306373795015</v>
      </c>
    </row>
    <row r="570" spans="5:6" x14ac:dyDescent="0.3">
      <c r="E570" s="3">
        <f t="shared" ca="1" si="16"/>
        <v>0.83181364590093954</v>
      </c>
      <c r="F570" s="3">
        <f t="shared" ca="1" si="17"/>
        <v>22.752151181994837</v>
      </c>
    </row>
    <row r="571" spans="5:6" x14ac:dyDescent="0.3">
      <c r="E571" s="3">
        <f t="shared" ca="1" si="16"/>
        <v>0.38808334863284177</v>
      </c>
      <c r="F571" s="3">
        <f t="shared" ca="1" si="17"/>
        <v>19.116387559330146</v>
      </c>
    </row>
    <row r="572" spans="5:6" x14ac:dyDescent="0.3">
      <c r="E572" s="3">
        <f t="shared" ca="1" si="16"/>
        <v>0.33476208843653266</v>
      </c>
      <c r="F572" s="3">
        <f t="shared" ca="1" si="17"/>
        <v>18.686972982278462</v>
      </c>
    </row>
    <row r="573" spans="5:6" x14ac:dyDescent="0.3">
      <c r="E573" s="3">
        <f t="shared" ca="1" si="16"/>
        <v>0.97803688770251307</v>
      </c>
      <c r="F573" s="3">
        <f t="shared" ca="1" si="17"/>
        <v>24.442605696078537</v>
      </c>
    </row>
    <row r="574" spans="5:6" x14ac:dyDescent="0.3">
      <c r="E574" s="3">
        <f t="shared" ca="1" si="16"/>
        <v>0.96048833106067932</v>
      </c>
      <c r="F574" s="3">
        <f t="shared" ca="1" si="17"/>
        <v>24.170803442987648</v>
      </c>
    </row>
    <row r="575" spans="5:6" x14ac:dyDescent="0.3">
      <c r="E575" s="3">
        <f t="shared" ca="1" si="16"/>
        <v>0.67973064610569844</v>
      </c>
      <c r="F575" s="3">
        <f t="shared" ca="1" si="17"/>
        <v>21.431400951151332</v>
      </c>
    </row>
    <row r="576" spans="5:6" x14ac:dyDescent="0.3">
      <c r="E576" s="3">
        <f t="shared" ca="1" si="16"/>
        <v>0.69515080884836389</v>
      </c>
      <c r="F576" s="3">
        <f t="shared" ca="1" si="17"/>
        <v>21.558319567994339</v>
      </c>
    </row>
    <row r="577" spans="5:6" x14ac:dyDescent="0.3">
      <c r="E577" s="3">
        <f t="shared" ca="1" si="16"/>
        <v>0.69843427785849643</v>
      </c>
      <c r="F577" s="3">
        <f t="shared" ca="1" si="17"/>
        <v>21.585485294531157</v>
      </c>
    </row>
    <row r="578" spans="5:6" x14ac:dyDescent="0.3">
      <c r="E578" s="3">
        <f t="shared" ca="1" si="16"/>
        <v>0.87143595281677977</v>
      </c>
      <c r="F578" s="3">
        <f t="shared" ca="1" si="17"/>
        <v>23.137436908741829</v>
      </c>
    </row>
    <row r="579" spans="5:6" x14ac:dyDescent="0.3">
      <c r="E579" s="3">
        <f t="shared" ref="E579:E642" ca="1" si="18">RAND()</f>
        <v>0.94542722388222289</v>
      </c>
      <c r="F579" s="3">
        <f t="shared" ca="1" si="17"/>
        <v>23.967136842179318</v>
      </c>
    </row>
    <row r="580" spans="5:6" x14ac:dyDescent="0.3">
      <c r="E580" s="3">
        <f t="shared" ca="1" si="18"/>
        <v>0.98233855644723189</v>
      </c>
      <c r="F580" s="3">
        <f t="shared" ref="F580:F643" ca="1" si="19">$C$3+$C$4*(2*_xlfn.BETA.INV(E580,1.5,1.5)-1)</f>
        <v>24.518755384241011</v>
      </c>
    </row>
    <row r="581" spans="5:6" x14ac:dyDescent="0.3">
      <c r="E581" s="3">
        <f t="shared" ca="1" si="18"/>
        <v>0.41078854853585778</v>
      </c>
      <c r="F581" s="3">
        <f t="shared" ca="1" si="19"/>
        <v>19.29701190702934</v>
      </c>
    </row>
    <row r="582" spans="5:6" x14ac:dyDescent="0.3">
      <c r="E582" s="3">
        <f t="shared" ca="1" si="18"/>
        <v>0.56633729712413639</v>
      </c>
      <c r="F582" s="3">
        <f t="shared" ca="1" si="19"/>
        <v>20.521961503583395</v>
      </c>
    </row>
    <row r="583" spans="5:6" x14ac:dyDescent="0.3">
      <c r="E583" s="3">
        <f t="shared" ca="1" si="18"/>
        <v>0.74612746861381907</v>
      </c>
      <c r="F583" s="3">
        <f t="shared" ca="1" si="19"/>
        <v>21.986668087818636</v>
      </c>
    </row>
    <row r="584" spans="5:6" x14ac:dyDescent="0.3">
      <c r="E584" s="3">
        <f t="shared" ca="1" si="18"/>
        <v>0.57214159705403533</v>
      </c>
      <c r="F584" s="3">
        <f t="shared" ca="1" si="19"/>
        <v>20.567821669616222</v>
      </c>
    </row>
    <row r="585" spans="5:6" x14ac:dyDescent="0.3">
      <c r="E585" s="3">
        <f t="shared" ca="1" si="18"/>
        <v>0.43039540956789801</v>
      </c>
      <c r="F585" s="3">
        <f t="shared" ca="1" si="19"/>
        <v>19.452229108786263</v>
      </c>
    </row>
    <row r="586" spans="5:6" x14ac:dyDescent="0.3">
      <c r="E586" s="3">
        <f t="shared" ca="1" si="18"/>
        <v>0.89931726338231921</v>
      </c>
      <c r="F586" s="3">
        <f t="shared" ca="1" si="19"/>
        <v>23.427871456310779</v>
      </c>
    </row>
    <row r="587" spans="5:6" x14ac:dyDescent="0.3">
      <c r="E587" s="3">
        <f t="shared" ca="1" si="18"/>
        <v>0.65993724770416851</v>
      </c>
      <c r="F587" s="3">
        <f t="shared" ca="1" si="19"/>
        <v>21.269933199733437</v>
      </c>
    </row>
    <row r="588" spans="5:6" x14ac:dyDescent="0.3">
      <c r="E588" s="3">
        <f t="shared" ca="1" si="18"/>
        <v>7.0354346826484448E-3</v>
      </c>
      <c r="F588" s="3">
        <f t="shared" ca="1" si="19"/>
        <v>15.259358355737408</v>
      </c>
    </row>
    <row r="589" spans="5:6" x14ac:dyDescent="0.3">
      <c r="E589" s="3">
        <f t="shared" ca="1" si="18"/>
        <v>0.24121827977348209</v>
      </c>
      <c r="F589" s="3">
        <f t="shared" ca="1" si="19"/>
        <v>17.904458077613583</v>
      </c>
    </row>
    <row r="590" spans="5:6" x14ac:dyDescent="0.3">
      <c r="E590" s="3">
        <f t="shared" ca="1" si="18"/>
        <v>0.20435454582001022</v>
      </c>
      <c r="F590" s="3">
        <f t="shared" ca="1" si="19"/>
        <v>17.579872470354029</v>
      </c>
    </row>
    <row r="591" spans="5:6" x14ac:dyDescent="0.3">
      <c r="E591" s="3">
        <f t="shared" ca="1" si="18"/>
        <v>0.13118456397080702</v>
      </c>
      <c r="F591" s="3">
        <f t="shared" ca="1" si="19"/>
        <v>16.888924560897259</v>
      </c>
    </row>
    <row r="592" spans="5:6" x14ac:dyDescent="0.3">
      <c r="E592" s="3">
        <f t="shared" ca="1" si="18"/>
        <v>0.45405780114528593</v>
      </c>
      <c r="F592" s="3">
        <f t="shared" ca="1" si="19"/>
        <v>19.638856554547033</v>
      </c>
    </row>
    <row r="593" spans="5:6" x14ac:dyDescent="0.3">
      <c r="E593" s="3">
        <f t="shared" ca="1" si="18"/>
        <v>0.70815956543616276</v>
      </c>
      <c r="F593" s="3">
        <f t="shared" ca="1" si="19"/>
        <v>21.666258243361515</v>
      </c>
    </row>
    <row r="594" spans="5:6" x14ac:dyDescent="0.3">
      <c r="E594" s="3">
        <f t="shared" ca="1" si="18"/>
        <v>0.9555757466879603</v>
      </c>
      <c r="F594" s="3">
        <f t="shared" ca="1" si="19"/>
        <v>24.102116530489226</v>
      </c>
    </row>
    <row r="595" spans="5:6" x14ac:dyDescent="0.3">
      <c r="E595" s="3">
        <f t="shared" ca="1" si="18"/>
        <v>0.42333045508237144</v>
      </c>
      <c r="F595" s="3">
        <f t="shared" ca="1" si="19"/>
        <v>19.396369280184839</v>
      </c>
    </row>
    <row r="596" spans="5:6" x14ac:dyDescent="0.3">
      <c r="E596" s="3">
        <f t="shared" ca="1" si="18"/>
        <v>0.45318929153352316</v>
      </c>
      <c r="F596" s="3">
        <f t="shared" ca="1" si="19"/>
        <v>19.63201709108575</v>
      </c>
    </row>
    <row r="597" spans="5:6" x14ac:dyDescent="0.3">
      <c r="E597" s="3">
        <f t="shared" ca="1" si="18"/>
        <v>0.41906174114635786</v>
      </c>
      <c r="F597" s="3">
        <f t="shared" ca="1" si="19"/>
        <v>19.36258160445697</v>
      </c>
    </row>
    <row r="598" spans="5:6" x14ac:dyDescent="0.3">
      <c r="E598" s="3">
        <f t="shared" ca="1" si="18"/>
        <v>0.476097114473917</v>
      </c>
      <c r="F598" s="3">
        <f t="shared" ca="1" si="19"/>
        <v>19.812223026388669</v>
      </c>
    </row>
    <row r="599" spans="5:6" x14ac:dyDescent="0.3">
      <c r="E599" s="3">
        <f t="shared" ca="1" si="18"/>
        <v>0.31102671908419621</v>
      </c>
      <c r="F599" s="3">
        <f t="shared" ca="1" si="19"/>
        <v>18.492653261359763</v>
      </c>
    </row>
    <row r="600" spans="5:6" x14ac:dyDescent="0.3">
      <c r="E600" s="3">
        <f t="shared" ca="1" si="18"/>
        <v>0.72737078921977794</v>
      </c>
      <c r="F600" s="3">
        <f t="shared" ca="1" si="19"/>
        <v>21.827298414606368</v>
      </c>
    </row>
    <row r="601" spans="5:6" x14ac:dyDescent="0.3">
      <c r="E601" s="3">
        <f t="shared" ca="1" si="18"/>
        <v>0.87199267855508733</v>
      </c>
      <c r="F601" s="3">
        <f t="shared" ca="1" si="19"/>
        <v>23.143055853555875</v>
      </c>
    </row>
    <row r="602" spans="5:6" x14ac:dyDescent="0.3">
      <c r="E602" s="3">
        <f t="shared" ca="1" si="18"/>
        <v>0.4525434365479496</v>
      </c>
      <c r="F602" s="3">
        <f t="shared" ca="1" si="19"/>
        <v>19.626930571914386</v>
      </c>
    </row>
    <row r="603" spans="5:6" x14ac:dyDescent="0.3">
      <c r="E603" s="3">
        <f t="shared" ca="1" si="18"/>
        <v>0.92981636265088596</v>
      </c>
      <c r="F603" s="3">
        <f t="shared" ca="1" si="19"/>
        <v>23.773405232493086</v>
      </c>
    </row>
    <row r="604" spans="5:6" x14ac:dyDescent="0.3">
      <c r="E604" s="3">
        <f t="shared" ca="1" si="18"/>
        <v>0.33621251313102751</v>
      </c>
      <c r="F604" s="3">
        <f t="shared" ca="1" si="19"/>
        <v>18.698775025168032</v>
      </c>
    </row>
    <row r="605" spans="5:6" x14ac:dyDescent="0.3">
      <c r="E605" s="3">
        <f t="shared" ca="1" si="18"/>
        <v>0.20082567618362379</v>
      </c>
      <c r="F605" s="3">
        <f t="shared" ca="1" si="19"/>
        <v>17.548135326755524</v>
      </c>
    </row>
    <row r="606" spans="5:6" x14ac:dyDescent="0.3">
      <c r="E606" s="3">
        <f t="shared" ca="1" si="18"/>
        <v>0.83967753664617528</v>
      </c>
      <c r="F606" s="3">
        <f t="shared" ca="1" si="19"/>
        <v>22.826572272392077</v>
      </c>
    </row>
    <row r="607" spans="5:6" x14ac:dyDescent="0.3">
      <c r="E607" s="3">
        <f t="shared" ca="1" si="18"/>
        <v>0.77119732901311799</v>
      </c>
      <c r="F607" s="3">
        <f t="shared" ca="1" si="19"/>
        <v>22.203547029429711</v>
      </c>
    </row>
    <row r="608" spans="5:6" x14ac:dyDescent="0.3">
      <c r="E608" s="3">
        <f t="shared" ca="1" si="18"/>
        <v>0.76654032451262899</v>
      </c>
      <c r="F608" s="3">
        <f t="shared" ca="1" si="19"/>
        <v>22.162890316841498</v>
      </c>
    </row>
    <row r="609" spans="5:6" x14ac:dyDescent="0.3">
      <c r="E609" s="3">
        <f t="shared" ca="1" si="18"/>
        <v>0.29979034809130134</v>
      </c>
      <c r="F609" s="3">
        <f t="shared" ca="1" si="19"/>
        <v>18.399804544446436</v>
      </c>
    </row>
    <row r="610" spans="5:6" x14ac:dyDescent="0.3">
      <c r="E610" s="3">
        <f t="shared" ca="1" si="18"/>
        <v>0.26417561348578011</v>
      </c>
      <c r="F610" s="3">
        <f t="shared" ca="1" si="19"/>
        <v>18.101154014730138</v>
      </c>
    </row>
    <row r="611" spans="5:6" x14ac:dyDescent="0.3">
      <c r="E611" s="3">
        <f t="shared" ca="1" si="18"/>
        <v>0.28042462250291889</v>
      </c>
      <c r="F611" s="3">
        <f t="shared" ca="1" si="19"/>
        <v>18.238297444205532</v>
      </c>
    </row>
    <row r="612" spans="5:6" x14ac:dyDescent="0.3">
      <c r="E612" s="3">
        <f t="shared" ca="1" si="18"/>
        <v>5.3561579504072032E-2</v>
      </c>
      <c r="F612" s="3">
        <f t="shared" ca="1" si="19"/>
        <v>16.019778282611341</v>
      </c>
    </row>
    <row r="613" spans="5:6" x14ac:dyDescent="0.3">
      <c r="E613" s="3">
        <f t="shared" ca="1" si="18"/>
        <v>8.100097572556253E-2</v>
      </c>
      <c r="F613" s="3">
        <f t="shared" ca="1" si="19"/>
        <v>16.353342003412134</v>
      </c>
    </row>
    <row r="614" spans="5:6" x14ac:dyDescent="0.3">
      <c r="E614" s="3">
        <f t="shared" ca="1" si="18"/>
        <v>0.57928965751458894</v>
      </c>
      <c r="F614" s="3">
        <f t="shared" ca="1" si="19"/>
        <v>20.624365986529362</v>
      </c>
    </row>
    <row r="615" spans="5:6" x14ac:dyDescent="0.3">
      <c r="E615" s="3">
        <f t="shared" ca="1" si="18"/>
        <v>0.97533301828318419</v>
      </c>
      <c r="F615" s="3">
        <f t="shared" ca="1" si="19"/>
        <v>24.397180186098964</v>
      </c>
    </row>
    <row r="616" spans="5:6" x14ac:dyDescent="0.3">
      <c r="E616" s="3">
        <f t="shared" ca="1" si="18"/>
        <v>0.91495911413120079</v>
      </c>
      <c r="F616" s="3">
        <f t="shared" ca="1" si="19"/>
        <v>23.600608364319864</v>
      </c>
    </row>
    <row r="617" spans="5:6" x14ac:dyDescent="0.3">
      <c r="E617" s="3">
        <f t="shared" ca="1" si="18"/>
        <v>0.8950231653264451</v>
      </c>
      <c r="F617" s="3">
        <f t="shared" ca="1" si="19"/>
        <v>23.381817090934256</v>
      </c>
    </row>
    <row r="618" spans="5:6" x14ac:dyDescent="0.3">
      <c r="E618" s="3">
        <f t="shared" ca="1" si="18"/>
        <v>0.59524122203566865</v>
      </c>
      <c r="F618" s="3">
        <f t="shared" ca="1" si="19"/>
        <v>20.750854557524988</v>
      </c>
    </row>
    <row r="619" spans="5:6" x14ac:dyDescent="0.3">
      <c r="E619" s="3">
        <f t="shared" ca="1" si="18"/>
        <v>0.49317889711726859</v>
      </c>
      <c r="F619" s="3">
        <f t="shared" ca="1" si="19"/>
        <v>19.946426158115841</v>
      </c>
    </row>
    <row r="620" spans="5:6" x14ac:dyDescent="0.3">
      <c r="E620" s="3">
        <f t="shared" ca="1" si="18"/>
        <v>0.88396633802686975</v>
      </c>
      <c r="F620" s="3">
        <f t="shared" ca="1" si="19"/>
        <v>23.265568686073575</v>
      </c>
    </row>
    <row r="621" spans="5:6" x14ac:dyDescent="0.3">
      <c r="E621" s="3">
        <f t="shared" ca="1" si="18"/>
        <v>0.97219480919293144</v>
      </c>
      <c r="F621" s="3">
        <f t="shared" ca="1" si="19"/>
        <v>24.346386514902481</v>
      </c>
    </row>
    <row r="622" spans="5:6" x14ac:dyDescent="0.3">
      <c r="E622" s="3">
        <f t="shared" ca="1" si="18"/>
        <v>0.78821365411336053</v>
      </c>
      <c r="F622" s="3">
        <f t="shared" ca="1" si="19"/>
        <v>22.353699577496428</v>
      </c>
    </row>
    <row r="623" spans="5:6" x14ac:dyDescent="0.3">
      <c r="E623" s="3">
        <f t="shared" ca="1" si="18"/>
        <v>0.588202004144882</v>
      </c>
      <c r="F623" s="3">
        <f t="shared" ca="1" si="19"/>
        <v>20.694981286091501</v>
      </c>
    </row>
    <row r="624" spans="5:6" x14ac:dyDescent="0.3">
      <c r="E624" s="3">
        <f t="shared" ca="1" si="18"/>
        <v>0.3600223289437896</v>
      </c>
      <c r="F624" s="3">
        <f t="shared" ca="1" si="19"/>
        <v>18.891468376218306</v>
      </c>
    </row>
    <row r="625" spans="5:6" x14ac:dyDescent="0.3">
      <c r="E625" s="3">
        <f t="shared" ca="1" si="18"/>
        <v>0.16573695412459499</v>
      </c>
      <c r="F625" s="3">
        <f t="shared" ca="1" si="19"/>
        <v>17.224764314625528</v>
      </c>
    </row>
    <row r="626" spans="5:6" x14ac:dyDescent="0.3">
      <c r="E626" s="3">
        <f t="shared" ca="1" si="18"/>
        <v>0.73417148983798042</v>
      </c>
      <c r="F626" s="3">
        <f t="shared" ca="1" si="19"/>
        <v>21.884821521344467</v>
      </c>
    </row>
    <row r="627" spans="5:6" x14ac:dyDescent="0.3">
      <c r="E627" s="3">
        <f t="shared" ca="1" si="18"/>
        <v>0.77707632561984108</v>
      </c>
      <c r="F627" s="3">
        <f t="shared" ca="1" si="19"/>
        <v>22.255132231409863</v>
      </c>
    </row>
    <row r="628" spans="5:6" x14ac:dyDescent="0.3">
      <c r="E628" s="3">
        <f t="shared" ca="1" si="18"/>
        <v>0.4361676320958725</v>
      </c>
      <c r="F628" s="3">
        <f t="shared" ca="1" si="19"/>
        <v>19.497816172433634</v>
      </c>
    </row>
    <row r="629" spans="5:6" x14ac:dyDescent="0.3">
      <c r="E629" s="3">
        <f t="shared" ca="1" si="18"/>
        <v>0.77524438995151967</v>
      </c>
      <c r="F629" s="3">
        <f t="shared" ca="1" si="19"/>
        <v>22.239026070472899</v>
      </c>
    </row>
    <row r="630" spans="5:6" x14ac:dyDescent="0.3">
      <c r="E630" s="3">
        <f t="shared" ca="1" si="18"/>
        <v>0.26569504805646871</v>
      </c>
      <c r="F630" s="3">
        <f t="shared" ca="1" si="19"/>
        <v>18.114046725665041</v>
      </c>
    </row>
    <row r="631" spans="5:6" x14ac:dyDescent="0.3">
      <c r="E631" s="3">
        <f t="shared" ca="1" si="18"/>
        <v>0.53398821884514336</v>
      </c>
      <c r="F631" s="3">
        <f t="shared" ca="1" si="19"/>
        <v>20.26706989508596</v>
      </c>
    </row>
    <row r="632" spans="5:6" x14ac:dyDescent="0.3">
      <c r="E632" s="3">
        <f t="shared" ca="1" si="18"/>
        <v>0.80468397339718334</v>
      </c>
      <c r="F632" s="3">
        <f t="shared" ca="1" si="19"/>
        <v>22.501678703931521</v>
      </c>
    </row>
    <row r="633" spans="5:6" x14ac:dyDescent="0.3">
      <c r="E633" s="3">
        <f t="shared" ca="1" si="18"/>
        <v>0.68592548835555134</v>
      </c>
      <c r="F633" s="3">
        <f t="shared" ca="1" si="19"/>
        <v>21.482262167873394</v>
      </c>
    </row>
    <row r="634" spans="5:6" x14ac:dyDescent="0.3">
      <c r="E634" s="3">
        <f t="shared" ca="1" si="18"/>
        <v>0.23342209173134165</v>
      </c>
      <c r="F634" s="3">
        <f t="shared" ca="1" si="19"/>
        <v>17.836782278073873</v>
      </c>
    </row>
    <row r="635" spans="5:6" x14ac:dyDescent="0.3">
      <c r="E635" s="3">
        <f t="shared" ca="1" si="18"/>
        <v>0.16226256241780201</v>
      </c>
      <c r="F635" s="3">
        <f t="shared" ca="1" si="19"/>
        <v>17.1918720413267</v>
      </c>
    </row>
    <row r="636" spans="5:6" x14ac:dyDescent="0.3">
      <c r="E636" s="3">
        <f t="shared" ca="1" si="18"/>
        <v>0.99932782954599464</v>
      </c>
      <c r="F636" s="3">
        <f t="shared" ca="1" si="19"/>
        <v>24.946021178729904</v>
      </c>
    </row>
    <row r="637" spans="5:6" x14ac:dyDescent="0.3">
      <c r="E637" s="3">
        <f t="shared" ca="1" si="18"/>
        <v>0.29642921728563831</v>
      </c>
      <c r="F637" s="3">
        <f t="shared" ca="1" si="19"/>
        <v>18.371912852979502</v>
      </c>
    </row>
    <row r="638" spans="5:6" x14ac:dyDescent="0.3">
      <c r="E638" s="3">
        <f t="shared" ca="1" si="18"/>
        <v>0.49534452514103489</v>
      </c>
      <c r="F638" s="3">
        <f t="shared" ca="1" si="19"/>
        <v>19.963435660059449</v>
      </c>
    </row>
    <row r="639" spans="5:6" x14ac:dyDescent="0.3">
      <c r="E639" s="3">
        <f t="shared" ca="1" si="18"/>
        <v>0.34018945682968105</v>
      </c>
      <c r="F639" s="3">
        <f t="shared" ca="1" si="19"/>
        <v>18.731095645741728</v>
      </c>
    </row>
    <row r="640" spans="5:6" x14ac:dyDescent="0.3">
      <c r="E640" s="3">
        <f t="shared" ca="1" si="18"/>
        <v>0.96277644604740042</v>
      </c>
      <c r="F640" s="3">
        <f t="shared" ca="1" si="19"/>
        <v>24.203686640550377</v>
      </c>
    </row>
    <row r="641" spans="5:6" x14ac:dyDescent="0.3">
      <c r="E641" s="3">
        <f t="shared" ca="1" si="18"/>
        <v>0.92527423228225614</v>
      </c>
      <c r="F641" s="3">
        <f t="shared" ca="1" si="19"/>
        <v>23.719535270527704</v>
      </c>
    </row>
    <row r="642" spans="5:6" x14ac:dyDescent="0.3">
      <c r="E642" s="3">
        <f t="shared" ca="1" si="18"/>
        <v>0.84120428792433455</v>
      </c>
      <c r="F642" s="3">
        <f t="shared" ca="1" si="19"/>
        <v>22.841126748782656</v>
      </c>
    </row>
    <row r="643" spans="5:6" x14ac:dyDescent="0.3">
      <c r="E643" s="3">
        <f t="shared" ref="E643:E706" ca="1" si="20">RAND()</f>
        <v>0.91638726512139979</v>
      </c>
      <c r="F643" s="3">
        <f t="shared" ca="1" si="19"/>
        <v>23.616813665284177</v>
      </c>
    </row>
    <row r="644" spans="5:6" x14ac:dyDescent="0.3">
      <c r="E644" s="3">
        <f t="shared" ca="1" si="20"/>
        <v>0.91640799666263462</v>
      </c>
      <c r="F644" s="3">
        <f t="shared" ref="F644:F707" ca="1" si="21">$C$3+$C$4*(2*_xlfn.BETA.INV(E644,1.5,1.5)-1)</f>
        <v>23.617049492172551</v>
      </c>
    </row>
    <row r="645" spans="5:6" x14ac:dyDescent="0.3">
      <c r="E645" s="3">
        <f t="shared" ca="1" si="20"/>
        <v>0.64325892314770206</v>
      </c>
      <c r="F645" s="3">
        <f t="shared" ca="1" si="21"/>
        <v>21.134976676320623</v>
      </c>
    </row>
    <row r="646" spans="5:6" x14ac:dyDescent="0.3">
      <c r="E646" s="3">
        <f t="shared" ca="1" si="20"/>
        <v>0.45804559987031901</v>
      </c>
      <c r="F646" s="3">
        <f t="shared" ca="1" si="21"/>
        <v>19.670251723564707</v>
      </c>
    </row>
    <row r="647" spans="5:6" x14ac:dyDescent="0.3">
      <c r="E647" s="3">
        <f t="shared" ca="1" si="20"/>
        <v>0.59653749366100794</v>
      </c>
      <c r="F647" s="3">
        <f t="shared" ca="1" si="21"/>
        <v>20.761153863420283</v>
      </c>
    </row>
    <row r="648" spans="5:6" x14ac:dyDescent="0.3">
      <c r="E648" s="3">
        <f t="shared" ca="1" si="20"/>
        <v>3.7734748809560181E-2</v>
      </c>
      <c r="F648" s="3">
        <f t="shared" ca="1" si="21"/>
        <v>15.803712898353577</v>
      </c>
    </row>
    <row r="649" spans="5:6" x14ac:dyDescent="0.3">
      <c r="E649" s="3">
        <f t="shared" ca="1" si="20"/>
        <v>0.82267093786181755</v>
      </c>
      <c r="F649" s="3">
        <f t="shared" ca="1" si="21"/>
        <v>22.666710938055775</v>
      </c>
    </row>
    <row r="650" spans="5:6" x14ac:dyDescent="0.3">
      <c r="E650" s="3">
        <f t="shared" ca="1" si="20"/>
        <v>0.96425833269008376</v>
      </c>
      <c r="F650" s="3">
        <f t="shared" ca="1" si="21"/>
        <v>24.225317333387679</v>
      </c>
    </row>
    <row r="651" spans="5:6" x14ac:dyDescent="0.3">
      <c r="E651" s="3">
        <f t="shared" ca="1" si="20"/>
        <v>0.53712433587452768</v>
      </c>
      <c r="F651" s="3">
        <f t="shared" ca="1" si="21"/>
        <v>20.291739473482153</v>
      </c>
    </row>
    <row r="652" spans="5:6" x14ac:dyDescent="0.3">
      <c r="E652" s="3">
        <f t="shared" ca="1" si="20"/>
        <v>0.86669466788814686</v>
      </c>
      <c r="F652" s="3">
        <f t="shared" ca="1" si="21"/>
        <v>23.089844223512667</v>
      </c>
    </row>
    <row r="653" spans="5:6" x14ac:dyDescent="0.3">
      <c r="E653" s="3">
        <f t="shared" ca="1" si="20"/>
        <v>4.5385590463993264E-3</v>
      </c>
      <c r="F653" s="3">
        <f t="shared" ca="1" si="21"/>
        <v>15.193376266301856</v>
      </c>
    </row>
    <row r="654" spans="5:6" x14ac:dyDescent="0.3">
      <c r="E654" s="3">
        <f t="shared" ca="1" si="20"/>
        <v>5.5506049188775552E-2</v>
      </c>
      <c r="F654" s="3">
        <f t="shared" ca="1" si="21"/>
        <v>16.044874943028528</v>
      </c>
    </row>
    <row r="655" spans="5:6" x14ac:dyDescent="0.3">
      <c r="E655" s="3">
        <f t="shared" ca="1" si="20"/>
        <v>0.2736179137222019</v>
      </c>
      <c r="F655" s="3">
        <f t="shared" ca="1" si="21"/>
        <v>18.181040973533438</v>
      </c>
    </row>
    <row r="656" spans="5:6" x14ac:dyDescent="0.3">
      <c r="E656" s="3">
        <f t="shared" ca="1" si="20"/>
        <v>0.34784803819992871</v>
      </c>
      <c r="F656" s="3">
        <f t="shared" ca="1" si="21"/>
        <v>18.793179140282842</v>
      </c>
    </row>
    <row r="657" spans="5:6" x14ac:dyDescent="0.3">
      <c r="E657" s="3">
        <f t="shared" ca="1" si="20"/>
        <v>0.19951220718891471</v>
      </c>
      <c r="F657" s="3">
        <f t="shared" ca="1" si="21"/>
        <v>17.536289402040847</v>
      </c>
    </row>
    <row r="658" spans="5:6" x14ac:dyDescent="0.3">
      <c r="E658" s="3">
        <f t="shared" ca="1" si="20"/>
        <v>0.12178199096906739</v>
      </c>
      <c r="F658" s="3">
        <f t="shared" ca="1" si="21"/>
        <v>16.793655264351187</v>
      </c>
    </row>
    <row r="659" spans="5:6" x14ac:dyDescent="0.3">
      <c r="E659" s="3">
        <f t="shared" ca="1" si="20"/>
        <v>0.64056711136878164</v>
      </c>
      <c r="F659" s="3">
        <f t="shared" ca="1" si="21"/>
        <v>21.113279754974265</v>
      </c>
    </row>
    <row r="660" spans="5:6" x14ac:dyDescent="0.3">
      <c r="E660" s="3">
        <f t="shared" ca="1" si="20"/>
        <v>0.38017812171830623</v>
      </c>
      <c r="F660" s="3">
        <f t="shared" ca="1" si="21"/>
        <v>19.053232661731833</v>
      </c>
    </row>
    <row r="661" spans="5:6" x14ac:dyDescent="0.3">
      <c r="E661" s="3">
        <f t="shared" ca="1" si="20"/>
        <v>0.45307484378490348</v>
      </c>
      <c r="F661" s="3">
        <f t="shared" ca="1" si="21"/>
        <v>19.631115770273031</v>
      </c>
    </row>
    <row r="662" spans="5:6" x14ac:dyDescent="0.3">
      <c r="E662" s="3">
        <f t="shared" ca="1" si="20"/>
        <v>0.58931594193937942</v>
      </c>
      <c r="F662" s="3">
        <f t="shared" ca="1" si="21"/>
        <v>20.703817002714299</v>
      </c>
    </row>
    <row r="663" spans="5:6" x14ac:dyDescent="0.3">
      <c r="E663" s="3">
        <f t="shared" ca="1" si="20"/>
        <v>6.9217784518074144E-3</v>
      </c>
      <c r="F663" s="3">
        <f t="shared" ca="1" si="21"/>
        <v>15.256542824979547</v>
      </c>
    </row>
    <row r="664" spans="5:6" x14ac:dyDescent="0.3">
      <c r="E664" s="3">
        <f t="shared" ca="1" si="20"/>
        <v>0.69748659161738258</v>
      </c>
      <c r="F664" s="3">
        <f t="shared" ca="1" si="21"/>
        <v>21.577639332835933</v>
      </c>
    </row>
    <row r="665" spans="5:6" x14ac:dyDescent="0.3">
      <c r="E665" s="3">
        <f t="shared" ca="1" si="20"/>
        <v>0.878277818091456</v>
      </c>
      <c r="F665" s="3">
        <f t="shared" ca="1" si="21"/>
        <v>23.206956961216886</v>
      </c>
    </row>
    <row r="666" spans="5:6" x14ac:dyDescent="0.3">
      <c r="E666" s="3">
        <f t="shared" ca="1" si="20"/>
        <v>0.8113272849393206</v>
      </c>
      <c r="F666" s="3">
        <f t="shared" ca="1" si="21"/>
        <v>22.562187373503715</v>
      </c>
    </row>
    <row r="667" spans="5:6" x14ac:dyDescent="0.3">
      <c r="E667" s="3">
        <f t="shared" ca="1" si="20"/>
        <v>0.60070037939252652</v>
      </c>
      <c r="F667" s="3">
        <f t="shared" ca="1" si="21"/>
        <v>20.794251974659154</v>
      </c>
    </row>
    <row r="668" spans="5:6" x14ac:dyDescent="0.3">
      <c r="E668" s="3">
        <f t="shared" ca="1" si="20"/>
        <v>0.16115991999974244</v>
      </c>
      <c r="F668" s="3">
        <f t="shared" ca="1" si="21"/>
        <v>17.181396231422216</v>
      </c>
    </row>
    <row r="669" spans="5:6" x14ac:dyDescent="0.3">
      <c r="E669" s="3">
        <f t="shared" ca="1" si="20"/>
        <v>0.61679987802139014</v>
      </c>
      <c r="F669" s="3">
        <f t="shared" ca="1" si="21"/>
        <v>20.922606670521475</v>
      </c>
    </row>
    <row r="670" spans="5:6" x14ac:dyDescent="0.3">
      <c r="E670" s="3">
        <f t="shared" ca="1" si="20"/>
        <v>0.4635894922170174</v>
      </c>
      <c r="F670" s="3">
        <f t="shared" ca="1" si="21"/>
        <v>19.713876303641406</v>
      </c>
    </row>
    <row r="671" spans="5:6" x14ac:dyDescent="0.3">
      <c r="E671" s="3">
        <f t="shared" ca="1" si="20"/>
        <v>0.21708147890787788</v>
      </c>
      <c r="F671" s="3">
        <f t="shared" ca="1" si="21"/>
        <v>17.693305194291916</v>
      </c>
    </row>
    <row r="672" spans="5:6" x14ac:dyDescent="0.3">
      <c r="E672" s="3">
        <f t="shared" ca="1" si="20"/>
        <v>0.23859044389470829</v>
      </c>
      <c r="F672" s="3">
        <f t="shared" ca="1" si="21"/>
        <v>17.881699883973468</v>
      </c>
    </row>
    <row r="673" spans="5:6" x14ac:dyDescent="0.3">
      <c r="E673" s="3">
        <f t="shared" ca="1" si="20"/>
        <v>0.22722176182471032</v>
      </c>
      <c r="F673" s="3">
        <f t="shared" ca="1" si="21"/>
        <v>17.782610307993686</v>
      </c>
    </row>
    <row r="674" spans="5:6" x14ac:dyDescent="0.3">
      <c r="E674" s="3">
        <f t="shared" ca="1" si="20"/>
        <v>0.71573526252448183</v>
      </c>
      <c r="F674" s="3">
        <f t="shared" ca="1" si="21"/>
        <v>21.72951709977978</v>
      </c>
    </row>
    <row r="675" spans="5:6" x14ac:dyDescent="0.3">
      <c r="E675" s="3">
        <f t="shared" ca="1" si="20"/>
        <v>0.42426913391674637</v>
      </c>
      <c r="F675" s="3">
        <f t="shared" ca="1" si="21"/>
        <v>19.403795293613932</v>
      </c>
    </row>
    <row r="676" spans="5:6" x14ac:dyDescent="0.3">
      <c r="E676" s="3">
        <f t="shared" ca="1" si="20"/>
        <v>0.67722493328400724</v>
      </c>
      <c r="F676" s="3">
        <f t="shared" ca="1" si="21"/>
        <v>21.410874538427375</v>
      </c>
    </row>
    <row r="677" spans="5:6" x14ac:dyDescent="0.3">
      <c r="E677" s="3">
        <f t="shared" ca="1" si="20"/>
        <v>0.19598638747904684</v>
      </c>
      <c r="F677" s="3">
        <f t="shared" ca="1" si="21"/>
        <v>17.50439969517101</v>
      </c>
    </row>
    <row r="678" spans="5:6" x14ac:dyDescent="0.3">
      <c r="E678" s="3">
        <f t="shared" ca="1" si="20"/>
        <v>5.494875993036541E-2</v>
      </c>
      <c r="F678" s="3">
        <f t="shared" ca="1" si="21"/>
        <v>16.037709685397978</v>
      </c>
    </row>
    <row r="679" spans="5:6" x14ac:dyDescent="0.3">
      <c r="E679" s="3">
        <f t="shared" ca="1" si="20"/>
        <v>0.12742963948629349</v>
      </c>
      <c r="F679" s="3">
        <f t="shared" ca="1" si="21"/>
        <v>16.851106747329759</v>
      </c>
    </row>
    <row r="680" spans="5:6" x14ac:dyDescent="0.3">
      <c r="E680" s="3">
        <f t="shared" ca="1" si="20"/>
        <v>0.53678338358866418</v>
      </c>
      <c r="F680" s="3">
        <f t="shared" ca="1" si="21"/>
        <v>20.289057112504171</v>
      </c>
    </row>
    <row r="681" spans="5:6" x14ac:dyDescent="0.3">
      <c r="E681" s="3">
        <f t="shared" ca="1" si="20"/>
        <v>0.16724562358205219</v>
      </c>
      <c r="F681" s="3">
        <f t="shared" ca="1" si="21"/>
        <v>17.23899287637272</v>
      </c>
    </row>
    <row r="682" spans="5:6" x14ac:dyDescent="0.3">
      <c r="E682" s="3">
        <f t="shared" ca="1" si="20"/>
        <v>0.83120761924311393</v>
      </c>
      <c r="F682" s="3">
        <f t="shared" ca="1" si="21"/>
        <v>22.746452666264386</v>
      </c>
    </row>
    <row r="683" spans="5:6" x14ac:dyDescent="0.3">
      <c r="E683" s="3">
        <f t="shared" ca="1" si="20"/>
        <v>0.92963204613900741</v>
      </c>
      <c r="F683" s="3">
        <f t="shared" ca="1" si="21"/>
        <v>23.771199658389314</v>
      </c>
    </row>
    <row r="684" spans="5:6" x14ac:dyDescent="0.3">
      <c r="E684" s="3">
        <f t="shared" ca="1" si="20"/>
        <v>0.5273197184680114</v>
      </c>
      <c r="F684" s="3">
        <f t="shared" ca="1" si="21"/>
        <v>20.214634503831736</v>
      </c>
    </row>
    <row r="685" spans="5:6" x14ac:dyDescent="0.3">
      <c r="E685" s="3">
        <f t="shared" ca="1" si="20"/>
        <v>0.12522405647003709</v>
      </c>
      <c r="F685" s="3">
        <f t="shared" ca="1" si="21"/>
        <v>16.828753702746138</v>
      </c>
    </row>
    <row r="686" spans="5:6" x14ac:dyDescent="0.3">
      <c r="E686" s="3">
        <f t="shared" ca="1" si="20"/>
        <v>0.17602959022864839</v>
      </c>
      <c r="F686" s="3">
        <f t="shared" ca="1" si="21"/>
        <v>17.321212873479276</v>
      </c>
    </row>
    <row r="687" spans="5:6" x14ac:dyDescent="0.3">
      <c r="E687" s="3">
        <f t="shared" ca="1" si="20"/>
        <v>0.36729965180294144</v>
      </c>
      <c r="F687" s="3">
        <f t="shared" ca="1" si="21"/>
        <v>18.950004632736643</v>
      </c>
    </row>
    <row r="688" spans="5:6" x14ac:dyDescent="0.3">
      <c r="E688" s="3">
        <f t="shared" ca="1" si="20"/>
        <v>5.2538814818222312E-2</v>
      </c>
      <c r="F688" s="3">
        <f t="shared" ca="1" si="21"/>
        <v>16.006467576215897</v>
      </c>
    </row>
    <row r="689" spans="5:6" x14ac:dyDescent="0.3">
      <c r="E689" s="3">
        <f t="shared" ca="1" si="20"/>
        <v>0.4177505948053829</v>
      </c>
      <c r="F689" s="3">
        <f t="shared" ca="1" si="21"/>
        <v>19.352197766457756</v>
      </c>
    </row>
    <row r="690" spans="5:6" x14ac:dyDescent="0.3">
      <c r="E690" s="3">
        <f t="shared" ca="1" si="20"/>
        <v>0.733919119764746</v>
      </c>
      <c r="F690" s="3">
        <f t="shared" ca="1" si="21"/>
        <v>21.882681741385341</v>
      </c>
    </row>
    <row r="691" spans="5:6" x14ac:dyDescent="0.3">
      <c r="E691" s="3">
        <f t="shared" ca="1" si="20"/>
        <v>0.51197147213588201</v>
      </c>
      <c r="F691" s="3">
        <f t="shared" ca="1" si="21"/>
        <v>20.094029264980897</v>
      </c>
    </row>
    <row r="692" spans="5:6" x14ac:dyDescent="0.3">
      <c r="E692" s="3">
        <f t="shared" ca="1" si="20"/>
        <v>0.20217397913805035</v>
      </c>
      <c r="F692" s="3">
        <f t="shared" ca="1" si="21"/>
        <v>17.560276595988935</v>
      </c>
    </row>
    <row r="693" spans="5:6" x14ac:dyDescent="0.3">
      <c r="E693" s="3">
        <f t="shared" ca="1" si="20"/>
        <v>0.24668455650929177</v>
      </c>
      <c r="F693" s="3">
        <f t="shared" ca="1" si="21"/>
        <v>17.95163126750229</v>
      </c>
    </row>
    <row r="694" spans="5:6" x14ac:dyDescent="0.3">
      <c r="E694" s="3">
        <f t="shared" ca="1" si="20"/>
        <v>0.76989297495192011</v>
      </c>
      <c r="F694" s="3">
        <f t="shared" ca="1" si="21"/>
        <v>22.19214169110758</v>
      </c>
    </row>
    <row r="695" spans="5:6" x14ac:dyDescent="0.3">
      <c r="E695" s="3">
        <f t="shared" ca="1" si="20"/>
        <v>0.46509001026504526</v>
      </c>
      <c r="F695" s="3">
        <f t="shared" ca="1" si="21"/>
        <v>19.725679899550219</v>
      </c>
    </row>
    <row r="696" spans="5:6" x14ac:dyDescent="0.3">
      <c r="E696" s="3">
        <f t="shared" ca="1" si="20"/>
        <v>0.87559303334641014</v>
      </c>
      <c r="F696" s="3">
        <f t="shared" ca="1" si="21"/>
        <v>23.179554201958265</v>
      </c>
    </row>
    <row r="697" spans="5:6" x14ac:dyDescent="0.3">
      <c r="E697" s="3">
        <f t="shared" ca="1" si="20"/>
        <v>0.73640334877503777</v>
      </c>
      <c r="F697" s="3">
        <f t="shared" ca="1" si="21"/>
        <v>21.90376247469159</v>
      </c>
    </row>
    <row r="698" spans="5:6" x14ac:dyDescent="0.3">
      <c r="E698" s="3">
        <f t="shared" ca="1" si="20"/>
        <v>0.30513694681990533</v>
      </c>
      <c r="F698" s="3">
        <f t="shared" ca="1" si="21"/>
        <v>18.444058731706662</v>
      </c>
    </row>
    <row r="699" spans="5:6" x14ac:dyDescent="0.3">
      <c r="E699" s="3">
        <f t="shared" ca="1" si="20"/>
        <v>0.15907512519669387</v>
      </c>
      <c r="F699" s="3">
        <f t="shared" ca="1" si="21"/>
        <v>17.161539537356557</v>
      </c>
    </row>
    <row r="700" spans="5:6" x14ac:dyDescent="0.3">
      <c r="E700" s="3">
        <f t="shared" ca="1" si="20"/>
        <v>0.59831788407543174</v>
      </c>
      <c r="F700" s="3">
        <f t="shared" ca="1" si="21"/>
        <v>20.775305053535039</v>
      </c>
    </row>
    <row r="701" spans="5:6" x14ac:dyDescent="0.3">
      <c r="E701" s="3">
        <f t="shared" ca="1" si="20"/>
        <v>1.6630957649684808E-2</v>
      </c>
      <c r="F701" s="3">
        <f t="shared" ca="1" si="21"/>
        <v>15.462156227165671</v>
      </c>
    </row>
    <row r="702" spans="5:6" x14ac:dyDescent="0.3">
      <c r="E702" s="3">
        <f t="shared" ca="1" si="20"/>
        <v>0.15165693411457093</v>
      </c>
      <c r="F702" s="3">
        <f t="shared" ca="1" si="21"/>
        <v>17.09033767899048</v>
      </c>
    </row>
    <row r="703" spans="5:6" x14ac:dyDescent="0.3">
      <c r="E703" s="3">
        <f t="shared" ca="1" si="20"/>
        <v>2.5823920149057322E-2</v>
      </c>
      <c r="F703" s="3">
        <f t="shared" ca="1" si="21"/>
        <v>15.621770066247354</v>
      </c>
    </row>
    <row r="704" spans="5:6" x14ac:dyDescent="0.3">
      <c r="E704" s="3">
        <f t="shared" ca="1" si="20"/>
        <v>0.49697716221028543</v>
      </c>
      <c r="F704" s="3">
        <f t="shared" ca="1" si="21"/>
        <v>19.976258598303865</v>
      </c>
    </row>
    <row r="705" spans="5:6" x14ac:dyDescent="0.3">
      <c r="E705" s="3">
        <f t="shared" ca="1" si="20"/>
        <v>0.36176782770460447</v>
      </c>
      <c r="F705" s="3">
        <f t="shared" ca="1" si="21"/>
        <v>18.905522785619102</v>
      </c>
    </row>
    <row r="706" spans="5:6" x14ac:dyDescent="0.3">
      <c r="E706" s="3">
        <f t="shared" ca="1" si="20"/>
        <v>0.82418566204723875</v>
      </c>
      <c r="F706" s="3">
        <f t="shared" ca="1" si="21"/>
        <v>22.680789611270978</v>
      </c>
    </row>
    <row r="707" spans="5:6" x14ac:dyDescent="0.3">
      <c r="E707" s="3">
        <f t="shared" ref="E707:E770" ca="1" si="22">RAND()</f>
        <v>0.35785264864089206</v>
      </c>
      <c r="F707" s="3">
        <f t="shared" ca="1" si="21"/>
        <v>18.873985675725283</v>
      </c>
    </row>
    <row r="708" spans="5:6" x14ac:dyDescent="0.3">
      <c r="E708" s="3">
        <f t="shared" ca="1" si="22"/>
        <v>0.3859987792580124</v>
      </c>
      <c r="F708" s="3">
        <f t="shared" ref="F708:F771" ca="1" si="23">$C$3+$C$4*(2*_xlfn.BETA.INV(E708,1.5,1.5)-1)</f>
        <v>19.099748499733565</v>
      </c>
    </row>
    <row r="709" spans="5:6" x14ac:dyDescent="0.3">
      <c r="E709" s="3">
        <f t="shared" ca="1" si="22"/>
        <v>0.21293236610427535</v>
      </c>
      <c r="F709" s="3">
        <f t="shared" ca="1" si="23"/>
        <v>17.656496014600606</v>
      </c>
    </row>
    <row r="710" spans="5:6" x14ac:dyDescent="0.3">
      <c r="E710" s="3">
        <f t="shared" ca="1" si="22"/>
        <v>0.24097977996861852</v>
      </c>
      <c r="F710" s="3">
        <f t="shared" ca="1" si="23"/>
        <v>17.90239475018566</v>
      </c>
    </row>
    <row r="711" spans="5:6" x14ac:dyDescent="0.3">
      <c r="E711" s="3">
        <f t="shared" ca="1" si="22"/>
        <v>0.24457126573146559</v>
      </c>
      <c r="F711" s="3">
        <f t="shared" ca="1" si="23"/>
        <v>17.933420229344812</v>
      </c>
    </row>
    <row r="712" spans="5:6" x14ac:dyDescent="0.3">
      <c r="E712" s="3">
        <f t="shared" ca="1" si="22"/>
        <v>0.86897088834188874</v>
      </c>
      <c r="F712" s="3">
        <f t="shared" ca="1" si="23"/>
        <v>23.112635276572409</v>
      </c>
    </row>
    <row r="713" spans="5:6" x14ac:dyDescent="0.3">
      <c r="E713" s="3">
        <f t="shared" ca="1" si="22"/>
        <v>0.2231980530090838</v>
      </c>
      <c r="F713" s="3">
        <f t="shared" ca="1" si="23"/>
        <v>17.747281936392692</v>
      </c>
    </row>
    <row r="714" spans="5:6" x14ac:dyDescent="0.3">
      <c r="E714" s="3">
        <f t="shared" ca="1" si="22"/>
        <v>0.41011135437943325</v>
      </c>
      <c r="F714" s="3">
        <f t="shared" ca="1" si="23"/>
        <v>19.291639460138164</v>
      </c>
    </row>
    <row r="715" spans="5:6" x14ac:dyDescent="0.3">
      <c r="E715" s="3">
        <f t="shared" ca="1" si="22"/>
        <v>0.88629914262434839</v>
      </c>
      <c r="F715" s="3">
        <f t="shared" ca="1" si="23"/>
        <v>23.289830892602946</v>
      </c>
    </row>
    <row r="716" spans="5:6" x14ac:dyDescent="0.3">
      <c r="E716" s="3">
        <f t="shared" ca="1" si="22"/>
        <v>0.13382395896012433</v>
      </c>
      <c r="F716" s="3">
        <f t="shared" ca="1" si="23"/>
        <v>16.915334060098946</v>
      </c>
    </row>
    <row r="717" spans="5:6" x14ac:dyDescent="0.3">
      <c r="E717" s="3">
        <f t="shared" ca="1" si="22"/>
        <v>0.34271882994014302</v>
      </c>
      <c r="F717" s="3">
        <f t="shared" ca="1" si="23"/>
        <v>18.751622311913739</v>
      </c>
    </row>
    <row r="718" spans="5:6" x14ac:dyDescent="0.3">
      <c r="E718" s="3">
        <f t="shared" ca="1" si="22"/>
        <v>0.87069932371545911</v>
      </c>
      <c r="F718" s="3">
        <f t="shared" ca="1" si="23"/>
        <v>23.130012253935405</v>
      </c>
    </row>
    <row r="719" spans="5:6" x14ac:dyDescent="0.3">
      <c r="E719" s="3">
        <f t="shared" ca="1" si="22"/>
        <v>0.89331080666665141</v>
      </c>
      <c r="F719" s="3">
        <f t="shared" ca="1" si="23"/>
        <v>23.363599550336588</v>
      </c>
    </row>
    <row r="720" spans="5:6" x14ac:dyDescent="0.3">
      <c r="E720" s="3">
        <f t="shared" ca="1" si="22"/>
        <v>0.48858644361404169</v>
      </c>
      <c r="F720" s="3">
        <f t="shared" ca="1" si="23"/>
        <v>19.910353334550496</v>
      </c>
    </row>
    <row r="721" spans="5:6" x14ac:dyDescent="0.3">
      <c r="E721" s="3">
        <f t="shared" ca="1" si="22"/>
        <v>0.48316161755463072</v>
      </c>
      <c r="F721" s="3">
        <f t="shared" ca="1" si="23"/>
        <v>19.867736226685231</v>
      </c>
    </row>
    <row r="722" spans="5:6" x14ac:dyDescent="0.3">
      <c r="E722" s="3">
        <f t="shared" ca="1" si="22"/>
        <v>0.57046503826927208</v>
      </c>
      <c r="F722" s="3">
        <f t="shared" ca="1" si="23"/>
        <v>20.554570271063131</v>
      </c>
    </row>
    <row r="723" spans="5:6" x14ac:dyDescent="0.3">
      <c r="E723" s="3">
        <f t="shared" ca="1" si="22"/>
        <v>5.4603399509506989E-2</v>
      </c>
      <c r="F723" s="3">
        <f t="shared" ca="1" si="23"/>
        <v>16.033258277024483</v>
      </c>
    </row>
    <row r="724" spans="5:6" x14ac:dyDescent="0.3">
      <c r="E724" s="3">
        <f t="shared" ca="1" si="22"/>
        <v>0.67562338845214021</v>
      </c>
      <c r="F724" s="3">
        <f t="shared" ca="1" si="23"/>
        <v>21.39776847868314</v>
      </c>
    </row>
    <row r="725" spans="5:6" x14ac:dyDescent="0.3">
      <c r="E725" s="3">
        <f t="shared" ca="1" si="22"/>
        <v>0.98218732657202901</v>
      </c>
      <c r="F725" s="3">
        <f t="shared" ca="1" si="23"/>
        <v>24.515984413326564</v>
      </c>
    </row>
    <row r="726" spans="5:6" x14ac:dyDescent="0.3">
      <c r="E726" s="3">
        <f t="shared" ca="1" si="22"/>
        <v>0.49857664853299621</v>
      </c>
      <c r="F726" s="3">
        <f t="shared" ca="1" si="23"/>
        <v>19.98882101440589</v>
      </c>
    </row>
    <row r="727" spans="5:6" x14ac:dyDescent="0.3">
      <c r="E727" s="3">
        <f t="shared" ca="1" si="22"/>
        <v>0.89779497373752259</v>
      </c>
      <c r="F727" s="3">
        <f t="shared" ca="1" si="23"/>
        <v>23.411483030242547</v>
      </c>
    </row>
    <row r="728" spans="5:6" x14ac:dyDescent="0.3">
      <c r="E728" s="3">
        <f t="shared" ca="1" si="22"/>
        <v>0.56624306621190423</v>
      </c>
      <c r="F728" s="3">
        <f t="shared" ca="1" si="23"/>
        <v>20.52121735566163</v>
      </c>
    </row>
    <row r="729" spans="5:6" x14ac:dyDescent="0.3">
      <c r="E729" s="3">
        <f t="shared" ca="1" si="22"/>
        <v>0.78230060282560332</v>
      </c>
      <c r="F729" s="3">
        <f t="shared" ca="1" si="23"/>
        <v>22.301226552327712</v>
      </c>
    </row>
    <row r="730" spans="5:6" x14ac:dyDescent="0.3">
      <c r="E730" s="3">
        <f t="shared" ca="1" si="22"/>
        <v>0.37805474574929065</v>
      </c>
      <c r="F730" s="3">
        <f t="shared" ca="1" si="23"/>
        <v>19.036242739934849</v>
      </c>
    </row>
    <row r="731" spans="5:6" x14ac:dyDescent="0.3">
      <c r="E731" s="3">
        <f t="shared" ca="1" si="22"/>
        <v>0.73777074089005024</v>
      </c>
      <c r="F731" s="3">
        <f t="shared" ca="1" si="23"/>
        <v>21.915382798424265</v>
      </c>
    </row>
    <row r="732" spans="5:6" x14ac:dyDescent="0.3">
      <c r="E732" s="3">
        <f t="shared" ca="1" si="22"/>
        <v>0.82461931345812312</v>
      </c>
      <c r="F732" s="3">
        <f t="shared" ca="1" si="23"/>
        <v>22.68482569019033</v>
      </c>
    </row>
    <row r="733" spans="5:6" x14ac:dyDescent="0.3">
      <c r="E733" s="3">
        <f t="shared" ca="1" si="22"/>
        <v>0.54065002241599946</v>
      </c>
      <c r="F733" s="3">
        <f t="shared" ca="1" si="23"/>
        <v>20.319482057107717</v>
      </c>
    </row>
    <row r="734" spans="5:6" x14ac:dyDescent="0.3">
      <c r="E734" s="3">
        <f t="shared" ca="1" si="22"/>
        <v>0.40681449297775774</v>
      </c>
      <c r="F734" s="3">
        <f t="shared" ca="1" si="23"/>
        <v>19.265472115202584</v>
      </c>
    </row>
    <row r="735" spans="5:6" x14ac:dyDescent="0.3">
      <c r="E735" s="3">
        <f t="shared" ca="1" si="22"/>
        <v>0.92755689366721861</v>
      </c>
      <c r="F735" s="3">
        <f t="shared" ca="1" si="23"/>
        <v>23.746483821779606</v>
      </c>
    </row>
    <row r="736" spans="5:6" x14ac:dyDescent="0.3">
      <c r="E736" s="3">
        <f t="shared" ca="1" si="22"/>
        <v>0.71201187031672275</v>
      </c>
      <c r="F736" s="3">
        <f t="shared" ca="1" si="23"/>
        <v>21.698387501623159</v>
      </c>
    </row>
    <row r="737" spans="5:6" x14ac:dyDescent="0.3">
      <c r="E737" s="3">
        <f t="shared" ca="1" si="22"/>
        <v>0.42547007687427807</v>
      </c>
      <c r="F737" s="3">
        <f t="shared" ca="1" si="23"/>
        <v>19.413294170946795</v>
      </c>
    </row>
    <row r="738" spans="5:6" x14ac:dyDescent="0.3">
      <c r="E738" s="3">
        <f t="shared" ca="1" si="22"/>
        <v>0.43806636799643783</v>
      </c>
      <c r="F738" s="3">
        <f t="shared" ca="1" si="23"/>
        <v>19.512802343392174</v>
      </c>
    </row>
    <row r="739" spans="5:6" x14ac:dyDescent="0.3">
      <c r="E739" s="3">
        <f t="shared" ca="1" si="22"/>
        <v>0.53342292754453824</v>
      </c>
      <c r="F739" s="3">
        <f t="shared" ca="1" si="23"/>
        <v>20.262623865830911</v>
      </c>
    </row>
    <row r="740" spans="5:6" x14ac:dyDescent="0.3">
      <c r="E740" s="3">
        <f t="shared" ca="1" si="22"/>
        <v>0.32033255758226409</v>
      </c>
      <c r="F740" s="3">
        <f t="shared" ca="1" si="23"/>
        <v>18.569117125023183</v>
      </c>
    </row>
    <row r="741" spans="5:6" x14ac:dyDescent="0.3">
      <c r="E741" s="3">
        <f t="shared" ca="1" si="22"/>
        <v>0.84492411256613609</v>
      </c>
      <c r="F741" s="3">
        <f t="shared" ca="1" si="23"/>
        <v>22.876738014622603</v>
      </c>
    </row>
    <row r="742" spans="5:6" x14ac:dyDescent="0.3">
      <c r="E742" s="3">
        <f t="shared" ca="1" si="22"/>
        <v>0.61023572304378826</v>
      </c>
      <c r="F742" s="3">
        <f t="shared" ca="1" si="23"/>
        <v>20.870202611261636</v>
      </c>
    </row>
    <row r="743" spans="5:6" x14ac:dyDescent="0.3">
      <c r="E743" s="3">
        <f t="shared" ca="1" si="22"/>
        <v>0.66639584541006602</v>
      </c>
      <c r="F743" s="3">
        <f t="shared" ca="1" si="23"/>
        <v>21.322454715028876</v>
      </c>
    </row>
    <row r="744" spans="5:6" x14ac:dyDescent="0.3">
      <c r="E744" s="3">
        <f t="shared" ca="1" si="22"/>
        <v>0.89109000392241078</v>
      </c>
      <c r="F744" s="3">
        <f t="shared" ca="1" si="23"/>
        <v>23.340093421700761</v>
      </c>
    </row>
    <row r="745" spans="5:6" x14ac:dyDescent="0.3">
      <c r="E745" s="3">
        <f t="shared" ca="1" si="22"/>
        <v>0.32953806696407528</v>
      </c>
      <c r="F745" s="3">
        <f t="shared" ca="1" si="23"/>
        <v>18.644399524060546</v>
      </c>
    </row>
    <row r="746" spans="5:6" x14ac:dyDescent="0.3">
      <c r="E746" s="3">
        <f t="shared" ca="1" si="22"/>
        <v>0.57697237695062253</v>
      </c>
      <c r="F746" s="3">
        <f t="shared" ca="1" si="23"/>
        <v>20.60602675188975</v>
      </c>
    </row>
    <row r="747" spans="5:6" x14ac:dyDescent="0.3">
      <c r="E747" s="3">
        <f t="shared" ca="1" si="22"/>
        <v>0.82596445141389918</v>
      </c>
      <c r="F747" s="3">
        <f t="shared" ca="1" si="23"/>
        <v>22.697360845074584</v>
      </c>
    </row>
    <row r="748" spans="5:6" x14ac:dyDescent="0.3">
      <c r="E748" s="3">
        <f t="shared" ca="1" si="22"/>
        <v>0.12280185103076768</v>
      </c>
      <c r="F748" s="3">
        <f t="shared" ca="1" si="23"/>
        <v>16.804082377112021</v>
      </c>
    </row>
    <row r="749" spans="5:6" x14ac:dyDescent="0.3">
      <c r="E749" s="3">
        <f t="shared" ca="1" si="22"/>
        <v>0.69133321540133308</v>
      </c>
      <c r="F749" s="3">
        <f t="shared" ca="1" si="23"/>
        <v>21.526798622883042</v>
      </c>
    </row>
    <row r="750" spans="5:6" x14ac:dyDescent="0.3">
      <c r="E750" s="3">
        <f t="shared" ca="1" si="22"/>
        <v>0.13096811560939914</v>
      </c>
      <c r="F750" s="3">
        <f t="shared" ca="1" si="23"/>
        <v>16.886752542601386</v>
      </c>
    </row>
    <row r="751" spans="5:6" x14ac:dyDescent="0.3">
      <c r="E751" s="3">
        <f t="shared" ca="1" si="22"/>
        <v>0.99827049044762239</v>
      </c>
      <c r="F751" s="3">
        <f t="shared" ca="1" si="23"/>
        <v>24.898546530181655</v>
      </c>
    </row>
    <row r="752" spans="5:6" x14ac:dyDescent="0.3">
      <c r="E752" s="3">
        <f t="shared" ca="1" si="22"/>
        <v>4.1579904903972675E-2</v>
      </c>
      <c r="F752" s="3">
        <f t="shared" ca="1" si="23"/>
        <v>15.858417044586146</v>
      </c>
    </row>
    <row r="753" spans="5:6" x14ac:dyDescent="0.3">
      <c r="E753" s="3">
        <f t="shared" ca="1" si="22"/>
        <v>5.9383414888275476E-2</v>
      </c>
      <c r="F753" s="3">
        <f t="shared" ca="1" si="23"/>
        <v>16.094144501396599</v>
      </c>
    </row>
    <row r="754" spans="5:6" x14ac:dyDescent="0.3">
      <c r="E754" s="3">
        <f t="shared" ca="1" si="22"/>
        <v>0.76826752727771197</v>
      </c>
      <c r="F754" s="3">
        <f t="shared" ca="1" si="23"/>
        <v>22.177948415702154</v>
      </c>
    </row>
    <row r="755" spans="5:6" x14ac:dyDescent="0.3">
      <c r="E755" s="3">
        <f t="shared" ca="1" si="22"/>
        <v>0.13460871046870981</v>
      </c>
      <c r="F755" s="3">
        <f t="shared" ca="1" si="23"/>
        <v>16.923159357176655</v>
      </c>
    </row>
    <row r="756" spans="5:6" x14ac:dyDescent="0.3">
      <c r="E756" s="3">
        <f t="shared" ca="1" si="22"/>
        <v>0.42978869880587944</v>
      </c>
      <c r="F756" s="3">
        <f t="shared" ca="1" si="23"/>
        <v>19.447434902363756</v>
      </c>
    </row>
    <row r="757" spans="5:6" x14ac:dyDescent="0.3">
      <c r="E757" s="3">
        <f t="shared" ca="1" si="22"/>
        <v>0.94739409458602963</v>
      </c>
      <c r="F757" s="3">
        <f t="shared" ca="1" si="23"/>
        <v>23.992656890555445</v>
      </c>
    </row>
    <row r="758" spans="5:6" x14ac:dyDescent="0.3">
      <c r="E758" s="3">
        <f t="shared" ca="1" si="22"/>
        <v>0.60860557120821857</v>
      </c>
      <c r="F758" s="3">
        <f t="shared" ca="1" si="23"/>
        <v>20.857204021489039</v>
      </c>
    </row>
    <row r="759" spans="5:6" x14ac:dyDescent="0.3">
      <c r="E759" s="3">
        <f t="shared" ca="1" si="22"/>
        <v>0.90062186407421574</v>
      </c>
      <c r="F759" s="3">
        <f t="shared" ca="1" si="23"/>
        <v>23.441971791445397</v>
      </c>
    </row>
    <row r="760" spans="5:6" x14ac:dyDescent="0.3">
      <c r="E760" s="3">
        <f t="shared" ca="1" si="22"/>
        <v>0.72896805776049867</v>
      </c>
      <c r="F760" s="3">
        <f t="shared" ca="1" si="23"/>
        <v>21.840783278291614</v>
      </c>
    </row>
    <row r="761" spans="5:6" x14ac:dyDescent="0.3">
      <c r="E761" s="3">
        <f t="shared" ca="1" si="22"/>
        <v>0.7377938177572011</v>
      </c>
      <c r="F761" s="3">
        <f t="shared" ca="1" si="23"/>
        <v>21.91557901324633</v>
      </c>
    </row>
    <row r="762" spans="5:6" x14ac:dyDescent="0.3">
      <c r="E762" s="3">
        <f t="shared" ca="1" si="22"/>
        <v>0.37108969809579828</v>
      </c>
      <c r="F762" s="3">
        <f t="shared" ca="1" si="23"/>
        <v>18.980430349188968</v>
      </c>
    </row>
    <row r="763" spans="5:6" x14ac:dyDescent="0.3">
      <c r="E763" s="3">
        <f t="shared" ca="1" si="22"/>
        <v>0.35108083500813003</v>
      </c>
      <c r="F763" s="3">
        <f t="shared" ca="1" si="23"/>
        <v>18.819325624965117</v>
      </c>
    </row>
    <row r="764" spans="5:6" x14ac:dyDescent="0.3">
      <c r="E764" s="3">
        <f t="shared" ca="1" si="22"/>
        <v>0.61761434171865259</v>
      </c>
      <c r="F764" s="3">
        <f t="shared" ca="1" si="23"/>
        <v>20.929116026232848</v>
      </c>
    </row>
    <row r="765" spans="5:6" x14ac:dyDescent="0.3">
      <c r="E765" s="3">
        <f t="shared" ca="1" si="22"/>
        <v>4.1587594963189756E-2</v>
      </c>
      <c r="F765" s="3">
        <f t="shared" ca="1" si="23"/>
        <v>15.858524844235333</v>
      </c>
    </row>
    <row r="766" spans="5:6" x14ac:dyDescent="0.3">
      <c r="E766" s="3">
        <f t="shared" ca="1" si="22"/>
        <v>0.46579066918507406</v>
      </c>
      <c r="F766" s="3">
        <f t="shared" ca="1" si="23"/>
        <v>19.731190996694814</v>
      </c>
    </row>
    <row r="767" spans="5:6" x14ac:dyDescent="0.3">
      <c r="E767" s="3">
        <f t="shared" ca="1" si="22"/>
        <v>1.0890614876188698E-2</v>
      </c>
      <c r="F767" s="3">
        <f t="shared" ca="1" si="23"/>
        <v>15.347688842118302</v>
      </c>
    </row>
    <row r="768" spans="5:6" x14ac:dyDescent="0.3">
      <c r="E768" s="3">
        <f t="shared" ca="1" si="22"/>
        <v>0.98416668579413624</v>
      </c>
      <c r="F768" s="3">
        <f t="shared" ca="1" si="23"/>
        <v>24.552880213537172</v>
      </c>
    </row>
    <row r="769" spans="5:6" x14ac:dyDescent="0.3">
      <c r="E769" s="3">
        <f t="shared" ca="1" si="22"/>
        <v>4.5025490789966871E-2</v>
      </c>
      <c r="F769" s="3">
        <f t="shared" ca="1" si="23"/>
        <v>15.906125404585593</v>
      </c>
    </row>
    <row r="770" spans="5:6" x14ac:dyDescent="0.3">
      <c r="E770" s="3">
        <f t="shared" ca="1" si="22"/>
        <v>0.96643986769089485</v>
      </c>
      <c r="F770" s="3">
        <f t="shared" ca="1" si="23"/>
        <v>24.257675337232659</v>
      </c>
    </row>
    <row r="771" spans="5:6" x14ac:dyDescent="0.3">
      <c r="E771" s="3">
        <f t="shared" ref="E771:E834" ca="1" si="24">RAND()</f>
        <v>0.21862176883571804</v>
      </c>
      <c r="F771" s="3">
        <f t="shared" ca="1" si="23"/>
        <v>17.70692946672618</v>
      </c>
    </row>
    <row r="772" spans="5:6" x14ac:dyDescent="0.3">
      <c r="E772" s="3">
        <f t="shared" ca="1" si="24"/>
        <v>0.24360053291435824</v>
      </c>
      <c r="F772" s="3">
        <f t="shared" ref="F772:F835" ca="1" si="25">$C$3+$C$4*(2*_xlfn.BETA.INV(E772,1.5,1.5)-1)</f>
        <v>17.925043982099218</v>
      </c>
    </row>
    <row r="773" spans="5:6" x14ac:dyDescent="0.3">
      <c r="E773" s="3">
        <f t="shared" ca="1" si="24"/>
        <v>0.37971696716473802</v>
      </c>
      <c r="F773" s="3">
        <f t="shared" ca="1" si="25"/>
        <v>19.049543763672769</v>
      </c>
    </row>
    <row r="774" spans="5:6" x14ac:dyDescent="0.3">
      <c r="E774" s="3">
        <f t="shared" ca="1" si="24"/>
        <v>0.22451692765682518</v>
      </c>
      <c r="F774" s="3">
        <f t="shared" ca="1" si="25"/>
        <v>17.758877114726623</v>
      </c>
    </row>
    <row r="775" spans="5:6" x14ac:dyDescent="0.3">
      <c r="E775" s="3">
        <f t="shared" ca="1" si="24"/>
        <v>0.91771866915832812</v>
      </c>
      <c r="F775" s="3">
        <f t="shared" ca="1" si="25"/>
        <v>23.631993268750758</v>
      </c>
    </row>
    <row r="776" spans="5:6" x14ac:dyDescent="0.3">
      <c r="E776" s="3">
        <f t="shared" ca="1" si="24"/>
        <v>0.36211863501888786</v>
      </c>
      <c r="F776" s="3">
        <f t="shared" ca="1" si="25"/>
        <v>18.908346316501952</v>
      </c>
    </row>
    <row r="777" spans="5:6" x14ac:dyDescent="0.3">
      <c r="E777" s="3">
        <f t="shared" ca="1" si="24"/>
        <v>0.60549017669421823</v>
      </c>
      <c r="F777" s="3">
        <f t="shared" ca="1" si="25"/>
        <v>20.832378836914852</v>
      </c>
    </row>
    <row r="778" spans="5:6" x14ac:dyDescent="0.3">
      <c r="E778" s="3">
        <f t="shared" ca="1" si="24"/>
        <v>0.46720238229320943</v>
      </c>
      <c r="F778" s="3">
        <f t="shared" ca="1" si="25"/>
        <v>19.74229396821222</v>
      </c>
    </row>
    <row r="779" spans="5:6" x14ac:dyDescent="0.3">
      <c r="E779" s="3">
        <f t="shared" ca="1" si="24"/>
        <v>0.39785884265450921</v>
      </c>
      <c r="F779" s="3">
        <f t="shared" ca="1" si="25"/>
        <v>19.194284500770255</v>
      </c>
    </row>
    <row r="780" spans="5:6" x14ac:dyDescent="0.3">
      <c r="E780" s="3">
        <f t="shared" ca="1" si="24"/>
        <v>0.34869290434681999</v>
      </c>
      <c r="F780" s="3">
        <f t="shared" ca="1" si="25"/>
        <v>18.800015667946631</v>
      </c>
    </row>
    <row r="781" spans="5:6" x14ac:dyDescent="0.3">
      <c r="E781" s="3">
        <f t="shared" ca="1" si="24"/>
        <v>0.10632743553282031</v>
      </c>
      <c r="F781" s="3">
        <f t="shared" ca="1" si="25"/>
        <v>16.632558589078062</v>
      </c>
    </row>
    <row r="782" spans="5:6" x14ac:dyDescent="0.3">
      <c r="E782" s="3">
        <f t="shared" ca="1" si="24"/>
        <v>0.83494096115425953</v>
      </c>
      <c r="F782" s="3">
        <f t="shared" ca="1" si="25"/>
        <v>22.781639812379694</v>
      </c>
    </row>
    <row r="783" spans="5:6" x14ac:dyDescent="0.3">
      <c r="E783" s="3">
        <f t="shared" ca="1" si="24"/>
        <v>0.14139647378481535</v>
      </c>
      <c r="F783" s="3">
        <f t="shared" ca="1" si="25"/>
        <v>16.990350334740068</v>
      </c>
    </row>
    <row r="784" spans="5:6" x14ac:dyDescent="0.3">
      <c r="E784" s="3">
        <f t="shared" ca="1" si="24"/>
        <v>0.29202905747046426</v>
      </c>
      <c r="F784" s="3">
        <f t="shared" ca="1" si="25"/>
        <v>18.335312921305398</v>
      </c>
    </row>
    <row r="785" spans="5:6" x14ac:dyDescent="0.3">
      <c r="E785" s="3">
        <f t="shared" ca="1" si="24"/>
        <v>0.84553145510210448</v>
      </c>
      <c r="F785" s="3">
        <f t="shared" ca="1" si="25"/>
        <v>22.882572960192928</v>
      </c>
    </row>
    <row r="786" spans="5:6" x14ac:dyDescent="0.3">
      <c r="E786" s="3">
        <f t="shared" ca="1" si="24"/>
        <v>0.79132498208537339</v>
      </c>
      <c r="F786" s="3">
        <f t="shared" ca="1" si="25"/>
        <v>22.381443389463634</v>
      </c>
    </row>
    <row r="787" spans="5:6" x14ac:dyDescent="0.3">
      <c r="E787" s="3">
        <f t="shared" ca="1" si="24"/>
        <v>0.3780837983226657</v>
      </c>
      <c r="F787" s="3">
        <f t="shared" ca="1" si="25"/>
        <v>19.036475277892244</v>
      </c>
    </row>
    <row r="788" spans="5:6" x14ac:dyDescent="0.3">
      <c r="E788" s="3">
        <f t="shared" ca="1" si="24"/>
        <v>0.90097914491556996</v>
      </c>
      <c r="F788" s="3">
        <f t="shared" ca="1" si="25"/>
        <v>23.44584240817619</v>
      </c>
    </row>
    <row r="789" spans="5:6" x14ac:dyDescent="0.3">
      <c r="E789" s="3">
        <f t="shared" ca="1" si="24"/>
        <v>0.89487467138330601</v>
      </c>
      <c r="F789" s="3">
        <f t="shared" ca="1" si="25"/>
        <v>23.380234021176264</v>
      </c>
    </row>
    <row r="790" spans="5:6" x14ac:dyDescent="0.3">
      <c r="E790" s="3">
        <f t="shared" ca="1" si="24"/>
        <v>0.37163188825142801</v>
      </c>
      <c r="F790" s="3">
        <f t="shared" ca="1" si="25"/>
        <v>18.984779692107825</v>
      </c>
    </row>
    <row r="791" spans="5:6" x14ac:dyDescent="0.3">
      <c r="E791" s="3">
        <f t="shared" ca="1" si="24"/>
        <v>0.85850661860987931</v>
      </c>
      <c r="F791" s="3">
        <f t="shared" ca="1" si="25"/>
        <v>23.008696633962565</v>
      </c>
    </row>
    <row r="792" spans="5:6" x14ac:dyDescent="0.3">
      <c r="E792" s="3">
        <f t="shared" ca="1" si="24"/>
        <v>0.44898199571585151</v>
      </c>
      <c r="F792" s="3">
        <f t="shared" ca="1" si="25"/>
        <v>19.598874837675595</v>
      </c>
    </row>
    <row r="793" spans="5:6" x14ac:dyDescent="0.3">
      <c r="E793" s="3">
        <f t="shared" ca="1" si="24"/>
        <v>3.7077442982620612E-2</v>
      </c>
      <c r="F793" s="3">
        <f t="shared" ca="1" si="25"/>
        <v>15.794192635396648</v>
      </c>
    </row>
    <row r="794" spans="5:6" x14ac:dyDescent="0.3">
      <c r="E794" s="3">
        <f t="shared" ca="1" si="24"/>
        <v>0.25692732812894103</v>
      </c>
      <c r="F794" s="3">
        <f t="shared" ca="1" si="25"/>
        <v>18.039444607009223</v>
      </c>
    </row>
    <row r="795" spans="5:6" x14ac:dyDescent="0.3">
      <c r="E795" s="3">
        <f t="shared" ca="1" si="24"/>
        <v>0.49306317353552365</v>
      </c>
      <c r="F795" s="3">
        <f t="shared" ca="1" si="25"/>
        <v>19.945517214162184</v>
      </c>
    </row>
    <row r="796" spans="5:6" x14ac:dyDescent="0.3">
      <c r="E796" s="3">
        <f t="shared" ca="1" si="24"/>
        <v>0.89053205340593367</v>
      </c>
      <c r="F796" s="3">
        <f t="shared" ca="1" si="25"/>
        <v>23.334208774635595</v>
      </c>
    </row>
    <row r="797" spans="5:6" x14ac:dyDescent="0.3">
      <c r="E797" s="3">
        <f t="shared" ca="1" si="24"/>
        <v>0.95669255920705432</v>
      </c>
      <c r="F797" s="3">
        <f t="shared" ca="1" si="25"/>
        <v>24.11751747360951</v>
      </c>
    </row>
    <row r="798" spans="5:6" x14ac:dyDescent="0.3">
      <c r="E798" s="3">
        <f t="shared" ca="1" si="24"/>
        <v>0.82832887647751174</v>
      </c>
      <c r="F798" s="3">
        <f t="shared" ca="1" si="25"/>
        <v>22.719452847150173</v>
      </c>
    </row>
    <row r="799" spans="5:6" x14ac:dyDescent="0.3">
      <c r="E799" s="3">
        <f t="shared" ca="1" si="24"/>
        <v>0.4140424078923447</v>
      </c>
      <c r="F799" s="3">
        <f t="shared" ca="1" si="25"/>
        <v>19.322814624992876</v>
      </c>
    </row>
    <row r="800" spans="5:6" x14ac:dyDescent="0.3">
      <c r="E800" s="3">
        <f t="shared" ca="1" si="24"/>
        <v>0.45422559370307936</v>
      </c>
      <c r="F800" s="3">
        <f t="shared" ca="1" si="25"/>
        <v>19.64017783263715</v>
      </c>
    </row>
    <row r="801" spans="5:6" x14ac:dyDescent="0.3">
      <c r="E801" s="3">
        <f t="shared" ca="1" si="24"/>
        <v>3.7073718207323858E-2</v>
      </c>
      <c r="F801" s="3">
        <f t="shared" ca="1" si="25"/>
        <v>15.794138538437632</v>
      </c>
    </row>
    <row r="802" spans="5:6" x14ac:dyDescent="0.3">
      <c r="E802" s="3">
        <f t="shared" ca="1" si="24"/>
        <v>0.87594277582528079</v>
      </c>
      <c r="F802" s="3">
        <f t="shared" ca="1" si="25"/>
        <v>23.183114774230404</v>
      </c>
    </row>
    <row r="803" spans="5:6" x14ac:dyDescent="0.3">
      <c r="E803" s="3">
        <f t="shared" ca="1" si="24"/>
        <v>2.8472338572148148E-2</v>
      </c>
      <c r="F803" s="3">
        <f t="shared" ca="1" si="25"/>
        <v>15.66417378951328</v>
      </c>
    </row>
    <row r="804" spans="5:6" x14ac:dyDescent="0.3">
      <c r="E804" s="3">
        <f t="shared" ca="1" si="24"/>
        <v>0.51076687650518326</v>
      </c>
      <c r="F804" s="3">
        <f t="shared" ca="1" si="25"/>
        <v>20.084566882399542</v>
      </c>
    </row>
    <row r="805" spans="5:6" x14ac:dyDescent="0.3">
      <c r="E805" s="3">
        <f t="shared" ca="1" si="24"/>
        <v>0.8578757159833349</v>
      </c>
      <c r="F805" s="3">
        <f t="shared" ca="1" si="25"/>
        <v>23.002496245176218</v>
      </c>
    </row>
    <row r="806" spans="5:6" x14ac:dyDescent="0.3">
      <c r="E806" s="3">
        <f t="shared" ca="1" si="24"/>
        <v>0.16130489090394329</v>
      </c>
      <c r="F806" s="3">
        <f t="shared" ca="1" si="25"/>
        <v>17.182774581081055</v>
      </c>
    </row>
    <row r="807" spans="5:6" x14ac:dyDescent="0.3">
      <c r="E807" s="3">
        <f t="shared" ca="1" si="24"/>
        <v>0.86490419344903247</v>
      </c>
      <c r="F807" s="3">
        <f t="shared" ca="1" si="25"/>
        <v>23.071989571110073</v>
      </c>
    </row>
    <row r="808" spans="5:6" x14ac:dyDescent="0.3">
      <c r="E808" s="3">
        <f t="shared" ca="1" si="24"/>
        <v>7.6511038204361448E-2</v>
      </c>
      <c r="F808" s="3">
        <f t="shared" ca="1" si="25"/>
        <v>16.301373562459389</v>
      </c>
    </row>
    <row r="809" spans="5:6" x14ac:dyDescent="0.3">
      <c r="E809" s="3">
        <f t="shared" ca="1" si="24"/>
        <v>0.53096052193804155</v>
      </c>
      <c r="F809" s="3">
        <f t="shared" ca="1" si="25"/>
        <v>20.243259370800075</v>
      </c>
    </row>
    <row r="810" spans="5:6" x14ac:dyDescent="0.3">
      <c r="E810" s="3">
        <f t="shared" ca="1" si="24"/>
        <v>0.95990340967251153</v>
      </c>
      <c r="F810" s="3">
        <f t="shared" ca="1" si="25"/>
        <v>24.162492727304944</v>
      </c>
    </row>
    <row r="811" spans="5:6" x14ac:dyDescent="0.3">
      <c r="E811" s="3">
        <f t="shared" ca="1" si="24"/>
        <v>0.15579837452084044</v>
      </c>
      <c r="F811" s="3">
        <f t="shared" ca="1" si="25"/>
        <v>17.130195547217419</v>
      </c>
    </row>
    <row r="812" spans="5:6" x14ac:dyDescent="0.3">
      <c r="E812" s="3">
        <f t="shared" ca="1" si="24"/>
        <v>0.84797001342008071</v>
      </c>
      <c r="F812" s="3">
        <f t="shared" ca="1" si="25"/>
        <v>22.906060641400067</v>
      </c>
    </row>
    <row r="813" spans="5:6" x14ac:dyDescent="0.3">
      <c r="E813" s="3">
        <f t="shared" ca="1" si="24"/>
        <v>0.482251897356897</v>
      </c>
      <c r="F813" s="3">
        <f t="shared" ca="1" si="25"/>
        <v>19.860588662149468</v>
      </c>
    </row>
    <row r="814" spans="5:6" x14ac:dyDescent="0.3">
      <c r="E814" s="3">
        <f t="shared" ca="1" si="24"/>
        <v>0.64178910544672729</v>
      </c>
      <c r="F814" s="3">
        <f t="shared" ca="1" si="25"/>
        <v>21.123126681963299</v>
      </c>
    </row>
    <row r="815" spans="5:6" x14ac:dyDescent="0.3">
      <c r="E815" s="3">
        <f t="shared" ca="1" si="24"/>
        <v>0.57193067301482192</v>
      </c>
      <c r="F815" s="3">
        <f t="shared" ca="1" si="25"/>
        <v>20.566154321162131</v>
      </c>
    </row>
    <row r="816" spans="5:6" x14ac:dyDescent="0.3">
      <c r="E816" s="3">
        <f t="shared" ca="1" si="24"/>
        <v>0.39409443894745511</v>
      </c>
      <c r="F816" s="3">
        <f t="shared" ca="1" si="25"/>
        <v>19.164312384678755</v>
      </c>
    </row>
    <row r="817" spans="5:6" x14ac:dyDescent="0.3">
      <c r="E817" s="3">
        <f t="shared" ca="1" si="24"/>
        <v>0.12595780249966748</v>
      </c>
      <c r="F817" s="3">
        <f t="shared" ca="1" si="25"/>
        <v>16.836201729824111</v>
      </c>
    </row>
    <row r="818" spans="5:6" x14ac:dyDescent="0.3">
      <c r="E818" s="3">
        <f t="shared" ca="1" si="24"/>
        <v>0.15409020216268299</v>
      </c>
      <c r="F818" s="3">
        <f t="shared" ca="1" si="25"/>
        <v>17.113789199816232</v>
      </c>
    </row>
    <row r="819" spans="5:6" x14ac:dyDescent="0.3">
      <c r="E819" s="3">
        <f t="shared" ca="1" si="24"/>
        <v>0.77465495467813228</v>
      </c>
      <c r="F819" s="3">
        <f t="shared" ca="1" si="25"/>
        <v>22.233850013943503</v>
      </c>
    </row>
    <row r="820" spans="5:6" x14ac:dyDescent="0.3">
      <c r="E820" s="3">
        <f t="shared" ca="1" si="24"/>
        <v>0.21275728909837188</v>
      </c>
      <c r="F820" s="3">
        <f t="shared" ca="1" si="25"/>
        <v>17.654939248492951</v>
      </c>
    </row>
    <row r="821" spans="5:6" x14ac:dyDescent="0.3">
      <c r="E821" s="3">
        <f t="shared" ca="1" si="24"/>
        <v>0.66886734715736751</v>
      </c>
      <c r="F821" s="3">
        <f t="shared" ca="1" si="25"/>
        <v>21.342594234176214</v>
      </c>
    </row>
    <row r="822" spans="5:6" x14ac:dyDescent="0.3">
      <c r="E822" s="3">
        <f t="shared" ca="1" si="24"/>
        <v>0.21412528800674835</v>
      </c>
      <c r="F822" s="3">
        <f t="shared" ca="1" si="25"/>
        <v>17.667095621675493</v>
      </c>
    </row>
    <row r="823" spans="5:6" x14ac:dyDescent="0.3">
      <c r="E823" s="3">
        <f t="shared" ca="1" si="24"/>
        <v>0.97282955599176846</v>
      </c>
      <c r="F823" s="3">
        <f t="shared" ca="1" si="25"/>
        <v>24.356508125386302</v>
      </c>
    </row>
    <row r="824" spans="5:6" x14ac:dyDescent="0.3">
      <c r="E824" s="3">
        <f t="shared" ca="1" si="24"/>
        <v>0.1461308906135359</v>
      </c>
      <c r="F824" s="3">
        <f t="shared" ca="1" si="25"/>
        <v>17.036713544689665</v>
      </c>
    </row>
    <row r="825" spans="5:6" x14ac:dyDescent="0.3">
      <c r="E825" s="3">
        <f t="shared" ca="1" si="24"/>
        <v>5.1982467001222554E-3</v>
      </c>
      <c r="F825" s="3">
        <f t="shared" ca="1" si="25"/>
        <v>15.211766696879009</v>
      </c>
    </row>
    <row r="826" spans="5:6" x14ac:dyDescent="0.3">
      <c r="E826" s="3">
        <f t="shared" ca="1" si="24"/>
        <v>0.19749494019577063</v>
      </c>
      <c r="F826" s="3">
        <f t="shared" ca="1" si="25"/>
        <v>17.518060369006054</v>
      </c>
    </row>
    <row r="827" spans="5:6" x14ac:dyDescent="0.3">
      <c r="E827" s="3">
        <f t="shared" ca="1" si="24"/>
        <v>0.45345299874391154</v>
      </c>
      <c r="F827" s="3">
        <f t="shared" ca="1" si="25"/>
        <v>19.634093842860167</v>
      </c>
    </row>
    <row r="828" spans="5:6" x14ac:dyDescent="0.3">
      <c r="E828" s="3">
        <f t="shared" ca="1" si="24"/>
        <v>0.27436584426074773</v>
      </c>
      <c r="F828" s="3">
        <f t="shared" ca="1" si="25"/>
        <v>18.187345650579129</v>
      </c>
    </row>
    <row r="829" spans="5:6" x14ac:dyDescent="0.3">
      <c r="E829" s="3">
        <f t="shared" ca="1" si="24"/>
        <v>0.28329612879860833</v>
      </c>
      <c r="F829" s="3">
        <f t="shared" ca="1" si="25"/>
        <v>18.262372374314108</v>
      </c>
    </row>
    <row r="830" spans="5:6" x14ac:dyDescent="0.3">
      <c r="E830" s="3">
        <f t="shared" ca="1" si="24"/>
        <v>7.0414194617932635E-2</v>
      </c>
      <c r="F830" s="3">
        <f t="shared" ca="1" si="25"/>
        <v>16.229353402115873</v>
      </c>
    </row>
    <row r="831" spans="5:6" x14ac:dyDescent="0.3">
      <c r="E831" s="3">
        <f t="shared" ca="1" si="24"/>
        <v>0.4257674695659921</v>
      </c>
      <c r="F831" s="3">
        <f t="shared" ca="1" si="25"/>
        <v>19.415646070128698</v>
      </c>
    </row>
    <row r="832" spans="5:6" x14ac:dyDescent="0.3">
      <c r="E832" s="3">
        <f t="shared" ca="1" si="24"/>
        <v>0.55960161165194489</v>
      </c>
      <c r="F832" s="3">
        <f t="shared" ca="1" si="25"/>
        <v>20.468797727099297</v>
      </c>
    </row>
    <row r="833" spans="5:6" x14ac:dyDescent="0.3">
      <c r="E833" s="3">
        <f t="shared" ca="1" si="24"/>
        <v>2.9515215021203689E-2</v>
      </c>
      <c r="F833" s="3">
        <f t="shared" ca="1" si="25"/>
        <v>15.680527331431048</v>
      </c>
    </row>
    <row r="834" spans="5:6" x14ac:dyDescent="0.3">
      <c r="E834" s="3">
        <f t="shared" ca="1" si="24"/>
        <v>0.81862263546961611</v>
      </c>
      <c r="F834" s="3">
        <f t="shared" ca="1" si="25"/>
        <v>22.629227430231857</v>
      </c>
    </row>
    <row r="835" spans="5:6" x14ac:dyDescent="0.3">
      <c r="E835" s="3">
        <f t="shared" ref="E835:E898" ca="1" si="26">RAND()</f>
        <v>0.41995230705874986</v>
      </c>
      <c r="F835" s="3">
        <f t="shared" ca="1" si="25"/>
        <v>19.369632990680664</v>
      </c>
    </row>
    <row r="836" spans="5:6" x14ac:dyDescent="0.3">
      <c r="E836" s="3">
        <f t="shared" ca="1" si="26"/>
        <v>0.62191061658798763</v>
      </c>
      <c r="F836" s="3">
        <f t="shared" ref="F836:F899" ca="1" si="27">$C$3+$C$4*(2*_xlfn.BETA.INV(E836,1.5,1.5)-1)</f>
        <v>20.963480019077664</v>
      </c>
    </row>
    <row r="837" spans="5:6" x14ac:dyDescent="0.3">
      <c r="E837" s="3">
        <f t="shared" ca="1" si="26"/>
        <v>0.55161544560235942</v>
      </c>
      <c r="F837" s="3">
        <f t="shared" ca="1" si="27"/>
        <v>20.405832808326956</v>
      </c>
    </row>
    <row r="838" spans="5:6" x14ac:dyDescent="0.3">
      <c r="E838" s="3">
        <f t="shared" ca="1" si="26"/>
        <v>0.48801526239706505</v>
      </c>
      <c r="F838" s="3">
        <f t="shared" ca="1" si="27"/>
        <v>19.905866529835837</v>
      </c>
    </row>
    <row r="839" spans="5:6" x14ac:dyDescent="0.3">
      <c r="E839" s="3">
        <f t="shared" ca="1" si="26"/>
        <v>0.83163102004528655</v>
      </c>
      <c r="F839" s="3">
        <f t="shared" ca="1" si="27"/>
        <v>22.750433397839824</v>
      </c>
    </row>
    <row r="840" spans="5:6" x14ac:dyDescent="0.3">
      <c r="E840" s="3">
        <f t="shared" ca="1" si="26"/>
        <v>0.88971306187693899</v>
      </c>
      <c r="F840" s="3">
        <f t="shared" ca="1" si="27"/>
        <v>23.32558597956584</v>
      </c>
    </row>
    <row r="841" spans="5:6" x14ac:dyDescent="0.3">
      <c r="E841" s="3">
        <f t="shared" ca="1" si="26"/>
        <v>0.18290961215874735</v>
      </c>
      <c r="F841" s="3">
        <f t="shared" ca="1" si="27"/>
        <v>17.384906365400759</v>
      </c>
    </row>
    <row r="842" spans="5:6" x14ac:dyDescent="0.3">
      <c r="E842" s="3">
        <f t="shared" ca="1" si="26"/>
        <v>0.11343587525381726</v>
      </c>
      <c r="F842" s="3">
        <f t="shared" ca="1" si="27"/>
        <v>16.707404563495047</v>
      </c>
    </row>
    <row r="843" spans="5:6" x14ac:dyDescent="0.3">
      <c r="E843" s="3">
        <f t="shared" ca="1" si="26"/>
        <v>4.6580640874929524E-2</v>
      </c>
      <c r="F843" s="3">
        <f t="shared" ca="1" si="27"/>
        <v>15.927289421174097</v>
      </c>
    </row>
    <row r="844" spans="5:6" x14ac:dyDescent="0.3">
      <c r="E844" s="3">
        <f t="shared" ca="1" si="26"/>
        <v>0.44640683323427499</v>
      </c>
      <c r="F844" s="3">
        <f t="shared" ca="1" si="27"/>
        <v>19.578580775542523</v>
      </c>
    </row>
    <row r="845" spans="5:6" x14ac:dyDescent="0.3">
      <c r="E845" s="3">
        <f t="shared" ca="1" si="26"/>
        <v>0.79478523117687749</v>
      </c>
      <c r="F845" s="3">
        <f t="shared" ca="1" si="27"/>
        <v>22.412410420822546</v>
      </c>
    </row>
    <row r="846" spans="5:6" x14ac:dyDescent="0.3">
      <c r="E846" s="3">
        <f t="shared" ca="1" si="26"/>
        <v>0.43249436858363732</v>
      </c>
      <c r="F846" s="3">
        <f t="shared" ca="1" si="27"/>
        <v>19.468811104639908</v>
      </c>
    </row>
    <row r="847" spans="5:6" x14ac:dyDescent="0.3">
      <c r="E847" s="3">
        <f t="shared" ca="1" si="26"/>
        <v>0.40298457897902151</v>
      </c>
      <c r="F847" s="3">
        <f t="shared" ca="1" si="27"/>
        <v>19.235048014091767</v>
      </c>
    </row>
    <row r="848" spans="5:6" x14ac:dyDescent="0.3">
      <c r="E848" s="3">
        <f t="shared" ca="1" si="26"/>
        <v>0.22356970690029132</v>
      </c>
      <c r="F848" s="3">
        <f t="shared" ca="1" si="27"/>
        <v>17.750550947210545</v>
      </c>
    </row>
    <row r="849" spans="5:6" x14ac:dyDescent="0.3">
      <c r="E849" s="3">
        <f t="shared" ca="1" si="26"/>
        <v>0.4223613493753543</v>
      </c>
      <c r="F849" s="3">
        <f t="shared" ca="1" si="27"/>
        <v>19.388701137642709</v>
      </c>
    </row>
    <row r="850" spans="5:6" x14ac:dyDescent="0.3">
      <c r="E850" s="3">
        <f t="shared" ca="1" si="26"/>
        <v>0.880308539016183</v>
      </c>
      <c r="F850" s="3">
        <f t="shared" ca="1" si="27"/>
        <v>23.227792968079129</v>
      </c>
    </row>
    <row r="851" spans="5:6" x14ac:dyDescent="0.3">
      <c r="E851" s="3">
        <f t="shared" ca="1" si="26"/>
        <v>0.49951349704802916</v>
      </c>
      <c r="F851" s="3">
        <f t="shared" ca="1" si="27"/>
        <v>19.996179014378438</v>
      </c>
    </row>
    <row r="852" spans="5:6" x14ac:dyDescent="0.3">
      <c r="E852" s="3">
        <f t="shared" ca="1" si="26"/>
        <v>0.12889323397248198</v>
      </c>
      <c r="F852" s="3">
        <f t="shared" ca="1" si="27"/>
        <v>16.865882447596384</v>
      </c>
    </row>
    <row r="853" spans="5:6" x14ac:dyDescent="0.3">
      <c r="E853" s="3">
        <f t="shared" ca="1" si="26"/>
        <v>0.24440354425401434</v>
      </c>
      <c r="F853" s="3">
        <f t="shared" ca="1" si="27"/>
        <v>17.931973497236775</v>
      </c>
    </row>
    <row r="854" spans="5:6" x14ac:dyDescent="0.3">
      <c r="E854" s="3">
        <f t="shared" ca="1" si="26"/>
        <v>2.3380501325860559E-2</v>
      </c>
      <c r="F854" s="3">
        <f t="shared" ca="1" si="27"/>
        <v>15.581414581379208</v>
      </c>
    </row>
    <row r="855" spans="5:6" x14ac:dyDescent="0.3">
      <c r="E855" s="3">
        <f t="shared" ca="1" si="26"/>
        <v>0.18081536820195243</v>
      </c>
      <c r="F855" s="3">
        <f t="shared" ca="1" si="27"/>
        <v>17.365581316940052</v>
      </c>
    </row>
    <row r="856" spans="5:6" x14ac:dyDescent="0.3">
      <c r="E856" s="3">
        <f t="shared" ca="1" si="26"/>
        <v>5.7187480197541829E-2</v>
      </c>
      <c r="F856" s="3">
        <f t="shared" ca="1" si="27"/>
        <v>16.066363758342437</v>
      </c>
    </row>
    <row r="857" spans="5:6" x14ac:dyDescent="0.3">
      <c r="E857" s="3">
        <f t="shared" ca="1" si="26"/>
        <v>0.16083208956293593</v>
      </c>
      <c r="F857" s="3">
        <f t="shared" ca="1" si="27"/>
        <v>17.178278137108091</v>
      </c>
    </row>
    <row r="858" spans="5:6" x14ac:dyDescent="0.3">
      <c r="E858" s="3">
        <f t="shared" ca="1" si="26"/>
        <v>0.24478081216702285</v>
      </c>
      <c r="F858" s="3">
        <f t="shared" ca="1" si="27"/>
        <v>17.935227442094178</v>
      </c>
    </row>
    <row r="859" spans="5:6" x14ac:dyDescent="0.3">
      <c r="E859" s="3">
        <f t="shared" ca="1" si="26"/>
        <v>0.67364788172280265</v>
      </c>
      <c r="F859" s="3">
        <f t="shared" ca="1" si="27"/>
        <v>21.381616469822958</v>
      </c>
    </row>
    <row r="860" spans="5:6" x14ac:dyDescent="0.3">
      <c r="E860" s="3">
        <f t="shared" ca="1" si="26"/>
        <v>0.10638971742377246</v>
      </c>
      <c r="F860" s="3">
        <f t="shared" ca="1" si="27"/>
        <v>16.633220280543455</v>
      </c>
    </row>
    <row r="861" spans="5:6" x14ac:dyDescent="0.3">
      <c r="E861" s="3">
        <f t="shared" ca="1" si="26"/>
        <v>0.13935694137605315</v>
      </c>
      <c r="F861" s="3">
        <f t="shared" ca="1" si="27"/>
        <v>16.970252626201638</v>
      </c>
    </row>
    <row r="862" spans="5:6" x14ac:dyDescent="0.3">
      <c r="E862" s="3">
        <f t="shared" ca="1" si="26"/>
        <v>0.34489095675561954</v>
      </c>
      <c r="F862" s="3">
        <f t="shared" ca="1" si="27"/>
        <v>18.769231904121554</v>
      </c>
    </row>
    <row r="863" spans="5:6" x14ac:dyDescent="0.3">
      <c r="E863" s="3">
        <f t="shared" ca="1" si="26"/>
        <v>0.36330405905658503</v>
      </c>
      <c r="F863" s="3">
        <f t="shared" ca="1" si="27"/>
        <v>18.917884700968376</v>
      </c>
    </row>
    <row r="864" spans="5:6" x14ac:dyDescent="0.3">
      <c r="E864" s="3">
        <f t="shared" ca="1" si="26"/>
        <v>0.95204352080513077</v>
      </c>
      <c r="F864" s="3">
        <f t="shared" ca="1" si="27"/>
        <v>24.054166094311128</v>
      </c>
    </row>
    <row r="865" spans="5:6" x14ac:dyDescent="0.3">
      <c r="E865" s="3">
        <f t="shared" ca="1" si="26"/>
        <v>0.39659686902704616</v>
      </c>
      <c r="F865" s="3">
        <f t="shared" ca="1" si="27"/>
        <v>19.184240058438622</v>
      </c>
    </row>
    <row r="866" spans="5:6" x14ac:dyDescent="0.3">
      <c r="E866" s="3">
        <f t="shared" ca="1" si="26"/>
        <v>0.95829624411665038</v>
      </c>
      <c r="F866" s="3">
        <f t="shared" ca="1" si="27"/>
        <v>24.139847550944772</v>
      </c>
    </row>
    <row r="867" spans="5:6" x14ac:dyDescent="0.3">
      <c r="E867" s="3">
        <f t="shared" ca="1" si="26"/>
        <v>0.26774401853861518</v>
      </c>
      <c r="F867" s="3">
        <f t="shared" ca="1" si="27"/>
        <v>18.131409563078691</v>
      </c>
    </row>
    <row r="868" spans="5:6" x14ac:dyDescent="0.3">
      <c r="E868" s="3">
        <f t="shared" ca="1" si="26"/>
        <v>0.37106635346055306</v>
      </c>
      <c r="F868" s="3">
        <f t="shared" ca="1" si="27"/>
        <v>18.980243065061291</v>
      </c>
    </row>
    <row r="869" spans="5:6" x14ac:dyDescent="0.3">
      <c r="E869" s="3">
        <f t="shared" ca="1" si="26"/>
        <v>0.6365336949647068</v>
      </c>
      <c r="F869" s="3">
        <f t="shared" ca="1" si="27"/>
        <v>21.080810126838184</v>
      </c>
    </row>
    <row r="870" spans="5:6" x14ac:dyDescent="0.3">
      <c r="E870" s="3">
        <f t="shared" ca="1" si="26"/>
        <v>0.55273545683717018</v>
      </c>
      <c r="F870" s="3">
        <f t="shared" ca="1" si="27"/>
        <v>20.414659116987433</v>
      </c>
    </row>
    <row r="871" spans="5:6" x14ac:dyDescent="0.3">
      <c r="E871" s="3">
        <f t="shared" ca="1" si="26"/>
        <v>0.49994873460983913</v>
      </c>
      <c r="F871" s="3">
        <f t="shared" ca="1" si="27"/>
        <v>19.999597362566782</v>
      </c>
    </row>
    <row r="872" spans="5:6" x14ac:dyDescent="0.3">
      <c r="E872" s="3">
        <f t="shared" ca="1" si="26"/>
        <v>0.7902502766452989</v>
      </c>
      <c r="F872" s="3">
        <f t="shared" ca="1" si="27"/>
        <v>22.371849569838226</v>
      </c>
    </row>
    <row r="873" spans="5:6" x14ac:dyDescent="0.3">
      <c r="E873" s="3">
        <f t="shared" ca="1" si="26"/>
        <v>0.5203755148398328</v>
      </c>
      <c r="F873" s="3">
        <f t="shared" ca="1" si="27"/>
        <v>20.160056259019456</v>
      </c>
    </row>
    <row r="874" spans="5:6" x14ac:dyDescent="0.3">
      <c r="E874" s="3">
        <f t="shared" ca="1" si="26"/>
        <v>0.54854714509458569</v>
      </c>
      <c r="F874" s="3">
        <f t="shared" ca="1" si="27"/>
        <v>20.381659337006898</v>
      </c>
    </row>
    <row r="875" spans="5:6" x14ac:dyDescent="0.3">
      <c r="E875" s="3">
        <f t="shared" ca="1" si="26"/>
        <v>0.14986916517278759</v>
      </c>
      <c r="F875" s="3">
        <f t="shared" ca="1" si="27"/>
        <v>17.073045593745679</v>
      </c>
    </row>
    <row r="876" spans="5:6" x14ac:dyDescent="0.3">
      <c r="E876" s="3">
        <f t="shared" ca="1" si="26"/>
        <v>1.3338269262257452E-2</v>
      </c>
      <c r="F876" s="3">
        <f t="shared" ca="1" si="27"/>
        <v>15.398419457443254</v>
      </c>
    </row>
    <row r="877" spans="5:6" x14ac:dyDescent="0.3">
      <c r="E877" s="3">
        <f t="shared" ca="1" si="26"/>
        <v>0.58800499131636785</v>
      </c>
      <c r="F877" s="3">
        <f t="shared" ca="1" si="27"/>
        <v>20.693418818172042</v>
      </c>
    </row>
    <row r="878" spans="5:6" x14ac:dyDescent="0.3">
      <c r="E878" s="3">
        <f t="shared" ca="1" si="26"/>
        <v>0.17863384483936406</v>
      </c>
      <c r="F878" s="3">
        <f t="shared" ca="1" si="27"/>
        <v>17.345392770448406</v>
      </c>
    </row>
    <row r="879" spans="5:6" x14ac:dyDescent="0.3">
      <c r="E879" s="3">
        <f t="shared" ca="1" si="26"/>
        <v>0.53801012018371586</v>
      </c>
      <c r="F879" s="3">
        <f t="shared" ca="1" si="27"/>
        <v>20.298708566487463</v>
      </c>
    </row>
    <row r="880" spans="5:6" x14ac:dyDescent="0.3">
      <c r="E880" s="3">
        <f t="shared" ca="1" si="26"/>
        <v>0.13895756159460515</v>
      </c>
      <c r="F880" s="3">
        <f t="shared" ca="1" si="27"/>
        <v>16.966308069164434</v>
      </c>
    </row>
    <row r="881" spans="5:6" x14ac:dyDescent="0.3">
      <c r="E881" s="3">
        <f t="shared" ca="1" si="26"/>
        <v>0.81158328484252928</v>
      </c>
      <c r="F881" s="3">
        <f t="shared" ca="1" si="27"/>
        <v>22.564529155799928</v>
      </c>
    </row>
    <row r="882" spans="5:6" x14ac:dyDescent="0.3">
      <c r="E882" s="3">
        <f t="shared" ca="1" si="26"/>
        <v>0.73144345575460246</v>
      </c>
      <c r="F882" s="3">
        <f t="shared" ca="1" si="27"/>
        <v>21.861712412749441</v>
      </c>
    </row>
    <row r="883" spans="5:6" x14ac:dyDescent="0.3">
      <c r="E883" s="3">
        <f t="shared" ca="1" si="26"/>
        <v>9.5357722092771824E-2</v>
      </c>
      <c r="F883" s="3">
        <f t="shared" ca="1" si="27"/>
        <v>16.514242064301953</v>
      </c>
    </row>
    <row r="884" spans="5:6" x14ac:dyDescent="0.3">
      <c r="E884" s="3">
        <f t="shared" ca="1" si="26"/>
        <v>2.0830639460313272E-2</v>
      </c>
      <c r="F884" s="3">
        <f t="shared" ca="1" si="27"/>
        <v>15.537847145902912</v>
      </c>
    </row>
    <row r="885" spans="5:6" x14ac:dyDescent="0.3">
      <c r="E885" s="3">
        <f t="shared" ca="1" si="26"/>
        <v>0.78543058529383181</v>
      </c>
      <c r="F885" s="3">
        <f t="shared" ca="1" si="27"/>
        <v>22.328961554051059</v>
      </c>
    </row>
    <row r="886" spans="5:6" x14ac:dyDescent="0.3">
      <c r="E886" s="3">
        <f t="shared" ca="1" si="26"/>
        <v>0.38747134070145239</v>
      </c>
      <c r="F886" s="3">
        <f t="shared" ca="1" si="27"/>
        <v>19.111503560546446</v>
      </c>
    </row>
    <row r="887" spans="5:6" x14ac:dyDescent="0.3">
      <c r="E887" s="3">
        <f t="shared" ca="1" si="26"/>
        <v>0.38200172844725655</v>
      </c>
      <c r="F887" s="3">
        <f t="shared" ca="1" si="27"/>
        <v>19.067814965251689</v>
      </c>
    </row>
    <row r="888" spans="5:6" x14ac:dyDescent="0.3">
      <c r="E888" s="3">
        <f t="shared" ca="1" si="26"/>
        <v>9.2159689597641425E-2</v>
      </c>
      <c r="F888" s="3">
        <f t="shared" ca="1" si="27"/>
        <v>16.479038044535145</v>
      </c>
    </row>
    <row r="889" spans="5:6" x14ac:dyDescent="0.3">
      <c r="E889" s="3">
        <f t="shared" ca="1" si="26"/>
        <v>0.82010424505651991</v>
      </c>
      <c r="F889" s="3">
        <f t="shared" ca="1" si="27"/>
        <v>22.642921797204071</v>
      </c>
    </row>
    <row r="890" spans="5:6" x14ac:dyDescent="0.3">
      <c r="E890" s="3">
        <f t="shared" ca="1" si="26"/>
        <v>0.16561447495695636</v>
      </c>
      <c r="F890" s="3">
        <f t="shared" ca="1" si="27"/>
        <v>17.223607766715951</v>
      </c>
    </row>
    <row r="891" spans="5:6" x14ac:dyDescent="0.3">
      <c r="E891" s="3">
        <f t="shared" ca="1" si="26"/>
        <v>0.16012861794851507</v>
      </c>
      <c r="F891" s="3">
        <f t="shared" ca="1" si="27"/>
        <v>17.171581761899269</v>
      </c>
    </row>
    <row r="892" spans="5:6" x14ac:dyDescent="0.3">
      <c r="E892" s="3">
        <f t="shared" ca="1" si="26"/>
        <v>0.91729796983845691</v>
      </c>
      <c r="F892" s="3">
        <f t="shared" ca="1" si="27"/>
        <v>23.627189173691178</v>
      </c>
    </row>
    <row r="893" spans="5:6" x14ac:dyDescent="0.3">
      <c r="E893" s="3">
        <f t="shared" ca="1" si="26"/>
        <v>0.39986860831544713</v>
      </c>
      <c r="F893" s="3">
        <f t="shared" ca="1" si="27"/>
        <v>19.210273983014243</v>
      </c>
    </row>
    <row r="894" spans="5:6" x14ac:dyDescent="0.3">
      <c r="E894" s="3">
        <f t="shared" ca="1" si="26"/>
        <v>0.41614860621783634</v>
      </c>
      <c r="F894" s="3">
        <f t="shared" ca="1" si="27"/>
        <v>19.339506692661779</v>
      </c>
    </row>
    <row r="895" spans="5:6" x14ac:dyDescent="0.3">
      <c r="E895" s="3">
        <f t="shared" ca="1" si="26"/>
        <v>0.58942446760419498</v>
      </c>
      <c r="F895" s="3">
        <f t="shared" ca="1" si="27"/>
        <v>20.704677944000444</v>
      </c>
    </row>
    <row r="896" spans="5:6" x14ac:dyDescent="0.3">
      <c r="E896" s="3">
        <f t="shared" ca="1" si="26"/>
        <v>0.65746549768262019</v>
      </c>
      <c r="F896" s="3">
        <f t="shared" ca="1" si="27"/>
        <v>21.249872802449772</v>
      </c>
    </row>
    <row r="897" spans="5:6" x14ac:dyDescent="0.3">
      <c r="E897" s="3">
        <f t="shared" ca="1" si="26"/>
        <v>0.89359724411554997</v>
      </c>
      <c r="F897" s="3">
        <f t="shared" ca="1" si="27"/>
        <v>23.36664121069456</v>
      </c>
    </row>
    <row r="898" spans="5:6" x14ac:dyDescent="0.3">
      <c r="E898" s="3">
        <f t="shared" ca="1" si="26"/>
        <v>0.32984442203916553</v>
      </c>
      <c r="F898" s="3">
        <f t="shared" ca="1" si="27"/>
        <v>18.646899074678061</v>
      </c>
    </row>
    <row r="899" spans="5:6" x14ac:dyDescent="0.3">
      <c r="E899" s="3">
        <f t="shared" ref="E899:E962" ca="1" si="28">RAND()</f>
        <v>0.81461780508332116</v>
      </c>
      <c r="F899" s="3">
        <f t="shared" ca="1" si="27"/>
        <v>22.592346348640415</v>
      </c>
    </row>
    <row r="900" spans="5:6" x14ac:dyDescent="0.3">
      <c r="E900" s="3">
        <f t="shared" ca="1" si="28"/>
        <v>0.61626170462313468</v>
      </c>
      <c r="F900" s="3">
        <f t="shared" ref="F900:F963" ca="1" si="29">$C$3+$C$4*(2*_xlfn.BETA.INV(E900,1.5,1.5)-1)</f>
        <v>20.918306370603432</v>
      </c>
    </row>
    <row r="901" spans="5:6" x14ac:dyDescent="0.3">
      <c r="E901" s="3">
        <f t="shared" ca="1" si="28"/>
        <v>0.20507080389727639</v>
      </c>
      <c r="F901" s="3">
        <f t="shared" ca="1" si="29"/>
        <v>17.586298584573804</v>
      </c>
    </row>
    <row r="902" spans="5:6" x14ac:dyDescent="0.3">
      <c r="E902" s="3">
        <f t="shared" ca="1" si="28"/>
        <v>0.66449878660385397</v>
      </c>
      <c r="F902" s="3">
        <f t="shared" ca="1" si="29"/>
        <v>21.307011813233135</v>
      </c>
    </row>
    <row r="903" spans="5:6" x14ac:dyDescent="0.3">
      <c r="E903" s="3">
        <f t="shared" ca="1" si="28"/>
        <v>0.29993530830528781</v>
      </c>
      <c r="F903" s="3">
        <f t="shared" ca="1" si="29"/>
        <v>18.401006213096721</v>
      </c>
    </row>
    <row r="904" spans="5:6" x14ac:dyDescent="0.3">
      <c r="E904" s="3">
        <f t="shared" ca="1" si="28"/>
        <v>0.58969605071331943</v>
      </c>
      <c r="F904" s="3">
        <f t="shared" ca="1" si="29"/>
        <v>20.706832524272119</v>
      </c>
    </row>
    <row r="905" spans="5:6" x14ac:dyDescent="0.3">
      <c r="E905" s="3">
        <f t="shared" ca="1" si="28"/>
        <v>0.3756206207428926</v>
      </c>
      <c r="F905" s="3">
        <f t="shared" ca="1" si="29"/>
        <v>19.016752157383269</v>
      </c>
    </row>
    <row r="906" spans="5:6" x14ac:dyDescent="0.3">
      <c r="E906" s="3">
        <f t="shared" ca="1" si="28"/>
        <v>0.82186520131726615</v>
      </c>
      <c r="F906" s="3">
        <f t="shared" ca="1" si="29"/>
        <v>22.659234022425359</v>
      </c>
    </row>
    <row r="907" spans="5:6" x14ac:dyDescent="0.3">
      <c r="E907" s="3">
        <f t="shared" ca="1" si="28"/>
        <v>0.34491071098875603</v>
      </c>
      <c r="F907" s="3">
        <f t="shared" ca="1" si="29"/>
        <v>18.769391978202172</v>
      </c>
    </row>
    <row r="908" spans="5:6" x14ac:dyDescent="0.3">
      <c r="E908" s="3">
        <f t="shared" ca="1" si="28"/>
        <v>0.62703424746529268</v>
      </c>
      <c r="F908" s="3">
        <f t="shared" ca="1" si="29"/>
        <v>21.00452371186082</v>
      </c>
    </row>
    <row r="909" spans="5:6" x14ac:dyDescent="0.3">
      <c r="E909" s="3">
        <f t="shared" ca="1" si="28"/>
        <v>0.86683195797225132</v>
      </c>
      <c r="F909" s="3">
        <f t="shared" ca="1" si="29"/>
        <v>23.091215907787944</v>
      </c>
    </row>
    <row r="910" spans="5:6" x14ac:dyDescent="0.3">
      <c r="E910" s="3">
        <f t="shared" ca="1" si="28"/>
        <v>0.19698637463197943</v>
      </c>
      <c r="F910" s="3">
        <f t="shared" ca="1" si="29"/>
        <v>17.513457819615915</v>
      </c>
    </row>
    <row r="911" spans="5:6" x14ac:dyDescent="0.3">
      <c r="E911" s="3">
        <f t="shared" ca="1" si="28"/>
        <v>0.8816386714444181</v>
      </c>
      <c r="F911" s="3">
        <f t="shared" ca="1" si="29"/>
        <v>23.241492839776285</v>
      </c>
    </row>
    <row r="912" spans="5:6" x14ac:dyDescent="0.3">
      <c r="E912" s="3">
        <f t="shared" ca="1" si="28"/>
        <v>0.86695627340283588</v>
      </c>
      <c r="F912" s="3">
        <f t="shared" ca="1" si="29"/>
        <v>23.092458285459283</v>
      </c>
    </row>
    <row r="913" spans="5:6" x14ac:dyDescent="0.3">
      <c r="E913" s="3">
        <f t="shared" ca="1" si="28"/>
        <v>0.37973241164589944</v>
      </c>
      <c r="F913" s="3">
        <f t="shared" ca="1" si="29"/>
        <v>19.04966731686471</v>
      </c>
    </row>
    <row r="914" spans="5:6" x14ac:dyDescent="0.3">
      <c r="E914" s="3">
        <f t="shared" ca="1" si="28"/>
        <v>0.88758436924888195</v>
      </c>
      <c r="F914" s="3">
        <f t="shared" ca="1" si="29"/>
        <v>23.303256251170968</v>
      </c>
    </row>
    <row r="915" spans="5:6" x14ac:dyDescent="0.3">
      <c r="E915" s="3">
        <f t="shared" ca="1" si="28"/>
        <v>0.22595567624391011</v>
      </c>
      <c r="F915" s="3">
        <f t="shared" ca="1" si="29"/>
        <v>17.77150901747822</v>
      </c>
    </row>
    <row r="916" spans="5:6" x14ac:dyDescent="0.3">
      <c r="E916" s="3">
        <f t="shared" ca="1" si="28"/>
        <v>0.34177126224273191</v>
      </c>
      <c r="F916" s="3">
        <f t="shared" ca="1" si="29"/>
        <v>18.743935149786115</v>
      </c>
    </row>
    <row r="917" spans="5:6" x14ac:dyDescent="0.3">
      <c r="E917" s="3">
        <f t="shared" ca="1" si="28"/>
        <v>0.96225517392328841</v>
      </c>
      <c r="F917" s="3">
        <f t="shared" ca="1" si="29"/>
        <v>24.196141546359566</v>
      </c>
    </row>
    <row r="918" spans="5:6" x14ac:dyDescent="0.3">
      <c r="E918" s="3">
        <f t="shared" ca="1" si="28"/>
        <v>0.83679852078117578</v>
      </c>
      <c r="F918" s="3">
        <f t="shared" ca="1" si="29"/>
        <v>22.799221824757389</v>
      </c>
    </row>
    <row r="919" spans="5:6" x14ac:dyDescent="0.3">
      <c r="E919" s="3">
        <f t="shared" ca="1" si="28"/>
        <v>0.17494770099073065</v>
      </c>
      <c r="F919" s="3">
        <f t="shared" ca="1" si="29"/>
        <v>17.311141974141492</v>
      </c>
    </row>
    <row r="920" spans="5:6" x14ac:dyDescent="0.3">
      <c r="E920" s="3">
        <f t="shared" ca="1" si="28"/>
        <v>0.10348159041551996</v>
      </c>
      <c r="F920" s="3">
        <f t="shared" ca="1" si="29"/>
        <v>16.60220729795433</v>
      </c>
    </row>
    <row r="921" spans="5:6" x14ac:dyDescent="0.3">
      <c r="E921" s="3">
        <f t="shared" ca="1" si="28"/>
        <v>0.12391405030631297</v>
      </c>
      <c r="F921" s="3">
        <f t="shared" ca="1" si="29"/>
        <v>16.815426853493832</v>
      </c>
    </row>
    <row r="922" spans="5:6" x14ac:dyDescent="0.3">
      <c r="E922" s="3">
        <f t="shared" ca="1" si="28"/>
        <v>0.21603020499533165</v>
      </c>
      <c r="F922" s="3">
        <f t="shared" ca="1" si="29"/>
        <v>17.683993901671773</v>
      </c>
    </row>
    <row r="923" spans="5:6" x14ac:dyDescent="0.3">
      <c r="E923" s="3">
        <f t="shared" ca="1" si="28"/>
        <v>0.84215432744371144</v>
      </c>
      <c r="F923" s="3">
        <f t="shared" ca="1" si="29"/>
        <v>22.850201403741718</v>
      </c>
    </row>
    <row r="924" spans="5:6" x14ac:dyDescent="0.3">
      <c r="E924" s="3">
        <f t="shared" ca="1" si="28"/>
        <v>0.32892114188315158</v>
      </c>
      <c r="F924" s="3">
        <f t="shared" ca="1" si="29"/>
        <v>18.639364922556876</v>
      </c>
    </row>
    <row r="925" spans="5:6" x14ac:dyDescent="0.3">
      <c r="E925" s="3">
        <f t="shared" ca="1" si="28"/>
        <v>9.9373532129198971E-2</v>
      </c>
      <c r="F925" s="3">
        <f t="shared" ca="1" si="29"/>
        <v>16.557978358086764</v>
      </c>
    </row>
    <row r="926" spans="5:6" x14ac:dyDescent="0.3">
      <c r="E926" s="3">
        <f t="shared" ca="1" si="28"/>
        <v>0.12978902061419451</v>
      </c>
      <c r="F926" s="3">
        <f t="shared" ca="1" si="29"/>
        <v>16.874903628945056</v>
      </c>
    </row>
    <row r="927" spans="5:6" x14ac:dyDescent="0.3">
      <c r="E927" s="3">
        <f t="shared" ca="1" si="28"/>
        <v>8.3170431003000367E-2</v>
      </c>
      <c r="F927" s="3">
        <f t="shared" ca="1" si="29"/>
        <v>16.378151338288006</v>
      </c>
    </row>
    <row r="928" spans="5:6" x14ac:dyDescent="0.3">
      <c r="E928" s="3">
        <f t="shared" ca="1" si="28"/>
        <v>0.98561693533755079</v>
      </c>
      <c r="F928" s="3">
        <f t="shared" ca="1" si="29"/>
        <v>24.580859007950824</v>
      </c>
    </row>
    <row r="929" spans="5:6" x14ac:dyDescent="0.3">
      <c r="E929" s="3">
        <f t="shared" ca="1" si="28"/>
        <v>0.25347551699266213</v>
      </c>
      <c r="F929" s="3">
        <f t="shared" ca="1" si="29"/>
        <v>18.009933490340973</v>
      </c>
    </row>
    <row r="930" spans="5:6" x14ac:dyDescent="0.3">
      <c r="E930" s="3">
        <f t="shared" ca="1" si="28"/>
        <v>0.10961038618025243</v>
      </c>
      <c r="F930" s="3">
        <f t="shared" ca="1" si="29"/>
        <v>16.667292187953642</v>
      </c>
    </row>
    <row r="931" spans="5:6" x14ac:dyDescent="0.3">
      <c r="E931" s="3">
        <f t="shared" ca="1" si="28"/>
        <v>5.0155541943163406E-2</v>
      </c>
      <c r="F931" s="3">
        <f t="shared" ca="1" si="29"/>
        <v>15.975141773923696</v>
      </c>
    </row>
    <row r="932" spans="5:6" x14ac:dyDescent="0.3">
      <c r="E932" s="3">
        <f t="shared" ca="1" si="28"/>
        <v>0.3984144571116216</v>
      </c>
      <c r="F932" s="3">
        <f t="shared" ca="1" si="29"/>
        <v>19.198705749010095</v>
      </c>
    </row>
    <row r="933" spans="5:6" x14ac:dyDescent="0.3">
      <c r="E933" s="3">
        <f t="shared" ca="1" si="28"/>
        <v>0.67047951256836458</v>
      </c>
      <c r="F933" s="3">
        <f t="shared" ca="1" si="29"/>
        <v>21.35574391840575</v>
      </c>
    </row>
    <row r="934" spans="5:6" x14ac:dyDescent="0.3">
      <c r="E934" s="3">
        <f t="shared" ca="1" si="28"/>
        <v>0.46243953508876812</v>
      </c>
      <c r="F934" s="3">
        <f t="shared" ca="1" si="29"/>
        <v>19.704829262179583</v>
      </c>
    </row>
    <row r="935" spans="5:6" x14ac:dyDescent="0.3">
      <c r="E935" s="3">
        <f t="shared" ca="1" si="28"/>
        <v>0.53420668236717228</v>
      </c>
      <c r="F935" s="3">
        <f t="shared" ca="1" si="29"/>
        <v>20.268788172321504</v>
      </c>
    </row>
    <row r="936" spans="5:6" x14ac:dyDescent="0.3">
      <c r="E936" s="3">
        <f t="shared" ca="1" si="28"/>
        <v>0.3480462389122565</v>
      </c>
      <c r="F936" s="3">
        <f t="shared" ca="1" si="29"/>
        <v>18.794783164678339</v>
      </c>
    </row>
    <row r="937" spans="5:6" x14ac:dyDescent="0.3">
      <c r="E937" s="3">
        <f t="shared" ca="1" si="28"/>
        <v>0.74621977799279449</v>
      </c>
      <c r="F937" s="3">
        <f t="shared" ca="1" si="29"/>
        <v>21.987458153805783</v>
      </c>
    </row>
    <row r="938" spans="5:6" x14ac:dyDescent="0.3">
      <c r="E938" s="3">
        <f t="shared" ca="1" si="28"/>
        <v>0.88052755247759673</v>
      </c>
      <c r="F938" s="3">
        <f t="shared" ca="1" si="29"/>
        <v>23.230045858869424</v>
      </c>
    </row>
    <row r="939" spans="5:6" x14ac:dyDescent="0.3">
      <c r="E939" s="3">
        <f t="shared" ca="1" si="28"/>
        <v>0.76893296165568947</v>
      </c>
      <c r="F939" s="3">
        <f t="shared" ca="1" si="29"/>
        <v>22.183756303900545</v>
      </c>
    </row>
    <row r="940" spans="5:6" x14ac:dyDescent="0.3">
      <c r="E940" s="3">
        <f t="shared" ca="1" si="28"/>
        <v>0.16846396591207091</v>
      </c>
      <c r="F940" s="3">
        <f t="shared" ca="1" si="29"/>
        <v>17.250459858844444</v>
      </c>
    </row>
    <row r="941" spans="5:6" x14ac:dyDescent="0.3">
      <c r="E941" s="3">
        <f t="shared" ca="1" si="28"/>
        <v>0.11743988997485466</v>
      </c>
      <c r="F941" s="3">
        <f t="shared" ca="1" si="29"/>
        <v>16.748992036880381</v>
      </c>
    </row>
    <row r="942" spans="5:6" x14ac:dyDescent="0.3">
      <c r="E942" s="3">
        <f t="shared" ca="1" si="28"/>
        <v>0.33678213525052203</v>
      </c>
      <c r="F942" s="3">
        <f t="shared" ca="1" si="29"/>
        <v>18.703407885303655</v>
      </c>
    </row>
    <row r="943" spans="5:6" x14ac:dyDescent="0.3">
      <c r="E943" s="3">
        <f t="shared" ca="1" si="28"/>
        <v>0.91473738106086333</v>
      </c>
      <c r="F943" s="3">
        <f t="shared" ca="1" si="29"/>
        <v>23.598099407108151</v>
      </c>
    </row>
    <row r="944" spans="5:6" x14ac:dyDescent="0.3">
      <c r="E944" s="3">
        <f t="shared" ca="1" si="28"/>
        <v>0.93704950890140515</v>
      </c>
      <c r="F944" s="3">
        <f t="shared" ca="1" si="29"/>
        <v>23.861373993779125</v>
      </c>
    </row>
    <row r="945" spans="5:6" x14ac:dyDescent="0.3">
      <c r="E945" s="3">
        <f t="shared" ca="1" si="28"/>
        <v>0.76675105565865764</v>
      </c>
      <c r="F945" s="3">
        <f t="shared" ca="1" si="29"/>
        <v>22.16472621610691</v>
      </c>
    </row>
    <row r="946" spans="5:6" x14ac:dyDescent="0.3">
      <c r="E946" s="3">
        <f t="shared" ca="1" si="28"/>
        <v>0.9462703430684487</v>
      </c>
      <c r="F946" s="3">
        <f t="shared" ca="1" si="29"/>
        <v>23.978041663285076</v>
      </c>
    </row>
    <row r="947" spans="5:6" x14ac:dyDescent="0.3">
      <c r="E947" s="3">
        <f t="shared" ca="1" si="28"/>
        <v>9.5338789443115801E-2</v>
      </c>
      <c r="F947" s="3">
        <f t="shared" ca="1" si="29"/>
        <v>16.514034649125485</v>
      </c>
    </row>
    <row r="948" spans="5:6" x14ac:dyDescent="0.3">
      <c r="E948" s="3">
        <f t="shared" ca="1" si="28"/>
        <v>0.97129530724649071</v>
      </c>
      <c r="F948" s="3">
        <f t="shared" ca="1" si="29"/>
        <v>24.33216656995468</v>
      </c>
    </row>
    <row r="949" spans="5:6" x14ac:dyDescent="0.3">
      <c r="E949" s="3">
        <f t="shared" ca="1" si="28"/>
        <v>0.62864759539003434</v>
      </c>
      <c r="F949" s="3">
        <f t="shared" ca="1" si="29"/>
        <v>21.01746217046929</v>
      </c>
    </row>
    <row r="950" spans="5:6" x14ac:dyDescent="0.3">
      <c r="E950" s="3">
        <f t="shared" ca="1" si="28"/>
        <v>0.78560888723944633</v>
      </c>
      <c r="F950" s="3">
        <f t="shared" ca="1" si="29"/>
        <v>22.330544243028456</v>
      </c>
    </row>
    <row r="951" spans="5:6" x14ac:dyDescent="0.3">
      <c r="E951" s="3">
        <f t="shared" ca="1" si="28"/>
        <v>0.25465199600092481</v>
      </c>
      <c r="F951" s="3">
        <f t="shared" ca="1" si="29"/>
        <v>18.020000921082762</v>
      </c>
    </row>
    <row r="952" spans="5:6" x14ac:dyDescent="0.3">
      <c r="E952" s="3">
        <f t="shared" ca="1" si="28"/>
        <v>0.95010348274055112</v>
      </c>
      <c r="F952" s="3">
        <f t="shared" ca="1" si="29"/>
        <v>24.028289758927311</v>
      </c>
    </row>
    <row r="953" spans="5:6" x14ac:dyDescent="0.3">
      <c r="E953" s="3">
        <f t="shared" ca="1" si="28"/>
        <v>0.93018699028492047</v>
      </c>
      <c r="F953" s="3">
        <f t="shared" ca="1" si="29"/>
        <v>23.777845422500882</v>
      </c>
    </row>
    <row r="954" spans="5:6" x14ac:dyDescent="0.3">
      <c r="E954" s="3">
        <f t="shared" ca="1" si="28"/>
        <v>0.47291514116671174</v>
      </c>
      <c r="F954" s="3">
        <f t="shared" ca="1" si="29"/>
        <v>19.78721176668504</v>
      </c>
    </row>
    <row r="955" spans="5:6" x14ac:dyDescent="0.3">
      <c r="E955" s="3">
        <f t="shared" ca="1" si="28"/>
        <v>0.75360172261533132</v>
      </c>
      <c r="F955" s="3">
        <f t="shared" ca="1" si="29"/>
        <v>22.050833789345369</v>
      </c>
    </row>
    <row r="956" spans="5:6" x14ac:dyDescent="0.3">
      <c r="E956" s="3">
        <f t="shared" ca="1" si="28"/>
        <v>0.82861184437320468</v>
      </c>
      <c r="F956" s="3">
        <f t="shared" ca="1" si="29"/>
        <v>22.72210179353872</v>
      </c>
    </row>
    <row r="957" spans="5:6" x14ac:dyDescent="0.3">
      <c r="E957" s="3">
        <f t="shared" ca="1" si="28"/>
        <v>0.94846536218121025</v>
      </c>
      <c r="F957" s="3">
        <f t="shared" ca="1" si="29"/>
        <v>24.006677713053556</v>
      </c>
    </row>
    <row r="958" spans="5:6" x14ac:dyDescent="0.3">
      <c r="E958" s="3">
        <f t="shared" ca="1" si="28"/>
        <v>0.29824966638974892</v>
      </c>
      <c r="F958" s="3">
        <f t="shared" ca="1" si="29"/>
        <v>18.387026454508472</v>
      </c>
    </row>
    <row r="959" spans="5:6" x14ac:dyDescent="0.3">
      <c r="E959" s="3">
        <f t="shared" ca="1" si="28"/>
        <v>0.97298507831019165</v>
      </c>
      <c r="F959" s="3">
        <f t="shared" ca="1" si="29"/>
        <v>24.358999368374896</v>
      </c>
    </row>
    <row r="960" spans="5:6" x14ac:dyDescent="0.3">
      <c r="E960" s="3">
        <f t="shared" ca="1" si="28"/>
        <v>0.71748140811875005</v>
      </c>
      <c r="F960" s="3">
        <f t="shared" ca="1" si="29"/>
        <v>21.744141998897049</v>
      </c>
    </row>
    <row r="961" spans="5:6" x14ac:dyDescent="0.3">
      <c r="E961" s="3">
        <f t="shared" ca="1" si="28"/>
        <v>0.44502071756388639</v>
      </c>
      <c r="F961" s="3">
        <f t="shared" ca="1" si="29"/>
        <v>19.567654351350726</v>
      </c>
    </row>
    <row r="962" spans="5:6" x14ac:dyDescent="0.3">
      <c r="E962" s="3">
        <f t="shared" ca="1" si="28"/>
        <v>0.22798220321638507</v>
      </c>
      <c r="F962" s="3">
        <f t="shared" ca="1" si="29"/>
        <v>17.789271468314567</v>
      </c>
    </row>
    <row r="963" spans="5:6" x14ac:dyDescent="0.3">
      <c r="E963" s="3">
        <f t="shared" ref="E963:E1026" ca="1" si="30">RAND()</f>
        <v>0.98157461572176086</v>
      </c>
      <c r="F963" s="3">
        <f t="shared" ca="1" si="29"/>
        <v>24.504833722613238</v>
      </c>
    </row>
    <row r="964" spans="5:6" x14ac:dyDescent="0.3">
      <c r="E964" s="3">
        <f t="shared" ca="1" si="30"/>
        <v>0.12585295140675945</v>
      </c>
      <c r="F964" s="3">
        <f t="shared" ref="F964:F1027" ca="1" si="31">$C$3+$C$4*(2*_xlfn.BETA.INV(E964,1.5,1.5)-1)</f>
        <v>16.835138137301822</v>
      </c>
    </row>
    <row r="965" spans="5:6" x14ac:dyDescent="0.3">
      <c r="E965" s="3">
        <f t="shared" ca="1" si="30"/>
        <v>0.41773494846093184</v>
      </c>
      <c r="F965" s="3">
        <f t="shared" ca="1" si="31"/>
        <v>19.352073835607122</v>
      </c>
    </row>
    <row r="966" spans="5:6" x14ac:dyDescent="0.3">
      <c r="E966" s="3">
        <f t="shared" ca="1" si="30"/>
        <v>0.19151362428888918</v>
      </c>
      <c r="F966" s="3">
        <f t="shared" ca="1" si="31"/>
        <v>17.463749335464037</v>
      </c>
    </row>
    <row r="967" spans="5:6" x14ac:dyDescent="0.3">
      <c r="E967" s="3">
        <f t="shared" ca="1" si="30"/>
        <v>0.93292041343070753</v>
      </c>
      <c r="F967" s="3">
        <f t="shared" ca="1" si="31"/>
        <v>23.810810584132742</v>
      </c>
    </row>
    <row r="968" spans="5:6" x14ac:dyDescent="0.3">
      <c r="E968" s="3">
        <f t="shared" ca="1" si="30"/>
        <v>0.42073755193232154</v>
      </c>
      <c r="F968" s="3">
        <f t="shared" ca="1" si="31"/>
        <v>19.375849401286228</v>
      </c>
    </row>
    <row r="969" spans="5:6" x14ac:dyDescent="0.3">
      <c r="E969" s="3">
        <f t="shared" ca="1" si="30"/>
        <v>0.78394420850498836</v>
      </c>
      <c r="F969" s="3">
        <f t="shared" ca="1" si="31"/>
        <v>22.315779353618115</v>
      </c>
    </row>
    <row r="970" spans="5:6" x14ac:dyDescent="0.3">
      <c r="E970" s="3">
        <f t="shared" ca="1" si="30"/>
        <v>0.20762013868933193</v>
      </c>
      <c r="F970" s="3">
        <f t="shared" ca="1" si="31"/>
        <v>17.609128737310446</v>
      </c>
    </row>
    <row r="971" spans="5:6" x14ac:dyDescent="0.3">
      <c r="E971" s="3">
        <f t="shared" ca="1" si="30"/>
        <v>0.32291202169857425</v>
      </c>
      <c r="F971" s="3">
        <f t="shared" ca="1" si="31"/>
        <v>18.590246627369318</v>
      </c>
    </row>
    <row r="972" spans="5:6" x14ac:dyDescent="0.3">
      <c r="E972" s="3">
        <f t="shared" ca="1" si="30"/>
        <v>0.34028885623992677</v>
      </c>
      <c r="F972" s="3">
        <f t="shared" ca="1" si="31"/>
        <v>18.731902732412554</v>
      </c>
    </row>
    <row r="973" spans="5:6" x14ac:dyDescent="0.3">
      <c r="E973" s="3">
        <f t="shared" ca="1" si="30"/>
        <v>0.58620219928176487</v>
      </c>
      <c r="F973" s="3">
        <f t="shared" ca="1" si="31"/>
        <v>20.679124433287239</v>
      </c>
    </row>
    <row r="974" spans="5:6" x14ac:dyDescent="0.3">
      <c r="E974" s="3">
        <f t="shared" ca="1" si="30"/>
        <v>0.32083941591048382</v>
      </c>
      <c r="F974" s="3">
        <f t="shared" ca="1" si="31"/>
        <v>18.573271202584721</v>
      </c>
    </row>
    <row r="975" spans="5:6" x14ac:dyDescent="0.3">
      <c r="E975" s="3">
        <f t="shared" ca="1" si="30"/>
        <v>0.43168850981090234</v>
      </c>
      <c r="F975" s="3">
        <f t="shared" ca="1" si="31"/>
        <v>19.462445445111403</v>
      </c>
    </row>
    <row r="976" spans="5:6" x14ac:dyDescent="0.3">
      <c r="E976" s="3">
        <f t="shared" ca="1" si="30"/>
        <v>0.77295978646391128</v>
      </c>
      <c r="F976" s="3">
        <f t="shared" ca="1" si="31"/>
        <v>22.218980705748393</v>
      </c>
    </row>
    <row r="977" spans="5:6" x14ac:dyDescent="0.3">
      <c r="E977" s="3">
        <f t="shared" ca="1" si="30"/>
        <v>0.7011942493394957</v>
      </c>
      <c r="F977" s="3">
        <f t="shared" ca="1" si="31"/>
        <v>21.608360149323985</v>
      </c>
    </row>
    <row r="978" spans="5:6" x14ac:dyDescent="0.3">
      <c r="E978" s="3">
        <f t="shared" ca="1" si="30"/>
        <v>0.24487491300649611</v>
      </c>
      <c r="F978" s="3">
        <f t="shared" ca="1" si="31"/>
        <v>17.936038899764345</v>
      </c>
    </row>
    <row r="979" spans="5:6" x14ac:dyDescent="0.3">
      <c r="E979" s="3">
        <f t="shared" ca="1" si="30"/>
        <v>0.60403252198547563</v>
      </c>
      <c r="F979" s="3">
        <f t="shared" ca="1" si="31"/>
        <v>20.820770722815361</v>
      </c>
    </row>
    <row r="980" spans="5:6" x14ac:dyDescent="0.3">
      <c r="E980" s="3">
        <f t="shared" ca="1" si="30"/>
        <v>0.33530260644516185</v>
      </c>
      <c r="F980" s="3">
        <f t="shared" ca="1" si="31"/>
        <v>18.691372068086135</v>
      </c>
    </row>
    <row r="981" spans="5:6" x14ac:dyDescent="0.3">
      <c r="E981" s="3">
        <f t="shared" ca="1" si="30"/>
        <v>0.4054147569588844</v>
      </c>
      <c r="F981" s="3">
        <f t="shared" ca="1" si="31"/>
        <v>19.254356167362904</v>
      </c>
    </row>
    <row r="982" spans="5:6" x14ac:dyDescent="0.3">
      <c r="E982" s="3">
        <f t="shared" ca="1" si="30"/>
        <v>0.4092903924975726</v>
      </c>
      <c r="F982" s="3">
        <f t="shared" ca="1" si="31"/>
        <v>19.285125327510595</v>
      </c>
    </row>
    <row r="983" spans="5:6" x14ac:dyDescent="0.3">
      <c r="E983" s="3">
        <f t="shared" ca="1" si="30"/>
        <v>0.85322180929120517</v>
      </c>
      <c r="F983" s="3">
        <f t="shared" ca="1" si="31"/>
        <v>22.956978269367927</v>
      </c>
    </row>
    <row r="984" spans="5:6" x14ac:dyDescent="0.3">
      <c r="E984" s="3">
        <f t="shared" ca="1" si="30"/>
        <v>0.37790560496912873</v>
      </c>
      <c r="F984" s="3">
        <f t="shared" ca="1" si="31"/>
        <v>19.035048977077963</v>
      </c>
    </row>
    <row r="985" spans="5:6" x14ac:dyDescent="0.3">
      <c r="E985" s="3">
        <f t="shared" ca="1" si="30"/>
        <v>0.16557125171530307</v>
      </c>
      <c r="F985" s="3">
        <f t="shared" ca="1" si="31"/>
        <v>17.223199566449342</v>
      </c>
    </row>
    <row r="986" spans="5:6" x14ac:dyDescent="0.3">
      <c r="E986" s="3">
        <f t="shared" ca="1" si="30"/>
        <v>0.89809624605785487</v>
      </c>
      <c r="F986" s="3">
        <f t="shared" ca="1" si="31"/>
        <v>23.414720953566459</v>
      </c>
    </row>
    <row r="987" spans="5:6" x14ac:dyDescent="0.3">
      <c r="E987" s="3">
        <f t="shared" ca="1" si="30"/>
        <v>0.94045996920011998</v>
      </c>
      <c r="F987" s="3">
        <f t="shared" ca="1" si="31"/>
        <v>23.903886028966472</v>
      </c>
    </row>
    <row r="988" spans="5:6" x14ac:dyDescent="0.3">
      <c r="E988" s="3">
        <f t="shared" ca="1" si="30"/>
        <v>0.80960912229636994</v>
      </c>
      <c r="F988" s="3">
        <f t="shared" ca="1" si="31"/>
        <v>22.546489959934593</v>
      </c>
    </row>
    <row r="989" spans="5:6" x14ac:dyDescent="0.3">
      <c r="E989" s="3">
        <f t="shared" ca="1" si="30"/>
        <v>0.99623228221015914</v>
      </c>
      <c r="F989" s="3">
        <f t="shared" ca="1" si="31"/>
        <v>24.82926954204089</v>
      </c>
    </row>
    <row r="990" spans="5:6" x14ac:dyDescent="0.3">
      <c r="E990" s="3">
        <f t="shared" ca="1" si="30"/>
        <v>0.5805898220393344</v>
      </c>
      <c r="F990" s="3">
        <f t="shared" ca="1" si="31"/>
        <v>20.634659365056908</v>
      </c>
    </row>
    <row r="991" spans="5:6" x14ac:dyDescent="0.3">
      <c r="E991" s="3">
        <f t="shared" ca="1" si="30"/>
        <v>0.59698766413684901</v>
      </c>
      <c r="F991" s="3">
        <f t="shared" ca="1" si="31"/>
        <v>20.76473138764905</v>
      </c>
    </row>
    <row r="992" spans="5:6" x14ac:dyDescent="0.3">
      <c r="E992" s="3">
        <f t="shared" ca="1" si="30"/>
        <v>0.94680800577636492</v>
      </c>
      <c r="F992" s="3">
        <f t="shared" ca="1" si="31"/>
        <v>23.985022720471818</v>
      </c>
    </row>
    <row r="993" spans="5:6" x14ac:dyDescent="0.3">
      <c r="E993" s="3">
        <f t="shared" ca="1" si="30"/>
        <v>0.69179967851721935</v>
      </c>
      <c r="F993" s="3">
        <f t="shared" ca="1" si="31"/>
        <v>21.530646475576859</v>
      </c>
    </row>
    <row r="994" spans="5:6" x14ac:dyDescent="0.3">
      <c r="E994" s="3">
        <f t="shared" ca="1" si="30"/>
        <v>0.19632214337311626</v>
      </c>
      <c r="F994" s="3">
        <f t="shared" ca="1" si="31"/>
        <v>17.507442266179318</v>
      </c>
    </row>
    <row r="995" spans="5:6" x14ac:dyDescent="0.3">
      <c r="E995" s="3">
        <f t="shared" ca="1" si="30"/>
        <v>0.53136278873623455</v>
      </c>
      <c r="F995" s="3">
        <f t="shared" ca="1" si="31"/>
        <v>20.246422561656487</v>
      </c>
    </row>
    <row r="996" spans="5:6" x14ac:dyDescent="0.3">
      <c r="E996" s="3">
        <f t="shared" ca="1" si="30"/>
        <v>0.39647822600295235</v>
      </c>
      <c r="F996" s="3">
        <f t="shared" ca="1" si="31"/>
        <v>19.183295568275</v>
      </c>
    </row>
    <row r="997" spans="5:6" x14ac:dyDescent="0.3">
      <c r="E997" s="3">
        <f t="shared" ca="1" si="30"/>
        <v>0.43835709112138066</v>
      </c>
      <c r="F997" s="3">
        <f t="shared" ca="1" si="31"/>
        <v>19.515096543097631</v>
      </c>
    </row>
    <row r="998" spans="5:6" x14ac:dyDescent="0.3">
      <c r="E998" s="3">
        <f t="shared" ca="1" si="30"/>
        <v>0.92528813060303672</v>
      </c>
      <c r="F998" s="3">
        <f t="shared" ca="1" si="31"/>
        <v>23.719698614666068</v>
      </c>
    </row>
    <row r="999" spans="5:6" x14ac:dyDescent="0.3">
      <c r="E999" s="3">
        <f t="shared" ca="1" si="30"/>
        <v>0.24041319270853456</v>
      </c>
      <c r="F999" s="3">
        <f t="shared" ca="1" si="31"/>
        <v>17.897491307915068</v>
      </c>
    </row>
    <row r="1000" spans="5:6" x14ac:dyDescent="0.3">
      <c r="E1000" s="3">
        <f t="shared" ca="1" si="30"/>
        <v>0.56770820337155414</v>
      </c>
      <c r="F1000" s="3">
        <f t="shared" ca="1" si="31"/>
        <v>20.532788974399388</v>
      </c>
    </row>
    <row r="1001" spans="5:6" x14ac:dyDescent="0.3">
      <c r="E1001" s="3">
        <f t="shared" ca="1" si="30"/>
        <v>0.81305605452685392</v>
      </c>
      <c r="F1001" s="3">
        <f t="shared" ca="1" si="31"/>
        <v>22.578016335569529</v>
      </c>
    </row>
    <row r="1002" spans="5:6" x14ac:dyDescent="0.3">
      <c r="E1002" s="3">
        <f t="shared" ca="1" si="30"/>
        <v>4.1617949256399056E-2</v>
      </c>
      <c r="F1002" s="3">
        <f t="shared" ca="1" si="31"/>
        <v>15.858950292436663</v>
      </c>
    </row>
    <row r="1003" spans="5:6" x14ac:dyDescent="0.3">
      <c r="E1003" s="3">
        <f t="shared" ca="1" si="30"/>
        <v>0.40499803460185824</v>
      </c>
      <c r="F1003" s="3">
        <f t="shared" ca="1" si="31"/>
        <v>19.25104605776994</v>
      </c>
    </row>
    <row r="1004" spans="5:6" x14ac:dyDescent="0.3">
      <c r="E1004" s="3">
        <f t="shared" ca="1" si="30"/>
        <v>0.25699370392902332</v>
      </c>
      <c r="F1004" s="3">
        <f t="shared" ca="1" si="31"/>
        <v>18.040011288710851</v>
      </c>
    </row>
    <row r="1005" spans="5:6" x14ac:dyDescent="0.3">
      <c r="E1005" s="3">
        <f t="shared" ca="1" si="30"/>
        <v>0.60365442061165064</v>
      </c>
      <c r="F1005" s="3">
        <f t="shared" ca="1" si="31"/>
        <v>20.817760436744852</v>
      </c>
    </row>
    <row r="1006" spans="5:6" x14ac:dyDescent="0.3">
      <c r="E1006" s="3">
        <f t="shared" ca="1" si="30"/>
        <v>0.66970166526768438</v>
      </c>
      <c r="F1006" s="3">
        <f t="shared" ca="1" si="31"/>
        <v>21.349398122767148</v>
      </c>
    </row>
    <row r="1007" spans="5:6" x14ac:dyDescent="0.3">
      <c r="E1007" s="3">
        <f t="shared" ca="1" si="30"/>
        <v>3.9343060633248217E-2</v>
      </c>
      <c r="F1007" s="3">
        <f t="shared" ca="1" si="31"/>
        <v>15.826793894104007</v>
      </c>
    </row>
    <row r="1008" spans="5:6" x14ac:dyDescent="0.3">
      <c r="E1008" s="3">
        <f t="shared" ca="1" si="30"/>
        <v>0.58978419041123586</v>
      </c>
      <c r="F1008" s="3">
        <f t="shared" ca="1" si="31"/>
        <v>20.707531801437106</v>
      </c>
    </row>
    <row r="1009" spans="5:6" x14ac:dyDescent="0.3">
      <c r="E1009" s="3">
        <f t="shared" ca="1" si="30"/>
        <v>0.7828348515894441</v>
      </c>
      <c r="F1009" s="3">
        <f t="shared" ca="1" si="31"/>
        <v>22.305954169471317</v>
      </c>
    </row>
    <row r="1010" spans="5:6" x14ac:dyDescent="0.3">
      <c r="E1010" s="3">
        <f t="shared" ca="1" si="30"/>
        <v>0.35191331342832977</v>
      </c>
      <c r="F1010" s="3">
        <f t="shared" ca="1" si="31"/>
        <v>18.826053047145805</v>
      </c>
    </row>
    <row r="1011" spans="5:6" x14ac:dyDescent="0.3">
      <c r="E1011" s="3">
        <f t="shared" ca="1" si="30"/>
        <v>0.91526812818796521</v>
      </c>
      <c r="F1011" s="3">
        <f t="shared" ca="1" si="31"/>
        <v>23.604108069497979</v>
      </c>
    </row>
    <row r="1012" spans="5:6" x14ac:dyDescent="0.3">
      <c r="E1012" s="3">
        <f t="shared" ca="1" si="30"/>
        <v>0.24989749011788165</v>
      </c>
      <c r="F1012" s="3">
        <f t="shared" ca="1" si="31"/>
        <v>17.979256073404734</v>
      </c>
    </row>
    <row r="1013" spans="5:6" x14ac:dyDescent="0.3">
      <c r="E1013" s="3">
        <f t="shared" ca="1" si="30"/>
        <v>0.54853055935224804</v>
      </c>
      <c r="F1013" s="3">
        <f t="shared" ca="1" si="31"/>
        <v>20.381528691860318</v>
      </c>
    </row>
    <row r="1014" spans="5:6" x14ac:dyDescent="0.3">
      <c r="E1014" s="3">
        <f t="shared" ca="1" si="30"/>
        <v>0.52514253325093585</v>
      </c>
      <c r="F1014" s="3">
        <f t="shared" ca="1" si="31"/>
        <v>20.197520380547289</v>
      </c>
    </row>
    <row r="1015" spans="5:6" x14ac:dyDescent="0.3">
      <c r="E1015" s="3">
        <f t="shared" ca="1" si="30"/>
        <v>0.93145239532836221</v>
      </c>
      <c r="F1015" s="3">
        <f t="shared" ca="1" si="31"/>
        <v>23.793057934016126</v>
      </c>
    </row>
    <row r="1016" spans="5:6" x14ac:dyDescent="0.3">
      <c r="E1016" s="3">
        <f t="shared" ca="1" si="30"/>
        <v>0.24100287621145688</v>
      </c>
      <c r="F1016" s="3">
        <f t="shared" ca="1" si="31"/>
        <v>17.902594581085484</v>
      </c>
    </row>
    <row r="1017" spans="5:6" x14ac:dyDescent="0.3">
      <c r="E1017" s="3">
        <f t="shared" ca="1" si="30"/>
        <v>0.39556381622536296</v>
      </c>
      <c r="F1017" s="3">
        <f t="shared" ca="1" si="31"/>
        <v>19.17601515219182</v>
      </c>
    </row>
    <row r="1018" spans="5:6" x14ac:dyDescent="0.3">
      <c r="E1018" s="3">
        <f t="shared" ca="1" si="30"/>
        <v>0.52823498219568332</v>
      </c>
      <c r="F1018" s="3">
        <f t="shared" ca="1" si="31"/>
        <v>20.221829825813067</v>
      </c>
    </row>
    <row r="1019" spans="5:6" x14ac:dyDescent="0.3">
      <c r="E1019" s="3">
        <f t="shared" ca="1" si="30"/>
        <v>0.5739846089374856</v>
      </c>
      <c r="F1019" s="3">
        <f t="shared" ca="1" si="31"/>
        <v>20.582393368699183</v>
      </c>
    </row>
    <row r="1020" spans="5:6" x14ac:dyDescent="0.3">
      <c r="E1020" s="3">
        <f t="shared" ca="1" si="30"/>
        <v>0.13467810352172005</v>
      </c>
      <c r="F1020" s="3">
        <f t="shared" ca="1" si="31"/>
        <v>16.923850738675085</v>
      </c>
    </row>
    <row r="1021" spans="5:6" x14ac:dyDescent="0.3">
      <c r="E1021" s="3">
        <f t="shared" ca="1" si="30"/>
        <v>0.19720595794245133</v>
      </c>
      <c r="F1021" s="3">
        <f t="shared" ca="1" si="31"/>
        <v>17.515445404873144</v>
      </c>
    </row>
    <row r="1022" spans="5:6" x14ac:dyDescent="0.3">
      <c r="E1022" s="3">
        <f t="shared" ca="1" si="30"/>
        <v>0.83887614459536197</v>
      </c>
      <c r="F1022" s="3">
        <f t="shared" ca="1" si="31"/>
        <v>22.81894671112769</v>
      </c>
    </row>
    <row r="1023" spans="5:6" x14ac:dyDescent="0.3">
      <c r="E1023" s="3">
        <f t="shared" ca="1" si="30"/>
        <v>0.8105358792678814</v>
      </c>
      <c r="F1023" s="3">
        <f t="shared" ca="1" si="31"/>
        <v>22.554952729619227</v>
      </c>
    </row>
    <row r="1024" spans="5:6" x14ac:dyDescent="0.3">
      <c r="E1024" s="3">
        <f t="shared" ca="1" si="30"/>
        <v>0.62844065487798073</v>
      </c>
      <c r="F1024" s="3">
        <f t="shared" ca="1" si="31"/>
        <v>21.015802188117437</v>
      </c>
    </row>
    <row r="1025" spans="5:6" x14ac:dyDescent="0.3">
      <c r="E1025" s="3">
        <f t="shared" ca="1" si="30"/>
        <v>0.27170907543182221</v>
      </c>
      <c r="F1025" s="3">
        <f t="shared" ca="1" si="31"/>
        <v>18.164935269220262</v>
      </c>
    </row>
    <row r="1026" spans="5:6" x14ac:dyDescent="0.3">
      <c r="E1026" s="3">
        <f t="shared" ca="1" si="30"/>
        <v>3.9032063411422513E-2</v>
      </c>
      <c r="F1026" s="3">
        <f t="shared" ca="1" si="31"/>
        <v>15.822353836072052</v>
      </c>
    </row>
    <row r="1027" spans="5:6" x14ac:dyDescent="0.3">
      <c r="E1027" s="3">
        <f t="shared" ref="E1027:E1090" ca="1" si="32">RAND()</f>
        <v>0.2043052217409731</v>
      </c>
      <c r="F1027" s="3">
        <f t="shared" ca="1" si="31"/>
        <v>17.5794297533308</v>
      </c>
    </row>
    <row r="1028" spans="5:6" x14ac:dyDescent="0.3">
      <c r="E1028" s="3">
        <f t="shared" ca="1" si="32"/>
        <v>0.80073944595480739</v>
      </c>
      <c r="F1028" s="3">
        <f t="shared" ref="F1028:F1091" ca="1" si="33">$C$3+$C$4*(2*_xlfn.BETA.INV(E1028,1.5,1.5)-1)</f>
        <v>22.465982291159609</v>
      </c>
    </row>
    <row r="1029" spans="5:6" x14ac:dyDescent="0.3">
      <c r="E1029" s="3">
        <f t="shared" ca="1" si="32"/>
        <v>7.8697395662454039E-2</v>
      </c>
      <c r="F1029" s="3">
        <f t="shared" ca="1" si="33"/>
        <v>16.326787059925994</v>
      </c>
    </row>
    <row r="1030" spans="5:6" x14ac:dyDescent="0.3">
      <c r="E1030" s="3">
        <f t="shared" ca="1" si="32"/>
        <v>3.8074494673744907E-2</v>
      </c>
      <c r="F1030" s="3">
        <f t="shared" ca="1" si="33"/>
        <v>15.808613556126813</v>
      </c>
    </row>
    <row r="1031" spans="5:6" x14ac:dyDescent="0.3">
      <c r="E1031" s="3">
        <f t="shared" ca="1" si="32"/>
        <v>0.42701550566771906</v>
      </c>
      <c r="F1031" s="3">
        <f t="shared" ca="1" si="33"/>
        <v>19.425514611094222</v>
      </c>
    </row>
    <row r="1032" spans="5:6" x14ac:dyDescent="0.3">
      <c r="E1032" s="3">
        <f t="shared" ca="1" si="32"/>
        <v>0.21624629830399467</v>
      </c>
      <c r="F1032" s="3">
        <f t="shared" ca="1" si="33"/>
        <v>17.685908705961026</v>
      </c>
    </row>
    <row r="1033" spans="5:6" x14ac:dyDescent="0.3">
      <c r="E1033" s="3">
        <f t="shared" ca="1" si="32"/>
        <v>0.68337612725163399</v>
      </c>
      <c r="F1033" s="3">
        <f t="shared" ca="1" si="33"/>
        <v>21.461311295614507</v>
      </c>
    </row>
    <row r="1034" spans="5:6" x14ac:dyDescent="0.3">
      <c r="E1034" s="3">
        <f t="shared" ca="1" si="32"/>
        <v>0.86003727219274717</v>
      </c>
      <c r="F1034" s="3">
        <f t="shared" ca="1" si="33"/>
        <v>23.023769877946307</v>
      </c>
    </row>
    <row r="1035" spans="5:6" x14ac:dyDescent="0.3">
      <c r="E1035" s="3">
        <f t="shared" ca="1" si="32"/>
        <v>0.39564762345293925</v>
      </c>
      <c r="F1035" s="3">
        <f t="shared" ca="1" si="33"/>
        <v>19.176682489339132</v>
      </c>
    </row>
    <row r="1036" spans="5:6" x14ac:dyDescent="0.3">
      <c r="E1036" s="3">
        <f t="shared" ca="1" si="32"/>
        <v>0.45623810232299555</v>
      </c>
      <c r="F1036" s="3">
        <f t="shared" ca="1" si="33"/>
        <v>19.656023337765923</v>
      </c>
    </row>
    <row r="1037" spans="5:6" x14ac:dyDescent="0.3">
      <c r="E1037" s="3">
        <f t="shared" ca="1" si="32"/>
        <v>0.89536259227132131</v>
      </c>
      <c r="F1037" s="3">
        <f t="shared" ca="1" si="33"/>
        <v>23.385438015903006</v>
      </c>
    </row>
    <row r="1038" spans="5:6" x14ac:dyDescent="0.3">
      <c r="E1038" s="3">
        <f t="shared" ca="1" si="32"/>
        <v>0.40917232630908318</v>
      </c>
      <c r="F1038" s="3">
        <f t="shared" ca="1" si="33"/>
        <v>19.284188399438996</v>
      </c>
    </row>
    <row r="1039" spans="5:6" x14ac:dyDescent="0.3">
      <c r="E1039" s="3">
        <f t="shared" ca="1" si="32"/>
        <v>0.84270270245827295</v>
      </c>
      <c r="F1039" s="3">
        <f t="shared" ca="1" si="33"/>
        <v>22.855445743294212</v>
      </c>
    </row>
    <row r="1040" spans="5:6" x14ac:dyDescent="0.3">
      <c r="E1040" s="3">
        <f t="shared" ca="1" si="32"/>
        <v>0.7391233925661046</v>
      </c>
      <c r="F1040" s="3">
        <f t="shared" ca="1" si="33"/>
        <v>21.926889797013757</v>
      </c>
    </row>
    <row r="1041" spans="5:6" x14ac:dyDescent="0.3">
      <c r="E1041" s="3">
        <f t="shared" ca="1" si="32"/>
        <v>0.4818957516443827</v>
      </c>
      <c r="F1041" s="3">
        <f t="shared" ca="1" si="33"/>
        <v>19.857790390348001</v>
      </c>
    </row>
    <row r="1042" spans="5:6" x14ac:dyDescent="0.3">
      <c r="E1042" s="3">
        <f t="shared" ca="1" si="32"/>
        <v>0.52772917321132584</v>
      </c>
      <c r="F1042" s="3">
        <f t="shared" ca="1" si="33"/>
        <v>20.217853365702702</v>
      </c>
    </row>
    <row r="1043" spans="5:6" x14ac:dyDescent="0.3">
      <c r="E1043" s="3">
        <f t="shared" ca="1" si="32"/>
        <v>0.12346972031201853</v>
      </c>
      <c r="F1043" s="3">
        <f t="shared" ca="1" si="33"/>
        <v>16.8108979911866</v>
      </c>
    </row>
    <row r="1044" spans="5:6" x14ac:dyDescent="0.3">
      <c r="E1044" s="3">
        <f t="shared" ca="1" si="32"/>
        <v>0.92495423089494277</v>
      </c>
      <c r="F1044" s="3">
        <f t="shared" ca="1" si="33"/>
        <v>23.715776812816458</v>
      </c>
    </row>
    <row r="1045" spans="5:6" x14ac:dyDescent="0.3">
      <c r="E1045" s="3">
        <f t="shared" ca="1" si="32"/>
        <v>0.66427792320086954</v>
      </c>
      <c r="F1045" s="3">
        <f t="shared" ca="1" si="33"/>
        <v>21.305214759853829</v>
      </c>
    </row>
    <row r="1046" spans="5:6" x14ac:dyDescent="0.3">
      <c r="E1046" s="3">
        <f t="shared" ca="1" si="32"/>
        <v>0.35238712920870852</v>
      </c>
      <c r="F1046" s="3">
        <f t="shared" ca="1" si="33"/>
        <v>18.829881040764047</v>
      </c>
    </row>
    <row r="1047" spans="5:6" x14ac:dyDescent="0.3">
      <c r="E1047" s="3">
        <f t="shared" ca="1" si="32"/>
        <v>0.96187292057407958</v>
      </c>
      <c r="F1047" s="3">
        <f t="shared" ca="1" si="33"/>
        <v>24.190629147309259</v>
      </c>
    </row>
    <row r="1048" spans="5:6" x14ac:dyDescent="0.3">
      <c r="E1048" s="3">
        <f t="shared" ca="1" si="32"/>
        <v>0.65154057467889437</v>
      </c>
      <c r="F1048" s="3">
        <f t="shared" ca="1" si="33"/>
        <v>21.20187336996192</v>
      </c>
    </row>
    <row r="1049" spans="5:6" x14ac:dyDescent="0.3">
      <c r="E1049" s="3">
        <f t="shared" ca="1" si="32"/>
        <v>0.57108170670449931</v>
      </c>
      <c r="F1049" s="3">
        <f t="shared" ca="1" si="33"/>
        <v>20.559443909838706</v>
      </c>
    </row>
    <row r="1050" spans="5:6" x14ac:dyDescent="0.3">
      <c r="E1050" s="3">
        <f t="shared" ca="1" si="32"/>
        <v>0.48584003908840068</v>
      </c>
      <c r="F1050" s="3">
        <f t="shared" ca="1" si="33"/>
        <v>19.888778754213487</v>
      </c>
    </row>
    <row r="1051" spans="5:6" x14ac:dyDescent="0.3">
      <c r="E1051" s="3">
        <f t="shared" ca="1" si="32"/>
        <v>0.52377181760912883</v>
      </c>
      <c r="F1051" s="3">
        <f t="shared" ca="1" si="33"/>
        <v>20.186746845873159</v>
      </c>
    </row>
    <row r="1052" spans="5:6" x14ac:dyDescent="0.3">
      <c r="E1052" s="3">
        <f t="shared" ca="1" si="32"/>
        <v>5.7670649901991888E-3</v>
      </c>
      <c r="F1052" s="3">
        <f t="shared" ca="1" si="33"/>
        <v>15.227016469768188</v>
      </c>
    </row>
    <row r="1053" spans="5:6" x14ac:dyDescent="0.3">
      <c r="E1053" s="3">
        <f t="shared" ca="1" si="32"/>
        <v>0.77204185822391558</v>
      </c>
      <c r="F1053" s="3">
        <f t="shared" ca="1" si="33"/>
        <v>22.210939225395265</v>
      </c>
    </row>
    <row r="1054" spans="5:6" x14ac:dyDescent="0.3">
      <c r="E1054" s="3">
        <f t="shared" ca="1" si="32"/>
        <v>0.44257427002653127</v>
      </c>
      <c r="F1054" s="3">
        <f t="shared" ca="1" si="33"/>
        <v>19.548364469646415</v>
      </c>
    </row>
    <row r="1055" spans="5:6" x14ac:dyDescent="0.3">
      <c r="E1055" s="3">
        <f t="shared" ca="1" si="32"/>
        <v>0.80096105834200215</v>
      </c>
      <c r="F1055" s="3">
        <f t="shared" ca="1" si="33"/>
        <v>22.467983361151568</v>
      </c>
    </row>
    <row r="1056" spans="5:6" x14ac:dyDescent="0.3">
      <c r="E1056" s="3">
        <f t="shared" ca="1" si="32"/>
        <v>2.5238632287809981E-2</v>
      </c>
      <c r="F1056" s="3">
        <f t="shared" ca="1" si="33"/>
        <v>15.612217518098372</v>
      </c>
    </row>
    <row r="1057" spans="5:6" x14ac:dyDescent="0.3">
      <c r="E1057" s="3">
        <f t="shared" ca="1" si="32"/>
        <v>0.49822644071515654</v>
      </c>
      <c r="F1057" s="3">
        <f t="shared" ca="1" si="33"/>
        <v>19.986070479931612</v>
      </c>
    </row>
    <row r="1058" spans="5:6" x14ac:dyDescent="0.3">
      <c r="E1058" s="3">
        <f t="shared" ca="1" si="32"/>
        <v>0.72463579459560801</v>
      </c>
      <c r="F1058" s="3">
        <f t="shared" ca="1" si="33"/>
        <v>21.804243833486343</v>
      </c>
    </row>
    <row r="1059" spans="5:6" x14ac:dyDescent="0.3">
      <c r="E1059" s="3">
        <f t="shared" ca="1" si="32"/>
        <v>0.67244699691672993</v>
      </c>
      <c r="F1059" s="3">
        <f t="shared" ca="1" si="33"/>
        <v>21.371805510796786</v>
      </c>
    </row>
    <row r="1060" spans="5:6" x14ac:dyDescent="0.3">
      <c r="E1060" s="3">
        <f t="shared" ca="1" si="32"/>
        <v>0.60055803518796658</v>
      </c>
      <c r="F1060" s="3">
        <f t="shared" ca="1" si="33"/>
        <v>20.793119648991407</v>
      </c>
    </row>
    <row r="1061" spans="5:6" x14ac:dyDescent="0.3">
      <c r="E1061" s="3">
        <f t="shared" ca="1" si="32"/>
        <v>0.18528724713840317</v>
      </c>
      <c r="F1061" s="3">
        <f t="shared" ca="1" si="33"/>
        <v>17.406781510681878</v>
      </c>
    </row>
    <row r="1062" spans="5:6" x14ac:dyDescent="0.3">
      <c r="E1062" s="3">
        <f t="shared" ca="1" si="32"/>
        <v>0.23211351841957661</v>
      </c>
      <c r="F1062" s="3">
        <f t="shared" ca="1" si="33"/>
        <v>17.825375704759594</v>
      </c>
    </row>
    <row r="1063" spans="5:6" x14ac:dyDescent="0.3">
      <c r="E1063" s="3">
        <f t="shared" ca="1" si="32"/>
        <v>0.82550829896141176</v>
      </c>
      <c r="F1063" s="3">
        <f t="shared" ca="1" si="33"/>
        <v>22.693107353294561</v>
      </c>
    </row>
    <row r="1064" spans="5:6" x14ac:dyDescent="0.3">
      <c r="E1064" s="3">
        <f t="shared" ca="1" si="32"/>
        <v>0.73270357835287803</v>
      </c>
      <c r="F1064" s="3">
        <f t="shared" ca="1" si="33"/>
        <v>21.872381096409232</v>
      </c>
    </row>
    <row r="1065" spans="5:6" x14ac:dyDescent="0.3">
      <c r="E1065" s="3">
        <f t="shared" ca="1" si="32"/>
        <v>0.75410237777445577</v>
      </c>
      <c r="F1065" s="3">
        <f t="shared" ca="1" si="33"/>
        <v>22.055146210444118</v>
      </c>
    </row>
    <row r="1066" spans="5:6" x14ac:dyDescent="0.3">
      <c r="E1066" s="3">
        <f t="shared" ca="1" si="32"/>
        <v>0.71800037330578259</v>
      </c>
      <c r="F1066" s="3">
        <f t="shared" ca="1" si="33"/>
        <v>21.748491877490483</v>
      </c>
    </row>
    <row r="1067" spans="5:6" x14ac:dyDescent="0.3">
      <c r="E1067" s="3">
        <f t="shared" ca="1" si="32"/>
        <v>0.24277511960126796</v>
      </c>
      <c r="F1067" s="3">
        <f t="shared" ca="1" si="33"/>
        <v>17.917916129405974</v>
      </c>
    </row>
    <row r="1068" spans="5:6" x14ac:dyDescent="0.3">
      <c r="E1068" s="3">
        <f t="shared" ca="1" si="32"/>
        <v>0.44345939303946291</v>
      </c>
      <c r="F1068" s="3">
        <f t="shared" ca="1" si="33"/>
        <v>19.555344302463794</v>
      </c>
    </row>
    <row r="1069" spans="5:6" x14ac:dyDescent="0.3">
      <c r="E1069" s="3">
        <f t="shared" ca="1" si="32"/>
        <v>0.4761075760161968</v>
      </c>
      <c r="F1069" s="3">
        <f t="shared" ca="1" si="33"/>
        <v>19.812305249128446</v>
      </c>
    </row>
    <row r="1070" spans="5:6" x14ac:dyDescent="0.3">
      <c r="E1070" s="3">
        <f t="shared" ca="1" si="32"/>
        <v>0.53582330858820659</v>
      </c>
      <c r="F1070" s="3">
        <f t="shared" ca="1" si="33"/>
        <v>20.281504396768444</v>
      </c>
    </row>
    <row r="1071" spans="5:6" x14ac:dyDescent="0.3">
      <c r="E1071" s="3">
        <f t="shared" ca="1" si="32"/>
        <v>0.17142592451765348</v>
      </c>
      <c r="F1071" s="3">
        <f t="shared" ca="1" si="33"/>
        <v>17.278251835008746</v>
      </c>
    </row>
    <row r="1072" spans="5:6" x14ac:dyDescent="0.3">
      <c r="E1072" s="3">
        <f t="shared" ca="1" si="32"/>
        <v>0.49022445626769318</v>
      </c>
      <c r="F1072" s="3">
        <f t="shared" ca="1" si="33"/>
        <v>19.92322004142229</v>
      </c>
    </row>
    <row r="1073" spans="5:6" x14ac:dyDescent="0.3">
      <c r="E1073" s="3">
        <f t="shared" ca="1" si="32"/>
        <v>0.4372180899918946</v>
      </c>
      <c r="F1073" s="3">
        <f t="shared" ca="1" si="33"/>
        <v>19.506107685814641</v>
      </c>
    </row>
    <row r="1074" spans="5:6" x14ac:dyDescent="0.3">
      <c r="E1074" s="3">
        <f t="shared" ca="1" si="32"/>
        <v>0.96910516773263267</v>
      </c>
      <c r="F1074" s="3">
        <f t="shared" ca="1" si="33"/>
        <v>24.298114065640778</v>
      </c>
    </row>
    <row r="1075" spans="5:6" x14ac:dyDescent="0.3">
      <c r="E1075" s="3">
        <f t="shared" ca="1" si="32"/>
        <v>0.79371434667519547</v>
      </c>
      <c r="F1075" s="3">
        <f t="shared" ca="1" si="33"/>
        <v>22.402813906266434</v>
      </c>
    </row>
    <row r="1076" spans="5:6" x14ac:dyDescent="0.3">
      <c r="E1076" s="3">
        <f t="shared" ca="1" si="32"/>
        <v>0.78004193723391846</v>
      </c>
      <c r="F1076" s="3">
        <f t="shared" ca="1" si="33"/>
        <v>22.281268107758894</v>
      </c>
    </row>
    <row r="1077" spans="5:6" x14ac:dyDescent="0.3">
      <c r="E1077" s="3">
        <f t="shared" ca="1" si="32"/>
        <v>0.90897255123419185</v>
      </c>
      <c r="F1077" s="3">
        <f t="shared" ca="1" si="33"/>
        <v>23.53350862160849</v>
      </c>
    </row>
    <row r="1078" spans="5:6" x14ac:dyDescent="0.3">
      <c r="E1078" s="3">
        <f t="shared" ca="1" si="32"/>
        <v>0.39634670006900585</v>
      </c>
      <c r="F1078" s="3">
        <f t="shared" ca="1" si="33"/>
        <v>19.182248485195728</v>
      </c>
    </row>
    <row r="1079" spans="5:6" x14ac:dyDescent="0.3">
      <c r="E1079" s="3">
        <f t="shared" ca="1" si="32"/>
        <v>0.82625976061109485</v>
      </c>
      <c r="F1079" s="3">
        <f t="shared" ca="1" si="33"/>
        <v>22.70011598775147</v>
      </c>
    </row>
    <row r="1080" spans="5:6" x14ac:dyDescent="0.3">
      <c r="E1080" s="3">
        <f t="shared" ca="1" si="32"/>
        <v>6.9616973119501879E-2</v>
      </c>
      <c r="F1080" s="3">
        <f t="shared" ca="1" si="33"/>
        <v>16.219803213123257</v>
      </c>
    </row>
    <row r="1081" spans="5:6" x14ac:dyDescent="0.3">
      <c r="E1081" s="3">
        <f t="shared" ca="1" si="32"/>
        <v>0.89920199902385645</v>
      </c>
      <c r="F1081" s="3">
        <f t="shared" ca="1" si="33"/>
        <v>23.426628138604464</v>
      </c>
    </row>
    <row r="1082" spans="5:6" x14ac:dyDescent="0.3">
      <c r="E1082" s="3">
        <f t="shared" ca="1" si="32"/>
        <v>0.785459593313654</v>
      </c>
      <c r="F1082" s="3">
        <f t="shared" ca="1" si="33"/>
        <v>22.32921902209273</v>
      </c>
    </row>
    <row r="1083" spans="5:6" x14ac:dyDescent="0.3">
      <c r="E1083" s="3">
        <f t="shared" ca="1" si="32"/>
        <v>0.20572928017246905</v>
      </c>
      <c r="F1083" s="3">
        <f t="shared" ca="1" si="33"/>
        <v>17.592201709561568</v>
      </c>
    </row>
    <row r="1084" spans="5:6" x14ac:dyDescent="0.3">
      <c r="E1084" s="3">
        <f t="shared" ca="1" si="32"/>
        <v>0.73451761589424069</v>
      </c>
      <c r="F1084" s="3">
        <f t="shared" ca="1" si="33"/>
        <v>21.88775688845012</v>
      </c>
    </row>
    <row r="1085" spans="5:6" x14ac:dyDescent="0.3">
      <c r="E1085" s="3">
        <f t="shared" ca="1" si="32"/>
        <v>0.61740429305691502</v>
      </c>
      <c r="F1085" s="3">
        <f t="shared" ca="1" si="33"/>
        <v>20.927437119993495</v>
      </c>
    </row>
    <row r="1086" spans="5:6" x14ac:dyDescent="0.3">
      <c r="E1086" s="3">
        <f t="shared" ca="1" si="32"/>
        <v>0.40634353026510917</v>
      </c>
      <c r="F1086" s="3">
        <f t="shared" ca="1" si="33"/>
        <v>19.261732400681606</v>
      </c>
    </row>
    <row r="1087" spans="5:6" x14ac:dyDescent="0.3">
      <c r="E1087" s="3">
        <f t="shared" ca="1" si="32"/>
        <v>9.6722300845884401E-2</v>
      </c>
      <c r="F1087" s="3">
        <f t="shared" ca="1" si="33"/>
        <v>16.529161074184003</v>
      </c>
    </row>
    <row r="1088" spans="5:6" x14ac:dyDescent="0.3">
      <c r="E1088" s="3">
        <f t="shared" ca="1" si="32"/>
        <v>0.12425873735308179</v>
      </c>
      <c r="F1088" s="3">
        <f t="shared" ca="1" si="33"/>
        <v>16.81893707254018</v>
      </c>
    </row>
    <row r="1089" spans="5:6" x14ac:dyDescent="0.3">
      <c r="E1089" s="3">
        <f t="shared" ca="1" si="32"/>
        <v>0.49129966385894619</v>
      </c>
      <c r="F1089" s="3">
        <f t="shared" ca="1" si="33"/>
        <v>19.931665592387468</v>
      </c>
    </row>
    <row r="1090" spans="5:6" x14ac:dyDescent="0.3">
      <c r="E1090" s="3">
        <f t="shared" ca="1" si="32"/>
        <v>0.28441432708043346</v>
      </c>
      <c r="F1090" s="3">
        <f t="shared" ca="1" si="33"/>
        <v>18.271735008966605</v>
      </c>
    </row>
    <row r="1091" spans="5:6" x14ac:dyDescent="0.3">
      <c r="E1091" s="3">
        <f t="shared" ref="E1091:E1154" ca="1" si="34">RAND()</f>
        <v>0.66133646815036706</v>
      </c>
      <c r="F1091" s="3">
        <f t="shared" ca="1" si="33"/>
        <v>21.281298756826377</v>
      </c>
    </row>
    <row r="1092" spans="5:6" x14ac:dyDescent="0.3">
      <c r="E1092" s="3">
        <f t="shared" ca="1" si="34"/>
        <v>0.15876265771384812</v>
      </c>
      <c r="F1092" s="3">
        <f t="shared" ref="F1092:F1155" ca="1" si="35">$C$3+$C$4*(2*_xlfn.BETA.INV(E1092,1.5,1.5)-1)</f>
        <v>17.158557752678874</v>
      </c>
    </row>
    <row r="1093" spans="5:6" x14ac:dyDescent="0.3">
      <c r="E1093" s="3">
        <f t="shared" ca="1" si="34"/>
        <v>0.37928089440543067</v>
      </c>
      <c r="F1093" s="3">
        <f t="shared" ca="1" si="35"/>
        <v>19.046055007781614</v>
      </c>
    </row>
    <row r="1094" spans="5:6" x14ac:dyDescent="0.3">
      <c r="E1094" s="3">
        <f t="shared" ca="1" si="34"/>
        <v>0.22265356487703991</v>
      </c>
      <c r="F1094" s="3">
        <f t="shared" ca="1" si="35"/>
        <v>17.742490518589179</v>
      </c>
    </row>
    <row r="1095" spans="5:6" x14ac:dyDescent="0.3">
      <c r="E1095" s="3">
        <f t="shared" ca="1" si="34"/>
        <v>0.16518593161429429</v>
      </c>
      <c r="F1095" s="3">
        <f t="shared" ca="1" si="35"/>
        <v>17.219559419634852</v>
      </c>
    </row>
    <row r="1096" spans="5:6" x14ac:dyDescent="0.3">
      <c r="E1096" s="3">
        <f t="shared" ca="1" si="34"/>
        <v>0.85073582393564506</v>
      </c>
      <c r="F1096" s="3">
        <f t="shared" ca="1" si="35"/>
        <v>22.932818176142362</v>
      </c>
    </row>
    <row r="1097" spans="5:6" x14ac:dyDescent="0.3">
      <c r="E1097" s="3">
        <f t="shared" ca="1" si="34"/>
        <v>0.47018863886213447</v>
      </c>
      <c r="F1097" s="3">
        <f t="shared" ca="1" si="35"/>
        <v>19.765776424483615</v>
      </c>
    </row>
    <row r="1098" spans="5:6" x14ac:dyDescent="0.3">
      <c r="E1098" s="3">
        <f t="shared" ca="1" si="34"/>
        <v>0.64072869520343223</v>
      </c>
      <c r="F1098" s="3">
        <f t="shared" ca="1" si="35"/>
        <v>21.114581548987914</v>
      </c>
    </row>
    <row r="1099" spans="5:6" x14ac:dyDescent="0.3">
      <c r="E1099" s="3">
        <f t="shared" ca="1" si="34"/>
        <v>0.87440851277273146</v>
      </c>
      <c r="F1099" s="3">
        <f t="shared" ca="1" si="35"/>
        <v>23.167515154734801</v>
      </c>
    </row>
    <row r="1100" spans="5:6" x14ac:dyDescent="0.3">
      <c r="E1100" s="3">
        <f t="shared" ca="1" si="34"/>
        <v>0.30978028088481446</v>
      </c>
      <c r="F1100" s="3">
        <f t="shared" ca="1" si="35"/>
        <v>18.482382580516955</v>
      </c>
    </row>
    <row r="1101" spans="5:6" x14ac:dyDescent="0.3">
      <c r="E1101" s="3">
        <f t="shared" ca="1" si="34"/>
        <v>0.61216151794874174</v>
      </c>
      <c r="F1101" s="3">
        <f t="shared" ca="1" si="35"/>
        <v>20.885566441478865</v>
      </c>
    </row>
    <row r="1102" spans="5:6" x14ac:dyDescent="0.3">
      <c r="E1102" s="3">
        <f t="shared" ca="1" si="34"/>
        <v>0.87408963105890947</v>
      </c>
      <c r="F1102" s="3">
        <f t="shared" ca="1" si="35"/>
        <v>23.16427939893526</v>
      </c>
    </row>
    <row r="1103" spans="5:6" x14ac:dyDescent="0.3">
      <c r="E1103" s="3">
        <f t="shared" ca="1" si="34"/>
        <v>0.10031796897535206</v>
      </c>
      <c r="F1103" s="3">
        <f t="shared" ca="1" si="35"/>
        <v>16.56819127891557</v>
      </c>
    </row>
    <row r="1104" spans="5:6" x14ac:dyDescent="0.3">
      <c r="E1104" s="3">
        <f t="shared" ca="1" si="34"/>
        <v>0.46411732080786483</v>
      </c>
      <c r="F1104" s="3">
        <f t="shared" ca="1" si="35"/>
        <v>19.718028565575089</v>
      </c>
    </row>
    <row r="1105" spans="5:6" x14ac:dyDescent="0.3">
      <c r="E1105" s="3">
        <f t="shared" ca="1" si="34"/>
        <v>9.5518836313003508E-2</v>
      </c>
      <c r="F1105" s="3">
        <f t="shared" ca="1" si="35"/>
        <v>16.516006666785824</v>
      </c>
    </row>
    <row r="1106" spans="5:6" x14ac:dyDescent="0.3">
      <c r="E1106" s="3">
        <f t="shared" ca="1" si="34"/>
        <v>0.72589016217222224</v>
      </c>
      <c r="F1106" s="3">
        <f t="shared" ca="1" si="35"/>
        <v>21.814811980236072</v>
      </c>
    </row>
    <row r="1107" spans="5:6" x14ac:dyDescent="0.3">
      <c r="E1107" s="3">
        <f t="shared" ca="1" si="34"/>
        <v>5.8538562975167907E-2</v>
      </c>
      <c r="F1107" s="3">
        <f t="shared" ca="1" si="35"/>
        <v>16.083493374577301</v>
      </c>
    </row>
    <row r="1108" spans="5:6" x14ac:dyDescent="0.3">
      <c r="E1108" s="3">
        <f t="shared" ca="1" si="34"/>
        <v>0.68186548577185591</v>
      </c>
      <c r="F1108" s="3">
        <f t="shared" ca="1" si="35"/>
        <v>21.448909966415293</v>
      </c>
    </row>
    <row r="1109" spans="5:6" x14ac:dyDescent="0.3">
      <c r="E1109" s="3">
        <f t="shared" ca="1" si="34"/>
        <v>0.15343535206667314</v>
      </c>
      <c r="F1109" s="3">
        <f t="shared" ca="1" si="35"/>
        <v>17.107487263499909</v>
      </c>
    </row>
    <row r="1110" spans="5:6" x14ac:dyDescent="0.3">
      <c r="E1110" s="3">
        <f t="shared" ca="1" si="34"/>
        <v>0.67986577987342056</v>
      </c>
      <c r="F1110" s="3">
        <f t="shared" ca="1" si="35"/>
        <v>21.432508689287381</v>
      </c>
    </row>
    <row r="1111" spans="5:6" x14ac:dyDescent="0.3">
      <c r="E1111" s="3">
        <f t="shared" ca="1" si="34"/>
        <v>0.4605171812471367</v>
      </c>
      <c r="F1111" s="3">
        <f t="shared" ca="1" si="35"/>
        <v>19.689703374106038</v>
      </c>
    </row>
    <row r="1112" spans="5:6" x14ac:dyDescent="0.3">
      <c r="E1112" s="3">
        <f t="shared" ca="1" si="34"/>
        <v>0.67225473398365598</v>
      </c>
      <c r="F1112" s="3">
        <f t="shared" ca="1" si="35"/>
        <v>21.370235297357787</v>
      </c>
    </row>
    <row r="1113" spans="5:6" x14ac:dyDescent="0.3">
      <c r="E1113" s="3">
        <f t="shared" ca="1" si="34"/>
        <v>0.9888052650674467</v>
      </c>
      <c r="F1113" s="3">
        <f t="shared" ca="1" si="35"/>
        <v>24.645821059013375</v>
      </c>
    </row>
    <row r="1114" spans="5:6" x14ac:dyDescent="0.3">
      <c r="E1114" s="3">
        <f t="shared" ca="1" si="34"/>
        <v>0.69103793553851223</v>
      </c>
      <c r="F1114" s="3">
        <f t="shared" ca="1" si="35"/>
        <v>21.524363375791857</v>
      </c>
    </row>
    <row r="1115" spans="5:6" x14ac:dyDescent="0.3">
      <c r="E1115" s="3">
        <f t="shared" ca="1" si="34"/>
        <v>0.60432112188245668</v>
      </c>
      <c r="F1115" s="3">
        <f t="shared" ca="1" si="35"/>
        <v>20.823068641012881</v>
      </c>
    </row>
    <row r="1116" spans="5:6" x14ac:dyDescent="0.3">
      <c r="E1116" s="3">
        <f t="shared" ca="1" si="34"/>
        <v>0.45751107578767869</v>
      </c>
      <c r="F1116" s="3">
        <f t="shared" ca="1" si="35"/>
        <v>19.666044303980019</v>
      </c>
    </row>
    <row r="1117" spans="5:6" x14ac:dyDescent="0.3">
      <c r="E1117" s="3">
        <f t="shared" ca="1" si="34"/>
        <v>9.7811307850364293E-2</v>
      </c>
      <c r="F1117" s="3">
        <f t="shared" ca="1" si="35"/>
        <v>16.541024565469559</v>
      </c>
    </row>
    <row r="1118" spans="5:6" x14ac:dyDescent="0.3">
      <c r="E1118" s="3">
        <f t="shared" ca="1" si="34"/>
        <v>0.83398555832489918</v>
      </c>
      <c r="F1118" s="3">
        <f t="shared" ca="1" si="35"/>
        <v>22.772616215572565</v>
      </c>
    </row>
    <row r="1119" spans="5:6" x14ac:dyDescent="0.3">
      <c r="E1119" s="3">
        <f t="shared" ca="1" si="34"/>
        <v>0.69982263617619878</v>
      </c>
      <c r="F1119" s="3">
        <f t="shared" ca="1" si="35"/>
        <v>21.596987461936461</v>
      </c>
    </row>
    <row r="1120" spans="5:6" x14ac:dyDescent="0.3">
      <c r="E1120" s="3">
        <f t="shared" ca="1" si="34"/>
        <v>0.95207664594955277</v>
      </c>
      <c r="F1120" s="3">
        <f t="shared" ca="1" si="35"/>
        <v>24.054610655665151</v>
      </c>
    </row>
    <row r="1121" spans="5:6" x14ac:dyDescent="0.3">
      <c r="E1121" s="3">
        <f t="shared" ca="1" si="34"/>
        <v>0.95511088176328129</v>
      </c>
      <c r="F1121" s="3">
        <f t="shared" ca="1" si="35"/>
        <v>24.095741059863848</v>
      </c>
    </row>
    <row r="1122" spans="5:6" x14ac:dyDescent="0.3">
      <c r="E1122" s="3">
        <f t="shared" ca="1" si="34"/>
        <v>0.14351651094847795</v>
      </c>
      <c r="F1122" s="3">
        <f t="shared" ca="1" si="35"/>
        <v>17.011160839881484</v>
      </c>
    </row>
    <row r="1123" spans="5:6" x14ac:dyDescent="0.3">
      <c r="E1123" s="3">
        <f t="shared" ca="1" si="34"/>
        <v>0.61007873831104797</v>
      </c>
      <c r="F1123" s="3">
        <f t="shared" ca="1" si="35"/>
        <v>20.868950575795541</v>
      </c>
    </row>
    <row r="1124" spans="5:6" x14ac:dyDescent="0.3">
      <c r="E1124" s="3">
        <f t="shared" ca="1" si="34"/>
        <v>9.0677399517346102E-2</v>
      </c>
      <c r="F1124" s="3">
        <f t="shared" ca="1" si="35"/>
        <v>16.46260339781189</v>
      </c>
    </row>
    <row r="1125" spans="5:6" x14ac:dyDescent="0.3">
      <c r="E1125" s="3">
        <f t="shared" ca="1" si="34"/>
        <v>0.24327910356336602</v>
      </c>
      <c r="F1125" s="3">
        <f t="shared" ca="1" si="35"/>
        <v>17.922268887438179</v>
      </c>
    </row>
    <row r="1126" spans="5:6" x14ac:dyDescent="0.3">
      <c r="E1126" s="3">
        <f t="shared" ca="1" si="34"/>
        <v>0.90531943414021965</v>
      </c>
      <c r="F1126" s="3">
        <f t="shared" ca="1" si="35"/>
        <v>23.493183749422798</v>
      </c>
    </row>
    <row r="1127" spans="5:6" x14ac:dyDescent="0.3">
      <c r="E1127" s="3">
        <f t="shared" ca="1" si="34"/>
        <v>2.9959612743540975E-2</v>
      </c>
      <c r="F1127" s="3">
        <f t="shared" ca="1" si="35"/>
        <v>15.687440770561242</v>
      </c>
    </row>
    <row r="1128" spans="5:6" x14ac:dyDescent="0.3">
      <c r="E1128" s="3">
        <f t="shared" ca="1" si="34"/>
        <v>0.84597352258830127</v>
      </c>
      <c r="F1128" s="3">
        <f t="shared" ca="1" si="35"/>
        <v>22.886823751599934</v>
      </c>
    </row>
    <row r="1129" spans="5:6" x14ac:dyDescent="0.3">
      <c r="E1129" s="3">
        <f t="shared" ca="1" si="34"/>
        <v>0.67786395313963366</v>
      </c>
      <c r="F1129" s="3">
        <f t="shared" ca="1" si="35"/>
        <v>21.416106819261557</v>
      </c>
    </row>
    <row r="1130" spans="5:6" x14ac:dyDescent="0.3">
      <c r="E1130" s="3">
        <f t="shared" ca="1" si="34"/>
        <v>0.79125423058373723</v>
      </c>
      <c r="F1130" s="3">
        <f t="shared" ca="1" si="35"/>
        <v>22.380811447766256</v>
      </c>
    </row>
    <row r="1131" spans="5:6" x14ac:dyDescent="0.3">
      <c r="E1131" s="3">
        <f t="shared" ca="1" si="34"/>
        <v>0.99304965397490286</v>
      </c>
      <c r="F1131" s="3">
        <f t="shared" ca="1" si="35"/>
        <v>24.742748079401384</v>
      </c>
    </row>
    <row r="1132" spans="5:6" x14ac:dyDescent="0.3">
      <c r="E1132" s="3">
        <f t="shared" ca="1" si="34"/>
        <v>0.46014187705689702</v>
      </c>
      <c r="F1132" s="3">
        <f t="shared" ca="1" si="35"/>
        <v>19.686749994730672</v>
      </c>
    </row>
    <row r="1133" spans="5:6" x14ac:dyDescent="0.3">
      <c r="E1133" s="3">
        <f t="shared" ca="1" si="34"/>
        <v>7.6591115293000112E-2</v>
      </c>
      <c r="F1133" s="3">
        <f t="shared" ca="1" si="35"/>
        <v>16.30230805437256</v>
      </c>
    </row>
    <row r="1134" spans="5:6" x14ac:dyDescent="0.3">
      <c r="E1134" s="3">
        <f t="shared" ca="1" si="34"/>
        <v>0.78942542488319678</v>
      </c>
      <c r="F1134" s="3">
        <f t="shared" ca="1" si="35"/>
        <v>22.364493815580794</v>
      </c>
    </row>
    <row r="1135" spans="5:6" x14ac:dyDescent="0.3">
      <c r="E1135" s="3">
        <f t="shared" ca="1" si="34"/>
        <v>0.11188141616336356</v>
      </c>
      <c r="F1135" s="3">
        <f t="shared" ca="1" si="35"/>
        <v>16.691150960200677</v>
      </c>
    </row>
    <row r="1136" spans="5:6" x14ac:dyDescent="0.3">
      <c r="E1136" s="3">
        <f t="shared" ca="1" si="34"/>
        <v>0.25401331057406662</v>
      </c>
      <c r="F1136" s="3">
        <f t="shared" ca="1" si="35"/>
        <v>18.014536712625407</v>
      </c>
    </row>
    <row r="1137" spans="5:6" x14ac:dyDescent="0.3">
      <c r="E1137" s="3">
        <f t="shared" ca="1" si="34"/>
        <v>0.2837067632004675</v>
      </c>
      <c r="F1137" s="3">
        <f t="shared" ca="1" si="35"/>
        <v>18.265811404296997</v>
      </c>
    </row>
    <row r="1138" spans="5:6" x14ac:dyDescent="0.3">
      <c r="E1138" s="3">
        <f t="shared" ca="1" si="34"/>
        <v>0.46015683663719087</v>
      </c>
      <c r="F1138" s="3">
        <f t="shared" ca="1" si="35"/>
        <v>19.686867718173303</v>
      </c>
    </row>
    <row r="1139" spans="5:6" x14ac:dyDescent="0.3">
      <c r="E1139" s="3">
        <f t="shared" ca="1" si="34"/>
        <v>0.69275281194514182</v>
      </c>
      <c r="F1139" s="3">
        <f t="shared" ca="1" si="35"/>
        <v>21.538511984724511</v>
      </c>
    </row>
    <row r="1140" spans="5:6" x14ac:dyDescent="0.3">
      <c r="E1140" s="3">
        <f t="shared" ca="1" si="34"/>
        <v>0.14635213034547123</v>
      </c>
      <c r="F1140" s="3">
        <f t="shared" ca="1" si="35"/>
        <v>17.038870426424069</v>
      </c>
    </row>
    <row r="1141" spans="5:6" x14ac:dyDescent="0.3">
      <c r="E1141" s="3">
        <f t="shared" ca="1" si="34"/>
        <v>0.5326235623062674</v>
      </c>
      <c r="F1141" s="3">
        <f t="shared" ca="1" si="35"/>
        <v>20.256337194156924</v>
      </c>
    </row>
    <row r="1142" spans="5:6" x14ac:dyDescent="0.3">
      <c r="E1142" s="3">
        <f t="shared" ca="1" si="34"/>
        <v>0.91661896156926104</v>
      </c>
      <c r="F1142" s="3">
        <f t="shared" ca="1" si="35"/>
        <v>23.619450236012817</v>
      </c>
    </row>
    <row r="1143" spans="5:6" x14ac:dyDescent="0.3">
      <c r="E1143" s="3">
        <f t="shared" ca="1" si="34"/>
        <v>0.30196576708679024</v>
      </c>
      <c r="F1143" s="3">
        <f t="shared" ca="1" si="35"/>
        <v>18.417827233878629</v>
      </c>
    </row>
    <row r="1144" spans="5:6" x14ac:dyDescent="0.3">
      <c r="E1144" s="3">
        <f t="shared" ca="1" si="34"/>
        <v>0.41479510249893392</v>
      </c>
      <c r="F1144" s="3">
        <f t="shared" ca="1" si="35"/>
        <v>19.328780761778454</v>
      </c>
    </row>
    <row r="1145" spans="5:6" x14ac:dyDescent="0.3">
      <c r="E1145" s="3">
        <f t="shared" ca="1" si="34"/>
        <v>0.62497869996880218</v>
      </c>
      <c r="F1145" s="3">
        <f t="shared" ca="1" si="35"/>
        <v>20.988049109932891</v>
      </c>
    </row>
    <row r="1146" spans="5:6" x14ac:dyDescent="0.3">
      <c r="E1146" s="3">
        <f t="shared" ca="1" si="34"/>
        <v>0.53131755902551425</v>
      </c>
      <c r="F1146" s="3">
        <f t="shared" ca="1" si="35"/>
        <v>20.246066896751984</v>
      </c>
    </row>
    <row r="1147" spans="5:6" x14ac:dyDescent="0.3">
      <c r="E1147" s="3">
        <f t="shared" ca="1" si="34"/>
        <v>0.45991662859994387</v>
      </c>
      <c r="F1147" s="3">
        <f t="shared" ca="1" si="35"/>
        <v>19.684977395559088</v>
      </c>
    </row>
    <row r="1148" spans="5:6" x14ac:dyDescent="0.3">
      <c r="E1148" s="3">
        <f t="shared" ca="1" si="34"/>
        <v>0.89581746213777724</v>
      </c>
      <c r="F1148" s="3">
        <f t="shared" ca="1" si="35"/>
        <v>23.390295606274449</v>
      </c>
    </row>
    <row r="1149" spans="5:6" x14ac:dyDescent="0.3">
      <c r="E1149" s="3">
        <f t="shared" ca="1" si="34"/>
        <v>0.1685672958708031</v>
      </c>
      <c r="F1149" s="3">
        <f t="shared" ca="1" si="35"/>
        <v>17.251431440452695</v>
      </c>
    </row>
    <row r="1150" spans="5:6" x14ac:dyDescent="0.3">
      <c r="E1150" s="3">
        <f t="shared" ca="1" si="34"/>
        <v>0.80931764822284524</v>
      </c>
      <c r="F1150" s="3">
        <f t="shared" ca="1" si="35"/>
        <v>22.543830374088294</v>
      </c>
    </row>
    <row r="1151" spans="5:6" x14ac:dyDescent="0.3">
      <c r="E1151" s="3">
        <f t="shared" ca="1" si="34"/>
        <v>0.89135762997027745</v>
      </c>
      <c r="F1151" s="3">
        <f t="shared" ca="1" si="35"/>
        <v>23.342919011554663</v>
      </c>
    </row>
    <row r="1152" spans="5:6" x14ac:dyDescent="0.3">
      <c r="E1152" s="3">
        <f t="shared" ca="1" si="34"/>
        <v>0.61958897576841454</v>
      </c>
      <c r="F1152" s="3">
        <f t="shared" ca="1" si="35"/>
        <v>20.944904492315754</v>
      </c>
    </row>
    <row r="1153" spans="5:6" x14ac:dyDescent="0.3">
      <c r="E1153" s="3">
        <f t="shared" ca="1" si="34"/>
        <v>0.83895445676030966</v>
      </c>
      <c r="F1153" s="3">
        <f t="shared" ca="1" si="35"/>
        <v>22.819691457827645</v>
      </c>
    </row>
    <row r="1154" spans="5:6" x14ac:dyDescent="0.3">
      <c r="E1154" s="3">
        <f t="shared" ca="1" si="34"/>
        <v>0.43868961146003527</v>
      </c>
      <c r="F1154" s="3">
        <f t="shared" ca="1" si="35"/>
        <v>19.517720453187827</v>
      </c>
    </row>
    <row r="1155" spans="5:6" x14ac:dyDescent="0.3">
      <c r="E1155" s="3">
        <f t="shared" ref="E1155:E1218" ca="1" si="36">RAND()</f>
        <v>0.66080923979004169</v>
      </c>
      <c r="F1155" s="3">
        <f t="shared" ca="1" si="35"/>
        <v>21.277015369748405</v>
      </c>
    </row>
    <row r="1156" spans="5:6" x14ac:dyDescent="0.3">
      <c r="E1156" s="3">
        <f t="shared" ca="1" si="36"/>
        <v>0.4103579150192822</v>
      </c>
      <c r="F1156" s="3">
        <f t="shared" ref="F1156:F1219" ca="1" si="37">$C$3+$C$4*(2*_xlfn.BETA.INV(E1156,1.5,1.5)-1)</f>
        <v>19.293595618682765</v>
      </c>
    </row>
    <row r="1157" spans="5:6" x14ac:dyDescent="0.3">
      <c r="E1157" s="3">
        <f t="shared" ca="1" si="36"/>
        <v>0.50671078346424714</v>
      </c>
      <c r="F1157" s="3">
        <f t="shared" ca="1" si="37"/>
        <v>20.052707346256714</v>
      </c>
    </row>
    <row r="1158" spans="5:6" x14ac:dyDescent="0.3">
      <c r="E1158" s="3">
        <f t="shared" ca="1" si="36"/>
        <v>0.2908214267756013</v>
      </c>
      <c r="F1158" s="3">
        <f t="shared" ca="1" si="37"/>
        <v>18.325250560422205</v>
      </c>
    </row>
    <row r="1159" spans="5:6" x14ac:dyDescent="0.3">
      <c r="E1159" s="3">
        <f t="shared" ca="1" si="36"/>
        <v>0.86947392098993936</v>
      </c>
      <c r="F1159" s="3">
        <f t="shared" ca="1" si="37"/>
        <v>23.117686195346991</v>
      </c>
    </row>
    <row r="1160" spans="5:6" x14ac:dyDescent="0.3">
      <c r="E1160" s="3">
        <f t="shared" ca="1" si="36"/>
        <v>5.2492928122859772E-2</v>
      </c>
      <c r="F1160" s="3">
        <f t="shared" ca="1" si="37"/>
        <v>16.005868559390979</v>
      </c>
    </row>
    <row r="1161" spans="5:6" x14ac:dyDescent="0.3">
      <c r="E1161" s="3">
        <f t="shared" ca="1" si="36"/>
        <v>0.64358127551036359</v>
      </c>
      <c r="F1161" s="3">
        <f t="shared" ca="1" si="37"/>
        <v>21.137576448369071</v>
      </c>
    </row>
    <row r="1162" spans="5:6" x14ac:dyDescent="0.3">
      <c r="E1162" s="3">
        <f t="shared" ca="1" si="36"/>
        <v>0.74696604319635562</v>
      </c>
      <c r="F1162" s="3">
        <f t="shared" ca="1" si="37"/>
        <v>21.993847524805588</v>
      </c>
    </row>
    <row r="1163" spans="5:6" x14ac:dyDescent="0.3">
      <c r="E1163" s="3">
        <f t="shared" ca="1" si="36"/>
        <v>4.073012804674947E-2</v>
      </c>
      <c r="F1163" s="3">
        <f t="shared" ca="1" si="37"/>
        <v>15.846466687764675</v>
      </c>
    </row>
    <row r="1164" spans="5:6" x14ac:dyDescent="0.3">
      <c r="E1164" s="3">
        <f t="shared" ca="1" si="36"/>
        <v>0.19204256093590877</v>
      </c>
      <c r="F1164" s="3">
        <f t="shared" ca="1" si="37"/>
        <v>17.468568201198195</v>
      </c>
    </row>
    <row r="1165" spans="5:6" x14ac:dyDescent="0.3">
      <c r="E1165" s="3">
        <f t="shared" ca="1" si="36"/>
        <v>0.6645006154033285</v>
      </c>
      <c r="F1165" s="3">
        <f t="shared" ca="1" si="37"/>
        <v>21.307026694002097</v>
      </c>
    </row>
    <row r="1166" spans="5:6" x14ac:dyDescent="0.3">
      <c r="E1166" s="3">
        <f t="shared" ca="1" si="36"/>
        <v>4.1363450454520168E-2</v>
      </c>
      <c r="F1166" s="3">
        <f t="shared" ca="1" si="37"/>
        <v>15.855380253085073</v>
      </c>
    </row>
    <row r="1167" spans="5:6" x14ac:dyDescent="0.3">
      <c r="E1167" s="3">
        <f t="shared" ca="1" si="36"/>
        <v>0.64040866183733181</v>
      </c>
      <c r="F1167" s="3">
        <f t="shared" ca="1" si="37"/>
        <v>21.112003289457686</v>
      </c>
    </row>
    <row r="1168" spans="5:6" x14ac:dyDescent="0.3">
      <c r="E1168" s="3">
        <f t="shared" ca="1" si="36"/>
        <v>0.3942145234864638</v>
      </c>
      <c r="F1168" s="3">
        <f t="shared" ca="1" si="37"/>
        <v>19.165268966608078</v>
      </c>
    </row>
    <row r="1169" spans="5:6" x14ac:dyDescent="0.3">
      <c r="E1169" s="3">
        <f t="shared" ca="1" si="36"/>
        <v>0.943479624759893</v>
      </c>
      <c r="F1169" s="3">
        <f t="shared" ca="1" si="37"/>
        <v>23.942138841141972</v>
      </c>
    </row>
    <row r="1170" spans="5:6" x14ac:dyDescent="0.3">
      <c r="E1170" s="3">
        <f t="shared" ca="1" si="36"/>
        <v>0.72942168719760891</v>
      </c>
      <c r="F1170" s="3">
        <f t="shared" ca="1" si="37"/>
        <v>21.844615842487851</v>
      </c>
    </row>
    <row r="1171" spans="5:6" x14ac:dyDescent="0.3">
      <c r="E1171" s="3">
        <f t="shared" ca="1" si="36"/>
        <v>0.74984021646103294</v>
      </c>
      <c r="F1171" s="3">
        <f t="shared" ca="1" si="37"/>
        <v>22.018491998176557</v>
      </c>
    </row>
    <row r="1172" spans="5:6" x14ac:dyDescent="0.3">
      <c r="E1172" s="3">
        <f t="shared" ca="1" si="36"/>
        <v>0.94176691081333141</v>
      </c>
      <c r="F1172" s="3">
        <f t="shared" ca="1" si="37"/>
        <v>23.920369083465481</v>
      </c>
    </row>
    <row r="1173" spans="5:6" x14ac:dyDescent="0.3">
      <c r="E1173" s="3">
        <f t="shared" ca="1" si="36"/>
        <v>0.18785000813443398</v>
      </c>
      <c r="F1173" s="3">
        <f t="shared" ca="1" si="37"/>
        <v>17.430284121686267</v>
      </c>
    </row>
    <row r="1174" spans="5:6" x14ac:dyDescent="0.3">
      <c r="E1174" s="3">
        <f t="shared" ca="1" si="36"/>
        <v>0.40250536153513961</v>
      </c>
      <c r="F1174" s="3">
        <f t="shared" ca="1" si="37"/>
        <v>19.231239185348883</v>
      </c>
    </row>
    <row r="1175" spans="5:6" x14ac:dyDescent="0.3">
      <c r="E1175" s="3">
        <f t="shared" ca="1" si="36"/>
        <v>0.12582248168646037</v>
      </c>
      <c r="F1175" s="3">
        <f t="shared" ca="1" si="37"/>
        <v>16.834829012585015</v>
      </c>
    </row>
    <row r="1176" spans="5:6" x14ac:dyDescent="0.3">
      <c r="E1176" s="3">
        <f t="shared" ca="1" si="36"/>
        <v>0.96273859495892988</v>
      </c>
      <c r="F1176" s="3">
        <f t="shared" ca="1" si="37"/>
        <v>24.203137672602828</v>
      </c>
    </row>
    <row r="1177" spans="5:6" x14ac:dyDescent="0.3">
      <c r="E1177" s="3">
        <f t="shared" ca="1" si="36"/>
        <v>0.82225252750584077</v>
      </c>
      <c r="F1177" s="3">
        <f t="shared" ca="1" si="37"/>
        <v>22.662827218353822</v>
      </c>
    </row>
    <row r="1178" spans="5:6" x14ac:dyDescent="0.3">
      <c r="E1178" s="3">
        <f t="shared" ca="1" si="36"/>
        <v>0.94901946851149133</v>
      </c>
      <c r="F1178" s="3">
        <f t="shared" ca="1" si="37"/>
        <v>24.013964498981863</v>
      </c>
    </row>
    <row r="1179" spans="5:6" x14ac:dyDescent="0.3">
      <c r="E1179" s="3">
        <f t="shared" ca="1" si="36"/>
        <v>0.84686482481188352</v>
      </c>
      <c r="F1179" s="3">
        <f t="shared" ca="1" si="37"/>
        <v>22.895403790721303</v>
      </c>
    </row>
    <row r="1180" spans="5:6" x14ac:dyDescent="0.3">
      <c r="E1180" s="3">
        <f t="shared" ca="1" si="36"/>
        <v>0.75283916660107786</v>
      </c>
      <c r="F1180" s="3">
        <f t="shared" ca="1" si="37"/>
        <v>22.044268991120212</v>
      </c>
    </row>
    <row r="1181" spans="5:6" x14ac:dyDescent="0.3">
      <c r="E1181" s="3">
        <f t="shared" ca="1" si="36"/>
        <v>0.17649265712230511</v>
      </c>
      <c r="F1181" s="3">
        <f t="shared" ca="1" si="37"/>
        <v>17.325518728723178</v>
      </c>
    </row>
    <row r="1182" spans="5:6" x14ac:dyDescent="0.3">
      <c r="E1182" s="3">
        <f t="shared" ca="1" si="36"/>
        <v>0.63331729360780409</v>
      </c>
      <c r="F1182" s="3">
        <f t="shared" ca="1" si="37"/>
        <v>21.054951896477917</v>
      </c>
    </row>
    <row r="1183" spans="5:6" x14ac:dyDescent="0.3">
      <c r="E1183" s="3">
        <f t="shared" ca="1" si="36"/>
        <v>0.5775654141297315</v>
      </c>
      <c r="F1183" s="3">
        <f t="shared" ca="1" si="37"/>
        <v>20.610719320764552</v>
      </c>
    </row>
    <row r="1184" spans="5:6" x14ac:dyDescent="0.3">
      <c r="E1184" s="3">
        <f t="shared" ca="1" si="36"/>
        <v>0.73259431271497788</v>
      </c>
      <c r="F1184" s="3">
        <f t="shared" ca="1" si="37"/>
        <v>21.871455619778722</v>
      </c>
    </row>
    <row r="1185" spans="5:6" x14ac:dyDescent="0.3">
      <c r="E1185" s="3">
        <f t="shared" ca="1" si="36"/>
        <v>0.57055018660911339</v>
      </c>
      <c r="F1185" s="3">
        <f t="shared" ca="1" si="37"/>
        <v>20.555243181471916</v>
      </c>
    </row>
    <row r="1186" spans="5:6" x14ac:dyDescent="0.3">
      <c r="E1186" s="3">
        <f t="shared" ca="1" si="36"/>
        <v>0.28570734470635639</v>
      </c>
      <c r="F1186" s="3">
        <f t="shared" ca="1" si="37"/>
        <v>18.282552829582322</v>
      </c>
    </row>
    <row r="1187" spans="5:6" x14ac:dyDescent="0.3">
      <c r="E1187" s="3">
        <f t="shared" ca="1" si="36"/>
        <v>0.81815079856863182</v>
      </c>
      <c r="F1187" s="3">
        <f t="shared" ca="1" si="37"/>
        <v>22.624872018597557</v>
      </c>
    </row>
    <row r="1188" spans="5:6" x14ac:dyDescent="0.3">
      <c r="E1188" s="3">
        <f t="shared" ca="1" si="36"/>
        <v>0.25764100517128941</v>
      </c>
      <c r="F1188" s="3">
        <f t="shared" ca="1" si="37"/>
        <v>18.045536049342697</v>
      </c>
    </row>
    <row r="1189" spans="5:6" x14ac:dyDescent="0.3">
      <c r="E1189" s="3">
        <f t="shared" ca="1" si="36"/>
        <v>0.30191457642726782</v>
      </c>
      <c r="F1189" s="3">
        <f t="shared" ca="1" si="37"/>
        <v>18.41740339831772</v>
      </c>
    </row>
    <row r="1190" spans="5:6" x14ac:dyDescent="0.3">
      <c r="E1190" s="3">
        <f t="shared" ca="1" si="36"/>
        <v>0.27005202689221852</v>
      </c>
      <c r="F1190" s="3">
        <f t="shared" ca="1" si="37"/>
        <v>18.150936170114765</v>
      </c>
    </row>
    <row r="1191" spans="5:6" x14ac:dyDescent="0.3">
      <c r="E1191" s="3">
        <f t="shared" ca="1" si="36"/>
        <v>0.71189000912381128</v>
      </c>
      <c r="F1191" s="3">
        <f t="shared" ca="1" si="37"/>
        <v>21.697369941305563</v>
      </c>
    </row>
    <row r="1192" spans="5:6" x14ac:dyDescent="0.3">
      <c r="E1192" s="3">
        <f t="shared" ca="1" si="36"/>
        <v>8.1284497805980571E-2</v>
      </c>
      <c r="F1192" s="3">
        <f t="shared" ca="1" si="37"/>
        <v>16.356595114621179</v>
      </c>
    </row>
    <row r="1193" spans="5:6" x14ac:dyDescent="0.3">
      <c r="E1193" s="3">
        <f t="shared" ca="1" si="36"/>
        <v>1.1048869902001712E-3</v>
      </c>
      <c r="F1193" s="3">
        <f t="shared" ca="1" si="37"/>
        <v>15.075214388184065</v>
      </c>
    </row>
    <row r="1194" spans="5:6" x14ac:dyDescent="0.3">
      <c r="E1194" s="3">
        <f t="shared" ca="1" si="36"/>
        <v>0.73537795132109962</v>
      </c>
      <c r="F1194" s="3">
        <f t="shared" ca="1" si="37"/>
        <v>21.895056367196361</v>
      </c>
    </row>
    <row r="1195" spans="5:6" x14ac:dyDescent="0.3">
      <c r="E1195" s="3">
        <f t="shared" ca="1" si="36"/>
        <v>0.37334740623432849</v>
      </c>
      <c r="F1195" s="3">
        <f t="shared" ca="1" si="37"/>
        <v>18.998535982263522</v>
      </c>
    </row>
    <row r="1196" spans="5:6" x14ac:dyDescent="0.3">
      <c r="E1196" s="3">
        <f t="shared" ca="1" si="36"/>
        <v>0.16106696427270584</v>
      </c>
      <c r="F1196" s="3">
        <f t="shared" ca="1" si="37"/>
        <v>17.180512264764523</v>
      </c>
    </row>
    <row r="1197" spans="5:6" x14ac:dyDescent="0.3">
      <c r="E1197" s="3">
        <f t="shared" ca="1" si="36"/>
        <v>0.99061737390032401</v>
      </c>
      <c r="F1197" s="3">
        <f t="shared" ca="1" si="37"/>
        <v>24.685410036961969</v>
      </c>
    </row>
    <row r="1198" spans="5:6" x14ac:dyDescent="0.3">
      <c r="E1198" s="3">
        <f t="shared" ca="1" si="36"/>
        <v>0.15705532388095922</v>
      </c>
      <c r="F1198" s="3">
        <f t="shared" ca="1" si="37"/>
        <v>17.142238679238456</v>
      </c>
    </row>
    <row r="1199" spans="5:6" x14ac:dyDescent="0.3">
      <c r="E1199" s="3">
        <f t="shared" ca="1" si="36"/>
        <v>0.51761662049097268</v>
      </c>
      <c r="F1199" s="3">
        <f t="shared" ca="1" si="37"/>
        <v>20.138378280773789</v>
      </c>
    </row>
    <row r="1200" spans="5:6" x14ac:dyDescent="0.3">
      <c r="E1200" s="3">
        <f t="shared" ca="1" si="36"/>
        <v>0.91122833149897342</v>
      </c>
      <c r="F1200" s="3">
        <f t="shared" ca="1" si="37"/>
        <v>23.558639290471142</v>
      </c>
    </row>
    <row r="1201" spans="5:6" x14ac:dyDescent="0.3">
      <c r="E1201" s="3">
        <f t="shared" ca="1" si="36"/>
        <v>0.79265244433394777</v>
      </c>
      <c r="F1201" s="3">
        <f t="shared" ca="1" si="37"/>
        <v>22.393309235106223</v>
      </c>
    </row>
    <row r="1202" spans="5:6" x14ac:dyDescent="0.3">
      <c r="E1202" s="3">
        <f t="shared" ca="1" si="36"/>
        <v>0.66924943345670651</v>
      </c>
      <c r="F1202" s="3">
        <f t="shared" ca="1" si="37"/>
        <v>21.345709825635648</v>
      </c>
    </row>
    <row r="1203" spans="5:6" x14ac:dyDescent="0.3">
      <c r="E1203" s="3">
        <f t="shared" ca="1" si="36"/>
        <v>0.28056786245451415</v>
      </c>
      <c r="F1203" s="3">
        <f t="shared" ca="1" si="37"/>
        <v>18.239499477942321</v>
      </c>
    </row>
    <row r="1204" spans="5:6" x14ac:dyDescent="0.3">
      <c r="E1204" s="3">
        <f t="shared" ca="1" si="36"/>
        <v>0.73331804458000782</v>
      </c>
      <c r="F1204" s="3">
        <f t="shared" ca="1" si="37"/>
        <v>21.877586998109109</v>
      </c>
    </row>
    <row r="1205" spans="5:6" x14ac:dyDescent="0.3">
      <c r="E1205" s="3">
        <f t="shared" ca="1" si="36"/>
        <v>0.45223623074118646</v>
      </c>
      <c r="F1205" s="3">
        <f t="shared" ca="1" si="37"/>
        <v>19.624510994677198</v>
      </c>
    </row>
    <row r="1206" spans="5:6" x14ac:dyDescent="0.3">
      <c r="E1206" s="3">
        <f t="shared" ca="1" si="36"/>
        <v>0.36392299550500717</v>
      </c>
      <c r="F1206" s="3">
        <f t="shared" ca="1" si="37"/>
        <v>18.92286326139148</v>
      </c>
    </row>
    <row r="1207" spans="5:6" x14ac:dyDescent="0.3">
      <c r="E1207" s="3">
        <f t="shared" ca="1" si="36"/>
        <v>0.23641568280561742</v>
      </c>
      <c r="F1207" s="3">
        <f t="shared" ca="1" si="37"/>
        <v>17.862825016377094</v>
      </c>
    </row>
    <row r="1208" spans="5:6" x14ac:dyDescent="0.3">
      <c r="E1208" s="3">
        <f t="shared" ca="1" si="36"/>
        <v>0.91607313156534487</v>
      </c>
      <c r="F1208" s="3">
        <f t="shared" ca="1" si="37"/>
        <v>23.613242372830804</v>
      </c>
    </row>
    <row r="1209" spans="5:6" x14ac:dyDescent="0.3">
      <c r="E1209" s="3">
        <f t="shared" ca="1" si="36"/>
        <v>0.99069905629724997</v>
      </c>
      <c r="F1209" s="3">
        <f t="shared" ca="1" si="37"/>
        <v>24.687250268651123</v>
      </c>
    </row>
    <row r="1210" spans="5:6" x14ac:dyDescent="0.3">
      <c r="E1210" s="3">
        <f t="shared" ca="1" si="36"/>
        <v>0.91480203042776653</v>
      </c>
      <c r="F1210" s="3">
        <f t="shared" ca="1" si="37"/>
        <v>23.598830734322938</v>
      </c>
    </row>
    <row r="1211" spans="5:6" x14ac:dyDescent="0.3">
      <c r="E1211" s="3">
        <f t="shared" ca="1" si="36"/>
        <v>0.75226882431284292</v>
      </c>
      <c r="F1211" s="3">
        <f t="shared" ca="1" si="37"/>
        <v>22.039361714623976</v>
      </c>
    </row>
    <row r="1212" spans="5:6" x14ac:dyDescent="0.3">
      <c r="E1212" s="3">
        <f t="shared" ca="1" si="36"/>
        <v>0.43823071536163405</v>
      </c>
      <c r="F1212" s="3">
        <f t="shared" ca="1" si="37"/>
        <v>19.514099279666709</v>
      </c>
    </row>
    <row r="1213" spans="5:6" x14ac:dyDescent="0.3">
      <c r="E1213" s="3">
        <f t="shared" ca="1" si="36"/>
        <v>0.94198695600630378</v>
      </c>
      <c r="F1213" s="3">
        <f t="shared" ca="1" si="37"/>
        <v>23.923155135317927</v>
      </c>
    </row>
    <row r="1214" spans="5:6" x14ac:dyDescent="0.3">
      <c r="E1214" s="3">
        <f t="shared" ca="1" si="36"/>
        <v>0.60482635856296685</v>
      </c>
      <c r="F1214" s="3">
        <f t="shared" ca="1" si="37"/>
        <v>20.827091916296389</v>
      </c>
    </row>
    <row r="1215" spans="5:6" x14ac:dyDescent="0.3">
      <c r="E1215" s="3">
        <f t="shared" ca="1" si="36"/>
        <v>0.2555000326675263</v>
      </c>
      <c r="F1215" s="3">
        <f t="shared" ca="1" si="37"/>
        <v>18.027251883265098</v>
      </c>
    </row>
    <row r="1216" spans="5:6" x14ac:dyDescent="0.3">
      <c r="E1216" s="3">
        <f t="shared" ca="1" si="36"/>
        <v>0.2667912349762751</v>
      </c>
      <c r="F1216" s="3">
        <f t="shared" ca="1" si="37"/>
        <v>18.123339016869412</v>
      </c>
    </row>
    <row r="1217" spans="5:6" x14ac:dyDescent="0.3">
      <c r="E1217" s="3">
        <f t="shared" ca="1" si="36"/>
        <v>0.44645089547988226</v>
      </c>
      <c r="F1217" s="3">
        <f t="shared" ca="1" si="37"/>
        <v>19.578928074353712</v>
      </c>
    </row>
    <row r="1218" spans="5:6" x14ac:dyDescent="0.3">
      <c r="E1218" s="3">
        <f t="shared" ca="1" si="36"/>
        <v>0.75039434240245528</v>
      </c>
      <c r="F1218" s="3">
        <f t="shared" ca="1" si="37"/>
        <v>22.023250039841926</v>
      </c>
    </row>
    <row r="1219" spans="5:6" x14ac:dyDescent="0.3">
      <c r="E1219" s="3">
        <f t="shared" ref="E1219:E1282" ca="1" si="38">RAND()</f>
        <v>0.64399915623516668</v>
      </c>
      <c r="F1219" s="3">
        <f t="shared" ca="1" si="37"/>
        <v>21.140947139674886</v>
      </c>
    </row>
    <row r="1220" spans="5:6" x14ac:dyDescent="0.3">
      <c r="E1220" s="3">
        <f t="shared" ca="1" si="38"/>
        <v>0.82795140020814562</v>
      </c>
      <c r="F1220" s="3">
        <f t="shared" ref="F1220:F1283" ca="1" si="39">$C$3+$C$4*(2*_xlfn.BETA.INV(E1220,1.5,1.5)-1)</f>
        <v>22.715920866091466</v>
      </c>
    </row>
    <row r="1221" spans="5:6" x14ac:dyDescent="0.3">
      <c r="E1221" s="3">
        <f t="shared" ca="1" si="38"/>
        <v>0.6388859647476629</v>
      </c>
      <c r="F1221" s="3">
        <f t="shared" ca="1" si="39"/>
        <v>21.099740350657829</v>
      </c>
    </row>
    <row r="1222" spans="5:6" x14ac:dyDescent="0.3">
      <c r="E1222" s="3">
        <f t="shared" ca="1" si="38"/>
        <v>0.57273411519242912</v>
      </c>
      <c r="F1222" s="3">
        <f t="shared" ca="1" si="39"/>
        <v>20.57250585132758</v>
      </c>
    </row>
    <row r="1223" spans="5:6" x14ac:dyDescent="0.3">
      <c r="E1223" s="3">
        <f t="shared" ca="1" si="38"/>
        <v>0.25378415978581303</v>
      </c>
      <c r="F1223" s="3">
        <f t="shared" ca="1" si="39"/>
        <v>18.012575550418479</v>
      </c>
    </row>
    <row r="1224" spans="5:6" x14ac:dyDescent="0.3">
      <c r="E1224" s="3">
        <f t="shared" ca="1" si="38"/>
        <v>0.87725313206447197</v>
      </c>
      <c r="F1224" s="3">
        <f t="shared" ca="1" si="39"/>
        <v>23.196479172918931</v>
      </c>
    </row>
    <row r="1225" spans="5:6" x14ac:dyDescent="0.3">
      <c r="E1225" s="3">
        <f t="shared" ca="1" si="38"/>
        <v>0.91308381397268534</v>
      </c>
      <c r="F1225" s="3">
        <f t="shared" ca="1" si="39"/>
        <v>23.579447688859542</v>
      </c>
    </row>
    <row r="1226" spans="5:6" x14ac:dyDescent="0.3">
      <c r="E1226" s="3">
        <f t="shared" ca="1" si="38"/>
        <v>0.14648235789113562</v>
      </c>
      <c r="F1226" s="3">
        <f t="shared" ca="1" si="39"/>
        <v>17.040139627167775</v>
      </c>
    </row>
    <row r="1227" spans="5:6" x14ac:dyDescent="0.3">
      <c r="E1227" s="3">
        <f t="shared" ca="1" si="38"/>
        <v>0.28371167986515933</v>
      </c>
      <c r="F1227" s="3">
        <f t="shared" ca="1" si="39"/>
        <v>18.265852575312934</v>
      </c>
    </row>
    <row r="1228" spans="5:6" x14ac:dyDescent="0.3">
      <c r="E1228" s="3">
        <f t="shared" ca="1" si="38"/>
        <v>0.56533506208647089</v>
      </c>
      <c r="F1228" s="3">
        <f t="shared" ca="1" si="39"/>
        <v>20.514047380875873</v>
      </c>
    </row>
    <row r="1229" spans="5:6" x14ac:dyDescent="0.3">
      <c r="E1229" s="3">
        <f t="shared" ca="1" si="38"/>
        <v>0.90996044395121012</v>
      </c>
      <c r="F1229" s="3">
        <f t="shared" ca="1" si="39"/>
        <v>23.544492139257148</v>
      </c>
    </row>
    <row r="1230" spans="5:6" x14ac:dyDescent="0.3">
      <c r="E1230" s="3">
        <f t="shared" ca="1" si="38"/>
        <v>0.37406297700528235</v>
      </c>
      <c r="F1230" s="3">
        <f t="shared" ca="1" si="39"/>
        <v>19.004271617180418</v>
      </c>
    </row>
    <row r="1231" spans="5:6" x14ac:dyDescent="0.3">
      <c r="E1231" s="3">
        <f t="shared" ca="1" si="38"/>
        <v>0.94171529666115705</v>
      </c>
      <c r="F1231" s="3">
        <f t="shared" ca="1" si="39"/>
        <v>23.919716040279308</v>
      </c>
    </row>
    <row r="1232" spans="5:6" x14ac:dyDescent="0.3">
      <c r="E1232" s="3">
        <f t="shared" ca="1" si="38"/>
        <v>0.87275477808289292</v>
      </c>
      <c r="F1232" s="3">
        <f t="shared" ca="1" si="39"/>
        <v>23.150758265006843</v>
      </c>
    </row>
    <row r="1233" spans="5:6" x14ac:dyDescent="0.3">
      <c r="E1233" s="3">
        <f t="shared" ca="1" si="38"/>
        <v>0.14551979869650511</v>
      </c>
      <c r="F1233" s="3">
        <f t="shared" ca="1" si="39"/>
        <v>17.030751542577178</v>
      </c>
    </row>
    <row r="1234" spans="5:6" x14ac:dyDescent="0.3">
      <c r="E1234" s="3">
        <f t="shared" ca="1" si="38"/>
        <v>0.54408112972297829</v>
      </c>
      <c r="F1234" s="3">
        <f t="shared" ca="1" si="39"/>
        <v>20.346489902907155</v>
      </c>
    </row>
    <row r="1235" spans="5:6" x14ac:dyDescent="0.3">
      <c r="E1235" s="3">
        <f t="shared" ca="1" si="38"/>
        <v>9.7541354578579598E-2</v>
      </c>
      <c r="F1235" s="3">
        <f t="shared" ca="1" si="39"/>
        <v>16.538087225646645</v>
      </c>
    </row>
    <row r="1236" spans="5:6" x14ac:dyDescent="0.3">
      <c r="E1236" s="3">
        <f t="shared" ca="1" si="38"/>
        <v>0.7874519133235014</v>
      </c>
      <c r="F1236" s="3">
        <f t="shared" ca="1" si="39"/>
        <v>22.346921339476658</v>
      </c>
    </row>
    <row r="1237" spans="5:6" x14ac:dyDescent="0.3">
      <c r="E1237" s="3">
        <f t="shared" ca="1" si="38"/>
        <v>2.5920281712764059E-2</v>
      </c>
      <c r="F1237" s="3">
        <f t="shared" ca="1" si="39"/>
        <v>15.623336215822345</v>
      </c>
    </row>
    <row r="1238" spans="5:6" x14ac:dyDescent="0.3">
      <c r="E1238" s="3">
        <f t="shared" ca="1" si="38"/>
        <v>0.5529699175544015</v>
      </c>
      <c r="F1238" s="3">
        <f t="shared" ca="1" si="39"/>
        <v>20.416506961022606</v>
      </c>
    </row>
    <row r="1239" spans="5:6" x14ac:dyDescent="0.3">
      <c r="E1239" s="3">
        <f t="shared" ca="1" si="38"/>
        <v>0.97271615646124809</v>
      </c>
      <c r="F1239" s="3">
        <f t="shared" ca="1" si="39"/>
        <v>24.354694456512156</v>
      </c>
    </row>
    <row r="1240" spans="5:6" x14ac:dyDescent="0.3">
      <c r="E1240" s="3">
        <f t="shared" ca="1" si="38"/>
        <v>0.7035389081430633</v>
      </c>
      <c r="F1240" s="3">
        <f t="shared" ca="1" si="39"/>
        <v>21.627822377630896</v>
      </c>
    </row>
    <row r="1241" spans="5:6" x14ac:dyDescent="0.3">
      <c r="E1241" s="3">
        <f t="shared" ca="1" si="38"/>
        <v>0.3611687392864098</v>
      </c>
      <c r="F1241" s="3">
        <f t="shared" ca="1" si="39"/>
        <v>18.900700074770178</v>
      </c>
    </row>
    <row r="1242" spans="5:6" x14ac:dyDescent="0.3">
      <c r="E1242" s="3">
        <f t="shared" ca="1" si="38"/>
        <v>0.53469642981089749</v>
      </c>
      <c r="F1242" s="3">
        <f t="shared" ca="1" si="39"/>
        <v>20.27264029013055</v>
      </c>
    </row>
    <row r="1243" spans="5:6" x14ac:dyDescent="0.3">
      <c r="E1243" s="3">
        <f t="shared" ca="1" si="38"/>
        <v>0.26896027584573445</v>
      </c>
      <c r="F1243" s="3">
        <f t="shared" ca="1" si="39"/>
        <v>18.141703650653803</v>
      </c>
    </row>
    <row r="1244" spans="5:6" x14ac:dyDescent="0.3">
      <c r="E1244" s="3">
        <f t="shared" ca="1" si="38"/>
        <v>0.51716741358449092</v>
      </c>
      <c r="F1244" s="3">
        <f t="shared" ca="1" si="39"/>
        <v>20.134848900265265</v>
      </c>
    </row>
    <row r="1245" spans="5:6" x14ac:dyDescent="0.3">
      <c r="E1245" s="3">
        <f t="shared" ca="1" si="38"/>
        <v>0.29940580603424416</v>
      </c>
      <c r="F1245" s="3">
        <f t="shared" ca="1" si="39"/>
        <v>18.39661632822618</v>
      </c>
    </row>
    <row r="1246" spans="5:6" x14ac:dyDescent="0.3">
      <c r="E1246" s="3">
        <f t="shared" ca="1" si="38"/>
        <v>4.0033228678183153E-2</v>
      </c>
      <c r="F1246" s="3">
        <f t="shared" ca="1" si="39"/>
        <v>15.836608828496054</v>
      </c>
    </row>
    <row r="1247" spans="5:6" x14ac:dyDescent="0.3">
      <c r="E1247" s="3">
        <f t="shared" ca="1" si="38"/>
        <v>0.1306627854386242</v>
      </c>
      <c r="F1247" s="3">
        <f t="shared" ca="1" si="39"/>
        <v>16.883686979561737</v>
      </c>
    </row>
    <row r="1248" spans="5:6" x14ac:dyDescent="0.3">
      <c r="E1248" s="3">
        <f t="shared" ca="1" si="38"/>
        <v>0.9233082013494468</v>
      </c>
      <c r="F1248" s="3">
        <f t="shared" ca="1" si="39"/>
        <v>23.696517384921997</v>
      </c>
    </row>
    <row r="1249" spans="5:6" x14ac:dyDescent="0.3">
      <c r="E1249" s="3">
        <f t="shared" ca="1" si="38"/>
        <v>0.31805533854942047</v>
      </c>
      <c r="F1249" s="3">
        <f t="shared" ca="1" si="39"/>
        <v>18.550440298063808</v>
      </c>
    </row>
    <row r="1250" spans="5:6" x14ac:dyDescent="0.3">
      <c r="E1250" s="3">
        <f t="shared" ca="1" si="38"/>
        <v>0.21608760921369408</v>
      </c>
      <c r="F1250" s="3">
        <f t="shared" ca="1" si="39"/>
        <v>17.684502603003342</v>
      </c>
    </row>
    <row r="1251" spans="5:6" x14ac:dyDescent="0.3">
      <c r="E1251" s="3">
        <f t="shared" ca="1" si="38"/>
        <v>0.991722184505478</v>
      </c>
      <c r="F1251" s="3">
        <f t="shared" ca="1" si="39"/>
        <v>24.710767091649892</v>
      </c>
    </row>
    <row r="1252" spans="5:6" x14ac:dyDescent="0.3">
      <c r="E1252" s="3">
        <f t="shared" ca="1" si="38"/>
        <v>0.83691458810320685</v>
      </c>
      <c r="F1252" s="3">
        <f t="shared" ca="1" si="39"/>
        <v>22.80032208406497</v>
      </c>
    </row>
    <row r="1253" spans="5:6" x14ac:dyDescent="0.3">
      <c r="E1253" s="3">
        <f t="shared" ca="1" si="38"/>
        <v>7.9191363030760575E-2</v>
      </c>
      <c r="F1253" s="3">
        <f t="shared" ca="1" si="39"/>
        <v>16.332500164277963</v>
      </c>
    </row>
    <row r="1254" spans="5:6" x14ac:dyDescent="0.3">
      <c r="E1254" s="3">
        <f t="shared" ca="1" si="38"/>
        <v>0.48191809088587967</v>
      </c>
      <c r="F1254" s="3">
        <f t="shared" ca="1" si="39"/>
        <v>19.857965913261182</v>
      </c>
    </row>
    <row r="1255" spans="5:6" x14ac:dyDescent="0.3">
      <c r="E1255" s="3">
        <f t="shared" ca="1" si="38"/>
        <v>0.6910673121863472</v>
      </c>
      <c r="F1255" s="3">
        <f t="shared" ca="1" si="39"/>
        <v>21.524605634505132</v>
      </c>
    </row>
    <row r="1256" spans="5:6" x14ac:dyDescent="0.3">
      <c r="E1256" s="3">
        <f t="shared" ca="1" si="38"/>
        <v>0.41565240570148898</v>
      </c>
      <c r="F1256" s="3">
        <f t="shared" ca="1" si="39"/>
        <v>19.33557488033448</v>
      </c>
    </row>
    <row r="1257" spans="5:6" x14ac:dyDescent="0.3">
      <c r="E1257" s="3">
        <f t="shared" ca="1" si="38"/>
        <v>0.22030194610759879</v>
      </c>
      <c r="F1257" s="3">
        <f t="shared" ca="1" si="39"/>
        <v>17.721766541000452</v>
      </c>
    </row>
    <row r="1258" spans="5:6" x14ac:dyDescent="0.3">
      <c r="E1258" s="3">
        <f t="shared" ca="1" si="38"/>
        <v>0.78422468870844708</v>
      </c>
      <c r="F1258" s="3">
        <f t="shared" ca="1" si="39"/>
        <v>22.318265269257139</v>
      </c>
    </row>
    <row r="1259" spans="5:6" x14ac:dyDescent="0.3">
      <c r="E1259" s="3">
        <f t="shared" ca="1" si="38"/>
        <v>0.41926397188344533</v>
      </c>
      <c r="F1259" s="3">
        <f t="shared" ca="1" si="39"/>
        <v>19.364182953961667</v>
      </c>
    </row>
    <row r="1260" spans="5:6" x14ac:dyDescent="0.3">
      <c r="E1260" s="3">
        <f t="shared" ca="1" si="38"/>
        <v>0.23955164544823848</v>
      </c>
      <c r="F1260" s="3">
        <f t="shared" ca="1" si="39"/>
        <v>17.890030466283399</v>
      </c>
    </row>
    <row r="1261" spans="5:6" x14ac:dyDescent="0.3">
      <c r="E1261" s="3">
        <f t="shared" ca="1" si="38"/>
        <v>0.28471604292034625</v>
      </c>
      <c r="F1261" s="3">
        <f t="shared" ca="1" si="39"/>
        <v>18.27426008447604</v>
      </c>
    </row>
    <row r="1262" spans="5:6" x14ac:dyDescent="0.3">
      <c r="E1262" s="3">
        <f t="shared" ca="1" si="38"/>
        <v>0.46088363077841188</v>
      </c>
      <c r="F1262" s="3">
        <f t="shared" ca="1" si="39"/>
        <v>19.692586968689554</v>
      </c>
    </row>
    <row r="1263" spans="5:6" x14ac:dyDescent="0.3">
      <c r="E1263" s="3">
        <f t="shared" ca="1" si="38"/>
        <v>0.6831651723628549</v>
      </c>
      <c r="F1263" s="3">
        <f t="shared" ca="1" si="39"/>
        <v>21.4595789125229</v>
      </c>
    </row>
    <row r="1264" spans="5:6" x14ac:dyDescent="0.3">
      <c r="E1264" s="3">
        <f t="shared" ca="1" si="38"/>
        <v>0.6090674149160874</v>
      </c>
      <c r="F1264" s="3">
        <f t="shared" ca="1" si="39"/>
        <v>20.860886084835208</v>
      </c>
    </row>
    <row r="1265" spans="5:6" x14ac:dyDescent="0.3">
      <c r="E1265" s="3">
        <f t="shared" ca="1" si="38"/>
        <v>0.70098335270363332</v>
      </c>
      <c r="F1265" s="3">
        <f t="shared" ca="1" si="39"/>
        <v>21.606610904587662</v>
      </c>
    </row>
    <row r="1266" spans="5:6" x14ac:dyDescent="0.3">
      <c r="E1266" s="3">
        <f t="shared" ca="1" si="38"/>
        <v>0.69212590096868465</v>
      </c>
      <c r="F1266" s="3">
        <f t="shared" ca="1" si="39"/>
        <v>21.533338077809102</v>
      </c>
    </row>
    <row r="1267" spans="5:6" x14ac:dyDescent="0.3">
      <c r="E1267" s="3">
        <f t="shared" ca="1" si="38"/>
        <v>0.81090792370055542</v>
      </c>
      <c r="F1267" s="3">
        <f t="shared" ca="1" si="39"/>
        <v>22.558352874201464</v>
      </c>
    </row>
    <row r="1268" spans="5:6" x14ac:dyDescent="0.3">
      <c r="E1268" s="3">
        <f t="shared" ca="1" si="38"/>
        <v>0.8435292044686995</v>
      </c>
      <c r="F1268" s="3">
        <f t="shared" ca="1" si="39"/>
        <v>22.863358751373852</v>
      </c>
    </row>
    <row r="1269" spans="5:6" x14ac:dyDescent="0.3">
      <c r="E1269" s="3">
        <f t="shared" ca="1" si="38"/>
        <v>0.23890200466648071</v>
      </c>
      <c r="F1269" s="3">
        <f t="shared" ca="1" si="39"/>
        <v>17.884400915181423</v>
      </c>
    </row>
    <row r="1270" spans="5:6" x14ac:dyDescent="0.3">
      <c r="E1270" s="3">
        <f t="shared" ca="1" si="38"/>
        <v>0.1275374825712221</v>
      </c>
      <c r="F1270" s="3">
        <f t="shared" ca="1" si="39"/>
        <v>16.85219702654372</v>
      </c>
    </row>
    <row r="1271" spans="5:6" x14ac:dyDescent="0.3">
      <c r="E1271" s="3">
        <f t="shared" ca="1" si="38"/>
        <v>0.69239650605530478</v>
      </c>
      <c r="F1271" s="3">
        <f t="shared" ca="1" si="39"/>
        <v>21.535571163443823</v>
      </c>
    </row>
    <row r="1272" spans="5:6" x14ac:dyDescent="0.3">
      <c r="E1272" s="3">
        <f t="shared" ca="1" si="38"/>
        <v>0.44816984980637953</v>
      </c>
      <c r="F1272" s="3">
        <f t="shared" ca="1" si="39"/>
        <v>19.592475300103946</v>
      </c>
    </row>
    <row r="1273" spans="5:6" x14ac:dyDescent="0.3">
      <c r="E1273" s="3">
        <f t="shared" ca="1" si="38"/>
        <v>0.30655814798576653</v>
      </c>
      <c r="F1273" s="3">
        <f t="shared" ca="1" si="39"/>
        <v>18.455799255705926</v>
      </c>
    </row>
    <row r="1274" spans="5:6" x14ac:dyDescent="0.3">
      <c r="E1274" s="3">
        <f t="shared" ca="1" si="38"/>
        <v>0.60629081045003597</v>
      </c>
      <c r="F1274" s="3">
        <f t="shared" ca="1" si="39"/>
        <v>20.838756687714689</v>
      </c>
    </row>
    <row r="1275" spans="5:6" x14ac:dyDescent="0.3">
      <c r="E1275" s="3">
        <f t="shared" ca="1" si="38"/>
        <v>6.2999945836633819E-2</v>
      </c>
      <c r="F1275" s="3">
        <f t="shared" ca="1" si="39"/>
        <v>16.139237336511997</v>
      </c>
    </row>
    <row r="1276" spans="5:6" x14ac:dyDescent="0.3">
      <c r="E1276" s="3">
        <f t="shared" ca="1" si="38"/>
        <v>0.99327940190958064</v>
      </c>
      <c r="F1276" s="3">
        <f t="shared" ca="1" si="39"/>
        <v>24.748478176579024</v>
      </c>
    </row>
    <row r="1277" spans="5:6" x14ac:dyDescent="0.3">
      <c r="E1277" s="3">
        <f t="shared" ca="1" si="38"/>
        <v>0.50757237414136958</v>
      </c>
      <c r="F1277" s="3">
        <f t="shared" ca="1" si="39"/>
        <v>20.05947468996952</v>
      </c>
    </row>
    <row r="1278" spans="5:6" x14ac:dyDescent="0.3">
      <c r="E1278" s="3">
        <f t="shared" ca="1" si="38"/>
        <v>0.35660075010444048</v>
      </c>
      <c r="F1278" s="3">
        <f t="shared" ca="1" si="39"/>
        <v>18.863891628162477</v>
      </c>
    </row>
    <row r="1279" spans="5:6" x14ac:dyDescent="0.3">
      <c r="E1279" s="3">
        <f t="shared" ca="1" si="38"/>
        <v>0.97697604147409634</v>
      </c>
      <c r="F1279" s="3">
        <f t="shared" ca="1" si="39"/>
        <v>24.424583192671918</v>
      </c>
    </row>
    <row r="1280" spans="5:6" x14ac:dyDescent="0.3">
      <c r="E1280" s="3">
        <f t="shared" ca="1" si="38"/>
        <v>0.5141450935856422</v>
      </c>
      <c r="F1280" s="3">
        <f t="shared" ca="1" si="39"/>
        <v>20.111104449212405</v>
      </c>
    </row>
    <row r="1281" spans="5:6" x14ac:dyDescent="0.3">
      <c r="E1281" s="3">
        <f t="shared" ca="1" si="38"/>
        <v>1.329638686343404E-2</v>
      </c>
      <c r="F1281" s="3">
        <f t="shared" ca="1" si="39"/>
        <v>15.397578120998379</v>
      </c>
    </row>
    <row r="1282" spans="5:6" x14ac:dyDescent="0.3">
      <c r="E1282" s="3">
        <f t="shared" ca="1" si="38"/>
        <v>0.99086387637904516</v>
      </c>
      <c r="F1282" s="3">
        <f t="shared" ca="1" si="39"/>
        <v>24.690979580612819</v>
      </c>
    </row>
    <row r="1283" spans="5:6" x14ac:dyDescent="0.3">
      <c r="E1283" s="3">
        <f t="shared" ref="E1283:E1346" ca="1" si="40">RAND()</f>
        <v>0.10495506974013313</v>
      </c>
      <c r="F1283" s="3">
        <f t="shared" ca="1" si="39"/>
        <v>16.617950824157568</v>
      </c>
    </row>
    <row r="1284" spans="5:6" x14ac:dyDescent="0.3">
      <c r="E1284" s="3">
        <f t="shared" ca="1" si="40"/>
        <v>0.39384322101735758</v>
      </c>
      <c r="F1284" s="3">
        <f t="shared" ref="F1284:F1347" ca="1" si="41">$C$3+$C$4*(2*_xlfn.BETA.INV(E1284,1.5,1.5)-1)</f>
        <v>19.162311104900926</v>
      </c>
    </row>
    <row r="1285" spans="5:6" x14ac:dyDescent="0.3">
      <c r="E1285" s="3">
        <f t="shared" ca="1" si="40"/>
        <v>0.98186167990104389</v>
      </c>
      <c r="F1285" s="3">
        <f t="shared" ca="1" si="41"/>
        <v>24.51004299895672</v>
      </c>
    </row>
    <row r="1286" spans="5:6" x14ac:dyDescent="0.3">
      <c r="E1286" s="3">
        <f t="shared" ca="1" si="40"/>
        <v>0.36858474315257506</v>
      </c>
      <c r="F1286" s="3">
        <f t="shared" ca="1" si="41"/>
        <v>18.960325577169417</v>
      </c>
    </row>
    <row r="1287" spans="5:6" x14ac:dyDescent="0.3">
      <c r="E1287" s="3">
        <f t="shared" ca="1" si="40"/>
        <v>5.9792251671142105E-2</v>
      </c>
      <c r="F1287" s="3">
        <f t="shared" ca="1" si="41"/>
        <v>16.099282431712801</v>
      </c>
    </row>
    <row r="1288" spans="5:6" x14ac:dyDescent="0.3">
      <c r="E1288" s="3">
        <f t="shared" ca="1" si="40"/>
        <v>0.25059745662991473</v>
      </c>
      <c r="F1288" s="3">
        <f t="shared" ca="1" si="41"/>
        <v>17.985264569505237</v>
      </c>
    </row>
    <row r="1289" spans="5:6" x14ac:dyDescent="0.3">
      <c r="E1289" s="3">
        <f t="shared" ca="1" si="40"/>
        <v>0.14832517638491649</v>
      </c>
      <c r="F1289" s="3">
        <f t="shared" ca="1" si="41"/>
        <v>17.058068498631073</v>
      </c>
    </row>
    <row r="1290" spans="5:6" x14ac:dyDescent="0.3">
      <c r="E1290" s="3">
        <f t="shared" ca="1" si="40"/>
        <v>0.54626479017912377</v>
      </c>
      <c r="F1290" s="3">
        <f t="shared" ca="1" si="41"/>
        <v>20.363683753670841</v>
      </c>
    </row>
    <row r="1291" spans="5:6" x14ac:dyDescent="0.3">
      <c r="E1291" s="3">
        <f t="shared" ca="1" si="40"/>
        <v>0.19273952280042062</v>
      </c>
      <c r="F1291" s="3">
        <f t="shared" ca="1" si="41"/>
        <v>17.474913034548532</v>
      </c>
    </row>
    <row r="1292" spans="5:6" x14ac:dyDescent="0.3">
      <c r="E1292" s="3">
        <f t="shared" ca="1" si="40"/>
        <v>0.51476314427888903</v>
      </c>
      <c r="F1292" s="3">
        <f t="shared" ca="1" si="41"/>
        <v>20.11595986003956</v>
      </c>
    </row>
    <row r="1293" spans="5:6" x14ac:dyDescent="0.3">
      <c r="E1293" s="3">
        <f t="shared" ca="1" si="40"/>
        <v>0.38869070758183355</v>
      </c>
      <c r="F1293" s="3">
        <f t="shared" ca="1" si="41"/>
        <v>19.121233597664173</v>
      </c>
    </row>
    <row r="1294" spans="5:6" x14ac:dyDescent="0.3">
      <c r="E1294" s="3">
        <f t="shared" ca="1" si="40"/>
        <v>0.85776214350410473</v>
      </c>
      <c r="F1294" s="3">
        <f t="shared" ca="1" si="41"/>
        <v>23.001380844335614</v>
      </c>
    </row>
    <row r="1295" spans="5:6" x14ac:dyDescent="0.3">
      <c r="E1295" s="3">
        <f t="shared" ca="1" si="40"/>
        <v>0.17622427607234759</v>
      </c>
      <c r="F1295" s="3">
        <f t="shared" ca="1" si="41"/>
        <v>17.323023510485463</v>
      </c>
    </row>
    <row r="1296" spans="5:6" x14ac:dyDescent="0.3">
      <c r="E1296" s="3">
        <f t="shared" ca="1" si="40"/>
        <v>0.89110441541979213</v>
      </c>
      <c r="F1296" s="3">
        <f t="shared" ca="1" si="41"/>
        <v>23.340245528869101</v>
      </c>
    </row>
    <row r="1297" spans="5:6" x14ac:dyDescent="0.3">
      <c r="E1297" s="3">
        <f t="shared" ca="1" si="40"/>
        <v>0.31800980528780198</v>
      </c>
      <c r="F1297" s="3">
        <f t="shared" ca="1" si="41"/>
        <v>18.550066628570988</v>
      </c>
    </row>
    <row r="1298" spans="5:6" x14ac:dyDescent="0.3">
      <c r="E1298" s="3">
        <f t="shared" ca="1" si="40"/>
        <v>8.2519523281008644E-2</v>
      </c>
      <c r="F1298" s="3">
        <f t="shared" ca="1" si="41"/>
        <v>16.370727593820508</v>
      </c>
    </row>
    <row r="1299" spans="5:6" x14ac:dyDescent="0.3">
      <c r="E1299" s="3">
        <f t="shared" ca="1" si="40"/>
        <v>0.39640249404149908</v>
      </c>
      <c r="F1299" s="3">
        <f t="shared" ca="1" si="41"/>
        <v>19.182692667679632</v>
      </c>
    </row>
    <row r="1300" spans="5:6" x14ac:dyDescent="0.3">
      <c r="E1300" s="3">
        <f t="shared" ca="1" si="40"/>
        <v>0.99233594334231379</v>
      </c>
      <c r="F1300" s="3">
        <f t="shared" ca="1" si="41"/>
        <v>24.72532815291742</v>
      </c>
    </row>
    <row r="1301" spans="5:6" x14ac:dyDescent="0.3">
      <c r="E1301" s="3">
        <f t="shared" ca="1" si="40"/>
        <v>0.71335116708384716</v>
      </c>
      <c r="F1301" s="3">
        <f t="shared" ca="1" si="41"/>
        <v>21.709576098030009</v>
      </c>
    </row>
    <row r="1302" spans="5:6" x14ac:dyDescent="0.3">
      <c r="E1302" s="3">
        <f t="shared" ca="1" si="40"/>
        <v>8.1780260359887724E-2</v>
      </c>
      <c r="F1302" s="3">
        <f t="shared" ca="1" si="41"/>
        <v>16.362275572859073</v>
      </c>
    </row>
    <row r="1303" spans="5:6" x14ac:dyDescent="0.3">
      <c r="E1303" s="3">
        <f t="shared" ca="1" si="40"/>
        <v>0.61138242290544087</v>
      </c>
      <c r="F1303" s="3">
        <f t="shared" ca="1" si="41"/>
        <v>20.87934985581208</v>
      </c>
    </row>
    <row r="1304" spans="5:6" x14ac:dyDescent="0.3">
      <c r="E1304" s="3">
        <f t="shared" ca="1" si="40"/>
        <v>6.0255400272118509E-2</v>
      </c>
      <c r="F1304" s="3">
        <f t="shared" ca="1" si="41"/>
        <v>16.105090226163817</v>
      </c>
    </row>
    <row r="1305" spans="5:6" x14ac:dyDescent="0.3">
      <c r="E1305" s="3">
        <f t="shared" ca="1" si="40"/>
        <v>4.3016888072253123E-2</v>
      </c>
      <c r="F1305" s="3">
        <f t="shared" ca="1" si="41"/>
        <v>15.87845589743822</v>
      </c>
    </row>
    <row r="1306" spans="5:6" x14ac:dyDescent="0.3">
      <c r="E1306" s="3">
        <f t="shared" ca="1" si="40"/>
        <v>0.39635203181857925</v>
      </c>
      <c r="F1306" s="3">
        <f t="shared" ca="1" si="41"/>
        <v>19.182290932177864</v>
      </c>
    </row>
    <row r="1307" spans="5:6" x14ac:dyDescent="0.3">
      <c r="E1307" s="3">
        <f t="shared" ca="1" si="40"/>
        <v>0.69626248173557581</v>
      </c>
      <c r="F1307" s="3">
        <f t="shared" ca="1" si="41"/>
        <v>21.567511217601417</v>
      </c>
    </row>
    <row r="1308" spans="5:6" x14ac:dyDescent="0.3">
      <c r="E1308" s="3">
        <f t="shared" ca="1" si="40"/>
        <v>0.51340224847247473</v>
      </c>
      <c r="F1308" s="3">
        <f t="shared" ca="1" si="41"/>
        <v>20.105268790794163</v>
      </c>
    </row>
    <row r="1309" spans="5:6" x14ac:dyDescent="0.3">
      <c r="E1309" s="3">
        <f t="shared" ca="1" si="40"/>
        <v>0.5008898776756896</v>
      </c>
      <c r="F1309" s="3">
        <f t="shared" ca="1" si="41"/>
        <v>20.006989085197336</v>
      </c>
    </row>
    <row r="1310" spans="5:6" x14ac:dyDescent="0.3">
      <c r="E1310" s="3">
        <f t="shared" ca="1" si="40"/>
        <v>8.9416703412165122E-3</v>
      </c>
      <c r="F1310" s="3">
        <f t="shared" ca="1" si="41"/>
        <v>15.304592389870255</v>
      </c>
    </row>
    <row r="1311" spans="5:6" x14ac:dyDescent="0.3">
      <c r="E1311" s="3">
        <f t="shared" ca="1" si="40"/>
        <v>0.88164470041922327</v>
      </c>
      <c r="F1311" s="3">
        <f t="shared" ca="1" si="41"/>
        <v>23.241555031323571</v>
      </c>
    </row>
    <row r="1312" spans="5:6" x14ac:dyDescent="0.3">
      <c r="E1312" s="3">
        <f t="shared" ca="1" si="40"/>
        <v>0.79156751275046822</v>
      </c>
      <c r="F1312" s="3">
        <f t="shared" ca="1" si="41"/>
        <v>22.383610010252024</v>
      </c>
    </row>
    <row r="1313" spans="5:6" x14ac:dyDescent="0.3">
      <c r="E1313" s="3">
        <f t="shared" ca="1" si="40"/>
        <v>0.42340409303448912</v>
      </c>
      <c r="F1313" s="3">
        <f t="shared" ca="1" si="41"/>
        <v>19.396951888465601</v>
      </c>
    </row>
    <row r="1314" spans="5:6" x14ac:dyDescent="0.3">
      <c r="E1314" s="3">
        <f t="shared" ca="1" si="40"/>
        <v>0.98138541266926249</v>
      </c>
      <c r="F1314" s="3">
        <f t="shared" ca="1" si="41"/>
        <v>24.501414470738876</v>
      </c>
    </row>
    <row r="1315" spans="5:6" x14ac:dyDescent="0.3">
      <c r="E1315" s="3">
        <f t="shared" ca="1" si="40"/>
        <v>0.3587880235864106</v>
      </c>
      <c r="F1315" s="3">
        <f t="shared" ca="1" si="41"/>
        <v>18.881524439364693</v>
      </c>
    </row>
    <row r="1316" spans="5:6" x14ac:dyDescent="0.3">
      <c r="E1316" s="3">
        <f t="shared" ca="1" si="40"/>
        <v>0.22797251554740616</v>
      </c>
      <c r="F1316" s="3">
        <f t="shared" ca="1" si="41"/>
        <v>17.789186638945615</v>
      </c>
    </row>
    <row r="1317" spans="5:6" x14ac:dyDescent="0.3">
      <c r="E1317" s="3">
        <f t="shared" ca="1" si="40"/>
        <v>6.1137445628553277E-2</v>
      </c>
      <c r="F1317" s="3">
        <f t="shared" ca="1" si="41"/>
        <v>16.116114143169813</v>
      </c>
    </row>
    <row r="1318" spans="5:6" x14ac:dyDescent="0.3">
      <c r="E1318" s="3">
        <f t="shared" ca="1" si="40"/>
        <v>0.39470519085382094</v>
      </c>
      <c r="F1318" s="3">
        <f t="shared" ca="1" si="41"/>
        <v>19.169177249703583</v>
      </c>
    </row>
    <row r="1319" spans="5:6" x14ac:dyDescent="0.3">
      <c r="E1319" s="3">
        <f t="shared" ca="1" si="40"/>
        <v>7.6530162127894652E-3</v>
      </c>
      <c r="F1319" s="3">
        <f t="shared" ca="1" si="41"/>
        <v>15.274406515343623</v>
      </c>
    </row>
    <row r="1320" spans="5:6" x14ac:dyDescent="0.3">
      <c r="E1320" s="3">
        <f t="shared" ca="1" si="40"/>
        <v>0.66765157462673907</v>
      </c>
      <c r="F1320" s="3">
        <f t="shared" ca="1" si="41"/>
        <v>21.332684363700704</v>
      </c>
    </row>
    <row r="1321" spans="5:6" x14ac:dyDescent="0.3">
      <c r="E1321" s="3">
        <f t="shared" ca="1" si="40"/>
        <v>0.62101273546446789</v>
      </c>
      <c r="F1321" s="3">
        <f t="shared" ca="1" si="41"/>
        <v>20.956294419665454</v>
      </c>
    </row>
    <row r="1322" spans="5:6" x14ac:dyDescent="0.3">
      <c r="E1322" s="3">
        <f t="shared" ca="1" si="40"/>
        <v>0.7776576998078164</v>
      </c>
      <c r="F1322" s="3">
        <f t="shared" ca="1" si="41"/>
        <v>22.260249735863269</v>
      </c>
    </row>
    <row r="1323" spans="5:6" x14ac:dyDescent="0.3">
      <c r="E1323" s="3">
        <f t="shared" ca="1" si="40"/>
        <v>0.48429335509703231</v>
      </c>
      <c r="F1323" s="3">
        <f t="shared" ca="1" si="41"/>
        <v>19.876627779509572</v>
      </c>
    </row>
    <row r="1324" spans="5:6" x14ac:dyDescent="0.3">
      <c r="E1324" s="3">
        <f t="shared" ca="1" si="40"/>
        <v>0.78314317248582088</v>
      </c>
      <c r="F1324" s="3">
        <f t="shared" ca="1" si="41"/>
        <v>22.308683721426341</v>
      </c>
    </row>
    <row r="1325" spans="5:6" x14ac:dyDescent="0.3">
      <c r="E1325" s="3">
        <f t="shared" ca="1" si="40"/>
        <v>0.85982072850763469</v>
      </c>
      <c r="F1325" s="3">
        <f t="shared" ca="1" si="41"/>
        <v>23.021634823019564</v>
      </c>
    </row>
    <row r="1326" spans="5:6" x14ac:dyDescent="0.3">
      <c r="E1326" s="3">
        <f t="shared" ca="1" si="40"/>
        <v>0.97623760637079704</v>
      </c>
      <c r="F1326" s="3">
        <f t="shared" ca="1" si="41"/>
        <v>24.412193240165578</v>
      </c>
    </row>
    <row r="1327" spans="5:6" x14ac:dyDescent="0.3">
      <c r="E1327" s="3">
        <f t="shared" ca="1" si="40"/>
        <v>0.58461937238679451</v>
      </c>
      <c r="F1327" s="3">
        <f t="shared" ca="1" si="41"/>
        <v>20.66657882223523</v>
      </c>
    </row>
    <row r="1328" spans="5:6" x14ac:dyDescent="0.3">
      <c r="E1328" s="3">
        <f t="shared" ca="1" si="40"/>
        <v>0.22002505258441873</v>
      </c>
      <c r="F1328" s="3">
        <f t="shared" ca="1" si="41"/>
        <v>17.71932313684497</v>
      </c>
    </row>
    <row r="1329" spans="5:6" x14ac:dyDescent="0.3">
      <c r="E1329" s="3">
        <f t="shared" ca="1" si="40"/>
        <v>0.13968165921770659</v>
      </c>
      <c r="F1329" s="3">
        <f t="shared" ca="1" si="41"/>
        <v>16.973457573966204</v>
      </c>
    </row>
    <row r="1330" spans="5:6" x14ac:dyDescent="0.3">
      <c r="E1330" s="3">
        <f t="shared" ca="1" si="40"/>
        <v>0.82794579364978071</v>
      </c>
      <c r="F1330" s="3">
        <f t="shared" ca="1" si="41"/>
        <v>22.715868420978808</v>
      </c>
    </row>
    <row r="1331" spans="5:6" x14ac:dyDescent="0.3">
      <c r="E1331" s="3">
        <f t="shared" ca="1" si="40"/>
        <v>9.1302836705407842E-2</v>
      </c>
      <c r="F1331" s="3">
        <f t="shared" ca="1" si="41"/>
        <v>16.469547101664677</v>
      </c>
    </row>
    <row r="1332" spans="5:6" x14ac:dyDescent="0.3">
      <c r="E1332" s="3">
        <f t="shared" ca="1" si="40"/>
        <v>0.32701413166139393</v>
      </c>
      <c r="F1332" s="3">
        <f t="shared" ca="1" si="41"/>
        <v>18.623792740046877</v>
      </c>
    </row>
    <row r="1333" spans="5:6" x14ac:dyDescent="0.3">
      <c r="E1333" s="3">
        <f t="shared" ca="1" si="40"/>
        <v>0.13413861508691072</v>
      </c>
      <c r="F1333" s="3">
        <f t="shared" ca="1" si="41"/>
        <v>16.918473174039775</v>
      </c>
    </row>
    <row r="1334" spans="5:6" x14ac:dyDescent="0.3">
      <c r="E1334" s="3">
        <f t="shared" ca="1" si="40"/>
        <v>0.99841018936756099</v>
      </c>
      <c r="F1334" s="3">
        <f t="shared" ca="1" si="41"/>
        <v>24.904096747477617</v>
      </c>
    </row>
    <row r="1335" spans="5:6" x14ac:dyDescent="0.3">
      <c r="E1335" s="3">
        <f t="shared" ca="1" si="40"/>
        <v>0.96184386203081607</v>
      </c>
      <c r="F1335" s="3">
        <f t="shared" ca="1" si="41"/>
        <v>24.190210800794951</v>
      </c>
    </row>
    <row r="1336" spans="5:6" x14ac:dyDescent="0.3">
      <c r="E1336" s="3">
        <f t="shared" ca="1" si="40"/>
        <v>0.85080718996100524</v>
      </c>
      <c r="F1336" s="3">
        <f t="shared" ca="1" si="41"/>
        <v>22.933510286246371</v>
      </c>
    </row>
    <row r="1337" spans="5:6" x14ac:dyDescent="0.3">
      <c r="E1337" s="3">
        <f t="shared" ca="1" si="40"/>
        <v>0.94420321845743682</v>
      </c>
      <c r="F1337" s="3">
        <f t="shared" ca="1" si="41"/>
        <v>23.951395619113022</v>
      </c>
    </row>
    <row r="1338" spans="5:6" x14ac:dyDescent="0.3">
      <c r="E1338" s="3">
        <f t="shared" ca="1" si="40"/>
        <v>0.24188973125398949</v>
      </c>
      <c r="F1338" s="3">
        <f t="shared" ca="1" si="41"/>
        <v>17.910264667225785</v>
      </c>
    </row>
    <row r="1339" spans="5:6" x14ac:dyDescent="0.3">
      <c r="E1339" s="3">
        <f t="shared" ca="1" si="40"/>
        <v>0.64174345101624164</v>
      </c>
      <c r="F1339" s="3">
        <f t="shared" ca="1" si="41"/>
        <v>21.122758712645261</v>
      </c>
    </row>
    <row r="1340" spans="5:6" x14ac:dyDescent="0.3">
      <c r="E1340" s="3">
        <f t="shared" ca="1" si="40"/>
        <v>8.208726296574842E-2</v>
      </c>
      <c r="F1340" s="3">
        <f t="shared" ca="1" si="41"/>
        <v>16.365788217449921</v>
      </c>
    </row>
    <row r="1341" spans="5:6" x14ac:dyDescent="0.3">
      <c r="E1341" s="3">
        <f t="shared" ca="1" si="40"/>
        <v>0.35579671413433356</v>
      </c>
      <c r="F1341" s="3">
        <f t="shared" ca="1" si="41"/>
        <v>18.857406120014179</v>
      </c>
    </row>
    <row r="1342" spans="5:6" x14ac:dyDescent="0.3">
      <c r="E1342" s="3">
        <f t="shared" ca="1" si="40"/>
        <v>0.50116971800591592</v>
      </c>
      <c r="F1342" s="3">
        <f t="shared" ca="1" si="41"/>
        <v>20.009186948904588</v>
      </c>
    </row>
    <row r="1343" spans="5:6" x14ac:dyDescent="0.3">
      <c r="E1343" s="3">
        <f t="shared" ca="1" si="40"/>
        <v>7.878988747605653E-2</v>
      </c>
      <c r="F1343" s="3">
        <f t="shared" ca="1" si="41"/>
        <v>16.327857588792689</v>
      </c>
    </row>
    <row r="1344" spans="5:6" x14ac:dyDescent="0.3">
      <c r="E1344" s="3">
        <f t="shared" ca="1" si="40"/>
        <v>0.29439631340634742</v>
      </c>
      <c r="F1344" s="3">
        <f t="shared" ca="1" si="41"/>
        <v>18.355015726255132</v>
      </c>
    </row>
    <row r="1345" spans="5:6" x14ac:dyDescent="0.3">
      <c r="E1345" s="3">
        <f t="shared" ca="1" si="40"/>
        <v>0.6623041430889296</v>
      </c>
      <c r="F1345" s="3">
        <f t="shared" ca="1" si="41"/>
        <v>21.289163108045869</v>
      </c>
    </row>
    <row r="1346" spans="5:6" x14ac:dyDescent="0.3">
      <c r="E1346" s="3">
        <f t="shared" ca="1" si="40"/>
        <v>0.45682290256029467</v>
      </c>
      <c r="F1346" s="3">
        <f t="shared" ca="1" si="41"/>
        <v>19.660627109870255</v>
      </c>
    </row>
    <row r="1347" spans="5:6" x14ac:dyDescent="0.3">
      <c r="E1347" s="3">
        <f t="shared" ref="E1347:E1410" ca="1" si="42">RAND()</f>
        <v>0.34488132146197981</v>
      </c>
      <c r="F1347" s="3">
        <f t="shared" ca="1" si="41"/>
        <v>18.769153826152909</v>
      </c>
    </row>
    <row r="1348" spans="5:6" x14ac:dyDescent="0.3">
      <c r="E1348" s="3">
        <f t="shared" ca="1" si="42"/>
        <v>0.38632245158453593</v>
      </c>
      <c r="F1348" s="3">
        <f t="shared" ref="F1348:F1411" ca="1" si="43">$C$3+$C$4*(2*_xlfn.BETA.INV(E1348,1.5,1.5)-1)</f>
        <v>19.102332727105509</v>
      </c>
    </row>
    <row r="1349" spans="5:6" x14ac:dyDescent="0.3">
      <c r="E1349" s="3">
        <f t="shared" ca="1" si="42"/>
        <v>0.5205173651563203</v>
      </c>
      <c r="F1349" s="3">
        <f t="shared" ca="1" si="43"/>
        <v>20.161170924044825</v>
      </c>
    </row>
    <row r="1350" spans="5:6" x14ac:dyDescent="0.3">
      <c r="E1350" s="3">
        <f t="shared" ca="1" si="42"/>
        <v>4.7057008272835099E-2</v>
      </c>
      <c r="F1350" s="3">
        <f t="shared" ca="1" si="43"/>
        <v>15.933728895277655</v>
      </c>
    </row>
    <row r="1351" spans="5:6" x14ac:dyDescent="0.3">
      <c r="E1351" s="3">
        <f t="shared" ca="1" si="42"/>
        <v>0.56107938420288861</v>
      </c>
      <c r="F1351" s="3">
        <f t="shared" ca="1" si="43"/>
        <v>20.480456776038515</v>
      </c>
    </row>
    <row r="1352" spans="5:6" x14ac:dyDescent="0.3">
      <c r="E1352" s="3">
        <f t="shared" ca="1" si="42"/>
        <v>0.4002537211294438</v>
      </c>
      <c r="F1352" s="3">
        <f t="shared" ca="1" si="43"/>
        <v>19.21333694883652</v>
      </c>
    </row>
    <row r="1353" spans="5:6" x14ac:dyDescent="0.3">
      <c r="E1353" s="3">
        <f t="shared" ca="1" si="42"/>
        <v>0.11210894119023618</v>
      </c>
      <c r="F1353" s="3">
        <f t="shared" ca="1" si="43"/>
        <v>16.6935338593374</v>
      </c>
    </row>
    <row r="1354" spans="5:6" x14ac:dyDescent="0.3">
      <c r="E1354" s="3">
        <f t="shared" ca="1" si="42"/>
        <v>0.50522630443505656</v>
      </c>
      <c r="F1354" s="3">
        <f t="shared" ca="1" si="43"/>
        <v>20.041047760132056</v>
      </c>
    </row>
    <row r="1355" spans="5:6" x14ac:dyDescent="0.3">
      <c r="E1355" s="3">
        <f t="shared" ca="1" si="42"/>
        <v>0.79056119351802134</v>
      </c>
      <c r="F1355" s="3">
        <f t="shared" ca="1" si="43"/>
        <v>22.374623941442231</v>
      </c>
    </row>
    <row r="1356" spans="5:6" x14ac:dyDescent="0.3">
      <c r="E1356" s="3">
        <f t="shared" ca="1" si="42"/>
        <v>0.53375857675573257</v>
      </c>
      <c r="F1356" s="3">
        <f t="shared" ca="1" si="43"/>
        <v>20.265263729359905</v>
      </c>
    </row>
    <row r="1357" spans="5:6" x14ac:dyDescent="0.3">
      <c r="E1357" s="3">
        <f t="shared" ca="1" si="42"/>
        <v>0.57722298131922067</v>
      </c>
      <c r="F1357" s="3">
        <f t="shared" ca="1" si="43"/>
        <v>20.608009661151449</v>
      </c>
    </row>
    <row r="1358" spans="5:6" x14ac:dyDescent="0.3">
      <c r="E1358" s="3">
        <f t="shared" ca="1" si="42"/>
        <v>0.4715853061554891</v>
      </c>
      <c r="F1358" s="3">
        <f t="shared" ca="1" si="43"/>
        <v>19.776757322143222</v>
      </c>
    </row>
    <row r="1359" spans="5:6" x14ac:dyDescent="0.3">
      <c r="E1359" s="3">
        <f t="shared" ca="1" si="42"/>
        <v>7.316439258836327E-2</v>
      </c>
      <c r="F1359" s="3">
        <f t="shared" ca="1" si="43"/>
        <v>16.262058059971512</v>
      </c>
    </row>
    <row r="1360" spans="5:6" x14ac:dyDescent="0.3">
      <c r="E1360" s="3">
        <f t="shared" ca="1" si="42"/>
        <v>0.75738504246720006</v>
      </c>
      <c r="F1360" s="3">
        <f t="shared" ca="1" si="43"/>
        <v>22.083467541793752</v>
      </c>
    </row>
    <row r="1361" spans="5:6" x14ac:dyDescent="0.3">
      <c r="E1361" s="3">
        <f t="shared" ca="1" si="42"/>
        <v>0.70281336549119333</v>
      </c>
      <c r="F1361" s="3">
        <f t="shared" ca="1" si="43"/>
        <v>21.621796961722669</v>
      </c>
    </row>
    <row r="1362" spans="5:6" x14ac:dyDescent="0.3">
      <c r="E1362" s="3">
        <f t="shared" ca="1" si="42"/>
        <v>0.36408482881474524</v>
      </c>
      <c r="F1362" s="3">
        <f t="shared" ca="1" si="43"/>
        <v>18.924164820657467</v>
      </c>
    </row>
    <row r="1363" spans="5:6" x14ac:dyDescent="0.3">
      <c r="E1363" s="3">
        <f t="shared" ca="1" si="42"/>
        <v>0.97418273429969049</v>
      </c>
      <c r="F1363" s="3">
        <f t="shared" ca="1" si="43"/>
        <v>24.378338155432942</v>
      </c>
    </row>
    <row r="1364" spans="5:6" x14ac:dyDescent="0.3">
      <c r="E1364" s="3">
        <f t="shared" ca="1" si="42"/>
        <v>0.15932576659385622</v>
      </c>
      <c r="F1364" s="3">
        <f t="shared" ca="1" si="43"/>
        <v>17.163930257742184</v>
      </c>
    </row>
    <row r="1365" spans="5:6" x14ac:dyDescent="0.3">
      <c r="E1365" s="3">
        <f t="shared" ca="1" si="42"/>
        <v>0.72919856660106597</v>
      </c>
      <c r="F1365" s="3">
        <f t="shared" ca="1" si="43"/>
        <v>21.842730614234725</v>
      </c>
    </row>
    <row r="1366" spans="5:6" x14ac:dyDescent="0.3">
      <c r="E1366" s="3">
        <f t="shared" ca="1" si="42"/>
        <v>0.27804973445397541</v>
      </c>
      <c r="F1366" s="3">
        <f t="shared" ca="1" si="43"/>
        <v>18.218350941744873</v>
      </c>
    </row>
    <row r="1367" spans="5:6" x14ac:dyDescent="0.3">
      <c r="E1367" s="3">
        <f t="shared" ca="1" si="42"/>
        <v>0.36441122329933318</v>
      </c>
      <c r="F1367" s="3">
        <f t="shared" ca="1" si="43"/>
        <v>18.926789645870873</v>
      </c>
    </row>
    <row r="1368" spans="5:6" x14ac:dyDescent="0.3">
      <c r="E1368" s="3">
        <f t="shared" ca="1" si="42"/>
        <v>0.60342634197019396</v>
      </c>
      <c r="F1368" s="3">
        <f t="shared" ca="1" si="43"/>
        <v>20.815944716683696</v>
      </c>
    </row>
    <row r="1369" spans="5:6" x14ac:dyDescent="0.3">
      <c r="E1369" s="3">
        <f t="shared" ca="1" si="42"/>
        <v>0.87077354154074083</v>
      </c>
      <c r="F1369" s="3">
        <f t="shared" ca="1" si="43"/>
        <v>23.130759797583408</v>
      </c>
    </row>
    <row r="1370" spans="5:6" x14ac:dyDescent="0.3">
      <c r="E1370" s="3">
        <f t="shared" ca="1" si="42"/>
        <v>0.98658274549124414</v>
      </c>
      <c r="F1370" s="3">
        <f t="shared" ca="1" si="43"/>
        <v>24.599996193392705</v>
      </c>
    </row>
    <row r="1371" spans="5:6" x14ac:dyDescent="0.3">
      <c r="E1371" s="3">
        <f t="shared" ca="1" si="42"/>
        <v>0.21073546240652463</v>
      </c>
      <c r="F1371" s="3">
        <f t="shared" ca="1" si="43"/>
        <v>17.636940154956985</v>
      </c>
    </row>
    <row r="1372" spans="5:6" x14ac:dyDescent="0.3">
      <c r="E1372" s="3">
        <f t="shared" ca="1" si="42"/>
        <v>0.62543079170817506</v>
      </c>
      <c r="F1372" s="3">
        <f t="shared" ca="1" si="43"/>
        <v>20.991671526321909</v>
      </c>
    </row>
    <row r="1373" spans="5:6" x14ac:dyDescent="0.3">
      <c r="E1373" s="3">
        <f t="shared" ca="1" si="42"/>
        <v>0.24152739897447528</v>
      </c>
      <c r="F1373" s="3">
        <f t="shared" ca="1" si="43"/>
        <v>17.90713170897682</v>
      </c>
    </row>
    <row r="1374" spans="5:6" x14ac:dyDescent="0.3">
      <c r="E1374" s="3">
        <f t="shared" ca="1" si="42"/>
        <v>0.60010076640570376</v>
      </c>
      <c r="F1374" s="3">
        <f t="shared" ca="1" si="43"/>
        <v>20.78948243002397</v>
      </c>
    </row>
    <row r="1375" spans="5:6" x14ac:dyDescent="0.3">
      <c r="E1375" s="3">
        <f t="shared" ca="1" si="42"/>
        <v>0.16569805287240036</v>
      </c>
      <c r="F1375" s="3">
        <f t="shared" ca="1" si="43"/>
        <v>17.224397000628318</v>
      </c>
    </row>
    <row r="1376" spans="5:6" x14ac:dyDescent="0.3">
      <c r="E1376" s="3">
        <f t="shared" ca="1" si="42"/>
        <v>2.1549326428526916E-2</v>
      </c>
      <c r="F1376" s="3">
        <f t="shared" ca="1" si="43"/>
        <v>15.550290094499523</v>
      </c>
    </row>
    <row r="1377" spans="5:6" x14ac:dyDescent="0.3">
      <c r="E1377" s="3">
        <f t="shared" ca="1" si="42"/>
        <v>2.6537900699232675E-2</v>
      </c>
      <c r="F1377" s="3">
        <f t="shared" ca="1" si="43"/>
        <v>15.633331111245967</v>
      </c>
    </row>
    <row r="1378" spans="5:6" x14ac:dyDescent="0.3">
      <c r="E1378" s="3">
        <f t="shared" ca="1" si="42"/>
        <v>0.32150964283816963</v>
      </c>
      <c r="F1378" s="3">
        <f t="shared" ca="1" si="43"/>
        <v>18.578762561224817</v>
      </c>
    </row>
    <row r="1379" spans="5:6" x14ac:dyDescent="0.3">
      <c r="E1379" s="3">
        <f t="shared" ca="1" si="42"/>
        <v>0.96723205748275631</v>
      </c>
      <c r="F1379" s="3">
        <f t="shared" ca="1" si="43"/>
        <v>24.269586443652074</v>
      </c>
    </row>
    <row r="1380" spans="5:6" x14ac:dyDescent="0.3">
      <c r="E1380" s="3">
        <f t="shared" ca="1" si="42"/>
        <v>0.55142924259047077</v>
      </c>
      <c r="F1380" s="3">
        <f t="shared" ca="1" si="43"/>
        <v>20.40436554965741</v>
      </c>
    </row>
    <row r="1381" spans="5:6" x14ac:dyDescent="0.3">
      <c r="E1381" s="3">
        <f t="shared" ca="1" si="42"/>
        <v>0.64408493858238647</v>
      </c>
      <c r="F1381" s="3">
        <f t="shared" ca="1" si="43"/>
        <v>21.141639141124188</v>
      </c>
    </row>
    <row r="1382" spans="5:6" x14ac:dyDescent="0.3">
      <c r="E1382" s="3">
        <f t="shared" ca="1" si="42"/>
        <v>0.98521368779779939</v>
      </c>
      <c r="F1382" s="3">
        <f t="shared" ca="1" si="43"/>
        <v>24.572991959403627</v>
      </c>
    </row>
    <row r="1383" spans="5:6" x14ac:dyDescent="0.3">
      <c r="E1383" s="3">
        <f t="shared" ca="1" si="42"/>
        <v>0.23408711389133297</v>
      </c>
      <c r="F1383" s="3">
        <f t="shared" ca="1" si="43"/>
        <v>17.842573833435221</v>
      </c>
    </row>
    <row r="1384" spans="5:6" x14ac:dyDescent="0.3">
      <c r="E1384" s="3">
        <f t="shared" ca="1" si="42"/>
        <v>0.76059149283937755</v>
      </c>
      <c r="F1384" s="3">
        <f t="shared" ca="1" si="43"/>
        <v>22.111209638211459</v>
      </c>
    </row>
    <row r="1385" spans="5:6" x14ac:dyDescent="0.3">
      <c r="E1385" s="3">
        <f t="shared" ca="1" si="42"/>
        <v>0.91900456559222377</v>
      </c>
      <c r="F1385" s="3">
        <f t="shared" ca="1" si="43"/>
        <v>23.64672161009301</v>
      </c>
    </row>
    <row r="1386" spans="5:6" x14ac:dyDescent="0.3">
      <c r="E1386" s="3">
        <f t="shared" ca="1" si="42"/>
        <v>0.18318849930480674</v>
      </c>
      <c r="F1386" s="3">
        <f t="shared" ca="1" si="43"/>
        <v>17.387475783609478</v>
      </c>
    </row>
    <row r="1387" spans="5:6" x14ac:dyDescent="0.3">
      <c r="E1387" s="3">
        <f t="shared" ca="1" si="42"/>
        <v>0.20509184645121836</v>
      </c>
      <c r="F1387" s="3">
        <f t="shared" ca="1" si="43"/>
        <v>17.586487295175797</v>
      </c>
    </row>
    <row r="1388" spans="5:6" x14ac:dyDescent="0.3">
      <c r="E1388" s="3">
        <f t="shared" ca="1" si="42"/>
        <v>0.50196800924264573</v>
      </c>
      <c r="F1388" s="3">
        <f t="shared" ca="1" si="43"/>
        <v>20.015456733065783</v>
      </c>
    </row>
    <row r="1389" spans="5:6" x14ac:dyDescent="0.3">
      <c r="E1389" s="3">
        <f t="shared" ca="1" si="42"/>
        <v>0.2178753560509592</v>
      </c>
      <c r="F1389" s="3">
        <f t="shared" ca="1" si="43"/>
        <v>17.700329952526857</v>
      </c>
    </row>
    <row r="1390" spans="5:6" x14ac:dyDescent="0.3">
      <c r="E1390" s="3">
        <f t="shared" ca="1" si="42"/>
        <v>0.56108397535664623</v>
      </c>
      <c r="F1390" s="3">
        <f t="shared" ca="1" si="43"/>
        <v>20.480493002525858</v>
      </c>
    </row>
    <row r="1391" spans="5:6" x14ac:dyDescent="0.3">
      <c r="E1391" s="3">
        <f t="shared" ca="1" si="42"/>
        <v>0.46268610251405329</v>
      </c>
      <c r="F1391" s="3">
        <f t="shared" ca="1" si="43"/>
        <v>19.706769159254254</v>
      </c>
    </row>
    <row r="1392" spans="5:6" x14ac:dyDescent="0.3">
      <c r="E1392" s="3">
        <f t="shared" ca="1" si="42"/>
        <v>0.12784556242690104</v>
      </c>
      <c r="F1392" s="3">
        <f t="shared" ca="1" si="43"/>
        <v>16.855310308296627</v>
      </c>
    </row>
    <row r="1393" spans="5:6" x14ac:dyDescent="0.3">
      <c r="E1393" s="3">
        <f t="shared" ca="1" si="42"/>
        <v>0.22740178055494165</v>
      </c>
      <c r="F1393" s="3">
        <f t="shared" ca="1" si="43"/>
        <v>17.784187641406955</v>
      </c>
    </row>
    <row r="1394" spans="5:6" x14ac:dyDescent="0.3">
      <c r="E1394" s="3">
        <f t="shared" ca="1" si="42"/>
        <v>0.33747081427410919</v>
      </c>
      <c r="F1394" s="3">
        <f t="shared" ca="1" si="43"/>
        <v>18.709007468311668</v>
      </c>
    </row>
    <row r="1395" spans="5:6" x14ac:dyDescent="0.3">
      <c r="E1395" s="3">
        <f t="shared" ca="1" si="42"/>
        <v>0.97912350596734521</v>
      </c>
      <c r="F1395" s="3">
        <f t="shared" ca="1" si="43"/>
        <v>24.461354921385094</v>
      </c>
    </row>
    <row r="1396" spans="5:6" x14ac:dyDescent="0.3">
      <c r="E1396" s="3">
        <f t="shared" ca="1" si="42"/>
        <v>0.89352162140541769</v>
      </c>
      <c r="F1396" s="3">
        <f t="shared" ca="1" si="43"/>
        <v>23.365837956890026</v>
      </c>
    </row>
    <row r="1397" spans="5:6" x14ac:dyDescent="0.3">
      <c r="E1397" s="3">
        <f t="shared" ca="1" si="42"/>
        <v>0.78939920543210795</v>
      </c>
      <c r="F1397" s="3">
        <f t="shared" ca="1" si="43"/>
        <v>22.364260107446608</v>
      </c>
    </row>
    <row r="1398" spans="5:6" x14ac:dyDescent="0.3">
      <c r="E1398" s="3">
        <f t="shared" ca="1" si="42"/>
        <v>0.61321247455816796</v>
      </c>
      <c r="F1398" s="3">
        <f t="shared" ca="1" si="43"/>
        <v>20.893954517226366</v>
      </c>
    </row>
    <row r="1399" spans="5:6" x14ac:dyDescent="0.3">
      <c r="E1399" s="3">
        <f t="shared" ca="1" si="42"/>
        <v>0.13723395125913695</v>
      </c>
      <c r="F1399" s="3">
        <f t="shared" ca="1" si="43"/>
        <v>16.949250007951278</v>
      </c>
    </row>
    <row r="1400" spans="5:6" x14ac:dyDescent="0.3">
      <c r="E1400" s="3">
        <f t="shared" ca="1" si="42"/>
        <v>0.28420708572097886</v>
      </c>
      <c r="F1400" s="3">
        <f t="shared" ca="1" si="43"/>
        <v>18.270000305286128</v>
      </c>
    </row>
    <row r="1401" spans="5:6" x14ac:dyDescent="0.3">
      <c r="E1401" s="3">
        <f t="shared" ca="1" si="42"/>
        <v>0.59227401503284227</v>
      </c>
      <c r="F1401" s="3">
        <f t="shared" ca="1" si="43"/>
        <v>20.727291305475894</v>
      </c>
    </row>
    <row r="1402" spans="5:6" x14ac:dyDescent="0.3">
      <c r="E1402" s="3">
        <f t="shared" ca="1" si="42"/>
        <v>0.82001225411527234</v>
      </c>
      <c r="F1402" s="3">
        <f t="shared" ca="1" si="43"/>
        <v>22.642070735326765</v>
      </c>
    </row>
    <row r="1403" spans="5:6" x14ac:dyDescent="0.3">
      <c r="E1403" s="3">
        <f t="shared" ca="1" si="42"/>
        <v>0.56380129522626643</v>
      </c>
      <c r="F1403" s="3">
        <f t="shared" ca="1" si="43"/>
        <v>20.501938543640385</v>
      </c>
    </row>
    <row r="1404" spans="5:6" x14ac:dyDescent="0.3">
      <c r="E1404" s="3">
        <f t="shared" ca="1" si="42"/>
        <v>0.46368472453973453</v>
      </c>
      <c r="F1404" s="3">
        <f t="shared" ca="1" si="43"/>
        <v>19.714625481001175</v>
      </c>
    </row>
    <row r="1405" spans="5:6" x14ac:dyDescent="0.3">
      <c r="E1405" s="3">
        <f t="shared" ca="1" si="42"/>
        <v>0.20592456151505933</v>
      </c>
      <c r="F1405" s="3">
        <f t="shared" ca="1" si="43"/>
        <v>17.593951532239963</v>
      </c>
    </row>
    <row r="1406" spans="5:6" x14ac:dyDescent="0.3">
      <c r="E1406" s="3">
        <f t="shared" ca="1" si="42"/>
        <v>0.98719176541509557</v>
      </c>
      <c r="F1406" s="3">
        <f t="shared" ca="1" si="43"/>
        <v>24.612291883405984</v>
      </c>
    </row>
    <row r="1407" spans="5:6" x14ac:dyDescent="0.3">
      <c r="E1407" s="3">
        <f t="shared" ca="1" si="42"/>
        <v>0.15154511998247988</v>
      </c>
      <c r="F1407" s="3">
        <f t="shared" ca="1" si="43"/>
        <v>17.08925771153978</v>
      </c>
    </row>
    <row r="1408" spans="5:6" x14ac:dyDescent="0.3">
      <c r="E1408" s="3">
        <f t="shared" ca="1" si="42"/>
        <v>0.68845995420896733</v>
      </c>
      <c r="F1408" s="3">
        <f t="shared" ca="1" si="43"/>
        <v>21.503118950506618</v>
      </c>
    </row>
    <row r="1409" spans="5:6" x14ac:dyDescent="0.3">
      <c r="E1409" s="3">
        <f t="shared" ca="1" si="42"/>
        <v>0.93235352373077629</v>
      </c>
      <c r="F1409" s="3">
        <f t="shared" ca="1" si="43"/>
        <v>23.803941740501216</v>
      </c>
    </row>
    <row r="1410" spans="5:6" x14ac:dyDescent="0.3">
      <c r="E1410" s="3">
        <f t="shared" ca="1" si="42"/>
        <v>0.93184841295788701</v>
      </c>
      <c r="F1410" s="3">
        <f t="shared" ca="1" si="43"/>
        <v>23.797835784564917</v>
      </c>
    </row>
    <row r="1411" spans="5:6" x14ac:dyDescent="0.3">
      <c r="E1411" s="3">
        <f t="shared" ref="E1411:E1474" ca="1" si="44">RAND()</f>
        <v>0.15767291262622662</v>
      </c>
      <c r="F1411" s="3">
        <f t="shared" ca="1" si="43"/>
        <v>17.148146922714851</v>
      </c>
    </row>
    <row r="1412" spans="5:6" x14ac:dyDescent="0.3">
      <c r="E1412" s="3">
        <f t="shared" ca="1" si="44"/>
        <v>9.7325943627505573E-2</v>
      </c>
      <c r="F1412" s="3">
        <f t="shared" ref="F1412:F1475" ca="1" si="45">$C$3+$C$4*(2*_xlfn.BETA.INV(E1412,1.5,1.5)-1)</f>
        <v>16.535741709299174</v>
      </c>
    </row>
    <row r="1413" spans="5:6" x14ac:dyDescent="0.3">
      <c r="E1413" s="3">
        <f t="shared" ca="1" si="44"/>
        <v>0.55857395268192078</v>
      </c>
      <c r="F1413" s="3">
        <f t="shared" ca="1" si="45"/>
        <v>20.460691418331773</v>
      </c>
    </row>
    <row r="1414" spans="5:6" x14ac:dyDescent="0.3">
      <c r="E1414" s="3">
        <f t="shared" ca="1" si="44"/>
        <v>0.80333769283536427</v>
      </c>
      <c r="F1414" s="3">
        <f t="shared" ca="1" si="45"/>
        <v>22.48947647104961</v>
      </c>
    </row>
    <row r="1415" spans="5:6" x14ac:dyDescent="0.3">
      <c r="E1415" s="3">
        <f t="shared" ca="1" si="44"/>
        <v>0.92456123932998735</v>
      </c>
      <c r="F1415" s="3">
        <f t="shared" ca="1" si="45"/>
        <v>23.711167481024297</v>
      </c>
    </row>
    <row r="1416" spans="5:6" x14ac:dyDescent="0.3">
      <c r="E1416" s="3">
        <f t="shared" ca="1" si="44"/>
        <v>0.59850517828555405</v>
      </c>
      <c r="F1416" s="3">
        <f t="shared" ca="1" si="45"/>
        <v>20.77679410386553</v>
      </c>
    </row>
    <row r="1417" spans="5:6" x14ac:dyDescent="0.3">
      <c r="E1417" s="3">
        <f t="shared" ca="1" si="44"/>
        <v>0.37506025535357745</v>
      </c>
      <c r="F1417" s="3">
        <f t="shared" ca="1" si="45"/>
        <v>19.01226299700339</v>
      </c>
    </row>
    <row r="1418" spans="5:6" x14ac:dyDescent="0.3">
      <c r="E1418" s="3">
        <f t="shared" ca="1" si="44"/>
        <v>0.47584015456490869</v>
      </c>
      <c r="F1418" s="3">
        <f t="shared" ca="1" si="45"/>
        <v>19.810203427867624</v>
      </c>
    </row>
    <row r="1419" spans="5:6" x14ac:dyDescent="0.3">
      <c r="E1419" s="3">
        <f t="shared" ca="1" si="44"/>
        <v>0.24388840415682222</v>
      </c>
      <c r="F1419" s="3">
        <f t="shared" ca="1" si="45"/>
        <v>17.927528693922927</v>
      </c>
    </row>
    <row r="1420" spans="5:6" x14ac:dyDescent="0.3">
      <c r="E1420" s="3">
        <f t="shared" ca="1" si="44"/>
        <v>0.68155568572611824</v>
      </c>
      <c r="F1420" s="3">
        <f t="shared" ca="1" si="45"/>
        <v>21.446367925925006</v>
      </c>
    </row>
    <row r="1421" spans="5:6" x14ac:dyDescent="0.3">
      <c r="E1421" s="3">
        <f t="shared" ca="1" si="44"/>
        <v>0.56305132144163528</v>
      </c>
      <c r="F1421" s="3">
        <f t="shared" ca="1" si="45"/>
        <v>20.496018710835628</v>
      </c>
    </row>
    <row r="1422" spans="5:6" x14ac:dyDescent="0.3">
      <c r="E1422" s="3">
        <f t="shared" ca="1" si="44"/>
        <v>0.31966652759757164</v>
      </c>
      <c r="F1422" s="3">
        <f t="shared" ca="1" si="45"/>
        <v>18.563656881754945</v>
      </c>
    </row>
    <row r="1423" spans="5:6" x14ac:dyDescent="0.3">
      <c r="E1423" s="3">
        <f t="shared" ca="1" si="44"/>
        <v>2.3197097726812665E-2</v>
      </c>
      <c r="F1423" s="3">
        <f t="shared" ca="1" si="45"/>
        <v>15.578333006097573</v>
      </c>
    </row>
    <row r="1424" spans="5:6" x14ac:dyDescent="0.3">
      <c r="E1424" s="3">
        <f t="shared" ca="1" si="44"/>
        <v>0.79899127519788504</v>
      </c>
      <c r="F1424" s="3">
        <f t="shared" ca="1" si="45"/>
        <v>22.450215233767953</v>
      </c>
    </row>
    <row r="1425" spans="5:6" x14ac:dyDescent="0.3">
      <c r="E1425" s="3">
        <f t="shared" ca="1" si="44"/>
        <v>0.67955010018535889</v>
      </c>
      <c r="F1425" s="3">
        <f t="shared" ca="1" si="45"/>
        <v>21.429921073332487</v>
      </c>
    </row>
    <row r="1426" spans="5:6" x14ac:dyDescent="0.3">
      <c r="E1426" s="3">
        <f t="shared" ca="1" si="44"/>
        <v>0.55629665644695037</v>
      </c>
      <c r="F1426" s="3">
        <f t="shared" ca="1" si="45"/>
        <v>20.442732126051492</v>
      </c>
    </row>
    <row r="1427" spans="5:6" x14ac:dyDescent="0.3">
      <c r="E1427" s="3">
        <f t="shared" ca="1" si="44"/>
        <v>0.19038677709201879</v>
      </c>
      <c r="F1427" s="3">
        <f t="shared" ca="1" si="45"/>
        <v>17.453472616667142</v>
      </c>
    </row>
    <row r="1428" spans="5:6" x14ac:dyDescent="0.3">
      <c r="E1428" s="3">
        <f t="shared" ca="1" si="44"/>
        <v>0.29777654592000835</v>
      </c>
      <c r="F1428" s="3">
        <f t="shared" ca="1" si="45"/>
        <v>18.383100137199236</v>
      </c>
    </row>
    <row r="1429" spans="5:6" x14ac:dyDescent="0.3">
      <c r="E1429" s="3">
        <f t="shared" ca="1" si="44"/>
        <v>0.9351720678760882</v>
      </c>
      <c r="F1429" s="3">
        <f t="shared" ca="1" si="45"/>
        <v>23.83826514419216</v>
      </c>
    </row>
    <row r="1430" spans="5:6" x14ac:dyDescent="0.3">
      <c r="E1430" s="3">
        <f t="shared" ca="1" si="44"/>
        <v>0.74637835204673619</v>
      </c>
      <c r="F1430" s="3">
        <f t="shared" ca="1" si="45"/>
        <v>21.98881550958944</v>
      </c>
    </row>
    <row r="1431" spans="5:6" x14ac:dyDescent="0.3">
      <c r="E1431" s="3">
        <f t="shared" ca="1" si="44"/>
        <v>0.64699424586168597</v>
      </c>
      <c r="F1431" s="3">
        <f t="shared" ca="1" si="45"/>
        <v>21.165122132984955</v>
      </c>
    </row>
    <row r="1432" spans="5:6" x14ac:dyDescent="0.3">
      <c r="E1432" s="3">
        <f t="shared" ca="1" si="44"/>
        <v>0.65460798094213846</v>
      </c>
      <c r="F1432" s="3">
        <f t="shared" ca="1" si="45"/>
        <v>21.226708262138505</v>
      </c>
    </row>
    <row r="1433" spans="5:6" x14ac:dyDescent="0.3">
      <c r="E1433" s="3">
        <f t="shared" ca="1" si="44"/>
        <v>0.55033736910886022</v>
      </c>
      <c r="F1433" s="3">
        <f t="shared" ca="1" si="45"/>
        <v>20.395762411246231</v>
      </c>
    </row>
    <row r="1434" spans="5:6" x14ac:dyDescent="0.3">
      <c r="E1434" s="3">
        <f t="shared" ca="1" si="44"/>
        <v>0.22553944888437727</v>
      </c>
      <c r="F1434" s="3">
        <f t="shared" ca="1" si="45"/>
        <v>17.767856461880452</v>
      </c>
    </row>
    <row r="1435" spans="5:6" x14ac:dyDescent="0.3">
      <c r="E1435" s="3">
        <f t="shared" ca="1" si="44"/>
        <v>8.8861025915180303E-2</v>
      </c>
      <c r="F1435" s="3">
        <f t="shared" ca="1" si="45"/>
        <v>16.442359649102947</v>
      </c>
    </row>
    <row r="1436" spans="5:6" x14ac:dyDescent="0.3">
      <c r="E1436" s="3">
        <f t="shared" ca="1" si="44"/>
        <v>0.20274030546894395</v>
      </c>
      <c r="F1436" s="3">
        <f t="shared" ca="1" si="45"/>
        <v>17.56537064680003</v>
      </c>
    </row>
    <row r="1437" spans="5:6" x14ac:dyDescent="0.3">
      <c r="E1437" s="3">
        <f t="shared" ca="1" si="44"/>
        <v>7.0712154053568788E-2</v>
      </c>
      <c r="F1437" s="3">
        <f t="shared" ca="1" si="45"/>
        <v>16.232914572069458</v>
      </c>
    </row>
    <row r="1438" spans="5:6" x14ac:dyDescent="0.3">
      <c r="E1438" s="3">
        <f t="shared" ca="1" si="44"/>
        <v>2.154606907975265E-2</v>
      </c>
      <c r="F1438" s="3">
        <f t="shared" ca="1" si="45"/>
        <v>15.55023399881064</v>
      </c>
    </row>
    <row r="1439" spans="5:6" x14ac:dyDescent="0.3">
      <c r="E1439" s="3">
        <f t="shared" ca="1" si="44"/>
        <v>0.37344406612402048</v>
      </c>
      <c r="F1439" s="3">
        <f t="shared" ca="1" si="45"/>
        <v>18.99931083657415</v>
      </c>
    </row>
    <row r="1440" spans="5:6" x14ac:dyDescent="0.3">
      <c r="E1440" s="3">
        <f t="shared" ca="1" si="44"/>
        <v>0.73620410371604483</v>
      </c>
      <c r="F1440" s="3">
        <f t="shared" ca="1" si="45"/>
        <v>21.902070263057631</v>
      </c>
    </row>
    <row r="1441" spans="5:6" x14ac:dyDescent="0.3">
      <c r="E1441" s="3">
        <f t="shared" ca="1" si="44"/>
        <v>0.5777876330445284</v>
      </c>
      <c r="F1441" s="3">
        <f t="shared" ca="1" si="45"/>
        <v>20.612477829129642</v>
      </c>
    </row>
    <row r="1442" spans="5:6" x14ac:dyDescent="0.3">
      <c r="E1442" s="3">
        <f t="shared" ca="1" si="44"/>
        <v>0.92170278521098215</v>
      </c>
      <c r="F1442" s="3">
        <f t="shared" ca="1" si="45"/>
        <v>23.677848981946191</v>
      </c>
    </row>
    <row r="1443" spans="5:6" x14ac:dyDescent="0.3">
      <c r="E1443" s="3">
        <f t="shared" ca="1" si="44"/>
        <v>0.72054450459202823</v>
      </c>
      <c r="F1443" s="3">
        <f t="shared" ca="1" si="45"/>
        <v>21.76983828777913</v>
      </c>
    </row>
    <row r="1444" spans="5:6" x14ac:dyDescent="0.3">
      <c r="E1444" s="3">
        <f t="shared" ca="1" si="44"/>
        <v>0.42677054279940019</v>
      </c>
      <c r="F1444" s="3">
        <f t="shared" ca="1" si="45"/>
        <v>19.423577807112959</v>
      </c>
    </row>
    <row r="1445" spans="5:6" x14ac:dyDescent="0.3">
      <c r="E1445" s="3">
        <f t="shared" ca="1" si="44"/>
        <v>0.14954762701132196</v>
      </c>
      <c r="F1445" s="3">
        <f t="shared" ca="1" si="45"/>
        <v>17.069929895490386</v>
      </c>
    </row>
    <row r="1446" spans="5:6" x14ac:dyDescent="0.3">
      <c r="E1446" s="3">
        <f t="shared" ca="1" si="44"/>
        <v>0.67741465790470412</v>
      </c>
      <c r="F1446" s="3">
        <f t="shared" ca="1" si="45"/>
        <v>21.412427824008137</v>
      </c>
    </row>
    <row r="1447" spans="5:6" x14ac:dyDescent="0.3">
      <c r="E1447" s="3">
        <f t="shared" ca="1" si="44"/>
        <v>0.42238378192629944</v>
      </c>
      <c r="F1447" s="3">
        <f t="shared" ca="1" si="45"/>
        <v>19.388878653799939</v>
      </c>
    </row>
    <row r="1448" spans="5:6" x14ac:dyDescent="0.3">
      <c r="E1448" s="3">
        <f t="shared" ca="1" si="44"/>
        <v>0.2453005401368813</v>
      </c>
      <c r="F1448" s="3">
        <f t="shared" ca="1" si="45"/>
        <v>17.939708382971599</v>
      </c>
    </row>
    <row r="1449" spans="5:6" x14ac:dyDescent="0.3">
      <c r="E1449" s="3">
        <f t="shared" ca="1" si="44"/>
        <v>0.79704814148220759</v>
      </c>
      <c r="F1449" s="3">
        <f t="shared" ca="1" si="45"/>
        <v>22.432727303980535</v>
      </c>
    </row>
    <row r="1450" spans="5:6" x14ac:dyDescent="0.3">
      <c r="E1450" s="3">
        <f t="shared" ca="1" si="44"/>
        <v>0.16677773139726992</v>
      </c>
      <c r="F1450" s="3">
        <f t="shared" ca="1" si="45"/>
        <v>17.234583546848881</v>
      </c>
    </row>
    <row r="1451" spans="5:6" x14ac:dyDescent="0.3">
      <c r="E1451" s="3">
        <f t="shared" ca="1" si="44"/>
        <v>0.90203201440507752</v>
      </c>
      <c r="F1451" s="3">
        <f t="shared" ca="1" si="45"/>
        <v>23.457271686347301</v>
      </c>
    </row>
    <row r="1452" spans="5:6" x14ac:dyDescent="0.3">
      <c r="E1452" s="3">
        <f t="shared" ca="1" si="44"/>
        <v>0.95037464218904311</v>
      </c>
      <c r="F1452" s="3">
        <f t="shared" ca="1" si="45"/>
        <v>24.031887854605305</v>
      </c>
    </row>
    <row r="1453" spans="5:6" x14ac:dyDescent="0.3">
      <c r="E1453" s="3">
        <f t="shared" ca="1" si="44"/>
        <v>0.52109685515313586</v>
      </c>
      <c r="F1453" s="3">
        <f t="shared" ca="1" si="45"/>
        <v>20.165724661723395</v>
      </c>
    </row>
    <row r="1454" spans="5:6" x14ac:dyDescent="0.3">
      <c r="E1454" s="3">
        <f t="shared" ca="1" si="44"/>
        <v>0.54155563458499834</v>
      </c>
      <c r="F1454" s="3">
        <f t="shared" ca="1" si="45"/>
        <v>20.326609611047722</v>
      </c>
    </row>
    <row r="1455" spans="5:6" x14ac:dyDescent="0.3">
      <c r="E1455" s="3">
        <f t="shared" ca="1" si="44"/>
        <v>0.52886723887727949</v>
      </c>
      <c r="F1455" s="3">
        <f t="shared" ca="1" si="45"/>
        <v>20.226800563185463</v>
      </c>
    </row>
    <row r="1456" spans="5:6" x14ac:dyDescent="0.3">
      <c r="E1456" s="3">
        <f t="shared" ca="1" si="44"/>
        <v>0.18994403738235588</v>
      </c>
      <c r="F1456" s="3">
        <f t="shared" ca="1" si="45"/>
        <v>17.449430908146851</v>
      </c>
    </row>
    <row r="1457" spans="5:6" x14ac:dyDescent="0.3">
      <c r="E1457" s="3">
        <f t="shared" ca="1" si="44"/>
        <v>0.3128801703412103</v>
      </c>
      <c r="F1457" s="3">
        <f t="shared" ca="1" si="45"/>
        <v>18.507912836911892</v>
      </c>
    </row>
    <row r="1458" spans="5:6" x14ac:dyDescent="0.3">
      <c r="E1458" s="3">
        <f t="shared" ca="1" si="44"/>
        <v>0.66791350026152829</v>
      </c>
      <c r="F1458" s="3">
        <f t="shared" ca="1" si="45"/>
        <v>21.334818865072588</v>
      </c>
    </row>
    <row r="1459" spans="5:6" x14ac:dyDescent="0.3">
      <c r="E1459" s="3">
        <f t="shared" ca="1" si="44"/>
        <v>0.87388257471965869</v>
      </c>
      <c r="F1459" s="3">
        <f t="shared" ca="1" si="45"/>
        <v>23.162179540717368</v>
      </c>
    </row>
    <row r="1460" spans="5:6" x14ac:dyDescent="0.3">
      <c r="E1460" s="3">
        <f t="shared" ca="1" si="44"/>
        <v>0.56228232229964625</v>
      </c>
      <c r="F1460" s="3">
        <f t="shared" ca="1" si="45"/>
        <v>20.489949432538506</v>
      </c>
    </row>
    <row r="1461" spans="5:6" x14ac:dyDescent="0.3">
      <c r="E1461" s="3">
        <f t="shared" ca="1" si="44"/>
        <v>0.53423876558444405</v>
      </c>
      <c r="F1461" s="3">
        <f t="shared" ca="1" si="45"/>
        <v>20.269040518553027</v>
      </c>
    </row>
    <row r="1462" spans="5:6" x14ac:dyDescent="0.3">
      <c r="E1462" s="3">
        <f t="shared" ca="1" si="44"/>
        <v>0.77079315540173632</v>
      </c>
      <c r="F1462" s="3">
        <f t="shared" ca="1" si="45"/>
        <v>22.200011398179406</v>
      </c>
    </row>
    <row r="1463" spans="5:6" x14ac:dyDescent="0.3">
      <c r="E1463" s="3">
        <f t="shared" ca="1" si="44"/>
        <v>0.70150706137331365</v>
      </c>
      <c r="F1463" s="3">
        <f t="shared" ca="1" si="45"/>
        <v>21.610955117780449</v>
      </c>
    </row>
    <row r="1464" spans="5:6" x14ac:dyDescent="0.3">
      <c r="E1464" s="3">
        <f t="shared" ca="1" si="44"/>
        <v>0.48755289862732576</v>
      </c>
      <c r="F1464" s="3">
        <f t="shared" ca="1" si="45"/>
        <v>19.902234464380406</v>
      </c>
    </row>
    <row r="1465" spans="5:6" x14ac:dyDescent="0.3">
      <c r="E1465" s="3">
        <f t="shared" ca="1" si="44"/>
        <v>0.34146093607516359</v>
      </c>
      <c r="F1465" s="3">
        <f t="shared" ca="1" si="45"/>
        <v>18.741416934531987</v>
      </c>
    </row>
    <row r="1466" spans="5:6" x14ac:dyDescent="0.3">
      <c r="E1466" s="3">
        <f t="shared" ca="1" si="44"/>
        <v>0.62826769162255824</v>
      </c>
      <c r="F1466" s="3">
        <f t="shared" ca="1" si="45"/>
        <v>21.014414845411984</v>
      </c>
    </row>
    <row r="1467" spans="5:6" x14ac:dyDescent="0.3">
      <c r="E1467" s="3">
        <f t="shared" ca="1" si="44"/>
        <v>0.88155821274823387</v>
      </c>
      <c r="F1467" s="3">
        <f t="shared" ca="1" si="45"/>
        <v>23.240662955444698</v>
      </c>
    </row>
    <row r="1468" spans="5:6" x14ac:dyDescent="0.3">
      <c r="E1468" s="3">
        <f t="shared" ca="1" si="44"/>
        <v>0.36126494600030279</v>
      </c>
      <c r="F1468" s="3">
        <f t="shared" ca="1" si="45"/>
        <v>18.901474619000187</v>
      </c>
    </row>
    <row r="1469" spans="5:6" x14ac:dyDescent="0.3">
      <c r="E1469" s="3">
        <f t="shared" ca="1" si="44"/>
        <v>0.71529446885370807</v>
      </c>
      <c r="F1469" s="3">
        <f t="shared" ca="1" si="45"/>
        <v>21.725827880700475</v>
      </c>
    </row>
    <row r="1470" spans="5:6" x14ac:dyDescent="0.3">
      <c r="E1470" s="3">
        <f t="shared" ca="1" si="44"/>
        <v>0.79395479410030834</v>
      </c>
      <c r="F1470" s="3">
        <f t="shared" ca="1" si="45"/>
        <v>22.404967622788291</v>
      </c>
    </row>
    <row r="1471" spans="5:6" x14ac:dyDescent="0.3">
      <c r="E1471" s="3">
        <f t="shared" ca="1" si="44"/>
        <v>0.87679955784764008</v>
      </c>
      <c r="F1471" s="3">
        <f t="shared" ca="1" si="45"/>
        <v>23.191848791054241</v>
      </c>
    </row>
    <row r="1472" spans="5:6" x14ac:dyDescent="0.3">
      <c r="E1472" s="3">
        <f t="shared" ca="1" si="44"/>
        <v>0.45418637219399494</v>
      </c>
      <c r="F1472" s="3">
        <f t="shared" ca="1" si="45"/>
        <v>19.639868986159215</v>
      </c>
    </row>
    <row r="1473" spans="5:6" x14ac:dyDescent="0.3">
      <c r="E1473" s="3">
        <f t="shared" ca="1" si="44"/>
        <v>0.40207399392261367</v>
      </c>
      <c r="F1473" s="3">
        <f t="shared" ca="1" si="45"/>
        <v>19.227810277189814</v>
      </c>
    </row>
    <row r="1474" spans="5:6" x14ac:dyDescent="0.3">
      <c r="E1474" s="3">
        <f t="shared" ca="1" si="44"/>
        <v>0.94053368404404081</v>
      </c>
      <c r="F1474" s="3">
        <f t="shared" ca="1" si="45"/>
        <v>23.904812811214686</v>
      </c>
    </row>
    <row r="1475" spans="5:6" x14ac:dyDescent="0.3">
      <c r="E1475" s="3">
        <f t="shared" ref="E1475:E1538" ca="1" si="46">RAND()</f>
        <v>0.46245244600934332</v>
      </c>
      <c r="F1475" s="3">
        <f t="shared" ca="1" si="45"/>
        <v>19.704930841409492</v>
      </c>
    </row>
    <row r="1476" spans="5:6" x14ac:dyDescent="0.3">
      <c r="E1476" s="3">
        <f t="shared" ca="1" si="46"/>
        <v>0.71873328943213466</v>
      </c>
      <c r="F1476" s="3">
        <f t="shared" ref="F1476:F1539" ca="1" si="47">$C$3+$C$4*(2*_xlfn.BETA.INV(E1476,1.5,1.5)-1)</f>
        <v>21.754637627253651</v>
      </c>
    </row>
    <row r="1477" spans="5:6" x14ac:dyDescent="0.3">
      <c r="E1477" s="3">
        <f t="shared" ca="1" si="46"/>
        <v>0.37248041345670957</v>
      </c>
      <c r="F1477" s="3">
        <f t="shared" ca="1" si="47"/>
        <v>18.991584788300379</v>
      </c>
    </row>
    <row r="1478" spans="5:6" x14ac:dyDescent="0.3">
      <c r="E1478" s="3">
        <f t="shared" ca="1" si="46"/>
        <v>0.56454584624810722</v>
      </c>
      <c r="F1478" s="3">
        <f t="shared" ca="1" si="47"/>
        <v>20.507816275626311</v>
      </c>
    </row>
    <row r="1479" spans="5:6" x14ac:dyDescent="0.3">
      <c r="E1479" s="3">
        <f t="shared" ca="1" si="46"/>
        <v>0.8750124939641224</v>
      </c>
      <c r="F1479" s="3">
        <f t="shared" ca="1" si="47"/>
        <v>23.173649955415357</v>
      </c>
    </row>
    <row r="1480" spans="5:6" x14ac:dyDescent="0.3">
      <c r="E1480" s="3">
        <f t="shared" ca="1" si="46"/>
        <v>6.607192618182367E-2</v>
      </c>
      <c r="F1480" s="3">
        <f t="shared" ca="1" si="47"/>
        <v>16.176937279103914</v>
      </c>
    </row>
    <row r="1481" spans="5:6" x14ac:dyDescent="0.3">
      <c r="E1481" s="3">
        <f t="shared" ca="1" si="46"/>
        <v>0.75239123658415685</v>
      </c>
      <c r="F1481" s="3">
        <f t="shared" ca="1" si="47"/>
        <v>22.04041476199076</v>
      </c>
    </row>
    <row r="1482" spans="5:6" x14ac:dyDescent="0.3">
      <c r="E1482" s="3">
        <f t="shared" ca="1" si="46"/>
        <v>0.81252115734389363</v>
      </c>
      <c r="F1482" s="3">
        <f t="shared" ca="1" si="47"/>
        <v>22.57311496564818</v>
      </c>
    </row>
    <row r="1483" spans="5:6" x14ac:dyDescent="0.3">
      <c r="E1483" s="3">
        <f t="shared" ca="1" si="46"/>
        <v>0.78093484650139022</v>
      </c>
      <c r="F1483" s="3">
        <f t="shared" ca="1" si="47"/>
        <v>22.289152680241184</v>
      </c>
    </row>
    <row r="1484" spans="5:6" x14ac:dyDescent="0.3">
      <c r="E1484" s="3">
        <f t="shared" ca="1" si="46"/>
        <v>0.84179579787231729</v>
      </c>
      <c r="F1484" s="3">
        <f t="shared" ca="1" si="47"/>
        <v>22.846775146071668</v>
      </c>
    </row>
    <row r="1485" spans="5:6" x14ac:dyDescent="0.3">
      <c r="E1485" s="3">
        <f t="shared" ca="1" si="46"/>
        <v>0.84740189074111472</v>
      </c>
      <c r="F1485" s="3">
        <f t="shared" ca="1" si="47"/>
        <v>22.900580002026594</v>
      </c>
    </row>
    <row r="1486" spans="5:6" x14ac:dyDescent="0.3">
      <c r="E1486" s="3">
        <f t="shared" ca="1" si="46"/>
        <v>0.72164961597585986</v>
      </c>
      <c r="F1486" s="3">
        <f t="shared" ca="1" si="47"/>
        <v>21.779122139074236</v>
      </c>
    </row>
    <row r="1487" spans="5:6" x14ac:dyDescent="0.3">
      <c r="E1487" s="3">
        <f t="shared" ca="1" si="46"/>
        <v>4.8829342033045897E-2</v>
      </c>
      <c r="F1487" s="3">
        <f t="shared" ca="1" si="47"/>
        <v>15.957514862597691</v>
      </c>
    </row>
    <row r="1488" spans="5:6" x14ac:dyDescent="0.3">
      <c r="E1488" s="3">
        <f t="shared" ca="1" si="46"/>
        <v>0.92964788979201207</v>
      </c>
      <c r="F1488" s="3">
        <f t="shared" ca="1" si="47"/>
        <v>23.771389180309662</v>
      </c>
    </row>
    <row r="1489" spans="5:6" x14ac:dyDescent="0.3">
      <c r="E1489" s="3">
        <f t="shared" ca="1" si="46"/>
        <v>5.5712967078905051E-2</v>
      </c>
      <c r="F1489" s="3">
        <f t="shared" ca="1" si="47"/>
        <v>16.04752983267112</v>
      </c>
    </row>
    <row r="1490" spans="5:6" x14ac:dyDescent="0.3">
      <c r="E1490" s="3">
        <f t="shared" ca="1" si="46"/>
        <v>0.55171090569109249</v>
      </c>
      <c r="F1490" s="3">
        <f t="shared" ca="1" si="47"/>
        <v>20.406585036660182</v>
      </c>
    </row>
    <row r="1491" spans="5:6" x14ac:dyDescent="0.3">
      <c r="E1491" s="3">
        <f t="shared" ca="1" si="46"/>
        <v>0.45253934732235379</v>
      </c>
      <c r="F1491" s="3">
        <f t="shared" ca="1" si="47"/>
        <v>19.626898365428282</v>
      </c>
    </row>
    <row r="1492" spans="5:6" x14ac:dyDescent="0.3">
      <c r="E1492" s="3">
        <f t="shared" ca="1" si="46"/>
        <v>1.8315340849962225E-2</v>
      </c>
      <c r="F1492" s="3">
        <f t="shared" ca="1" si="47"/>
        <v>15.493172433561996</v>
      </c>
    </row>
    <row r="1493" spans="5:6" x14ac:dyDescent="0.3">
      <c r="E1493" s="3">
        <f t="shared" ca="1" si="46"/>
        <v>0.61880516484531634</v>
      </c>
      <c r="F1493" s="3">
        <f t="shared" ca="1" si="47"/>
        <v>20.93863626139736</v>
      </c>
    </row>
    <row r="1494" spans="5:6" x14ac:dyDescent="0.3">
      <c r="E1494" s="3">
        <f t="shared" ca="1" si="46"/>
        <v>0.41013815623552585</v>
      </c>
      <c r="F1494" s="3">
        <f t="shared" ca="1" si="47"/>
        <v>19.291852105595321</v>
      </c>
    </row>
    <row r="1495" spans="5:6" x14ac:dyDescent="0.3">
      <c r="E1495" s="3">
        <f t="shared" ca="1" si="46"/>
        <v>0.81597730568510829</v>
      </c>
      <c r="F1495" s="3">
        <f t="shared" ca="1" si="47"/>
        <v>22.604844338538726</v>
      </c>
    </row>
    <row r="1496" spans="5:6" x14ac:dyDescent="0.3">
      <c r="E1496" s="3">
        <f t="shared" ca="1" si="46"/>
        <v>0.34642109989783643</v>
      </c>
      <c r="F1496" s="3">
        <f t="shared" ca="1" si="47"/>
        <v>18.78162712282418</v>
      </c>
    </row>
    <row r="1497" spans="5:6" x14ac:dyDescent="0.3">
      <c r="E1497" s="3">
        <f t="shared" ca="1" si="46"/>
        <v>0.51240826649589821</v>
      </c>
      <c r="F1497" s="3">
        <f t="shared" ca="1" si="47"/>
        <v>20.097460469069745</v>
      </c>
    </row>
    <row r="1498" spans="5:6" x14ac:dyDescent="0.3">
      <c r="E1498" s="3">
        <f t="shared" ca="1" si="46"/>
        <v>0.14761950956467706</v>
      </c>
      <c r="F1498" s="3">
        <f t="shared" ca="1" si="47"/>
        <v>17.051209905081162</v>
      </c>
    </row>
    <row r="1499" spans="5:6" x14ac:dyDescent="0.3">
      <c r="E1499" s="3">
        <f t="shared" ca="1" si="46"/>
        <v>0.48765908147254367</v>
      </c>
      <c r="F1499" s="3">
        <f t="shared" ca="1" si="47"/>
        <v>19.903068580606366</v>
      </c>
    </row>
    <row r="1500" spans="5:6" x14ac:dyDescent="0.3">
      <c r="E1500" s="3">
        <f t="shared" ca="1" si="46"/>
        <v>0.95621117953605184</v>
      </c>
      <c r="F1500" s="3">
        <f t="shared" ca="1" si="47"/>
        <v>24.110864453692134</v>
      </c>
    </row>
    <row r="1501" spans="5:6" x14ac:dyDescent="0.3">
      <c r="E1501" s="3">
        <f t="shared" ca="1" si="46"/>
        <v>0.81976413651239111</v>
      </c>
      <c r="F1501" s="3">
        <f t="shared" ca="1" si="47"/>
        <v>22.639775783802648</v>
      </c>
    </row>
    <row r="1502" spans="5:6" x14ac:dyDescent="0.3">
      <c r="E1502" s="3">
        <f t="shared" ca="1" si="46"/>
        <v>0.44450041209112634</v>
      </c>
      <c r="F1502" s="3">
        <f t="shared" ca="1" si="47"/>
        <v>19.563552371375451</v>
      </c>
    </row>
    <row r="1503" spans="5:6" x14ac:dyDescent="0.3">
      <c r="E1503" s="3">
        <f t="shared" ca="1" si="46"/>
        <v>0.95478151007404566</v>
      </c>
      <c r="F1503" s="3">
        <f t="shared" ca="1" si="47"/>
        <v>24.091236064157165</v>
      </c>
    </row>
    <row r="1504" spans="5:6" x14ac:dyDescent="0.3">
      <c r="E1504" s="3">
        <f t="shared" ca="1" si="46"/>
        <v>0.72628913879606338</v>
      </c>
      <c r="F1504" s="3">
        <f t="shared" ca="1" si="47"/>
        <v>21.818175345004143</v>
      </c>
    </row>
    <row r="1505" spans="5:6" x14ac:dyDescent="0.3">
      <c r="E1505" s="3">
        <f t="shared" ca="1" si="46"/>
        <v>0.92922425289802923</v>
      </c>
      <c r="F1505" s="3">
        <f t="shared" ca="1" si="47"/>
        <v>23.766325945111241</v>
      </c>
    </row>
    <row r="1506" spans="5:6" x14ac:dyDescent="0.3">
      <c r="E1506" s="3">
        <f t="shared" ca="1" si="46"/>
        <v>0.88581246302378303</v>
      </c>
      <c r="F1506" s="3">
        <f t="shared" ca="1" si="47"/>
        <v>23.284758003728623</v>
      </c>
    </row>
    <row r="1507" spans="5:6" x14ac:dyDescent="0.3">
      <c r="E1507" s="3">
        <f t="shared" ca="1" si="46"/>
        <v>0.22569066894467971</v>
      </c>
      <c r="F1507" s="3">
        <f t="shared" ca="1" si="47"/>
        <v>17.769183648102882</v>
      </c>
    </row>
    <row r="1508" spans="5:6" x14ac:dyDescent="0.3">
      <c r="E1508" s="3">
        <f t="shared" ca="1" si="46"/>
        <v>0.53348979921258888</v>
      </c>
      <c r="F1508" s="3">
        <f t="shared" ca="1" si="47"/>
        <v>20.263149802130702</v>
      </c>
    </row>
    <row r="1509" spans="5:6" x14ac:dyDescent="0.3">
      <c r="E1509" s="3">
        <f t="shared" ca="1" si="46"/>
        <v>0.34567226097274961</v>
      </c>
      <c r="F1509" s="3">
        <f t="shared" ca="1" si="47"/>
        <v>18.775562009399671</v>
      </c>
    </row>
    <row r="1510" spans="5:6" x14ac:dyDescent="0.3">
      <c r="E1510" s="3">
        <f t="shared" ca="1" si="46"/>
        <v>0.54618695225753644</v>
      </c>
      <c r="F1510" s="3">
        <f t="shared" ca="1" si="47"/>
        <v>20.363070795182701</v>
      </c>
    </row>
    <row r="1511" spans="5:6" x14ac:dyDescent="0.3">
      <c r="E1511" s="3">
        <f t="shared" ca="1" si="46"/>
        <v>7.5042795044115373E-2</v>
      </c>
      <c r="F1511" s="3">
        <f t="shared" ca="1" si="47"/>
        <v>16.284188278058661</v>
      </c>
    </row>
    <row r="1512" spans="5:6" x14ac:dyDescent="0.3">
      <c r="E1512" s="3">
        <f t="shared" ca="1" si="46"/>
        <v>0.66732573243122795</v>
      </c>
      <c r="F1512" s="3">
        <f t="shared" ca="1" si="47"/>
        <v>21.330029354171142</v>
      </c>
    </row>
    <row r="1513" spans="5:6" x14ac:dyDescent="0.3">
      <c r="E1513" s="3">
        <f t="shared" ca="1" si="46"/>
        <v>4.6351955675644319E-2</v>
      </c>
      <c r="F1513" s="3">
        <f t="shared" ca="1" si="47"/>
        <v>15.924190947275999</v>
      </c>
    </row>
    <row r="1514" spans="5:6" x14ac:dyDescent="0.3">
      <c r="E1514" s="3">
        <f t="shared" ca="1" si="46"/>
        <v>0.11456141423764277</v>
      </c>
      <c r="F1514" s="3">
        <f t="shared" ca="1" si="47"/>
        <v>16.719135056254881</v>
      </c>
    </row>
    <row r="1515" spans="5:6" x14ac:dyDescent="0.3">
      <c r="E1515" s="3">
        <f t="shared" ca="1" si="46"/>
        <v>0.18921195751402287</v>
      </c>
      <c r="F1515" s="3">
        <f t="shared" ca="1" si="47"/>
        <v>17.442742904893077</v>
      </c>
    </row>
    <row r="1516" spans="5:6" x14ac:dyDescent="0.3">
      <c r="E1516" s="3">
        <f t="shared" ca="1" si="46"/>
        <v>0.71947903083308673</v>
      </c>
      <c r="F1516" s="3">
        <f t="shared" ca="1" si="47"/>
        <v>21.760894025969534</v>
      </c>
    </row>
    <row r="1517" spans="5:6" x14ac:dyDescent="0.3">
      <c r="E1517" s="3">
        <f t="shared" ca="1" si="46"/>
        <v>0.38851202393304984</v>
      </c>
      <c r="F1517" s="3">
        <f t="shared" ca="1" si="47"/>
        <v>19.119807992646873</v>
      </c>
    </row>
    <row r="1518" spans="5:6" x14ac:dyDescent="0.3">
      <c r="E1518" s="3">
        <f t="shared" ca="1" si="46"/>
        <v>0.51520122200676433</v>
      </c>
      <c r="F1518" s="3">
        <f t="shared" ca="1" si="47"/>
        <v>20.119401467907149</v>
      </c>
    </row>
    <row r="1519" spans="5:6" x14ac:dyDescent="0.3">
      <c r="E1519" s="3">
        <f t="shared" ca="1" si="46"/>
        <v>0.21485358967252111</v>
      </c>
      <c r="F1519" s="3">
        <f t="shared" ca="1" si="47"/>
        <v>17.673560296213658</v>
      </c>
    </row>
    <row r="1520" spans="5:6" x14ac:dyDescent="0.3">
      <c r="E1520" s="3">
        <f t="shared" ca="1" si="46"/>
        <v>0.8177183456260102</v>
      </c>
      <c r="F1520" s="3">
        <f t="shared" ca="1" si="47"/>
        <v>22.620882564252607</v>
      </c>
    </row>
    <row r="1521" spans="5:6" x14ac:dyDescent="0.3">
      <c r="E1521" s="3">
        <f t="shared" ca="1" si="46"/>
        <v>0.77165499995381726</v>
      </c>
      <c r="F1521" s="3">
        <f t="shared" ca="1" si="47"/>
        <v>22.207552296555743</v>
      </c>
    </row>
    <row r="1522" spans="5:6" x14ac:dyDescent="0.3">
      <c r="E1522" s="3">
        <f t="shared" ca="1" si="46"/>
        <v>0.5253518755337595</v>
      </c>
      <c r="F1522" s="3">
        <f t="shared" ca="1" si="47"/>
        <v>20.199165846160994</v>
      </c>
    </row>
    <row r="1523" spans="5:6" x14ac:dyDescent="0.3">
      <c r="E1523" s="3">
        <f t="shared" ca="1" si="46"/>
        <v>1.0559552351042445E-2</v>
      </c>
      <c r="F1523" s="3">
        <f t="shared" ca="1" si="47"/>
        <v>15.340556709385165</v>
      </c>
    </row>
    <row r="1524" spans="5:6" x14ac:dyDescent="0.3">
      <c r="E1524" s="3">
        <f t="shared" ca="1" si="46"/>
        <v>0.85650390212762118</v>
      </c>
      <c r="F1524" s="3">
        <f t="shared" ca="1" si="47"/>
        <v>22.98903915145306</v>
      </c>
    </row>
    <row r="1525" spans="5:6" x14ac:dyDescent="0.3">
      <c r="E1525" s="3">
        <f t="shared" ca="1" si="46"/>
        <v>0.76227228811368919</v>
      </c>
      <c r="F1525" s="3">
        <f t="shared" ca="1" si="47"/>
        <v>22.125783384989802</v>
      </c>
    </row>
    <row r="1526" spans="5:6" x14ac:dyDescent="0.3">
      <c r="E1526" s="3">
        <f t="shared" ca="1" si="46"/>
        <v>0.22546620575605503</v>
      </c>
      <c r="F1526" s="3">
        <f t="shared" ca="1" si="47"/>
        <v>17.767213571334242</v>
      </c>
    </row>
    <row r="1527" spans="5:6" x14ac:dyDescent="0.3">
      <c r="E1527" s="3">
        <f t="shared" ca="1" si="46"/>
        <v>2.3735072706239757E-2</v>
      </c>
      <c r="F1527" s="3">
        <f t="shared" ca="1" si="47"/>
        <v>15.587350542721978</v>
      </c>
    </row>
    <row r="1528" spans="5:6" x14ac:dyDescent="0.3">
      <c r="E1528" s="3">
        <f t="shared" ca="1" si="46"/>
        <v>0.70982156840370059</v>
      </c>
      <c r="F1528" s="3">
        <f t="shared" ca="1" si="47"/>
        <v>21.680110193614713</v>
      </c>
    </row>
    <row r="1529" spans="5:6" x14ac:dyDescent="0.3">
      <c r="E1529" s="3">
        <f t="shared" ca="1" si="46"/>
        <v>0.610076070510294</v>
      </c>
      <c r="F1529" s="3">
        <f t="shared" ca="1" si="47"/>
        <v>20.868929299172979</v>
      </c>
    </row>
    <row r="1530" spans="5:6" x14ac:dyDescent="0.3">
      <c r="E1530" s="3">
        <f t="shared" ca="1" si="46"/>
        <v>0.66824034790323283</v>
      </c>
      <c r="F1530" s="3">
        <f t="shared" ca="1" si="47"/>
        <v>21.337482800543736</v>
      </c>
    </row>
    <row r="1531" spans="5:6" x14ac:dyDescent="0.3">
      <c r="E1531" s="3">
        <f t="shared" ca="1" si="46"/>
        <v>0.89920675774166492</v>
      </c>
      <c r="F1531" s="3">
        <f t="shared" ca="1" si="47"/>
        <v>23.426679461377518</v>
      </c>
    </row>
    <row r="1532" spans="5:6" x14ac:dyDescent="0.3">
      <c r="E1532" s="3">
        <f t="shared" ca="1" si="46"/>
        <v>0.37452073453806489</v>
      </c>
      <c r="F1532" s="3">
        <f t="shared" ca="1" si="47"/>
        <v>19.007940042241408</v>
      </c>
    </row>
    <row r="1533" spans="5:6" x14ac:dyDescent="0.3">
      <c r="E1533" s="3">
        <f t="shared" ca="1" si="46"/>
        <v>0.70926906767030518</v>
      </c>
      <c r="F1533" s="3">
        <f t="shared" ca="1" si="47"/>
        <v>21.675503774999331</v>
      </c>
    </row>
    <row r="1534" spans="5:6" x14ac:dyDescent="0.3">
      <c r="E1534" s="3">
        <f t="shared" ca="1" si="46"/>
        <v>0.81724652276881793</v>
      </c>
      <c r="F1534" s="3">
        <f t="shared" ca="1" si="47"/>
        <v>22.61653253809061</v>
      </c>
    </row>
    <row r="1535" spans="5:6" x14ac:dyDescent="0.3">
      <c r="E1535" s="3">
        <f t="shared" ca="1" si="46"/>
        <v>0.26943994119109238</v>
      </c>
      <c r="F1535" s="3">
        <f t="shared" ca="1" si="47"/>
        <v>18.145760898925374</v>
      </c>
    </row>
    <row r="1536" spans="5:6" x14ac:dyDescent="0.3">
      <c r="E1536" s="3">
        <f t="shared" ca="1" si="46"/>
        <v>0.69509455730366165</v>
      </c>
      <c r="F1536" s="3">
        <f t="shared" ca="1" si="47"/>
        <v>21.557854618467115</v>
      </c>
    </row>
    <row r="1537" spans="5:6" x14ac:dyDescent="0.3">
      <c r="E1537" s="3">
        <f t="shared" ca="1" si="46"/>
        <v>5.760727741132754E-2</v>
      </c>
      <c r="F1537" s="3">
        <f t="shared" ca="1" si="47"/>
        <v>16.071699011965418</v>
      </c>
    </row>
    <row r="1538" spans="5:6" x14ac:dyDescent="0.3">
      <c r="E1538" s="3">
        <f t="shared" ca="1" si="46"/>
        <v>0.368035855575923</v>
      </c>
      <c r="F1538" s="3">
        <f t="shared" ca="1" si="47"/>
        <v>18.955917869902379</v>
      </c>
    </row>
    <row r="1539" spans="5:6" x14ac:dyDescent="0.3">
      <c r="E1539" s="3">
        <f t="shared" ref="E1539:E1602" ca="1" si="48">RAND()</f>
        <v>0.4671688332920354</v>
      </c>
      <c r="F1539" s="3">
        <f t="shared" ca="1" si="47"/>
        <v>19.742030123930075</v>
      </c>
    </row>
    <row r="1540" spans="5:6" x14ac:dyDescent="0.3">
      <c r="E1540" s="3">
        <f t="shared" ca="1" si="48"/>
        <v>0.43165316338118886</v>
      </c>
      <c r="F1540" s="3">
        <f t="shared" ref="F1540:F1603" ca="1" si="49">$C$3+$C$4*(2*_xlfn.BETA.INV(E1540,1.5,1.5)-1)</f>
        <v>19.462166215617547</v>
      </c>
    </row>
    <row r="1541" spans="5:6" x14ac:dyDescent="0.3">
      <c r="E1541" s="3">
        <f t="shared" ca="1" si="48"/>
        <v>1.9882943812317033E-2</v>
      </c>
      <c r="F1541" s="3">
        <f t="shared" ca="1" si="49"/>
        <v>15.521228344789371</v>
      </c>
    </row>
    <row r="1542" spans="5:6" x14ac:dyDescent="0.3">
      <c r="E1542" s="3">
        <f t="shared" ca="1" si="48"/>
        <v>0.47761241870255822</v>
      </c>
      <c r="F1542" s="3">
        <f t="shared" ca="1" si="49"/>
        <v>19.824132077518087</v>
      </c>
    </row>
    <row r="1543" spans="5:6" x14ac:dyDescent="0.3">
      <c r="E1543" s="3">
        <f t="shared" ca="1" si="48"/>
        <v>0.60875852644541062</v>
      </c>
      <c r="F1543" s="3">
        <f t="shared" ca="1" si="49"/>
        <v>20.85842340873214</v>
      </c>
    </row>
    <row r="1544" spans="5:6" x14ac:dyDescent="0.3">
      <c r="E1544" s="3">
        <f t="shared" ca="1" si="48"/>
        <v>0.5215487825603321</v>
      </c>
      <c r="F1544" s="3">
        <f t="shared" ca="1" si="49"/>
        <v>20.169276084714717</v>
      </c>
    </row>
    <row r="1545" spans="5:6" x14ac:dyDescent="0.3">
      <c r="E1545" s="3">
        <f t="shared" ca="1" si="48"/>
        <v>0.62948611901222151</v>
      </c>
      <c r="F1545" s="3">
        <f t="shared" ca="1" si="49"/>
        <v>21.024189624174173</v>
      </c>
    </row>
    <row r="1546" spans="5:6" x14ac:dyDescent="0.3">
      <c r="E1546" s="3">
        <f t="shared" ca="1" si="48"/>
        <v>0.21293799972745597</v>
      </c>
      <c r="F1546" s="3">
        <f t="shared" ca="1" si="49"/>
        <v>17.65654610334234</v>
      </c>
    </row>
    <row r="1547" spans="5:6" x14ac:dyDescent="0.3">
      <c r="E1547" s="3">
        <f t="shared" ca="1" si="48"/>
        <v>0.94692030530879534</v>
      </c>
      <c r="F1547" s="3">
        <f t="shared" ca="1" si="49"/>
        <v>23.986483513755509</v>
      </c>
    </row>
    <row r="1548" spans="5:6" x14ac:dyDescent="0.3">
      <c r="E1548" s="3">
        <f t="shared" ca="1" si="48"/>
        <v>4.1770669173841646E-2</v>
      </c>
      <c r="F1548" s="3">
        <f t="shared" ca="1" si="49"/>
        <v>15.861089380868044</v>
      </c>
    </row>
    <row r="1549" spans="5:6" x14ac:dyDescent="0.3">
      <c r="E1549" s="3">
        <f t="shared" ca="1" si="48"/>
        <v>0.74953470747313555</v>
      </c>
      <c r="F1549" s="3">
        <f t="shared" ca="1" si="49"/>
        <v>22.015869657646881</v>
      </c>
    </row>
    <row r="1550" spans="5:6" x14ac:dyDescent="0.3">
      <c r="E1550" s="3">
        <f t="shared" ca="1" si="48"/>
        <v>0.33012587199390209</v>
      </c>
      <c r="F1550" s="3">
        <f t="shared" ca="1" si="49"/>
        <v>18.649195102892783</v>
      </c>
    </row>
    <row r="1551" spans="5:6" x14ac:dyDescent="0.3">
      <c r="E1551" s="3">
        <f t="shared" ca="1" si="48"/>
        <v>0.26797620205924833</v>
      </c>
      <c r="F1551" s="3">
        <f t="shared" ca="1" si="49"/>
        <v>18.133375413460794</v>
      </c>
    </row>
    <row r="1552" spans="5:6" x14ac:dyDescent="0.3">
      <c r="E1552" s="3">
        <f t="shared" ca="1" si="48"/>
        <v>2.7065823682308698E-2</v>
      </c>
      <c r="F1552" s="3">
        <f t="shared" ca="1" si="49"/>
        <v>15.641816503673343</v>
      </c>
    </row>
    <row r="1553" spans="5:6" x14ac:dyDescent="0.3">
      <c r="E1553" s="3">
        <f t="shared" ca="1" si="48"/>
        <v>9.8327122075913764E-2</v>
      </c>
      <c r="F1553" s="3">
        <f t="shared" ca="1" si="49"/>
        <v>16.546630744510274</v>
      </c>
    </row>
    <row r="1554" spans="5:6" x14ac:dyDescent="0.3">
      <c r="E1554" s="3">
        <f t="shared" ca="1" si="48"/>
        <v>0.3622968695746196</v>
      </c>
      <c r="F1554" s="3">
        <f t="shared" ca="1" si="49"/>
        <v>18.909780726805888</v>
      </c>
    </row>
    <row r="1555" spans="5:6" x14ac:dyDescent="0.3">
      <c r="E1555" s="3">
        <f t="shared" ca="1" si="48"/>
        <v>0.17890490792113911</v>
      </c>
      <c r="F1555" s="3">
        <f t="shared" ca="1" si="49"/>
        <v>17.347904543548147</v>
      </c>
    </row>
    <row r="1556" spans="5:6" x14ac:dyDescent="0.3">
      <c r="E1556" s="3">
        <f t="shared" ca="1" si="48"/>
        <v>0.2565042727628436</v>
      </c>
      <c r="F1556" s="3">
        <f t="shared" ca="1" si="49"/>
        <v>18.035832082647985</v>
      </c>
    </row>
    <row r="1557" spans="5:6" x14ac:dyDescent="0.3">
      <c r="E1557" s="3">
        <f t="shared" ca="1" si="48"/>
        <v>0.13444232011868817</v>
      </c>
      <c r="F1557" s="3">
        <f t="shared" ca="1" si="49"/>
        <v>16.921501179829342</v>
      </c>
    </row>
    <row r="1558" spans="5:6" x14ac:dyDescent="0.3">
      <c r="E1558" s="3">
        <f t="shared" ca="1" si="48"/>
        <v>0.65741157867449518</v>
      </c>
      <c r="F1558" s="3">
        <f t="shared" ca="1" si="49"/>
        <v>21.249435443389526</v>
      </c>
    </row>
    <row r="1559" spans="5:6" x14ac:dyDescent="0.3">
      <c r="E1559" s="3">
        <f t="shared" ca="1" si="48"/>
        <v>3.9678157108238965E-2</v>
      </c>
      <c r="F1559" s="3">
        <f t="shared" ca="1" si="49"/>
        <v>15.831565905292504</v>
      </c>
    </row>
    <row r="1560" spans="5:6" x14ac:dyDescent="0.3">
      <c r="E1560" s="3">
        <f t="shared" ca="1" si="48"/>
        <v>0.14544890313291159</v>
      </c>
      <c r="F1560" s="3">
        <f t="shared" ca="1" si="49"/>
        <v>17.030059441630033</v>
      </c>
    </row>
    <row r="1561" spans="5:6" x14ac:dyDescent="0.3">
      <c r="E1561" s="3">
        <f t="shared" ca="1" si="48"/>
        <v>0.88377226575237877</v>
      </c>
      <c r="F1561" s="3">
        <f t="shared" ca="1" si="49"/>
        <v>23.263556310824139</v>
      </c>
    </row>
    <row r="1562" spans="5:6" x14ac:dyDescent="0.3">
      <c r="E1562" s="3">
        <f t="shared" ca="1" si="48"/>
        <v>0.23196143578625539</v>
      </c>
      <c r="F1562" s="3">
        <f t="shared" ca="1" si="49"/>
        <v>17.824049126926973</v>
      </c>
    </row>
    <row r="1563" spans="5:6" x14ac:dyDescent="0.3">
      <c r="E1563" s="3">
        <f t="shared" ca="1" si="48"/>
        <v>0.60899011800053782</v>
      </c>
      <c r="F1563" s="3">
        <f t="shared" ca="1" si="49"/>
        <v>20.860269799303161</v>
      </c>
    </row>
    <row r="1564" spans="5:6" x14ac:dyDescent="0.3">
      <c r="E1564" s="3">
        <f t="shared" ca="1" si="48"/>
        <v>0.68841958072149656</v>
      </c>
      <c r="F1564" s="3">
        <f t="shared" ca="1" si="49"/>
        <v>21.502786482315173</v>
      </c>
    </row>
    <row r="1565" spans="5:6" x14ac:dyDescent="0.3">
      <c r="E1565" s="3">
        <f t="shared" ca="1" si="48"/>
        <v>0.89790572717547179</v>
      </c>
      <c r="F1565" s="3">
        <f t="shared" ca="1" si="49"/>
        <v>23.412673040982991</v>
      </c>
    </row>
    <row r="1566" spans="5:6" x14ac:dyDescent="0.3">
      <c r="E1566" s="3">
        <f t="shared" ca="1" si="48"/>
        <v>0.54680840409470288</v>
      </c>
      <c r="F1566" s="3">
        <f t="shared" ca="1" si="49"/>
        <v>20.367964761208228</v>
      </c>
    </row>
    <row r="1567" spans="5:6" x14ac:dyDescent="0.3">
      <c r="E1567" s="3">
        <f t="shared" ca="1" si="48"/>
        <v>0.68844632771378156</v>
      </c>
      <c r="F1567" s="3">
        <f t="shared" ca="1" si="49"/>
        <v>21.503006738025899</v>
      </c>
    </row>
    <row r="1568" spans="5:6" x14ac:dyDescent="0.3">
      <c r="E1568" s="3">
        <f t="shared" ca="1" si="48"/>
        <v>8.3147984761447802E-2</v>
      </c>
      <c r="F1568" s="3">
        <f t="shared" ca="1" si="49"/>
        <v>16.377895614109615</v>
      </c>
    </row>
    <row r="1569" spans="5:6" x14ac:dyDescent="0.3">
      <c r="E1569" s="3">
        <f t="shared" ca="1" si="48"/>
        <v>0.7498430618673666</v>
      </c>
      <c r="F1569" s="3">
        <f t="shared" ca="1" si="49"/>
        <v>22.018516424876474</v>
      </c>
    </row>
    <row r="1570" spans="5:6" x14ac:dyDescent="0.3">
      <c r="E1570" s="3">
        <f t="shared" ca="1" si="48"/>
        <v>0.62415776182388261</v>
      </c>
      <c r="F1570" s="3">
        <f t="shared" ca="1" si="49"/>
        <v>20.981472664107365</v>
      </c>
    </row>
    <row r="1571" spans="5:6" x14ac:dyDescent="0.3">
      <c r="E1571" s="3">
        <f t="shared" ca="1" si="48"/>
        <v>0.63561069787443281</v>
      </c>
      <c r="F1571" s="3">
        <f t="shared" ca="1" si="49"/>
        <v>21.073386631852348</v>
      </c>
    </row>
    <row r="1572" spans="5:6" x14ac:dyDescent="0.3">
      <c r="E1572" s="3">
        <f t="shared" ca="1" si="48"/>
        <v>0.34214093772424103</v>
      </c>
      <c r="F1572" s="3">
        <f t="shared" ca="1" si="49"/>
        <v>18.74693452540393</v>
      </c>
    </row>
    <row r="1573" spans="5:6" x14ac:dyDescent="0.3">
      <c r="E1573" s="3">
        <f t="shared" ca="1" si="48"/>
        <v>0.13404300231716904</v>
      </c>
      <c r="F1573" s="3">
        <f t="shared" ca="1" si="49"/>
        <v>16.917519516651641</v>
      </c>
    </row>
    <row r="1574" spans="5:6" x14ac:dyDescent="0.3">
      <c r="E1574" s="3">
        <f t="shared" ca="1" si="48"/>
        <v>0.25574218705371854</v>
      </c>
      <c r="F1574" s="3">
        <f t="shared" ca="1" si="49"/>
        <v>18.029321471642259</v>
      </c>
    </row>
    <row r="1575" spans="5:6" x14ac:dyDescent="0.3">
      <c r="E1575" s="3">
        <f t="shared" ca="1" si="48"/>
        <v>0.29316017683127482</v>
      </c>
      <c r="F1575" s="3">
        <f t="shared" ca="1" si="49"/>
        <v>18.344730892219893</v>
      </c>
    </row>
    <row r="1576" spans="5:6" x14ac:dyDescent="0.3">
      <c r="E1576" s="3">
        <f t="shared" ca="1" si="48"/>
        <v>6.3581816104822941E-3</v>
      </c>
      <c r="F1576" s="3">
        <f t="shared" ca="1" si="49"/>
        <v>15.24235093696876</v>
      </c>
    </row>
    <row r="1577" spans="5:6" x14ac:dyDescent="0.3">
      <c r="E1577" s="3">
        <f t="shared" ca="1" si="48"/>
        <v>0.62933116968550618</v>
      </c>
      <c r="F1577" s="3">
        <f t="shared" ca="1" si="49"/>
        <v>21.022946324295816</v>
      </c>
    </row>
    <row r="1578" spans="5:6" x14ac:dyDescent="0.3">
      <c r="E1578" s="3">
        <f t="shared" ca="1" si="48"/>
        <v>0.26035285560053267</v>
      </c>
      <c r="F1578" s="3">
        <f t="shared" ca="1" si="49"/>
        <v>18.068651434065696</v>
      </c>
    </row>
    <row r="1579" spans="5:6" x14ac:dyDescent="0.3">
      <c r="E1579" s="3">
        <f t="shared" ca="1" si="48"/>
        <v>0.97373920787128432</v>
      </c>
      <c r="F1579" s="3">
        <f t="shared" ca="1" si="49"/>
        <v>24.371144154237598</v>
      </c>
    </row>
    <row r="1580" spans="5:6" x14ac:dyDescent="0.3">
      <c r="E1580" s="3">
        <f t="shared" ca="1" si="48"/>
        <v>0.74627328973246498</v>
      </c>
      <c r="F1580" s="3">
        <f t="shared" ca="1" si="49"/>
        <v>21.987916181980111</v>
      </c>
    </row>
    <row r="1581" spans="5:6" x14ac:dyDescent="0.3">
      <c r="E1581" s="3">
        <f t="shared" ca="1" si="48"/>
        <v>0.54950913713783145</v>
      </c>
      <c r="F1581" s="3">
        <f t="shared" ca="1" si="49"/>
        <v>20.389237356524418</v>
      </c>
    </row>
    <row r="1582" spans="5:6" x14ac:dyDescent="0.3">
      <c r="E1582" s="3">
        <f t="shared" ca="1" si="48"/>
        <v>4.0479815004782371E-2</v>
      </c>
      <c r="F1582" s="3">
        <f t="shared" ca="1" si="49"/>
        <v>15.842931959121259</v>
      </c>
    </row>
    <row r="1583" spans="5:6" x14ac:dyDescent="0.3">
      <c r="E1583" s="3">
        <f t="shared" ca="1" si="48"/>
        <v>0.99540655405610734</v>
      </c>
      <c r="F1583" s="3">
        <f t="shared" ca="1" si="49"/>
        <v>24.805061631186497</v>
      </c>
    </row>
    <row r="1584" spans="5:6" x14ac:dyDescent="0.3">
      <c r="E1584" s="3">
        <f t="shared" ca="1" si="48"/>
        <v>0.61107880994108821</v>
      </c>
      <c r="F1584" s="3">
        <f t="shared" ca="1" si="49"/>
        <v>20.876927635724329</v>
      </c>
    </row>
    <row r="1585" spans="5:6" x14ac:dyDescent="0.3">
      <c r="E1585" s="3">
        <f t="shared" ca="1" si="48"/>
        <v>0.64221330243958519</v>
      </c>
      <c r="F1585" s="3">
        <f t="shared" ca="1" si="49"/>
        <v>21.126545966258487</v>
      </c>
    </row>
    <row r="1586" spans="5:6" x14ac:dyDescent="0.3">
      <c r="E1586" s="3">
        <f t="shared" ca="1" si="48"/>
        <v>0.3614577120181377</v>
      </c>
      <c r="F1586" s="3">
        <f t="shared" ca="1" si="49"/>
        <v>18.903026462782524</v>
      </c>
    </row>
    <row r="1587" spans="5:6" x14ac:dyDescent="0.3">
      <c r="E1587" s="3">
        <f t="shared" ca="1" si="48"/>
        <v>8.7382183292795235E-2</v>
      </c>
      <c r="F1587" s="3">
        <f t="shared" ca="1" si="49"/>
        <v>16.425790141034092</v>
      </c>
    </row>
    <row r="1588" spans="5:6" x14ac:dyDescent="0.3">
      <c r="E1588" s="3">
        <f t="shared" ca="1" si="48"/>
        <v>0.84502244235199142</v>
      </c>
      <c r="F1588" s="3">
        <f t="shared" ca="1" si="49"/>
        <v>22.87768230434763</v>
      </c>
    </row>
    <row r="1589" spans="5:6" x14ac:dyDescent="0.3">
      <c r="E1589" s="3">
        <f t="shared" ca="1" si="48"/>
        <v>0.94208935807329275</v>
      </c>
      <c r="F1589" s="3">
        <f t="shared" ca="1" si="49"/>
        <v>23.924452756448687</v>
      </c>
    </row>
    <row r="1590" spans="5:6" x14ac:dyDescent="0.3">
      <c r="E1590" s="3">
        <f t="shared" ca="1" si="48"/>
        <v>0.6349977001484608</v>
      </c>
      <c r="F1590" s="3">
        <f t="shared" ca="1" si="49"/>
        <v>21.068457775959843</v>
      </c>
    </row>
    <row r="1591" spans="5:6" x14ac:dyDescent="0.3">
      <c r="E1591" s="3">
        <f t="shared" ca="1" si="48"/>
        <v>0.37180412604553359</v>
      </c>
      <c r="F1591" s="3">
        <f t="shared" ca="1" si="49"/>
        <v>18.986161182007237</v>
      </c>
    </row>
    <row r="1592" spans="5:6" x14ac:dyDescent="0.3">
      <c r="E1592" s="3">
        <f t="shared" ca="1" si="48"/>
        <v>0.87599785854517187</v>
      </c>
      <c r="F1592" s="3">
        <f t="shared" ca="1" si="49"/>
        <v>23.183675794147675</v>
      </c>
    </row>
    <row r="1593" spans="5:6" x14ac:dyDescent="0.3">
      <c r="E1593" s="3">
        <f t="shared" ca="1" si="48"/>
        <v>0.91921234268132668</v>
      </c>
      <c r="F1593" s="3">
        <f t="shared" ca="1" si="49"/>
        <v>23.649107771497047</v>
      </c>
    </row>
    <row r="1594" spans="5:6" x14ac:dyDescent="0.3">
      <c r="E1594" s="3">
        <f t="shared" ca="1" si="48"/>
        <v>0.10051941406036735</v>
      </c>
      <c r="F1594" s="3">
        <f t="shared" ca="1" si="49"/>
        <v>16.570366153235717</v>
      </c>
    </row>
    <row r="1595" spans="5:6" x14ac:dyDescent="0.3">
      <c r="E1595" s="3">
        <f t="shared" ca="1" si="48"/>
        <v>0.45971383821939271</v>
      </c>
      <c r="F1595" s="3">
        <f t="shared" ca="1" si="49"/>
        <v>19.683381496863724</v>
      </c>
    </row>
    <row r="1596" spans="5:6" x14ac:dyDescent="0.3">
      <c r="E1596" s="3">
        <f t="shared" ca="1" si="48"/>
        <v>0.14192757564628222</v>
      </c>
      <c r="F1596" s="3">
        <f t="shared" ca="1" si="49"/>
        <v>16.995571319192081</v>
      </c>
    </row>
    <row r="1597" spans="5:6" x14ac:dyDescent="0.3">
      <c r="E1597" s="3">
        <f t="shared" ca="1" si="48"/>
        <v>0.44826757164892828</v>
      </c>
      <c r="F1597" s="3">
        <f t="shared" ca="1" si="49"/>
        <v>19.593245362861047</v>
      </c>
    </row>
    <row r="1598" spans="5:6" x14ac:dyDescent="0.3">
      <c r="E1598" s="3">
        <f t="shared" ca="1" si="48"/>
        <v>6.6849007929692394E-3</v>
      </c>
      <c r="F1598" s="3">
        <f t="shared" ca="1" si="49"/>
        <v>15.25062580655926</v>
      </c>
    </row>
    <row r="1599" spans="5:6" x14ac:dyDescent="0.3">
      <c r="E1599" s="3">
        <f t="shared" ca="1" si="48"/>
        <v>0.40462833221232897</v>
      </c>
      <c r="F1599" s="3">
        <f t="shared" ca="1" si="49"/>
        <v>19.248109156181965</v>
      </c>
    </row>
    <row r="1600" spans="5:6" x14ac:dyDescent="0.3">
      <c r="E1600" s="3">
        <f t="shared" ca="1" si="48"/>
        <v>0.3101689885808272</v>
      </c>
      <c r="F1600" s="3">
        <f t="shared" ca="1" si="49"/>
        <v>18.485586295514917</v>
      </c>
    </row>
    <row r="1601" spans="5:6" x14ac:dyDescent="0.3">
      <c r="E1601" s="3">
        <f t="shared" ca="1" si="48"/>
        <v>0.6065689734126517</v>
      </c>
      <c r="F1601" s="3">
        <f t="shared" ca="1" si="49"/>
        <v>20.84097286282703</v>
      </c>
    </row>
    <row r="1602" spans="5:6" x14ac:dyDescent="0.3">
      <c r="E1602" s="3">
        <f t="shared" ca="1" si="48"/>
        <v>0.11922119030428924</v>
      </c>
      <c r="F1602" s="3">
        <f t="shared" ca="1" si="49"/>
        <v>16.7673681865815</v>
      </c>
    </row>
    <row r="1603" spans="5:6" x14ac:dyDescent="0.3">
      <c r="E1603" s="3">
        <f t="shared" ref="E1603:E1666" ca="1" si="50">RAND()</f>
        <v>0.3069564881576885</v>
      </c>
      <c r="F1603" s="3">
        <f t="shared" ca="1" si="49"/>
        <v>18.459088246875719</v>
      </c>
    </row>
    <row r="1604" spans="5:6" x14ac:dyDescent="0.3">
      <c r="E1604" s="3">
        <f t="shared" ca="1" si="50"/>
        <v>0.43599966345340435</v>
      </c>
      <c r="F1604" s="3">
        <f t="shared" ref="F1604:F1667" ca="1" si="51">$C$3+$C$4*(2*_xlfn.BETA.INV(E1604,1.5,1.5)-1)</f>
        <v>19.496490227320855</v>
      </c>
    </row>
    <row r="1605" spans="5:6" x14ac:dyDescent="0.3">
      <c r="E1605" s="3">
        <f t="shared" ca="1" si="50"/>
        <v>0.44862945432714518</v>
      </c>
      <c r="F1605" s="3">
        <f t="shared" ca="1" si="51"/>
        <v>19.596096968141293</v>
      </c>
    </row>
    <row r="1606" spans="5:6" x14ac:dyDescent="0.3">
      <c r="E1606" s="3">
        <f t="shared" ca="1" si="50"/>
        <v>0.67912705090088399</v>
      </c>
      <c r="F1606" s="3">
        <f t="shared" ca="1" si="51"/>
        <v>21.426454006067381</v>
      </c>
    </row>
    <row r="1607" spans="5:6" x14ac:dyDescent="0.3">
      <c r="E1607" s="3">
        <f t="shared" ca="1" si="50"/>
        <v>0.58513081861862259</v>
      </c>
      <c r="F1607" s="3">
        <f t="shared" ca="1" si="51"/>
        <v>20.670632114254442</v>
      </c>
    </row>
    <row r="1608" spans="5:6" x14ac:dyDescent="0.3">
      <c r="E1608" s="3">
        <f t="shared" ca="1" si="50"/>
        <v>0.20241789469262084</v>
      </c>
      <c r="F1608" s="3">
        <f t="shared" ca="1" si="51"/>
        <v>17.562470999750083</v>
      </c>
    </row>
    <row r="1609" spans="5:6" x14ac:dyDescent="0.3">
      <c r="E1609" s="3">
        <f t="shared" ca="1" si="50"/>
        <v>0.98945820913017901</v>
      </c>
      <c r="F1609" s="3">
        <f t="shared" ca="1" si="51"/>
        <v>24.659827959139559</v>
      </c>
    </row>
    <row r="1610" spans="5:6" x14ac:dyDescent="0.3">
      <c r="E1610" s="3">
        <f t="shared" ca="1" si="50"/>
        <v>0.65022392903805171</v>
      </c>
      <c r="F1610" s="3">
        <f t="shared" ca="1" si="51"/>
        <v>21.191222992285542</v>
      </c>
    </row>
    <row r="1611" spans="5:6" x14ac:dyDescent="0.3">
      <c r="E1611" s="3">
        <f t="shared" ca="1" si="50"/>
        <v>0.33332130600637777</v>
      </c>
      <c r="F1611" s="3">
        <f t="shared" ca="1" si="51"/>
        <v>18.675241613806399</v>
      </c>
    </row>
    <row r="1612" spans="5:6" x14ac:dyDescent="0.3">
      <c r="E1612" s="3">
        <f t="shared" ca="1" si="50"/>
        <v>0.60321734482005374</v>
      </c>
      <c r="F1612" s="3">
        <f t="shared" ca="1" si="51"/>
        <v>20.814281000263783</v>
      </c>
    </row>
    <row r="1613" spans="5:6" x14ac:dyDescent="0.3">
      <c r="E1613" s="3">
        <f t="shared" ca="1" si="50"/>
        <v>0.1741695496253346</v>
      </c>
      <c r="F1613" s="3">
        <f t="shared" ca="1" si="51"/>
        <v>17.303888961760894</v>
      </c>
    </row>
    <row r="1614" spans="5:6" x14ac:dyDescent="0.3">
      <c r="E1614" s="3">
        <f t="shared" ca="1" si="50"/>
        <v>8.0467124392585854E-3</v>
      </c>
      <c r="F1614" s="3">
        <f t="shared" ca="1" si="51"/>
        <v>15.283792798598576</v>
      </c>
    </row>
    <row r="1615" spans="5:6" x14ac:dyDescent="0.3">
      <c r="E1615" s="3">
        <f t="shared" ca="1" si="50"/>
        <v>0.71192457756556493</v>
      </c>
      <c r="F1615" s="3">
        <f t="shared" ca="1" si="51"/>
        <v>21.697658585209734</v>
      </c>
    </row>
    <row r="1616" spans="5:6" x14ac:dyDescent="0.3">
      <c r="E1616" s="3">
        <f t="shared" ca="1" si="50"/>
        <v>0.62687836363683547</v>
      </c>
      <c r="F1616" s="3">
        <f t="shared" ca="1" si="51"/>
        <v>21.003273953559301</v>
      </c>
    </row>
    <row r="1617" spans="5:6" x14ac:dyDescent="0.3">
      <c r="E1617" s="3">
        <f t="shared" ca="1" si="50"/>
        <v>0.5845934881065864</v>
      </c>
      <c r="F1617" s="3">
        <f t="shared" ca="1" si="51"/>
        <v>20.666373697113642</v>
      </c>
    </row>
    <row r="1618" spans="5:6" x14ac:dyDescent="0.3">
      <c r="E1618" s="3">
        <f t="shared" ca="1" si="50"/>
        <v>0.99253190876150565</v>
      </c>
      <c r="F1618" s="3">
        <f t="shared" ca="1" si="51"/>
        <v>24.730056462463168</v>
      </c>
    </row>
    <row r="1619" spans="5:6" x14ac:dyDescent="0.3">
      <c r="E1619" s="3">
        <f t="shared" ca="1" si="50"/>
        <v>0.93402391076214597</v>
      </c>
      <c r="F1619" s="3">
        <f t="shared" ca="1" si="51"/>
        <v>23.824230874412827</v>
      </c>
    </row>
    <row r="1620" spans="5:6" x14ac:dyDescent="0.3">
      <c r="E1620" s="3">
        <f t="shared" ca="1" si="50"/>
        <v>0.88401786410046557</v>
      </c>
      <c r="F1620" s="3">
        <f t="shared" ca="1" si="51"/>
        <v>23.266103125453167</v>
      </c>
    </row>
    <row r="1621" spans="5:6" x14ac:dyDescent="0.3">
      <c r="E1621" s="3">
        <f t="shared" ca="1" si="50"/>
        <v>0.63625418383444776</v>
      </c>
      <c r="F1621" s="3">
        <f t="shared" ca="1" si="51"/>
        <v>21.078561807510727</v>
      </c>
    </row>
    <row r="1622" spans="5:6" x14ac:dyDescent="0.3">
      <c r="E1622" s="3">
        <f t="shared" ca="1" si="50"/>
        <v>0.86760001921837193</v>
      </c>
      <c r="F1622" s="3">
        <f t="shared" ca="1" si="51"/>
        <v>23.098896679209581</v>
      </c>
    </row>
    <row r="1623" spans="5:6" x14ac:dyDescent="0.3">
      <c r="E1623" s="3">
        <f t="shared" ca="1" si="50"/>
        <v>0.75958078766628601</v>
      </c>
      <c r="F1623" s="3">
        <f t="shared" ca="1" si="51"/>
        <v>22.102456583266942</v>
      </c>
    </row>
    <row r="1624" spans="5:6" x14ac:dyDescent="0.3">
      <c r="E1624" s="3">
        <f t="shared" ca="1" si="50"/>
        <v>3.9599871931832453E-2</v>
      </c>
      <c r="F1624" s="3">
        <f t="shared" ca="1" si="51"/>
        <v>15.830452185899034</v>
      </c>
    </row>
    <row r="1625" spans="5:6" x14ac:dyDescent="0.3">
      <c r="E1625" s="3">
        <f t="shared" ca="1" si="50"/>
        <v>0.71127890933495319</v>
      </c>
      <c r="F1625" s="3">
        <f t="shared" ca="1" si="51"/>
        <v>21.692268357743533</v>
      </c>
    </row>
    <row r="1626" spans="5:6" x14ac:dyDescent="0.3">
      <c r="E1626" s="3">
        <f t="shared" ca="1" si="50"/>
        <v>0.66101635201600928</v>
      </c>
      <c r="F1626" s="3">
        <f t="shared" ca="1" si="51"/>
        <v>21.278697901928151</v>
      </c>
    </row>
    <row r="1627" spans="5:6" x14ac:dyDescent="0.3">
      <c r="E1627" s="3">
        <f t="shared" ca="1" si="50"/>
        <v>0.9653589484857702</v>
      </c>
      <c r="F1627" s="3">
        <f t="shared" ca="1" si="51"/>
        <v>24.241563213311739</v>
      </c>
    </row>
    <row r="1628" spans="5:6" x14ac:dyDescent="0.3">
      <c r="E1628" s="3">
        <f t="shared" ca="1" si="50"/>
        <v>0.63775805093057247</v>
      </c>
      <c r="F1628" s="3">
        <f t="shared" ca="1" si="51"/>
        <v>21.090661256777619</v>
      </c>
    </row>
    <row r="1629" spans="5:6" x14ac:dyDescent="0.3">
      <c r="E1629" s="3">
        <f t="shared" ca="1" si="50"/>
        <v>0.13938761933567401</v>
      </c>
      <c r="F1629" s="3">
        <f t="shared" ca="1" si="51"/>
        <v>16.970555500111836</v>
      </c>
    </row>
    <row r="1630" spans="5:6" x14ac:dyDescent="0.3">
      <c r="E1630" s="3">
        <f t="shared" ca="1" si="50"/>
        <v>0.53454345256935565</v>
      </c>
      <c r="F1630" s="3">
        <f t="shared" ca="1" si="51"/>
        <v>20.271437027412283</v>
      </c>
    </row>
    <row r="1631" spans="5:6" x14ac:dyDescent="0.3">
      <c r="E1631" s="3">
        <f t="shared" ca="1" si="50"/>
        <v>0.52721484397694174</v>
      </c>
      <c r="F1631" s="3">
        <f t="shared" ca="1" si="51"/>
        <v>20.213810064466468</v>
      </c>
    </row>
    <row r="1632" spans="5:6" x14ac:dyDescent="0.3">
      <c r="E1632" s="3">
        <f t="shared" ca="1" si="50"/>
        <v>6.2057025797923715E-2</v>
      </c>
      <c r="F1632" s="3">
        <f t="shared" ca="1" si="51"/>
        <v>16.12755672187032</v>
      </c>
    </row>
    <row r="1633" spans="5:6" x14ac:dyDescent="0.3">
      <c r="E1633" s="3">
        <f t="shared" ca="1" si="50"/>
        <v>0.75960608385354966</v>
      </c>
      <c r="F1633" s="3">
        <f t="shared" ca="1" si="51"/>
        <v>22.102675561295491</v>
      </c>
    </row>
    <row r="1634" spans="5:6" x14ac:dyDescent="0.3">
      <c r="E1634" s="3">
        <f t="shared" ca="1" si="50"/>
        <v>0.60104641503870604</v>
      </c>
      <c r="F1634" s="3">
        <f t="shared" ca="1" si="51"/>
        <v>20.797004807987253</v>
      </c>
    </row>
    <row r="1635" spans="5:6" x14ac:dyDescent="0.3">
      <c r="E1635" s="3">
        <f t="shared" ca="1" si="50"/>
        <v>0.1151301777079925</v>
      </c>
      <c r="F1635" s="3">
        <f t="shared" ca="1" si="51"/>
        <v>16.725050714799469</v>
      </c>
    </row>
    <row r="1636" spans="5:6" x14ac:dyDescent="0.3">
      <c r="E1636" s="3">
        <f t="shared" ca="1" si="50"/>
        <v>0.99476626778306398</v>
      </c>
      <c r="F1636" s="3">
        <f t="shared" ca="1" si="51"/>
        <v>24.787266482893848</v>
      </c>
    </row>
    <row r="1637" spans="5:6" x14ac:dyDescent="0.3">
      <c r="E1637" s="3">
        <f t="shared" ca="1" si="50"/>
        <v>0.91408322910538209</v>
      </c>
      <c r="F1637" s="3">
        <f t="shared" ca="1" si="51"/>
        <v>23.590708452224831</v>
      </c>
    </row>
    <row r="1638" spans="5:6" x14ac:dyDescent="0.3">
      <c r="E1638" s="3">
        <f t="shared" ca="1" si="50"/>
        <v>0.44152610376231394</v>
      </c>
      <c r="F1638" s="3">
        <f t="shared" ca="1" si="51"/>
        <v>19.540097774435406</v>
      </c>
    </row>
    <row r="1639" spans="5:6" x14ac:dyDescent="0.3">
      <c r="E1639" s="3">
        <f t="shared" ca="1" si="50"/>
        <v>0.52542430530269801</v>
      </c>
      <c r="F1639" s="3">
        <f t="shared" ca="1" si="51"/>
        <v>20.199735161369542</v>
      </c>
    </row>
    <row r="1640" spans="5:6" x14ac:dyDescent="0.3">
      <c r="E1640" s="3">
        <f t="shared" ca="1" si="50"/>
        <v>0.10087597749220356</v>
      </c>
      <c r="F1640" s="3">
        <f t="shared" ca="1" si="51"/>
        <v>16.574212741208761</v>
      </c>
    </row>
    <row r="1641" spans="5:6" x14ac:dyDescent="0.3">
      <c r="E1641" s="3">
        <f t="shared" ca="1" si="50"/>
        <v>0.23986467111556964</v>
      </c>
      <c r="F1641" s="3">
        <f t="shared" ca="1" si="51"/>
        <v>17.892741870911099</v>
      </c>
    </row>
    <row r="1642" spans="5:6" x14ac:dyDescent="0.3">
      <c r="E1642" s="3">
        <f t="shared" ca="1" si="50"/>
        <v>0.4146169650970748</v>
      </c>
      <c r="F1642" s="3">
        <f t="shared" ca="1" si="51"/>
        <v>19.327368866862148</v>
      </c>
    </row>
    <row r="1643" spans="5:6" x14ac:dyDescent="0.3">
      <c r="E1643" s="3">
        <f t="shared" ca="1" si="50"/>
        <v>3.7490850559919964E-2</v>
      </c>
      <c r="F1643" s="3">
        <f t="shared" ca="1" si="51"/>
        <v>15.800186371184706</v>
      </c>
    </row>
    <row r="1644" spans="5:6" x14ac:dyDescent="0.3">
      <c r="E1644" s="3">
        <f t="shared" ca="1" si="50"/>
        <v>0.36204728298841149</v>
      </c>
      <c r="F1644" s="3">
        <f t="shared" ca="1" si="51"/>
        <v>18.907772057491105</v>
      </c>
    </row>
    <row r="1645" spans="5:6" x14ac:dyDescent="0.3">
      <c r="E1645" s="3">
        <f t="shared" ca="1" si="50"/>
        <v>3.2366756557924647E-2</v>
      </c>
      <c r="F1645" s="3">
        <f t="shared" ca="1" si="51"/>
        <v>15.72434725533742</v>
      </c>
    </row>
    <row r="1646" spans="5:6" x14ac:dyDescent="0.3">
      <c r="E1646" s="3">
        <f t="shared" ca="1" si="50"/>
        <v>0.30017554387644763</v>
      </c>
      <c r="F1646" s="3">
        <f t="shared" ca="1" si="51"/>
        <v>18.402997454139388</v>
      </c>
    </row>
    <row r="1647" spans="5:6" x14ac:dyDescent="0.3">
      <c r="E1647" s="3">
        <f t="shared" ca="1" si="50"/>
        <v>0.58915802102528003</v>
      </c>
      <c r="F1647" s="3">
        <f t="shared" ca="1" si="51"/>
        <v>20.702564243664657</v>
      </c>
    </row>
    <row r="1648" spans="5:6" x14ac:dyDescent="0.3">
      <c r="E1648" s="3">
        <f t="shared" ca="1" si="50"/>
        <v>0.82959653131831124</v>
      </c>
      <c r="F1648" s="3">
        <f t="shared" ca="1" si="51"/>
        <v>22.731328225880077</v>
      </c>
    </row>
    <row r="1649" spans="5:6" x14ac:dyDescent="0.3">
      <c r="E1649" s="3">
        <f t="shared" ca="1" si="50"/>
        <v>0.17271905911752916</v>
      </c>
      <c r="F1649" s="3">
        <f t="shared" ca="1" si="51"/>
        <v>17.290347774551137</v>
      </c>
    </row>
    <row r="1650" spans="5:6" x14ac:dyDescent="0.3">
      <c r="E1650" s="3">
        <f t="shared" ca="1" si="50"/>
        <v>0.62100095262269028</v>
      </c>
      <c r="F1650" s="3">
        <f t="shared" ca="1" si="51"/>
        <v>20.956200137124871</v>
      </c>
    </row>
    <row r="1651" spans="5:6" x14ac:dyDescent="0.3">
      <c r="E1651" s="3">
        <f t="shared" ca="1" si="50"/>
        <v>0.68502637359503105</v>
      </c>
      <c r="F1651" s="3">
        <f t="shared" ca="1" si="51"/>
        <v>21.474869931562313</v>
      </c>
    </row>
    <row r="1652" spans="5:6" x14ac:dyDescent="0.3">
      <c r="E1652" s="3">
        <f t="shared" ca="1" si="50"/>
        <v>0.15611578962517059</v>
      </c>
      <c r="F1652" s="3">
        <f t="shared" ca="1" si="51"/>
        <v>17.13323911308369</v>
      </c>
    </row>
    <row r="1653" spans="5:6" x14ac:dyDescent="0.3">
      <c r="E1653" s="3">
        <f t="shared" ca="1" si="50"/>
        <v>0.22855403559613174</v>
      </c>
      <c r="F1653" s="3">
        <f t="shared" ca="1" si="51"/>
        <v>17.794277277753572</v>
      </c>
    </row>
    <row r="1654" spans="5:6" x14ac:dyDescent="0.3">
      <c r="E1654" s="3">
        <f t="shared" ca="1" si="50"/>
        <v>0.23269094689384462</v>
      </c>
      <c r="F1654" s="3">
        <f t="shared" ca="1" si="51"/>
        <v>17.830410748325157</v>
      </c>
    </row>
    <row r="1655" spans="5:6" x14ac:dyDescent="0.3">
      <c r="E1655" s="3">
        <f t="shared" ca="1" si="50"/>
        <v>0.98579343738284764</v>
      </c>
      <c r="F1655" s="3">
        <f t="shared" ca="1" si="51"/>
        <v>24.584324684344203</v>
      </c>
    </row>
    <row r="1656" spans="5:6" x14ac:dyDescent="0.3">
      <c r="E1656" s="3">
        <f t="shared" ca="1" si="50"/>
        <v>0.36221701955535635</v>
      </c>
      <c r="F1656" s="3">
        <f t="shared" ca="1" si="51"/>
        <v>18.909138115094869</v>
      </c>
    </row>
    <row r="1657" spans="5:6" x14ac:dyDescent="0.3">
      <c r="E1657" s="3">
        <f t="shared" ca="1" si="50"/>
        <v>8.5029916623752699E-2</v>
      </c>
      <c r="F1657" s="3">
        <f t="shared" ca="1" si="51"/>
        <v>16.399267467456603</v>
      </c>
    </row>
    <row r="1658" spans="5:6" x14ac:dyDescent="0.3">
      <c r="E1658" s="3">
        <f t="shared" ca="1" si="50"/>
        <v>0.43450472367762871</v>
      </c>
      <c r="F1658" s="3">
        <f t="shared" ca="1" si="51"/>
        <v>19.484687579542971</v>
      </c>
    </row>
    <row r="1659" spans="5:6" x14ac:dyDescent="0.3">
      <c r="E1659" s="3">
        <f t="shared" ca="1" si="50"/>
        <v>0.43687527999800013</v>
      </c>
      <c r="F1659" s="3">
        <f t="shared" ca="1" si="51"/>
        <v>19.503401957109325</v>
      </c>
    </row>
    <row r="1660" spans="5:6" x14ac:dyDescent="0.3">
      <c r="E1660" s="3">
        <f t="shared" ca="1" si="50"/>
        <v>0.53292602897463082</v>
      </c>
      <c r="F1660" s="3">
        <f t="shared" ca="1" si="51"/>
        <v>20.258715919070195</v>
      </c>
    </row>
    <row r="1661" spans="5:6" x14ac:dyDescent="0.3">
      <c r="E1661" s="3">
        <f t="shared" ca="1" si="50"/>
        <v>0.73268854802737049</v>
      </c>
      <c r="F1661" s="3">
        <f t="shared" ca="1" si="51"/>
        <v>21.872253785584462</v>
      </c>
    </row>
    <row r="1662" spans="5:6" x14ac:dyDescent="0.3">
      <c r="E1662" s="3">
        <f t="shared" ca="1" si="50"/>
        <v>0.88000134884794745</v>
      </c>
      <c r="F1662" s="3">
        <f t="shared" ca="1" si="51"/>
        <v>23.224634935536109</v>
      </c>
    </row>
    <row r="1663" spans="5:6" x14ac:dyDescent="0.3">
      <c r="E1663" s="3">
        <f t="shared" ca="1" si="50"/>
        <v>0.37252292128258679</v>
      </c>
      <c r="F1663" s="3">
        <f t="shared" ca="1" si="51"/>
        <v>18.991925645929534</v>
      </c>
    </row>
    <row r="1664" spans="5:6" x14ac:dyDescent="0.3">
      <c r="E1664" s="3">
        <f t="shared" ca="1" si="50"/>
        <v>0.267501876770182</v>
      </c>
      <c r="F1664" s="3">
        <f t="shared" ca="1" si="51"/>
        <v>18.129359040527056</v>
      </c>
    </row>
    <row r="1665" spans="5:6" x14ac:dyDescent="0.3">
      <c r="E1665" s="3">
        <f t="shared" ca="1" si="50"/>
        <v>0.46110755598273656</v>
      </c>
      <c r="F1665" s="3">
        <f t="shared" ca="1" si="51"/>
        <v>19.694348987510082</v>
      </c>
    </row>
    <row r="1666" spans="5:6" x14ac:dyDescent="0.3">
      <c r="E1666" s="3">
        <f t="shared" ca="1" si="50"/>
        <v>0.72018947315907544</v>
      </c>
      <c r="F1666" s="3">
        <f t="shared" ca="1" si="51"/>
        <v>21.76685721172041</v>
      </c>
    </row>
    <row r="1667" spans="5:6" x14ac:dyDescent="0.3">
      <c r="E1667" s="3">
        <f t="shared" ref="E1667:E1730" ca="1" si="52">RAND()</f>
        <v>5.410368246329722E-2</v>
      </c>
      <c r="F1667" s="3">
        <f t="shared" ca="1" si="51"/>
        <v>16.026802273076825</v>
      </c>
    </row>
    <row r="1668" spans="5:6" x14ac:dyDescent="0.3">
      <c r="E1668" s="3">
        <f t="shared" ca="1" si="52"/>
        <v>0.75024591396141205</v>
      </c>
      <c r="F1668" s="3">
        <f t="shared" ref="F1668:F1731" ca="1" si="53">$C$3+$C$4*(2*_xlfn.BETA.INV(E1668,1.5,1.5)-1)</f>
        <v>22.021975333964342</v>
      </c>
    </row>
    <row r="1669" spans="5:6" x14ac:dyDescent="0.3">
      <c r="E1669" s="3">
        <f t="shared" ca="1" si="52"/>
        <v>0.26120455666636644</v>
      </c>
      <c r="F1669" s="3">
        <f t="shared" ca="1" si="53"/>
        <v>18.075901162095523</v>
      </c>
    </row>
    <row r="1670" spans="5:6" x14ac:dyDescent="0.3">
      <c r="E1670" s="3">
        <f t="shared" ca="1" si="52"/>
        <v>0.25022730661368198</v>
      </c>
      <c r="F1670" s="3">
        <f t="shared" ca="1" si="53"/>
        <v>17.982087644111207</v>
      </c>
    </row>
    <row r="1671" spans="5:6" x14ac:dyDescent="0.3">
      <c r="E1671" s="3">
        <f t="shared" ca="1" si="52"/>
        <v>0.96296753884144159</v>
      </c>
      <c r="F1671" s="3">
        <f t="shared" ca="1" si="53"/>
        <v>24.206460773016403</v>
      </c>
    </row>
    <row r="1672" spans="5:6" x14ac:dyDescent="0.3">
      <c r="E1672" s="3">
        <f t="shared" ca="1" si="52"/>
        <v>0.25846321622487312</v>
      </c>
      <c r="F1672" s="3">
        <f t="shared" ca="1" si="53"/>
        <v>18.052549620012208</v>
      </c>
    </row>
    <row r="1673" spans="5:6" x14ac:dyDescent="0.3">
      <c r="E1673" s="3">
        <f t="shared" ca="1" si="52"/>
        <v>0.99031010290941979</v>
      </c>
      <c r="F1673" s="3">
        <f t="shared" ca="1" si="53"/>
        <v>24.678533512944622</v>
      </c>
    </row>
    <row r="1674" spans="5:6" x14ac:dyDescent="0.3">
      <c r="E1674" s="3">
        <f t="shared" ca="1" si="52"/>
        <v>0.80607053997844336</v>
      </c>
      <c r="F1674" s="3">
        <f t="shared" ca="1" si="53"/>
        <v>22.514266887995976</v>
      </c>
    </row>
    <row r="1675" spans="5:6" x14ac:dyDescent="0.3">
      <c r="E1675" s="3">
        <f t="shared" ca="1" si="52"/>
        <v>0.71415059368734313</v>
      </c>
      <c r="F1675" s="3">
        <f t="shared" ca="1" si="53"/>
        <v>21.716259192062108</v>
      </c>
    </row>
    <row r="1676" spans="5:6" x14ac:dyDescent="0.3">
      <c r="E1676" s="3">
        <f t="shared" ca="1" si="52"/>
        <v>0.10000640179843134</v>
      </c>
      <c r="F1676" s="3">
        <f t="shared" ca="1" si="53"/>
        <v>16.564825066111325</v>
      </c>
    </row>
    <row r="1677" spans="5:6" x14ac:dyDescent="0.3">
      <c r="E1677" s="3">
        <f t="shared" ca="1" si="52"/>
        <v>0.75472084638622616</v>
      </c>
      <c r="F1677" s="3">
        <f t="shared" ca="1" si="53"/>
        <v>22.060475965949294</v>
      </c>
    </row>
    <row r="1678" spans="5:6" x14ac:dyDescent="0.3">
      <c r="E1678" s="3">
        <f t="shared" ca="1" si="52"/>
        <v>0.53005989072091886</v>
      </c>
      <c r="F1678" s="3">
        <f t="shared" ca="1" si="53"/>
        <v>20.236177685508359</v>
      </c>
    </row>
    <row r="1679" spans="5:6" x14ac:dyDescent="0.3">
      <c r="E1679" s="3">
        <f t="shared" ca="1" si="52"/>
        <v>0.45727921994925791</v>
      </c>
      <c r="F1679" s="3">
        <f t="shared" ca="1" si="53"/>
        <v>19.664219214681605</v>
      </c>
    </row>
    <row r="1680" spans="5:6" x14ac:dyDescent="0.3">
      <c r="E1680" s="3">
        <f t="shared" ca="1" si="52"/>
        <v>0.73204846945755475</v>
      </c>
      <c r="F1680" s="3">
        <f t="shared" ca="1" si="53"/>
        <v>21.866833459298391</v>
      </c>
    </row>
    <row r="1681" spans="5:6" x14ac:dyDescent="0.3">
      <c r="E1681" s="3">
        <f t="shared" ca="1" si="52"/>
        <v>0.45043095249562159</v>
      </c>
      <c r="F1681" s="3">
        <f t="shared" ca="1" si="53"/>
        <v>19.610290674523743</v>
      </c>
    </row>
    <row r="1682" spans="5:6" x14ac:dyDescent="0.3">
      <c r="E1682" s="3">
        <f t="shared" ca="1" si="52"/>
        <v>0.47636604177774677</v>
      </c>
      <c r="F1682" s="3">
        <f t="shared" ca="1" si="53"/>
        <v>19.814336650829532</v>
      </c>
    </row>
    <row r="1683" spans="5:6" x14ac:dyDescent="0.3">
      <c r="E1683" s="3">
        <f t="shared" ca="1" si="52"/>
        <v>0.27303555599479179</v>
      </c>
      <c r="F1683" s="3">
        <f t="shared" ca="1" si="53"/>
        <v>18.176129683422221</v>
      </c>
    </row>
    <row r="1684" spans="5:6" x14ac:dyDescent="0.3">
      <c r="E1684" s="3">
        <f t="shared" ca="1" si="52"/>
        <v>0.12168222115877581</v>
      </c>
      <c r="F1684" s="3">
        <f t="shared" ca="1" si="53"/>
        <v>16.79263394164586</v>
      </c>
    </row>
    <row r="1685" spans="5:6" x14ac:dyDescent="0.3">
      <c r="E1685" s="3">
        <f t="shared" ca="1" si="52"/>
        <v>0.45427231302931959</v>
      </c>
      <c r="F1685" s="3">
        <f t="shared" ca="1" si="53"/>
        <v>19.640545718245455</v>
      </c>
    </row>
    <row r="1686" spans="5:6" x14ac:dyDescent="0.3">
      <c r="E1686" s="3">
        <f t="shared" ca="1" si="52"/>
        <v>0.1153798696294337</v>
      </c>
      <c r="F1686" s="3">
        <f t="shared" ca="1" si="53"/>
        <v>16.727645202392015</v>
      </c>
    </row>
    <row r="1687" spans="5:6" x14ac:dyDescent="0.3">
      <c r="E1687" s="3">
        <f t="shared" ca="1" si="52"/>
        <v>0.36257450479385511</v>
      </c>
      <c r="F1687" s="3">
        <f t="shared" ca="1" si="53"/>
        <v>18.912014914119812</v>
      </c>
    </row>
    <row r="1688" spans="5:6" x14ac:dyDescent="0.3">
      <c r="E1688" s="3">
        <f t="shared" ca="1" si="52"/>
        <v>0.73123477917208202</v>
      </c>
      <c r="F1688" s="3">
        <f t="shared" ca="1" si="53"/>
        <v>21.859946627682952</v>
      </c>
    </row>
    <row r="1689" spans="5:6" x14ac:dyDescent="0.3">
      <c r="E1689" s="3">
        <f t="shared" ca="1" si="52"/>
        <v>0.65765424445846588</v>
      </c>
      <c r="F1689" s="3">
        <f t="shared" ca="1" si="53"/>
        <v>21.251403884893744</v>
      </c>
    </row>
    <row r="1690" spans="5:6" x14ac:dyDescent="0.3">
      <c r="E1690" s="3">
        <f t="shared" ca="1" si="52"/>
        <v>0.28055919955626596</v>
      </c>
      <c r="F1690" s="3">
        <f t="shared" ca="1" si="53"/>
        <v>18.239426784374363</v>
      </c>
    </row>
    <row r="1691" spans="5:6" x14ac:dyDescent="0.3">
      <c r="E1691" s="3">
        <f t="shared" ca="1" si="52"/>
        <v>0.6955864177067228</v>
      </c>
      <c r="F1691" s="3">
        <f t="shared" ca="1" si="53"/>
        <v>21.561920617274438</v>
      </c>
    </row>
    <row r="1692" spans="5:6" x14ac:dyDescent="0.3">
      <c r="E1692" s="3">
        <f t="shared" ca="1" si="52"/>
        <v>0.78133019830476835</v>
      </c>
      <c r="F1692" s="3">
        <f t="shared" ca="1" si="53"/>
        <v>22.292646017389885</v>
      </c>
    </row>
    <row r="1693" spans="5:6" x14ac:dyDescent="0.3">
      <c r="E1693" s="3">
        <f t="shared" ca="1" si="52"/>
        <v>0.55987291805002282</v>
      </c>
      <c r="F1693" s="3">
        <f t="shared" ca="1" si="53"/>
        <v>20.470938034101628</v>
      </c>
    </row>
    <row r="1694" spans="5:6" x14ac:dyDescent="0.3">
      <c r="E1694" s="3">
        <f t="shared" ca="1" si="52"/>
        <v>0.78829280121800149</v>
      </c>
      <c r="F1694" s="3">
        <f t="shared" ca="1" si="53"/>
        <v>22.354404174693617</v>
      </c>
    </row>
    <row r="1695" spans="5:6" x14ac:dyDescent="0.3">
      <c r="E1695" s="3">
        <f t="shared" ca="1" si="52"/>
        <v>0.36231529770328819</v>
      </c>
      <c r="F1695" s="3">
        <f t="shared" ca="1" si="53"/>
        <v>18.909929028796977</v>
      </c>
    </row>
    <row r="1696" spans="5:6" x14ac:dyDescent="0.3">
      <c r="E1696" s="3">
        <f t="shared" ca="1" si="52"/>
        <v>0.88165784435437689</v>
      </c>
      <c r="F1696" s="3">
        <f t="shared" ca="1" si="53"/>
        <v>23.241690619839467</v>
      </c>
    </row>
    <row r="1697" spans="5:6" x14ac:dyDescent="0.3">
      <c r="E1697" s="3">
        <f t="shared" ca="1" si="52"/>
        <v>0.5325307447421691</v>
      </c>
      <c r="F1697" s="3">
        <f t="shared" ca="1" si="53"/>
        <v>20.25560724953958</v>
      </c>
    </row>
    <row r="1698" spans="5:6" x14ac:dyDescent="0.3">
      <c r="E1698" s="3">
        <f t="shared" ca="1" si="52"/>
        <v>0.97226568923570178</v>
      </c>
      <c r="F1698" s="3">
        <f t="shared" ca="1" si="53"/>
        <v>24.347513130191185</v>
      </c>
    </row>
    <row r="1699" spans="5:6" x14ac:dyDescent="0.3">
      <c r="E1699" s="3">
        <f t="shared" ca="1" si="52"/>
        <v>0.48883278558443333</v>
      </c>
      <c r="F1699" s="3">
        <f t="shared" ca="1" si="53"/>
        <v>19.912288404244958</v>
      </c>
    </row>
    <row r="1700" spans="5:6" x14ac:dyDescent="0.3">
      <c r="E1700" s="3">
        <f t="shared" ca="1" si="52"/>
        <v>0.52855618160233919</v>
      </c>
      <c r="F1700" s="3">
        <f t="shared" ca="1" si="53"/>
        <v>20.224355034937883</v>
      </c>
    </row>
    <row r="1701" spans="5:6" x14ac:dyDescent="0.3">
      <c r="E1701" s="3">
        <f t="shared" ca="1" si="52"/>
        <v>0.87763974700198633</v>
      </c>
      <c r="F1701" s="3">
        <f t="shared" ca="1" si="53"/>
        <v>23.200429653457437</v>
      </c>
    </row>
    <row r="1702" spans="5:6" x14ac:dyDescent="0.3">
      <c r="E1702" s="3">
        <f t="shared" ca="1" si="52"/>
        <v>0.51135513705372593</v>
      </c>
      <c r="F1702" s="3">
        <f t="shared" ca="1" si="53"/>
        <v>20.089187767699272</v>
      </c>
    </row>
    <row r="1703" spans="5:6" x14ac:dyDescent="0.3">
      <c r="E1703" s="3">
        <f t="shared" ca="1" si="52"/>
        <v>0.53073567808500643</v>
      </c>
      <c r="F1703" s="3">
        <f t="shared" ca="1" si="53"/>
        <v>20.241491372827007</v>
      </c>
    </row>
    <row r="1704" spans="5:6" x14ac:dyDescent="0.3">
      <c r="E1704" s="3">
        <f t="shared" ca="1" si="52"/>
        <v>0.81721939395619458</v>
      </c>
      <c r="F1704" s="3">
        <f t="shared" ca="1" si="53"/>
        <v>22.616282503795151</v>
      </c>
    </row>
    <row r="1705" spans="5:6" x14ac:dyDescent="0.3">
      <c r="E1705" s="3">
        <f t="shared" ca="1" si="52"/>
        <v>0.9120183443477462</v>
      </c>
      <c r="F1705" s="3">
        <f t="shared" ca="1" si="53"/>
        <v>23.567483532950369</v>
      </c>
    </row>
    <row r="1706" spans="5:6" x14ac:dyDescent="0.3">
      <c r="E1706" s="3">
        <f t="shared" ca="1" si="52"/>
        <v>0.76288795212565974</v>
      </c>
      <c r="F1706" s="3">
        <f t="shared" ca="1" si="53"/>
        <v>22.131127160157565</v>
      </c>
    </row>
    <row r="1707" spans="5:6" x14ac:dyDescent="0.3">
      <c r="E1707" s="3">
        <f t="shared" ca="1" si="52"/>
        <v>0.44907929071970254</v>
      </c>
      <c r="F1707" s="3">
        <f t="shared" ca="1" si="53"/>
        <v>19.599641457106834</v>
      </c>
    </row>
    <row r="1708" spans="5:6" x14ac:dyDescent="0.3">
      <c r="E1708" s="3">
        <f t="shared" ca="1" si="52"/>
        <v>0.85184924561135833</v>
      </c>
      <c r="F1708" s="3">
        <f t="shared" ca="1" si="53"/>
        <v>22.943625973415838</v>
      </c>
    </row>
    <row r="1709" spans="5:6" x14ac:dyDescent="0.3">
      <c r="E1709" s="3">
        <f t="shared" ca="1" si="52"/>
        <v>0.61779746864905871</v>
      </c>
      <c r="F1709" s="3">
        <f t="shared" ca="1" si="53"/>
        <v>20.930579837235726</v>
      </c>
    </row>
    <row r="1710" spans="5:6" x14ac:dyDescent="0.3">
      <c r="E1710" s="3">
        <f t="shared" ca="1" si="52"/>
        <v>0.62331581026038607</v>
      </c>
      <c r="F1710" s="3">
        <f t="shared" ca="1" si="53"/>
        <v>20.974729715832357</v>
      </c>
    </row>
    <row r="1711" spans="5:6" x14ac:dyDescent="0.3">
      <c r="E1711" s="3">
        <f t="shared" ca="1" si="52"/>
        <v>0.11999815497713773</v>
      </c>
      <c r="F1711" s="3">
        <f t="shared" ca="1" si="53"/>
        <v>16.77535996537264</v>
      </c>
    </row>
    <row r="1712" spans="5:6" x14ac:dyDescent="0.3">
      <c r="E1712" s="3">
        <f t="shared" ca="1" si="52"/>
        <v>0.82569187101611552</v>
      </c>
      <c r="F1712" s="3">
        <f t="shared" ca="1" si="53"/>
        <v>22.694818779907017</v>
      </c>
    </row>
    <row r="1713" spans="5:6" x14ac:dyDescent="0.3">
      <c r="E1713" s="3">
        <f t="shared" ca="1" si="52"/>
        <v>0.34390816184137718</v>
      </c>
      <c r="F1713" s="3">
        <f t="shared" ca="1" si="53"/>
        <v>18.76126634202253</v>
      </c>
    </row>
    <row r="1714" spans="5:6" x14ac:dyDescent="0.3">
      <c r="E1714" s="3">
        <f t="shared" ca="1" si="52"/>
        <v>0.77255635314515436</v>
      </c>
      <c r="F1714" s="3">
        <f t="shared" ca="1" si="53"/>
        <v>22.215445563247933</v>
      </c>
    </row>
    <row r="1715" spans="5:6" x14ac:dyDescent="0.3">
      <c r="E1715" s="3">
        <f t="shared" ca="1" si="52"/>
        <v>7.5713300787426108E-2</v>
      </c>
      <c r="F1715" s="3">
        <f t="shared" ca="1" si="53"/>
        <v>16.292048390252649</v>
      </c>
    </row>
    <row r="1716" spans="5:6" x14ac:dyDescent="0.3">
      <c r="E1716" s="3">
        <f t="shared" ca="1" si="52"/>
        <v>0.98728251648031728</v>
      </c>
      <c r="F1716" s="3">
        <f t="shared" ca="1" si="53"/>
        <v>24.614140058497092</v>
      </c>
    </row>
    <row r="1717" spans="5:6" x14ac:dyDescent="0.3">
      <c r="E1717" s="3">
        <f t="shared" ca="1" si="52"/>
        <v>0.58883673523464386</v>
      </c>
      <c r="F1717" s="3">
        <f t="shared" ca="1" si="53"/>
        <v>20.700015678346499</v>
      </c>
    </row>
    <row r="1718" spans="5:6" x14ac:dyDescent="0.3">
      <c r="E1718" s="3">
        <f t="shared" ca="1" si="52"/>
        <v>7.5077865805696864E-2</v>
      </c>
      <c r="F1718" s="3">
        <f t="shared" ca="1" si="53"/>
        <v>16.284599908174414</v>
      </c>
    </row>
    <row r="1719" spans="5:6" x14ac:dyDescent="0.3">
      <c r="E1719" s="3">
        <f t="shared" ca="1" si="52"/>
        <v>0.23724684631101445</v>
      </c>
      <c r="F1719" s="3">
        <f t="shared" ca="1" si="53"/>
        <v>17.870043103010552</v>
      </c>
    </row>
    <row r="1720" spans="5:6" x14ac:dyDescent="0.3">
      <c r="E1720" s="3">
        <f t="shared" ca="1" si="52"/>
        <v>0.29373474811925504</v>
      </c>
      <c r="F1720" s="3">
        <f t="shared" ca="1" si="53"/>
        <v>18.349512382610708</v>
      </c>
    </row>
    <row r="1721" spans="5:6" x14ac:dyDescent="0.3">
      <c r="E1721" s="3">
        <f t="shared" ca="1" si="52"/>
        <v>0.1959405925766432</v>
      </c>
      <c r="F1721" s="3">
        <f t="shared" ca="1" si="53"/>
        <v>17.503984613098989</v>
      </c>
    </row>
    <row r="1722" spans="5:6" x14ac:dyDescent="0.3">
      <c r="E1722" s="3">
        <f t="shared" ca="1" si="52"/>
        <v>0.10589537289372863</v>
      </c>
      <c r="F1722" s="3">
        <f t="shared" ca="1" si="53"/>
        <v>16.627965318583801</v>
      </c>
    </row>
    <row r="1723" spans="5:6" x14ac:dyDescent="0.3">
      <c r="E1723" s="3">
        <f t="shared" ca="1" si="52"/>
        <v>0.15860295118785483</v>
      </c>
      <c r="F1723" s="3">
        <f t="shared" ca="1" si="53"/>
        <v>17.157033144192447</v>
      </c>
    </row>
    <row r="1724" spans="5:6" x14ac:dyDescent="0.3">
      <c r="E1724" s="3">
        <f t="shared" ca="1" si="52"/>
        <v>0.40452109682890114</v>
      </c>
      <c r="F1724" s="3">
        <f t="shared" ca="1" si="53"/>
        <v>19.247257232800511</v>
      </c>
    </row>
    <row r="1725" spans="5:6" x14ac:dyDescent="0.3">
      <c r="E1725" s="3">
        <f t="shared" ca="1" si="52"/>
        <v>9.5478415425547136E-2</v>
      </c>
      <c r="F1725" s="3">
        <f t="shared" ca="1" si="53"/>
        <v>16.51556403657349</v>
      </c>
    </row>
    <row r="1726" spans="5:6" x14ac:dyDescent="0.3">
      <c r="E1726" s="3">
        <f t="shared" ca="1" si="52"/>
        <v>0.44030938976666978</v>
      </c>
      <c r="F1726" s="3">
        <f t="shared" ca="1" si="53"/>
        <v>19.530500182232771</v>
      </c>
    </row>
    <row r="1727" spans="5:6" x14ac:dyDescent="0.3">
      <c r="E1727" s="3">
        <f t="shared" ca="1" si="52"/>
        <v>0.56035211430249576</v>
      </c>
      <c r="F1727" s="3">
        <f t="shared" ca="1" si="53"/>
        <v>20.474718574773544</v>
      </c>
    </row>
    <row r="1728" spans="5:6" x14ac:dyDescent="0.3">
      <c r="E1728" s="3">
        <f t="shared" ca="1" si="52"/>
        <v>0.842310703122921</v>
      </c>
      <c r="F1728" s="3">
        <f t="shared" ca="1" si="53"/>
        <v>22.851696415652011</v>
      </c>
    </row>
    <row r="1729" spans="5:6" x14ac:dyDescent="0.3">
      <c r="E1729" s="3">
        <f t="shared" ca="1" si="52"/>
        <v>0.76925941292032018</v>
      </c>
      <c r="F1729" s="3">
        <f t="shared" ca="1" si="53"/>
        <v>22.186606890142421</v>
      </c>
    </row>
    <row r="1730" spans="5:6" x14ac:dyDescent="0.3">
      <c r="E1730" s="3">
        <f t="shared" ca="1" si="52"/>
        <v>0.21317584751440177</v>
      </c>
      <c r="F1730" s="3">
        <f t="shared" ca="1" si="53"/>
        <v>17.658660541584609</v>
      </c>
    </row>
    <row r="1731" spans="5:6" x14ac:dyDescent="0.3">
      <c r="E1731" s="3">
        <f t="shared" ref="E1731:E1794" ca="1" si="54">RAND()</f>
        <v>0.52058688497739725</v>
      </c>
      <c r="F1731" s="3">
        <f t="shared" ca="1" si="53"/>
        <v>20.161717216290572</v>
      </c>
    </row>
    <row r="1732" spans="5:6" x14ac:dyDescent="0.3">
      <c r="E1732" s="3">
        <f t="shared" ca="1" si="54"/>
        <v>0.51996535356644036</v>
      </c>
      <c r="F1732" s="3">
        <f t="shared" ref="F1732:F1795" ca="1" si="55">$C$3+$C$4*(2*_xlfn.BETA.INV(E1732,1.5,1.5)-1)</f>
        <v>20.156833241188497</v>
      </c>
    </row>
    <row r="1733" spans="5:6" x14ac:dyDescent="0.3">
      <c r="E1733" s="3">
        <f t="shared" ca="1" si="54"/>
        <v>0.30607020545927532</v>
      </c>
      <c r="F1733" s="3">
        <f t="shared" ca="1" si="55"/>
        <v>18.451769434219408</v>
      </c>
    </row>
    <row r="1734" spans="5:6" x14ac:dyDescent="0.3">
      <c r="E1734" s="3">
        <f t="shared" ca="1" si="54"/>
        <v>0.47585613495737789</v>
      </c>
      <c r="F1734" s="3">
        <f t="shared" ca="1" si="55"/>
        <v>19.810329028038534</v>
      </c>
    </row>
    <row r="1735" spans="5:6" x14ac:dyDescent="0.3">
      <c r="E1735" s="3">
        <f t="shared" ca="1" si="54"/>
        <v>4.155057097345205E-3</v>
      </c>
      <c r="F1735" s="3">
        <f t="shared" ca="1" si="55"/>
        <v>15.182282486241238</v>
      </c>
    </row>
    <row r="1736" spans="5:6" x14ac:dyDescent="0.3">
      <c r="E1736" s="3">
        <f t="shared" ca="1" si="54"/>
        <v>0.81005582425426981</v>
      </c>
      <c r="F1736" s="3">
        <f t="shared" ca="1" si="55"/>
        <v>22.550567828401714</v>
      </c>
    </row>
    <row r="1737" spans="5:6" x14ac:dyDescent="0.3">
      <c r="E1737" s="3">
        <f t="shared" ca="1" si="54"/>
        <v>0.60112410425087892</v>
      </c>
      <c r="F1737" s="3">
        <f t="shared" ca="1" si="55"/>
        <v>20.79762288660239</v>
      </c>
    </row>
    <row r="1738" spans="5:6" x14ac:dyDescent="0.3">
      <c r="E1738" s="3">
        <f t="shared" ca="1" si="54"/>
        <v>0.51385695146453381</v>
      </c>
      <c r="F1738" s="3">
        <f t="shared" ca="1" si="55"/>
        <v>20.108840838678347</v>
      </c>
    </row>
    <row r="1739" spans="5:6" x14ac:dyDescent="0.3">
      <c r="E1739" s="3">
        <f t="shared" ca="1" si="54"/>
        <v>0.78824435744662313</v>
      </c>
      <c r="F1739" s="3">
        <f t="shared" ca="1" si="55"/>
        <v>22.353972902949369</v>
      </c>
    </row>
    <row r="1740" spans="5:6" x14ac:dyDescent="0.3">
      <c r="E1740" s="3">
        <f t="shared" ca="1" si="54"/>
        <v>0.3360288834381151</v>
      </c>
      <c r="F1740" s="3">
        <f t="shared" ca="1" si="55"/>
        <v>18.697281269866281</v>
      </c>
    </row>
    <row r="1741" spans="5:6" x14ac:dyDescent="0.3">
      <c r="E1741" s="3">
        <f t="shared" ca="1" si="54"/>
        <v>4.724946724214163E-2</v>
      </c>
      <c r="F1741" s="3">
        <f t="shared" ca="1" si="55"/>
        <v>15.93632488383259</v>
      </c>
    </row>
    <row r="1742" spans="5:6" x14ac:dyDescent="0.3">
      <c r="E1742" s="3">
        <f t="shared" ca="1" si="54"/>
        <v>1.4093175862762597E-2</v>
      </c>
      <c r="F1742" s="3">
        <f t="shared" ca="1" si="55"/>
        <v>15.413441623107008</v>
      </c>
    </row>
    <row r="1743" spans="5:6" x14ac:dyDescent="0.3">
      <c r="E1743" s="3">
        <f t="shared" ca="1" si="54"/>
        <v>0.19788418418151732</v>
      </c>
      <c r="F1743" s="3">
        <f t="shared" ca="1" si="55"/>
        <v>17.521581166001404</v>
      </c>
    </row>
    <row r="1744" spans="5:6" x14ac:dyDescent="0.3">
      <c r="E1744" s="3">
        <f t="shared" ca="1" si="54"/>
        <v>0.82646718443449629</v>
      </c>
      <c r="F1744" s="3">
        <f t="shared" ca="1" si="55"/>
        <v>22.702051879373233</v>
      </c>
    </row>
    <row r="1745" spans="5:6" x14ac:dyDescent="0.3">
      <c r="E1745" s="3">
        <f t="shared" ca="1" si="54"/>
        <v>0.18831407805536915</v>
      </c>
      <c r="F1745" s="3">
        <f t="shared" ca="1" si="55"/>
        <v>17.434531747658763</v>
      </c>
    </row>
    <row r="1746" spans="5:6" x14ac:dyDescent="0.3">
      <c r="E1746" s="3">
        <f t="shared" ca="1" si="54"/>
        <v>0.34372277623631919</v>
      </c>
      <c r="F1746" s="3">
        <f t="shared" ca="1" si="55"/>
        <v>18.759763415101009</v>
      </c>
    </row>
    <row r="1747" spans="5:6" x14ac:dyDescent="0.3">
      <c r="E1747" s="3">
        <f t="shared" ca="1" si="54"/>
        <v>0.58237301160310539</v>
      </c>
      <c r="F1747" s="3">
        <f t="shared" ca="1" si="55"/>
        <v>20.648781300576946</v>
      </c>
    </row>
    <row r="1748" spans="5:6" x14ac:dyDescent="0.3">
      <c r="E1748" s="3">
        <f t="shared" ca="1" si="54"/>
        <v>0.54582494197976206</v>
      </c>
      <c r="F1748" s="3">
        <f t="shared" ca="1" si="55"/>
        <v>20.360220106608065</v>
      </c>
    </row>
    <row r="1749" spans="5:6" x14ac:dyDescent="0.3">
      <c r="E1749" s="3">
        <f t="shared" ca="1" si="54"/>
        <v>0.54465075282155573</v>
      </c>
      <c r="F1749" s="3">
        <f t="shared" ca="1" si="55"/>
        <v>20.350974633850186</v>
      </c>
    </row>
    <row r="1750" spans="5:6" x14ac:dyDescent="0.3">
      <c r="E1750" s="3">
        <f t="shared" ca="1" si="54"/>
        <v>0.29739629062960582</v>
      </c>
      <c r="F1750" s="3">
        <f t="shared" ca="1" si="55"/>
        <v>18.379943679386752</v>
      </c>
    </row>
    <row r="1751" spans="5:6" x14ac:dyDescent="0.3">
      <c r="E1751" s="3">
        <f t="shared" ca="1" si="54"/>
        <v>0.28753403064922978</v>
      </c>
      <c r="F1751" s="3">
        <f t="shared" ca="1" si="55"/>
        <v>18.297819998443053</v>
      </c>
    </row>
    <row r="1752" spans="5:6" x14ac:dyDescent="0.3">
      <c r="E1752" s="3">
        <f t="shared" ca="1" si="54"/>
        <v>0.84091180700894674</v>
      </c>
      <c r="F1752" s="3">
        <f t="shared" ca="1" si="55"/>
        <v>22.838335793015258</v>
      </c>
    </row>
    <row r="1753" spans="5:6" x14ac:dyDescent="0.3">
      <c r="E1753" s="3">
        <f t="shared" ca="1" si="54"/>
        <v>6.3380548726278518E-2</v>
      </c>
      <c r="F1753" s="3">
        <f t="shared" ca="1" si="55"/>
        <v>16.14393735469406</v>
      </c>
    </row>
    <row r="1754" spans="5:6" x14ac:dyDescent="0.3">
      <c r="E1754" s="3">
        <f t="shared" ca="1" si="54"/>
        <v>0.99088824876214254</v>
      </c>
      <c r="F1754" s="3">
        <f t="shared" ca="1" si="55"/>
        <v>24.691532890921405</v>
      </c>
    </row>
    <row r="1755" spans="5:6" x14ac:dyDescent="0.3">
      <c r="E1755" s="3">
        <f t="shared" ca="1" si="54"/>
        <v>0.50509086923575708</v>
      </c>
      <c r="F1755" s="3">
        <f t="shared" ca="1" si="55"/>
        <v>20.03998401963819</v>
      </c>
    </row>
    <row r="1756" spans="5:6" x14ac:dyDescent="0.3">
      <c r="E1756" s="3">
        <f t="shared" ca="1" si="54"/>
        <v>0.67751979575249199</v>
      </c>
      <c r="F1756" s="3">
        <f t="shared" ca="1" si="55"/>
        <v>21.413288656952375</v>
      </c>
    </row>
    <row r="1757" spans="5:6" x14ac:dyDescent="0.3">
      <c r="E1757" s="3">
        <f t="shared" ca="1" si="54"/>
        <v>0.64666556425053345</v>
      </c>
      <c r="F1757" s="3">
        <f t="shared" ca="1" si="55"/>
        <v>21.162467770070855</v>
      </c>
    </row>
    <row r="1758" spans="5:6" x14ac:dyDescent="0.3">
      <c r="E1758" s="3">
        <f t="shared" ca="1" si="54"/>
        <v>0.62208778271400711</v>
      </c>
      <c r="F1758" s="3">
        <f t="shared" ca="1" si="55"/>
        <v>20.964898094952261</v>
      </c>
    </row>
    <row r="1759" spans="5:6" x14ac:dyDescent="0.3">
      <c r="E1759" s="3">
        <f t="shared" ca="1" si="54"/>
        <v>0.26136788118466325</v>
      </c>
      <c r="F1759" s="3">
        <f t="shared" ca="1" si="55"/>
        <v>18.077290846553865</v>
      </c>
    </row>
    <row r="1760" spans="5:6" x14ac:dyDescent="0.3">
      <c r="E1760" s="3">
        <f t="shared" ca="1" si="54"/>
        <v>0.2833357407528736</v>
      </c>
      <c r="F1760" s="3">
        <f t="shared" ca="1" si="55"/>
        <v>18.262704161945305</v>
      </c>
    </row>
    <row r="1761" spans="5:6" x14ac:dyDescent="0.3">
      <c r="E1761" s="3">
        <f t="shared" ca="1" si="54"/>
        <v>7.6759296037239633E-2</v>
      </c>
      <c r="F1761" s="3">
        <f t="shared" ca="1" si="55"/>
        <v>16.304269780141539</v>
      </c>
    </row>
    <row r="1762" spans="5:6" x14ac:dyDescent="0.3">
      <c r="E1762" s="3">
        <f t="shared" ca="1" si="54"/>
        <v>0.46222821712617268</v>
      </c>
      <c r="F1762" s="3">
        <f t="shared" ca="1" si="55"/>
        <v>19.703166658764196</v>
      </c>
    </row>
    <row r="1763" spans="5:6" x14ac:dyDescent="0.3">
      <c r="E1763" s="3">
        <f t="shared" ca="1" si="54"/>
        <v>0.58218550874936992</v>
      </c>
      <c r="F1763" s="3">
        <f t="shared" ca="1" si="55"/>
        <v>20.647296129697462</v>
      </c>
    </row>
    <row r="1764" spans="5:6" x14ac:dyDescent="0.3">
      <c r="E1764" s="3">
        <f t="shared" ca="1" si="54"/>
        <v>0.45058850433754638</v>
      </c>
      <c r="F1764" s="3">
        <f t="shared" ca="1" si="55"/>
        <v>19.611531847531197</v>
      </c>
    </row>
    <row r="1765" spans="5:6" x14ac:dyDescent="0.3">
      <c r="E1765" s="3">
        <f t="shared" ca="1" si="54"/>
        <v>0.90880563316157204</v>
      </c>
      <c r="F1765" s="3">
        <f t="shared" ca="1" si="55"/>
        <v>23.531656173081565</v>
      </c>
    </row>
    <row r="1766" spans="5:6" x14ac:dyDescent="0.3">
      <c r="E1766" s="3">
        <f t="shared" ca="1" si="54"/>
        <v>0.13608758703010582</v>
      </c>
      <c r="F1766" s="3">
        <f t="shared" ca="1" si="55"/>
        <v>16.937873419690657</v>
      </c>
    </row>
    <row r="1767" spans="5:6" x14ac:dyDescent="0.3">
      <c r="E1767" s="3">
        <f t="shared" ca="1" si="54"/>
        <v>0.25602800595370045</v>
      </c>
      <c r="F1767" s="3">
        <f t="shared" ca="1" si="55"/>
        <v>18.03176372747043</v>
      </c>
    </row>
    <row r="1768" spans="5:6" x14ac:dyDescent="0.3">
      <c r="E1768" s="3">
        <f t="shared" ca="1" si="54"/>
        <v>0.60434136079845757</v>
      </c>
      <c r="F1768" s="3">
        <f t="shared" ca="1" si="55"/>
        <v>20.823229795979287</v>
      </c>
    </row>
    <row r="1769" spans="5:6" x14ac:dyDescent="0.3">
      <c r="E1769" s="3">
        <f t="shared" ca="1" si="54"/>
        <v>0.27378819139369559</v>
      </c>
      <c r="F1769" s="3">
        <f t="shared" ca="1" si="55"/>
        <v>18.182476620914944</v>
      </c>
    </row>
    <row r="1770" spans="5:6" x14ac:dyDescent="0.3">
      <c r="E1770" s="3">
        <f t="shared" ca="1" si="54"/>
        <v>0.41443810152330129</v>
      </c>
      <c r="F1770" s="3">
        <f t="shared" ca="1" si="55"/>
        <v>19.325951161437999</v>
      </c>
    </row>
    <row r="1771" spans="5:6" x14ac:dyDescent="0.3">
      <c r="E1771" s="3">
        <f t="shared" ca="1" si="54"/>
        <v>0.93073219097147741</v>
      </c>
      <c r="F1771" s="3">
        <f t="shared" ca="1" si="55"/>
        <v>23.784389683957187</v>
      </c>
    </row>
    <row r="1772" spans="5:6" x14ac:dyDescent="0.3">
      <c r="E1772" s="3">
        <f t="shared" ca="1" si="54"/>
        <v>0.84079579208426269</v>
      </c>
      <c r="F1772" s="3">
        <f t="shared" ca="1" si="55"/>
        <v>22.837229099275287</v>
      </c>
    </row>
    <row r="1773" spans="5:6" x14ac:dyDescent="0.3">
      <c r="E1773" s="3">
        <f t="shared" ca="1" si="54"/>
        <v>0.46053944377431666</v>
      </c>
      <c r="F1773" s="3">
        <f t="shared" ca="1" si="55"/>
        <v>19.689878561074316</v>
      </c>
    </row>
    <row r="1774" spans="5:6" x14ac:dyDescent="0.3">
      <c r="E1774" s="3">
        <f t="shared" ca="1" si="54"/>
        <v>0.88977448257647807</v>
      </c>
      <c r="F1774" s="3">
        <f t="shared" ca="1" si="55"/>
        <v>23.326232034258126</v>
      </c>
    </row>
    <row r="1775" spans="5:6" x14ac:dyDescent="0.3">
      <c r="E1775" s="3">
        <f t="shared" ca="1" si="54"/>
        <v>0.4267178105350885</v>
      </c>
      <c r="F1775" s="3">
        <f t="shared" ca="1" si="55"/>
        <v>19.423160866919712</v>
      </c>
    </row>
    <row r="1776" spans="5:6" x14ac:dyDescent="0.3">
      <c r="E1776" s="3">
        <f t="shared" ca="1" si="54"/>
        <v>0.46651121120012728</v>
      </c>
      <c r="F1776" s="3">
        <f t="shared" ca="1" si="55"/>
        <v>19.736858144645449</v>
      </c>
    </row>
    <row r="1777" spans="5:6" x14ac:dyDescent="0.3">
      <c r="E1777" s="3">
        <f t="shared" ca="1" si="54"/>
        <v>0.93429239300384448</v>
      </c>
      <c r="F1777" s="3">
        <f t="shared" ca="1" si="55"/>
        <v>23.827506078719797</v>
      </c>
    </row>
    <row r="1778" spans="5:6" x14ac:dyDescent="0.3">
      <c r="E1778" s="3">
        <f t="shared" ca="1" si="54"/>
        <v>0.26329751335585672</v>
      </c>
      <c r="F1778" s="3">
        <f t="shared" ca="1" si="55"/>
        <v>18.093696433255566</v>
      </c>
    </row>
    <row r="1779" spans="5:6" x14ac:dyDescent="0.3">
      <c r="E1779" s="3">
        <f t="shared" ca="1" si="54"/>
        <v>0.34169222470662597</v>
      </c>
      <c r="F1779" s="3">
        <f t="shared" ca="1" si="55"/>
        <v>18.743293813269069</v>
      </c>
    </row>
    <row r="1780" spans="5:6" x14ac:dyDescent="0.3">
      <c r="E1780" s="3">
        <f t="shared" ca="1" si="54"/>
        <v>0.27086482898346542</v>
      </c>
      <c r="F1780" s="3">
        <f t="shared" ca="1" si="55"/>
        <v>18.157804983136415</v>
      </c>
    </row>
    <row r="1781" spans="5:6" x14ac:dyDescent="0.3">
      <c r="E1781" s="3">
        <f t="shared" ca="1" si="54"/>
        <v>0.82000473383568118</v>
      </c>
      <c r="F1781" s="3">
        <f t="shared" ca="1" si="55"/>
        <v>22.642001165528338</v>
      </c>
    </row>
    <row r="1782" spans="5:6" x14ac:dyDescent="0.3">
      <c r="E1782" s="3">
        <f t="shared" ca="1" si="54"/>
        <v>0.93725116068641445</v>
      </c>
      <c r="F1782" s="3">
        <f t="shared" ca="1" si="55"/>
        <v>23.86386817673316</v>
      </c>
    </row>
    <row r="1783" spans="5:6" x14ac:dyDescent="0.3">
      <c r="E1783" s="3">
        <f t="shared" ca="1" si="54"/>
        <v>0.76187377492475006</v>
      </c>
      <c r="F1783" s="3">
        <f t="shared" ca="1" si="55"/>
        <v>22.122325992663917</v>
      </c>
    </row>
    <row r="1784" spans="5:6" x14ac:dyDescent="0.3">
      <c r="E1784" s="3">
        <f t="shared" ca="1" si="54"/>
        <v>0.48024170060781868</v>
      </c>
      <c r="F1784" s="3">
        <f t="shared" ca="1" si="55"/>
        <v>19.84479375078347</v>
      </c>
    </row>
    <row r="1785" spans="5:6" x14ac:dyDescent="0.3">
      <c r="E1785" s="3">
        <f t="shared" ca="1" si="54"/>
        <v>0.41310949428253463</v>
      </c>
      <c r="F1785" s="3">
        <f t="shared" ca="1" si="55"/>
        <v>19.315418641158708</v>
      </c>
    </row>
    <row r="1786" spans="5:6" x14ac:dyDescent="0.3">
      <c r="E1786" s="3">
        <f t="shared" ca="1" si="54"/>
        <v>0.44396931687883856</v>
      </c>
      <c r="F1786" s="3">
        <f t="shared" ca="1" si="55"/>
        <v>19.559365022020931</v>
      </c>
    </row>
    <row r="1787" spans="5:6" x14ac:dyDescent="0.3">
      <c r="E1787" s="3">
        <f t="shared" ca="1" si="54"/>
        <v>0.27654622905786086</v>
      </c>
      <c r="F1787" s="3">
        <f t="shared" ca="1" si="55"/>
        <v>18.205706335091708</v>
      </c>
    </row>
    <row r="1788" spans="5:6" x14ac:dyDescent="0.3">
      <c r="E1788" s="3">
        <f t="shared" ca="1" si="54"/>
        <v>0.83994163837933233</v>
      </c>
      <c r="F1788" s="3">
        <f t="shared" ca="1" si="55"/>
        <v>22.829087420345115</v>
      </c>
    </row>
    <row r="1789" spans="5:6" x14ac:dyDescent="0.3">
      <c r="E1789" s="3">
        <f t="shared" ca="1" si="54"/>
        <v>0.28513666660313075</v>
      </c>
      <c r="F1789" s="3">
        <f t="shared" ca="1" si="55"/>
        <v>18.277779472465561</v>
      </c>
    </row>
    <row r="1790" spans="5:6" x14ac:dyDescent="0.3">
      <c r="E1790" s="3">
        <f t="shared" ca="1" si="54"/>
        <v>0.24000475181024827</v>
      </c>
      <c r="F1790" s="3">
        <f t="shared" ca="1" si="55"/>
        <v>17.893954995188849</v>
      </c>
    </row>
    <row r="1791" spans="5:6" x14ac:dyDescent="0.3">
      <c r="E1791" s="3">
        <f t="shared" ca="1" si="54"/>
        <v>0.6630401623831137</v>
      </c>
      <c r="F1791" s="3">
        <f t="shared" ca="1" si="55"/>
        <v>21.295147067264217</v>
      </c>
    </row>
    <row r="1792" spans="5:6" x14ac:dyDescent="0.3">
      <c r="E1792" s="3">
        <f t="shared" ca="1" si="54"/>
        <v>2.9751789471515022E-2</v>
      </c>
      <c r="F1792" s="3">
        <f t="shared" ca="1" si="55"/>
        <v>15.684211719136005</v>
      </c>
    </row>
    <row r="1793" spans="5:6" x14ac:dyDescent="0.3">
      <c r="E1793" s="3">
        <f t="shared" ca="1" si="54"/>
        <v>0.6728749908856223</v>
      </c>
      <c r="F1793" s="3">
        <f t="shared" ca="1" si="55"/>
        <v>21.375301467857156</v>
      </c>
    </row>
    <row r="1794" spans="5:6" x14ac:dyDescent="0.3">
      <c r="E1794" s="3">
        <f t="shared" ca="1" si="54"/>
        <v>0.34018491426977981</v>
      </c>
      <c r="F1794" s="3">
        <f t="shared" ca="1" si="55"/>
        <v>18.731058760981036</v>
      </c>
    </row>
    <row r="1795" spans="5:6" x14ac:dyDescent="0.3">
      <c r="E1795" s="3">
        <f t="shared" ref="E1795:E1858" ca="1" si="56">RAND()</f>
        <v>0.29797344364745748</v>
      </c>
      <c r="F1795" s="3">
        <f t="shared" ca="1" si="55"/>
        <v>18.384734280965702</v>
      </c>
    </row>
    <row r="1796" spans="5:6" x14ac:dyDescent="0.3">
      <c r="E1796" s="3">
        <f t="shared" ca="1" si="56"/>
        <v>0.94818741029645548</v>
      </c>
      <c r="F1796" s="3">
        <f t="shared" ref="F1796:F1859" ca="1" si="57">$C$3+$C$4*(2*_xlfn.BETA.INV(E1796,1.5,1.5)-1)</f>
        <v>24.003031450326247</v>
      </c>
    </row>
    <row r="1797" spans="5:6" x14ac:dyDescent="0.3">
      <c r="E1797" s="3">
        <f t="shared" ca="1" si="56"/>
        <v>0.12509986610279633</v>
      </c>
      <c r="F1797" s="3">
        <f t="shared" ca="1" si="57"/>
        <v>16.827491921115044</v>
      </c>
    </row>
    <row r="1798" spans="5:6" x14ac:dyDescent="0.3">
      <c r="E1798" s="3">
        <f t="shared" ca="1" si="56"/>
        <v>0.31924522458023619</v>
      </c>
      <c r="F1798" s="3">
        <f t="shared" ca="1" si="57"/>
        <v>18.560201993990528</v>
      </c>
    </row>
    <row r="1799" spans="5:6" x14ac:dyDescent="0.3">
      <c r="E1799" s="3">
        <f t="shared" ca="1" si="56"/>
        <v>0.31096609257730801</v>
      </c>
      <c r="F1799" s="3">
        <f t="shared" ca="1" si="57"/>
        <v>18.492153859776831</v>
      </c>
    </row>
    <row r="1800" spans="5:6" x14ac:dyDescent="0.3">
      <c r="E1800" s="3">
        <f t="shared" ca="1" si="56"/>
        <v>0.52487339624221097</v>
      </c>
      <c r="F1800" s="3">
        <f t="shared" ca="1" si="57"/>
        <v>20.19540494976701</v>
      </c>
    </row>
    <row r="1801" spans="5:6" x14ac:dyDescent="0.3">
      <c r="E1801" s="3">
        <f t="shared" ca="1" si="56"/>
        <v>0.20435633384743668</v>
      </c>
      <c r="F1801" s="3">
        <f t="shared" ca="1" si="57"/>
        <v>17.579888518646015</v>
      </c>
    </row>
    <row r="1802" spans="5:6" x14ac:dyDescent="0.3">
      <c r="E1802" s="3">
        <f t="shared" ca="1" si="56"/>
        <v>0.6071935566152189</v>
      </c>
      <c r="F1802" s="3">
        <f t="shared" ca="1" si="57"/>
        <v>20.845949651546842</v>
      </c>
    </row>
    <row r="1803" spans="5:6" x14ac:dyDescent="0.3">
      <c r="E1803" s="3">
        <f t="shared" ca="1" si="56"/>
        <v>0.16681335216613036</v>
      </c>
      <c r="F1803" s="3">
        <f t="shared" ca="1" si="57"/>
        <v>17.234919339263328</v>
      </c>
    </row>
    <row r="1804" spans="5:6" x14ac:dyDescent="0.3">
      <c r="E1804" s="3">
        <f t="shared" ca="1" si="56"/>
        <v>0.7765689363752013</v>
      </c>
      <c r="F1804" s="3">
        <f t="shared" ca="1" si="57"/>
        <v>22.250668396733339</v>
      </c>
    </row>
    <row r="1805" spans="5:6" x14ac:dyDescent="0.3">
      <c r="E1805" s="3">
        <f t="shared" ca="1" si="56"/>
        <v>0.4633849075979446</v>
      </c>
      <c r="F1805" s="3">
        <f t="shared" ca="1" si="57"/>
        <v>19.712266847544811</v>
      </c>
    </row>
    <row r="1806" spans="5:6" x14ac:dyDescent="0.3">
      <c r="E1806" s="3">
        <f t="shared" ca="1" si="56"/>
        <v>0.76533488514753722</v>
      </c>
      <c r="F1806" s="3">
        <f t="shared" ca="1" si="57"/>
        <v>22.152395350760376</v>
      </c>
    </row>
    <row r="1807" spans="5:6" x14ac:dyDescent="0.3">
      <c r="E1807" s="3">
        <f t="shared" ca="1" si="56"/>
        <v>0.57864401854963332</v>
      </c>
      <c r="F1807" s="3">
        <f t="shared" ca="1" si="57"/>
        <v>20.619255476303206</v>
      </c>
    </row>
    <row r="1808" spans="5:6" x14ac:dyDescent="0.3">
      <c r="E1808" s="3">
        <f t="shared" ca="1" si="56"/>
        <v>3.3003793958841565E-2</v>
      </c>
      <c r="F1808" s="3">
        <f t="shared" ca="1" si="57"/>
        <v>15.733969032205907</v>
      </c>
    </row>
    <row r="1809" spans="5:6" x14ac:dyDescent="0.3">
      <c r="E1809" s="3">
        <f t="shared" ca="1" si="56"/>
        <v>0.67973251207040997</v>
      </c>
      <c r="F1809" s="3">
        <f t="shared" ca="1" si="57"/>
        <v>21.431416246586892</v>
      </c>
    </row>
    <row r="1810" spans="5:6" x14ac:dyDescent="0.3">
      <c r="E1810" s="3">
        <f t="shared" ca="1" si="56"/>
        <v>0.97053393137138877</v>
      </c>
      <c r="F1810" s="3">
        <f t="shared" ca="1" si="57"/>
        <v>24.320239229155924</v>
      </c>
    </row>
    <row r="1811" spans="5:6" x14ac:dyDescent="0.3">
      <c r="E1811" s="3">
        <f t="shared" ca="1" si="56"/>
        <v>0.20785651499530622</v>
      </c>
      <c r="F1811" s="3">
        <f t="shared" ca="1" si="57"/>
        <v>17.611242281717814</v>
      </c>
    </row>
    <row r="1812" spans="5:6" x14ac:dyDescent="0.3">
      <c r="E1812" s="3">
        <f t="shared" ca="1" si="56"/>
        <v>0.63676378732268801</v>
      </c>
      <c r="F1812" s="3">
        <f t="shared" ca="1" si="57"/>
        <v>21.082661105646494</v>
      </c>
    </row>
    <row r="1813" spans="5:6" x14ac:dyDescent="0.3">
      <c r="E1813" s="3">
        <f t="shared" ca="1" si="56"/>
        <v>6.5549110205235461E-2</v>
      </c>
      <c r="F1813" s="3">
        <f t="shared" ca="1" si="57"/>
        <v>16.170558562222904</v>
      </c>
    </row>
    <row r="1814" spans="5:6" x14ac:dyDescent="0.3">
      <c r="E1814" s="3">
        <f t="shared" ca="1" si="56"/>
        <v>0.38178018732323615</v>
      </c>
      <c r="F1814" s="3">
        <f t="shared" ca="1" si="57"/>
        <v>19.066043873061933</v>
      </c>
    </row>
    <row r="1815" spans="5:6" x14ac:dyDescent="0.3">
      <c r="E1815" s="3">
        <f t="shared" ca="1" si="56"/>
        <v>0.49862908150918095</v>
      </c>
      <c r="F1815" s="3">
        <f t="shared" ca="1" si="57"/>
        <v>19.989232823029681</v>
      </c>
    </row>
    <row r="1816" spans="5:6" x14ac:dyDescent="0.3">
      <c r="E1816" s="3">
        <f t="shared" ca="1" si="56"/>
        <v>0.60320007281481314</v>
      </c>
      <c r="F1816" s="3">
        <f t="shared" ca="1" si="57"/>
        <v>20.814143511057548</v>
      </c>
    </row>
    <row r="1817" spans="5:6" x14ac:dyDescent="0.3">
      <c r="E1817" s="3">
        <f t="shared" ca="1" si="56"/>
        <v>0.78572476025702187</v>
      </c>
      <c r="F1817" s="3">
        <f t="shared" ca="1" si="57"/>
        <v>22.331572944447615</v>
      </c>
    </row>
    <row r="1818" spans="5:6" x14ac:dyDescent="0.3">
      <c r="E1818" s="3">
        <f t="shared" ca="1" si="56"/>
        <v>0.70294539915120013</v>
      </c>
      <c r="F1818" s="3">
        <f t="shared" ca="1" si="57"/>
        <v>21.622893265745088</v>
      </c>
    </row>
    <row r="1819" spans="5:6" x14ac:dyDescent="0.3">
      <c r="E1819" s="3">
        <f t="shared" ca="1" si="56"/>
        <v>0.86513908763121072</v>
      </c>
      <c r="F1819" s="3">
        <f t="shared" ca="1" si="57"/>
        <v>23.074328340817914</v>
      </c>
    </row>
    <row r="1820" spans="5:6" x14ac:dyDescent="0.3">
      <c r="E1820" s="3">
        <f t="shared" ca="1" si="56"/>
        <v>0.58053609280393981</v>
      </c>
      <c r="F1820" s="3">
        <f t="shared" ca="1" si="57"/>
        <v>20.634233937849835</v>
      </c>
    </row>
    <row r="1821" spans="5:6" x14ac:dyDescent="0.3">
      <c r="E1821" s="3">
        <f t="shared" ca="1" si="56"/>
        <v>0.42048987636384139</v>
      </c>
      <c r="F1821" s="3">
        <f t="shared" ca="1" si="57"/>
        <v>19.373888777762449</v>
      </c>
    </row>
    <row r="1822" spans="5:6" x14ac:dyDescent="0.3">
      <c r="E1822" s="3">
        <f t="shared" ca="1" si="56"/>
        <v>9.2405907254864861E-2</v>
      </c>
      <c r="F1822" s="3">
        <f t="shared" ca="1" si="57"/>
        <v>16.481760620722298</v>
      </c>
    </row>
    <row r="1823" spans="5:6" x14ac:dyDescent="0.3">
      <c r="E1823" s="3">
        <f t="shared" ca="1" si="56"/>
        <v>0.40170844301601638</v>
      </c>
      <c r="F1823" s="3">
        <f t="shared" ca="1" si="57"/>
        <v>19.224904249815985</v>
      </c>
    </row>
    <row r="1824" spans="5:6" x14ac:dyDescent="0.3">
      <c r="E1824" s="3">
        <f t="shared" ca="1" si="56"/>
        <v>0.74008703581143886</v>
      </c>
      <c r="F1824" s="3">
        <f t="shared" ca="1" si="57"/>
        <v>21.935094815003563</v>
      </c>
    </row>
    <row r="1825" spans="5:6" x14ac:dyDescent="0.3">
      <c r="E1825" s="3">
        <f t="shared" ca="1" si="56"/>
        <v>0.45200645654326355</v>
      </c>
      <c r="F1825" s="3">
        <f t="shared" ca="1" si="57"/>
        <v>19.622701217142083</v>
      </c>
    </row>
    <row r="1826" spans="5:6" x14ac:dyDescent="0.3">
      <c r="E1826" s="3">
        <f t="shared" ca="1" si="56"/>
        <v>0.52853830373106547</v>
      </c>
      <c r="F1826" s="3">
        <f t="shared" ca="1" si="57"/>
        <v>20.224214480986493</v>
      </c>
    </row>
    <row r="1827" spans="5:6" x14ac:dyDescent="0.3">
      <c r="E1827" s="3">
        <f t="shared" ca="1" si="56"/>
        <v>0.83081121895887666</v>
      </c>
      <c r="F1827" s="3">
        <f t="shared" ca="1" si="57"/>
        <v>22.742728046688995</v>
      </c>
    </row>
    <row r="1828" spans="5:6" x14ac:dyDescent="0.3">
      <c r="E1828" s="3">
        <f t="shared" ca="1" si="56"/>
        <v>0.19238922249076584</v>
      </c>
      <c r="F1828" s="3">
        <f t="shared" ca="1" si="57"/>
        <v>17.47172473876336</v>
      </c>
    </row>
    <row r="1829" spans="5:6" x14ac:dyDescent="0.3">
      <c r="E1829" s="3">
        <f t="shared" ca="1" si="56"/>
        <v>0.53533605689856978</v>
      </c>
      <c r="F1829" s="3">
        <f t="shared" ca="1" si="57"/>
        <v>20.277671533907046</v>
      </c>
    </row>
    <row r="1830" spans="5:6" x14ac:dyDescent="0.3">
      <c r="E1830" s="3">
        <f t="shared" ca="1" si="56"/>
        <v>0.13189454252713517</v>
      </c>
      <c r="F1830" s="3">
        <f t="shared" ca="1" si="57"/>
        <v>16.89604235215273</v>
      </c>
    </row>
    <row r="1831" spans="5:6" x14ac:dyDescent="0.3">
      <c r="E1831" s="3">
        <f t="shared" ca="1" si="56"/>
        <v>0.82551262726879293</v>
      </c>
      <c r="F1831" s="3">
        <f t="shared" ca="1" si="57"/>
        <v>22.693147700617253</v>
      </c>
    </row>
    <row r="1832" spans="5:6" x14ac:dyDescent="0.3">
      <c r="E1832" s="3">
        <f t="shared" ca="1" si="56"/>
        <v>0.49865528091065126</v>
      </c>
      <c r="F1832" s="3">
        <f t="shared" ca="1" si="57"/>
        <v>19.9894385931157</v>
      </c>
    </row>
    <row r="1833" spans="5:6" x14ac:dyDescent="0.3">
      <c r="E1833" s="3">
        <f t="shared" ca="1" si="56"/>
        <v>8.7124793289741986E-2</v>
      </c>
      <c r="F1833" s="3">
        <f t="shared" ca="1" si="57"/>
        <v>16.422898060034225</v>
      </c>
    </row>
    <row r="1834" spans="5:6" x14ac:dyDescent="0.3">
      <c r="E1834" s="3">
        <f t="shared" ca="1" si="56"/>
        <v>0.32519198341331212</v>
      </c>
      <c r="F1834" s="3">
        <f t="shared" ca="1" si="57"/>
        <v>18.608900016965578</v>
      </c>
    </row>
    <row r="1835" spans="5:6" x14ac:dyDescent="0.3">
      <c r="E1835" s="3">
        <f t="shared" ca="1" si="56"/>
        <v>9.2254082039023522E-2</v>
      </c>
      <c r="F1835" s="3">
        <f t="shared" ca="1" si="57"/>
        <v>16.480082042856402</v>
      </c>
    </row>
    <row r="1836" spans="5:6" x14ac:dyDescent="0.3">
      <c r="E1836" s="3">
        <f t="shared" ca="1" si="56"/>
        <v>0.94686832865410342</v>
      </c>
      <c r="F1836" s="3">
        <f t="shared" ca="1" si="57"/>
        <v>23.985807284970363</v>
      </c>
    </row>
    <row r="1837" spans="5:6" x14ac:dyDescent="0.3">
      <c r="E1837" s="3">
        <f t="shared" ca="1" si="56"/>
        <v>0.79960786979803133</v>
      </c>
      <c r="F1837" s="3">
        <f t="shared" ca="1" si="57"/>
        <v>22.455772731200415</v>
      </c>
    </row>
    <row r="1838" spans="5:6" x14ac:dyDescent="0.3">
      <c r="E1838" s="3">
        <f t="shared" ca="1" si="56"/>
        <v>0.81941486188790247</v>
      </c>
      <c r="F1838" s="3">
        <f t="shared" ca="1" si="57"/>
        <v>22.636546491225303</v>
      </c>
    </row>
    <row r="1839" spans="5:6" x14ac:dyDescent="0.3">
      <c r="E1839" s="3">
        <f t="shared" ca="1" si="56"/>
        <v>0.94054061141095557</v>
      </c>
      <c r="F1839" s="3">
        <f t="shared" ca="1" si="57"/>
        <v>23.9048999234336</v>
      </c>
    </row>
    <row r="1840" spans="5:6" x14ac:dyDescent="0.3">
      <c r="E1840" s="3">
        <f t="shared" ca="1" si="56"/>
        <v>0.3463637917034309</v>
      </c>
      <c r="F1840" s="3">
        <f t="shared" ca="1" si="57"/>
        <v>18.781163030804066</v>
      </c>
    </row>
    <row r="1841" spans="5:6" x14ac:dyDescent="0.3">
      <c r="E1841" s="3">
        <f t="shared" ca="1" si="56"/>
        <v>0.81958813563641253</v>
      </c>
      <c r="F1841" s="3">
        <f t="shared" ca="1" si="57"/>
        <v>22.638148339780667</v>
      </c>
    </row>
    <row r="1842" spans="5:6" x14ac:dyDescent="0.3">
      <c r="E1842" s="3">
        <f t="shared" ca="1" si="56"/>
        <v>0.3105853561891333</v>
      </c>
      <c r="F1842" s="3">
        <f t="shared" ca="1" si="57"/>
        <v>18.489017223397564</v>
      </c>
    </row>
    <row r="1843" spans="5:6" x14ac:dyDescent="0.3">
      <c r="E1843" s="3">
        <f t="shared" ca="1" si="56"/>
        <v>0.11527053098280493</v>
      </c>
      <c r="F1843" s="3">
        <f t="shared" ca="1" si="57"/>
        <v>16.726509281160254</v>
      </c>
    </row>
    <row r="1844" spans="5:6" x14ac:dyDescent="0.3">
      <c r="E1844" s="3">
        <f t="shared" ca="1" si="56"/>
        <v>0.9514516227337988</v>
      </c>
      <c r="F1844" s="3">
        <f t="shared" ca="1" si="57"/>
        <v>24.046238115967498</v>
      </c>
    </row>
    <row r="1845" spans="5:6" x14ac:dyDescent="0.3">
      <c r="E1845" s="3">
        <f t="shared" ca="1" si="56"/>
        <v>0.42544222415505928</v>
      </c>
      <c r="F1845" s="3">
        <f t="shared" ca="1" si="57"/>
        <v>19.41307389387995</v>
      </c>
    </row>
    <row r="1846" spans="5:6" x14ac:dyDescent="0.3">
      <c r="E1846" s="3">
        <f t="shared" ca="1" si="56"/>
        <v>0.21160640076048765</v>
      </c>
      <c r="F1846" s="3">
        <f t="shared" ca="1" si="57"/>
        <v>17.644698396545067</v>
      </c>
    </row>
    <row r="1847" spans="5:6" x14ac:dyDescent="0.3">
      <c r="E1847" s="3">
        <f t="shared" ca="1" si="56"/>
        <v>2.0101877480859232E-2</v>
      </c>
      <c r="F1847" s="3">
        <f t="shared" ca="1" si="57"/>
        <v>15.525089560684822</v>
      </c>
    </row>
    <row r="1848" spans="5:6" x14ac:dyDescent="0.3">
      <c r="E1848" s="3">
        <f t="shared" ca="1" si="56"/>
        <v>0.33461159616265079</v>
      </c>
      <c r="F1848" s="3">
        <f t="shared" ca="1" si="57"/>
        <v>18.685747984504925</v>
      </c>
    </row>
    <row r="1849" spans="5:6" x14ac:dyDescent="0.3">
      <c r="E1849" s="3">
        <f t="shared" ca="1" si="56"/>
        <v>0.87600535851558392</v>
      </c>
      <c r="F1849" s="3">
        <f t="shared" ca="1" si="57"/>
        <v>23.183752186889116</v>
      </c>
    </row>
    <row r="1850" spans="5:6" x14ac:dyDescent="0.3">
      <c r="E1850" s="3">
        <f t="shared" ca="1" si="56"/>
        <v>0.66524941693822448</v>
      </c>
      <c r="F1850" s="3">
        <f t="shared" ca="1" si="57"/>
        <v>21.313120667768732</v>
      </c>
    </row>
    <row r="1851" spans="5:6" x14ac:dyDescent="0.3">
      <c r="E1851" s="3">
        <f t="shared" ca="1" si="56"/>
        <v>0.50901439979117125</v>
      </c>
      <c r="F1851" s="3">
        <f t="shared" ca="1" si="57"/>
        <v>20.070801296568398</v>
      </c>
    </row>
    <row r="1852" spans="5:6" x14ac:dyDescent="0.3">
      <c r="E1852" s="3">
        <f t="shared" ca="1" si="56"/>
        <v>0.1356640047113693</v>
      </c>
      <c r="F1852" s="3">
        <f t="shared" ca="1" si="57"/>
        <v>16.933663347435989</v>
      </c>
    </row>
    <row r="1853" spans="5:6" x14ac:dyDescent="0.3">
      <c r="E1853" s="3">
        <f t="shared" ca="1" si="56"/>
        <v>0.65471608409266191</v>
      </c>
      <c r="F1853" s="3">
        <f t="shared" ca="1" si="57"/>
        <v>21.227584089921173</v>
      </c>
    </row>
    <row r="1854" spans="5:6" x14ac:dyDescent="0.3">
      <c r="E1854" s="3">
        <f t="shared" ca="1" si="56"/>
        <v>0.84089527423411048</v>
      </c>
      <c r="F1854" s="3">
        <f t="shared" ca="1" si="57"/>
        <v>22.838178070442865</v>
      </c>
    </row>
    <row r="1855" spans="5:6" x14ac:dyDescent="0.3">
      <c r="E1855" s="3">
        <f t="shared" ca="1" si="56"/>
        <v>4.0778901744270013E-2</v>
      </c>
      <c r="F1855" s="3">
        <f t="shared" ca="1" si="57"/>
        <v>15.847154652514369</v>
      </c>
    </row>
    <row r="1856" spans="5:6" x14ac:dyDescent="0.3">
      <c r="E1856" s="3">
        <f t="shared" ca="1" si="56"/>
        <v>0.80211217955813596</v>
      </c>
      <c r="F1856" s="3">
        <f t="shared" ca="1" si="57"/>
        <v>22.478385950914053</v>
      </c>
    </row>
    <row r="1857" spans="5:6" x14ac:dyDescent="0.3">
      <c r="E1857" s="3">
        <f t="shared" ca="1" si="56"/>
        <v>2.8487279861745485E-2</v>
      </c>
      <c r="F1857" s="3">
        <f t="shared" ca="1" si="57"/>
        <v>15.66440940018202</v>
      </c>
    </row>
    <row r="1858" spans="5:6" x14ac:dyDescent="0.3">
      <c r="E1858" s="3">
        <f t="shared" ca="1" si="56"/>
        <v>0.6372591482045703</v>
      </c>
      <c r="F1858" s="3">
        <f t="shared" ca="1" si="57"/>
        <v>21.086646566850241</v>
      </c>
    </row>
    <row r="1859" spans="5:6" x14ac:dyDescent="0.3">
      <c r="E1859" s="3">
        <f t="shared" ref="E1859:E1922" ca="1" si="58">RAND()</f>
        <v>0.25958757954654299</v>
      </c>
      <c r="F1859" s="3">
        <f t="shared" ca="1" si="57"/>
        <v>18.062133288273337</v>
      </c>
    </row>
    <row r="1860" spans="5:6" x14ac:dyDescent="0.3">
      <c r="E1860" s="3">
        <f t="shared" ca="1" si="58"/>
        <v>0.25437879700417532</v>
      </c>
      <c r="F1860" s="3">
        <f t="shared" ref="F1860:F1923" ca="1" si="59">$C$3+$C$4*(2*_xlfn.BETA.INV(E1860,1.5,1.5)-1)</f>
        <v>18.017663938601608</v>
      </c>
    </row>
    <row r="1861" spans="5:6" x14ac:dyDescent="0.3">
      <c r="E1861" s="3">
        <f t="shared" ca="1" si="58"/>
        <v>0.59767473494399936</v>
      </c>
      <c r="F1861" s="3">
        <f t="shared" ca="1" si="59"/>
        <v>20.770192342662714</v>
      </c>
    </row>
    <row r="1862" spans="5:6" x14ac:dyDescent="0.3">
      <c r="E1862" s="3">
        <f t="shared" ca="1" si="58"/>
        <v>0.63194966181505341</v>
      </c>
      <c r="F1862" s="3">
        <f t="shared" ca="1" si="59"/>
        <v>21.043965820172119</v>
      </c>
    </row>
    <row r="1863" spans="5:6" x14ac:dyDescent="0.3">
      <c r="E1863" s="3">
        <f t="shared" ca="1" si="58"/>
        <v>0.81389747204040386</v>
      </c>
      <c r="F1863" s="3">
        <f t="shared" ca="1" si="59"/>
        <v>22.585733252353211</v>
      </c>
    </row>
    <row r="1864" spans="5:6" x14ac:dyDescent="0.3">
      <c r="E1864" s="3">
        <f t="shared" ca="1" si="58"/>
        <v>6.2151052696883147E-2</v>
      </c>
      <c r="F1864" s="3">
        <f t="shared" ca="1" si="59"/>
        <v>16.128723862309858</v>
      </c>
    </row>
    <row r="1865" spans="5:6" x14ac:dyDescent="0.3">
      <c r="E1865" s="3">
        <f t="shared" ca="1" si="58"/>
        <v>0.37493596483999447</v>
      </c>
      <c r="F1865" s="3">
        <f t="shared" ca="1" si="59"/>
        <v>19.011267177317709</v>
      </c>
    </row>
    <row r="1866" spans="5:6" x14ac:dyDescent="0.3">
      <c r="E1866" s="3">
        <f t="shared" ca="1" si="58"/>
        <v>0.93327471147174568</v>
      </c>
      <c r="F1866" s="3">
        <f t="shared" ca="1" si="59"/>
        <v>23.815112236992228</v>
      </c>
    </row>
    <row r="1867" spans="5:6" x14ac:dyDescent="0.3">
      <c r="E1867" s="3">
        <f t="shared" ca="1" si="58"/>
        <v>0.92587065126309565</v>
      </c>
      <c r="F1867" s="3">
        <f t="shared" ca="1" si="59"/>
        <v>23.726552885470891</v>
      </c>
    </row>
    <row r="1868" spans="5:6" x14ac:dyDescent="0.3">
      <c r="E1868" s="3">
        <f t="shared" ca="1" si="58"/>
        <v>0.55346851177221479</v>
      </c>
      <c r="F1868" s="3">
        <f t="shared" ca="1" si="59"/>
        <v>20.420436698549786</v>
      </c>
    </row>
    <row r="1869" spans="5:6" x14ac:dyDescent="0.3">
      <c r="E1869" s="3">
        <f t="shared" ca="1" si="58"/>
        <v>0.25914069820080621</v>
      </c>
      <c r="F1869" s="3">
        <f t="shared" ca="1" si="59"/>
        <v>18.058325238792037</v>
      </c>
    </row>
    <row r="1870" spans="5:6" x14ac:dyDescent="0.3">
      <c r="E1870" s="3">
        <f t="shared" ca="1" si="58"/>
        <v>0.73528276324597908</v>
      </c>
      <c r="F1870" s="3">
        <f t="shared" ca="1" si="59"/>
        <v>21.894248516442538</v>
      </c>
    </row>
    <row r="1871" spans="5:6" x14ac:dyDescent="0.3">
      <c r="E1871" s="3">
        <f t="shared" ca="1" si="58"/>
        <v>0.20985635296441163</v>
      </c>
      <c r="F1871" s="3">
        <f t="shared" ca="1" si="59"/>
        <v>17.629101689822427</v>
      </c>
    </row>
    <row r="1872" spans="5:6" x14ac:dyDescent="0.3">
      <c r="E1872" s="3">
        <f t="shared" ca="1" si="58"/>
        <v>0.62422455346446182</v>
      </c>
      <c r="F1872" s="3">
        <f t="shared" ca="1" si="59"/>
        <v>20.982007658483326</v>
      </c>
    </row>
    <row r="1873" spans="5:6" x14ac:dyDescent="0.3">
      <c r="E1873" s="3">
        <f t="shared" ca="1" si="58"/>
        <v>0.72453690449927977</v>
      </c>
      <c r="F1873" s="3">
        <f t="shared" ca="1" si="59"/>
        <v>21.803411071423685</v>
      </c>
    </row>
    <row r="1874" spans="5:6" x14ac:dyDescent="0.3">
      <c r="E1874" s="3">
        <f t="shared" ca="1" si="58"/>
        <v>0.9527287709752742</v>
      </c>
      <c r="F1874" s="3">
        <f t="shared" ca="1" si="59"/>
        <v>24.06338178486655</v>
      </c>
    </row>
    <row r="1875" spans="5:6" x14ac:dyDescent="0.3">
      <c r="E1875" s="3">
        <f t="shared" ca="1" si="58"/>
        <v>0.97457092040850679</v>
      </c>
      <c r="F1875" s="3">
        <f t="shared" ca="1" si="59"/>
        <v>24.384666573999962</v>
      </c>
    </row>
    <row r="1876" spans="5:6" x14ac:dyDescent="0.3">
      <c r="E1876" s="3">
        <f t="shared" ca="1" si="58"/>
        <v>0.73406868163221428</v>
      </c>
      <c r="F1876" s="3">
        <f t="shared" ca="1" si="59"/>
        <v>21.883949788873192</v>
      </c>
    </row>
    <row r="1877" spans="5:6" x14ac:dyDescent="0.3">
      <c r="E1877" s="3">
        <f t="shared" ca="1" si="58"/>
        <v>0.98002235240435975</v>
      </c>
      <c r="F1877" s="3">
        <f t="shared" ca="1" si="59"/>
        <v>24.47709976254442</v>
      </c>
    </row>
    <row r="1878" spans="5:6" x14ac:dyDescent="0.3">
      <c r="E1878" s="3">
        <f t="shared" ca="1" si="58"/>
        <v>0.73775281553001726</v>
      </c>
      <c r="F1878" s="3">
        <f t="shared" ca="1" si="59"/>
        <v>21.915230387516193</v>
      </c>
    </row>
    <row r="1879" spans="5:6" x14ac:dyDescent="0.3">
      <c r="E1879" s="3">
        <f t="shared" ca="1" si="58"/>
        <v>0.78485000240500002</v>
      </c>
      <c r="F1879" s="3">
        <f t="shared" ca="1" si="59"/>
        <v>22.323810099310712</v>
      </c>
    </row>
    <row r="1880" spans="5:6" x14ac:dyDescent="0.3">
      <c r="E1880" s="3">
        <f t="shared" ca="1" si="58"/>
        <v>2.2425164376145501E-2</v>
      </c>
      <c r="F1880" s="3">
        <f t="shared" ca="1" si="59"/>
        <v>15.565277189029491</v>
      </c>
    </row>
    <row r="1881" spans="5:6" x14ac:dyDescent="0.3">
      <c r="E1881" s="3">
        <f t="shared" ca="1" si="58"/>
        <v>0.97779425583183299</v>
      </c>
      <c r="F1881" s="3">
        <f t="shared" ca="1" si="59"/>
        <v>24.438459761762342</v>
      </c>
    </row>
    <row r="1882" spans="5:6" x14ac:dyDescent="0.3">
      <c r="E1882" s="3">
        <f t="shared" ca="1" si="58"/>
        <v>0.60083754044199245</v>
      </c>
      <c r="F1882" s="3">
        <f t="shared" ca="1" si="59"/>
        <v>20.795343108681458</v>
      </c>
    </row>
    <row r="1883" spans="5:6" x14ac:dyDescent="0.3">
      <c r="E1883" s="3">
        <f t="shared" ca="1" si="58"/>
        <v>0.27861187129549614</v>
      </c>
      <c r="F1883" s="3">
        <f t="shared" ca="1" si="59"/>
        <v>18.223075203260024</v>
      </c>
    </row>
    <row r="1884" spans="5:6" x14ac:dyDescent="0.3">
      <c r="E1884" s="3">
        <f t="shared" ca="1" si="58"/>
        <v>0.32086842645076452</v>
      </c>
      <c r="F1884" s="3">
        <f t="shared" ca="1" si="59"/>
        <v>18.57350893287428</v>
      </c>
    </row>
    <row r="1885" spans="5:6" x14ac:dyDescent="0.3">
      <c r="E1885" s="3">
        <f t="shared" ca="1" si="58"/>
        <v>0.2284337808260809</v>
      </c>
      <c r="F1885" s="3">
        <f t="shared" ca="1" si="59"/>
        <v>17.793224798079802</v>
      </c>
    </row>
    <row r="1886" spans="5:6" x14ac:dyDescent="0.3">
      <c r="E1886" s="3">
        <f t="shared" ca="1" si="58"/>
        <v>0.4652368938843835</v>
      </c>
      <c r="F1886" s="3">
        <f t="shared" ca="1" si="59"/>
        <v>19.72683525362806</v>
      </c>
    </row>
    <row r="1887" spans="5:6" x14ac:dyDescent="0.3">
      <c r="E1887" s="3">
        <f t="shared" ca="1" si="58"/>
        <v>0.25992281192377487</v>
      </c>
      <c r="F1887" s="3">
        <f t="shared" ca="1" si="59"/>
        <v>18.06498906527553</v>
      </c>
    </row>
    <row r="1888" spans="5:6" x14ac:dyDescent="0.3">
      <c r="E1888" s="3">
        <f t="shared" ca="1" si="58"/>
        <v>0.3359386372389298</v>
      </c>
      <c r="F1888" s="3">
        <f t="shared" ca="1" si="59"/>
        <v>18.696547106835641</v>
      </c>
    </row>
    <row r="1889" spans="5:6" x14ac:dyDescent="0.3">
      <c r="E1889" s="3">
        <f t="shared" ca="1" si="58"/>
        <v>0.58109502461175944</v>
      </c>
      <c r="F1889" s="3">
        <f t="shared" ca="1" si="59"/>
        <v>20.638659779612702</v>
      </c>
    </row>
    <row r="1890" spans="5:6" x14ac:dyDescent="0.3">
      <c r="E1890" s="3">
        <f t="shared" ca="1" si="58"/>
        <v>0.86135961025959318</v>
      </c>
      <c r="F1890" s="3">
        <f t="shared" ca="1" si="59"/>
        <v>23.036826674085717</v>
      </c>
    </row>
    <row r="1891" spans="5:6" x14ac:dyDescent="0.3">
      <c r="E1891" s="3">
        <f t="shared" ca="1" si="58"/>
        <v>0.25318221688519227</v>
      </c>
      <c r="F1891" s="3">
        <f t="shared" ca="1" si="59"/>
        <v>18.007422155546227</v>
      </c>
    </row>
    <row r="1892" spans="5:6" x14ac:dyDescent="0.3">
      <c r="E1892" s="3">
        <f t="shared" ca="1" si="58"/>
        <v>0.34747195332510183</v>
      </c>
      <c r="F1892" s="3">
        <f t="shared" ca="1" si="59"/>
        <v>18.790135149139878</v>
      </c>
    </row>
    <row r="1893" spans="5:6" x14ac:dyDescent="0.3">
      <c r="E1893" s="3">
        <f t="shared" ca="1" si="58"/>
        <v>9.8096848756395127E-2</v>
      </c>
      <c r="F1893" s="3">
        <f t="shared" ca="1" si="59"/>
        <v>16.544129023665505</v>
      </c>
    </row>
    <row r="1894" spans="5:6" x14ac:dyDescent="0.3">
      <c r="E1894" s="3">
        <f t="shared" ca="1" si="58"/>
        <v>0.91995801765981755</v>
      </c>
      <c r="F1894" s="3">
        <f t="shared" ca="1" si="59"/>
        <v>23.657685979665246</v>
      </c>
    </row>
    <row r="1895" spans="5:6" x14ac:dyDescent="0.3">
      <c r="E1895" s="3">
        <f t="shared" ca="1" si="58"/>
        <v>0.65894731023251063</v>
      </c>
      <c r="F1895" s="3">
        <f t="shared" ca="1" si="59"/>
        <v>21.26189639625818</v>
      </c>
    </row>
    <row r="1896" spans="5:6" x14ac:dyDescent="0.3">
      <c r="E1896" s="3">
        <f t="shared" ca="1" si="58"/>
        <v>0.47087559556340519</v>
      </c>
      <c r="F1896" s="3">
        <f t="shared" ca="1" si="59"/>
        <v>19.771177563503848</v>
      </c>
    </row>
    <row r="1897" spans="5:6" x14ac:dyDescent="0.3">
      <c r="E1897" s="3">
        <f t="shared" ca="1" si="58"/>
        <v>0.47618252722001841</v>
      </c>
      <c r="F1897" s="3">
        <f t="shared" ca="1" si="59"/>
        <v>19.812894328408063</v>
      </c>
    </row>
    <row r="1898" spans="5:6" x14ac:dyDescent="0.3">
      <c r="E1898" s="3">
        <f t="shared" ca="1" si="58"/>
        <v>0.78717221274427585</v>
      </c>
      <c r="F1898" s="3">
        <f t="shared" ca="1" si="59"/>
        <v>22.344433854360027</v>
      </c>
    </row>
    <row r="1899" spans="5:6" x14ac:dyDescent="0.3">
      <c r="E1899" s="3">
        <f t="shared" ca="1" si="58"/>
        <v>0.46827877481186908</v>
      </c>
      <c r="F1899" s="3">
        <f t="shared" ca="1" si="59"/>
        <v>19.750758820440563</v>
      </c>
    </row>
    <row r="1900" spans="5:6" x14ac:dyDescent="0.3">
      <c r="E1900" s="3">
        <f t="shared" ca="1" si="58"/>
        <v>0.84241057182867696</v>
      </c>
      <c r="F1900" s="3">
        <f t="shared" ca="1" si="59"/>
        <v>22.852651396796759</v>
      </c>
    </row>
    <row r="1901" spans="5:6" x14ac:dyDescent="0.3">
      <c r="E1901" s="3">
        <f t="shared" ca="1" si="58"/>
        <v>0.27673432806866094</v>
      </c>
      <c r="F1901" s="3">
        <f t="shared" ca="1" si="59"/>
        <v>18.207288982137566</v>
      </c>
    </row>
    <row r="1902" spans="5:6" x14ac:dyDescent="0.3">
      <c r="E1902" s="3">
        <f t="shared" ca="1" si="58"/>
        <v>0.1168613627211933</v>
      </c>
      <c r="F1902" s="3">
        <f t="shared" ca="1" si="59"/>
        <v>16.743007515036211</v>
      </c>
    </row>
    <row r="1903" spans="5:6" x14ac:dyDescent="0.3">
      <c r="E1903" s="3">
        <f t="shared" ca="1" si="58"/>
        <v>0.53813015851772072</v>
      </c>
      <c r="F1903" s="3">
        <f t="shared" ca="1" si="59"/>
        <v>20.299653037651908</v>
      </c>
    </row>
    <row r="1904" spans="5:6" x14ac:dyDescent="0.3">
      <c r="E1904" s="3">
        <f t="shared" ca="1" si="58"/>
        <v>0.83467381241158345</v>
      </c>
      <c r="F1904" s="3">
        <f t="shared" ca="1" si="59"/>
        <v>22.779115325366842</v>
      </c>
    </row>
    <row r="1905" spans="5:6" x14ac:dyDescent="0.3">
      <c r="E1905" s="3">
        <f t="shared" ca="1" si="58"/>
        <v>0.13861707452700234</v>
      </c>
      <c r="F1905" s="3">
        <f t="shared" ca="1" si="59"/>
        <v>16.96294281722993</v>
      </c>
    </row>
    <row r="1906" spans="5:6" x14ac:dyDescent="0.3">
      <c r="E1906" s="3">
        <f t="shared" ca="1" si="58"/>
        <v>0.51276739184127906</v>
      </c>
      <c r="F1906" s="3">
        <f t="shared" ca="1" si="59"/>
        <v>20.100281584583193</v>
      </c>
    </row>
    <row r="1907" spans="5:6" x14ac:dyDescent="0.3">
      <c r="E1907" s="3">
        <f t="shared" ca="1" si="58"/>
        <v>0.34965953582279363</v>
      </c>
      <c r="F1907" s="3">
        <f t="shared" ca="1" si="59"/>
        <v>18.807834584166645</v>
      </c>
    </row>
    <row r="1908" spans="5:6" x14ac:dyDescent="0.3">
      <c r="E1908" s="3">
        <f t="shared" ca="1" si="58"/>
        <v>0.27693934912060258</v>
      </c>
      <c r="F1908" s="3">
        <f t="shared" ca="1" si="59"/>
        <v>18.209013774899255</v>
      </c>
    </row>
    <row r="1909" spans="5:6" x14ac:dyDescent="0.3">
      <c r="E1909" s="3">
        <f t="shared" ca="1" si="58"/>
        <v>0.82381345830915353</v>
      </c>
      <c r="F1909" s="3">
        <f t="shared" ca="1" si="59"/>
        <v>22.677327392168074</v>
      </c>
    </row>
    <row r="1910" spans="5:6" x14ac:dyDescent="0.3">
      <c r="E1910" s="3">
        <f t="shared" ca="1" si="58"/>
        <v>5.51479977507916E-2</v>
      </c>
      <c r="F1910" s="3">
        <f t="shared" ca="1" si="59"/>
        <v>16.040273857731492</v>
      </c>
    </row>
    <row r="1911" spans="5:6" x14ac:dyDescent="0.3">
      <c r="E1911" s="3">
        <f t="shared" ca="1" si="58"/>
        <v>0.99763160144751795</v>
      </c>
      <c r="F1911" s="3">
        <f t="shared" ca="1" si="59"/>
        <v>24.874831325459343</v>
      </c>
    </row>
    <row r="1912" spans="5:6" x14ac:dyDescent="0.3">
      <c r="E1912" s="3">
        <f t="shared" ca="1" si="58"/>
        <v>0.62035816930499887</v>
      </c>
      <c r="F1912" s="3">
        <f t="shared" ca="1" si="59"/>
        <v>20.951057323749009</v>
      </c>
    </row>
    <row r="1913" spans="5:6" x14ac:dyDescent="0.3">
      <c r="E1913" s="3">
        <f t="shared" ca="1" si="58"/>
        <v>0.38043384414527948</v>
      </c>
      <c r="F1913" s="3">
        <f t="shared" ca="1" si="59"/>
        <v>19.055278023013113</v>
      </c>
    </row>
    <row r="1914" spans="5:6" x14ac:dyDescent="0.3">
      <c r="E1914" s="3">
        <f t="shared" ca="1" si="58"/>
        <v>0.25870216587181416</v>
      </c>
      <c r="F1914" s="3">
        <f t="shared" ca="1" si="59"/>
        <v>18.054587044762457</v>
      </c>
    </row>
    <row r="1915" spans="5:6" x14ac:dyDescent="0.3">
      <c r="E1915" s="3">
        <f t="shared" ca="1" si="58"/>
        <v>0.28216495127583607</v>
      </c>
      <c r="F1915" s="3">
        <f t="shared" ca="1" si="59"/>
        <v>18.252894008674346</v>
      </c>
    </row>
    <row r="1916" spans="5:6" x14ac:dyDescent="0.3">
      <c r="E1916" s="3">
        <f t="shared" ca="1" si="58"/>
        <v>0.66939182329061075</v>
      </c>
      <c r="F1916" s="3">
        <f t="shared" ca="1" si="59"/>
        <v>21.346871038630777</v>
      </c>
    </row>
    <row r="1917" spans="5:6" x14ac:dyDescent="0.3">
      <c r="E1917" s="3">
        <f t="shared" ca="1" si="58"/>
        <v>0.78374676216924366</v>
      </c>
      <c r="F1917" s="3">
        <f t="shared" ca="1" si="59"/>
        <v>22.314029810004691</v>
      </c>
    </row>
    <row r="1918" spans="5:6" x14ac:dyDescent="0.3">
      <c r="E1918" s="3">
        <f t="shared" ca="1" si="58"/>
        <v>0.77703886605391315</v>
      </c>
      <c r="F1918" s="3">
        <f t="shared" ca="1" si="59"/>
        <v>22.254802598062064</v>
      </c>
    </row>
    <row r="1919" spans="5:6" x14ac:dyDescent="0.3">
      <c r="E1919" s="3">
        <f t="shared" ca="1" si="58"/>
        <v>0.56354678344093434</v>
      </c>
      <c r="F1919" s="3">
        <f t="shared" ca="1" si="59"/>
        <v>20.499929504549765</v>
      </c>
    </row>
    <row r="1920" spans="5:6" x14ac:dyDescent="0.3">
      <c r="E1920" s="3">
        <f t="shared" ca="1" si="58"/>
        <v>0.88164052381085101</v>
      </c>
      <c r="F1920" s="3">
        <f t="shared" ca="1" si="59"/>
        <v>23.241511947664986</v>
      </c>
    </row>
    <row r="1921" spans="5:6" x14ac:dyDescent="0.3">
      <c r="E1921" s="3">
        <f t="shared" ca="1" si="58"/>
        <v>7.2750712198286216E-3</v>
      </c>
      <c r="F1921" s="3">
        <f t="shared" ca="1" si="59"/>
        <v>15.26524660230552</v>
      </c>
    </row>
    <row r="1922" spans="5:6" x14ac:dyDescent="0.3">
      <c r="E1922" s="3">
        <f t="shared" ca="1" si="58"/>
        <v>0.33648012822688245</v>
      </c>
      <c r="F1922" s="3">
        <f t="shared" ca="1" si="59"/>
        <v>18.700951745680118</v>
      </c>
    </row>
    <row r="1923" spans="5:6" x14ac:dyDescent="0.3">
      <c r="E1923" s="3">
        <f t="shared" ref="E1923:E1986" ca="1" si="60">RAND()</f>
        <v>0.70932961211322676</v>
      </c>
      <c r="F1923" s="3">
        <f t="shared" ca="1" si="59"/>
        <v>21.676008479878799</v>
      </c>
    </row>
    <row r="1924" spans="5:6" x14ac:dyDescent="0.3">
      <c r="E1924" s="3">
        <f t="shared" ca="1" si="60"/>
        <v>0.49182858143996255</v>
      </c>
      <c r="F1924" s="3">
        <f t="shared" ref="F1924:F1987" ca="1" si="61">$C$3+$C$4*(2*_xlfn.BETA.INV(E1924,1.5,1.5)-1)</f>
        <v>19.93582006625407</v>
      </c>
    </row>
    <row r="1925" spans="5:6" x14ac:dyDescent="0.3">
      <c r="E1925" s="3">
        <f t="shared" ca="1" si="60"/>
        <v>0.46326994493356222</v>
      </c>
      <c r="F1925" s="3">
        <f t="shared" ca="1" si="61"/>
        <v>19.711362429386131</v>
      </c>
    </row>
    <row r="1926" spans="5:6" x14ac:dyDescent="0.3">
      <c r="E1926" s="3">
        <f t="shared" ca="1" si="60"/>
        <v>0.27263991138965205</v>
      </c>
      <c r="F1926" s="3">
        <f t="shared" ca="1" si="61"/>
        <v>18.172791872906295</v>
      </c>
    </row>
    <row r="1927" spans="5:6" x14ac:dyDescent="0.3">
      <c r="E1927" s="3">
        <f t="shared" ca="1" si="60"/>
        <v>0.9208190631115073</v>
      </c>
      <c r="F1927" s="3">
        <f t="shared" ca="1" si="61"/>
        <v>23.667620314702468</v>
      </c>
    </row>
    <row r="1928" spans="5:6" x14ac:dyDescent="0.3">
      <c r="E1928" s="3">
        <f t="shared" ca="1" si="60"/>
        <v>0.70605779878601882</v>
      </c>
      <c r="F1928" s="3">
        <f t="shared" ca="1" si="61"/>
        <v>21.64876164236264</v>
      </c>
    </row>
    <row r="1929" spans="5:6" x14ac:dyDescent="0.3">
      <c r="E1929" s="3">
        <f t="shared" ca="1" si="60"/>
        <v>8.7267395707489759E-2</v>
      </c>
      <c r="F1929" s="3">
        <f t="shared" ca="1" si="61"/>
        <v>16.424500669259768</v>
      </c>
    </row>
    <row r="1930" spans="5:6" x14ac:dyDescent="0.3">
      <c r="E1930" s="3">
        <f t="shared" ca="1" si="60"/>
        <v>0.33355172781965337</v>
      </c>
      <c r="F1930" s="3">
        <f t="shared" ca="1" si="61"/>
        <v>18.67711831593066</v>
      </c>
    </row>
    <row r="1931" spans="5:6" x14ac:dyDescent="0.3">
      <c r="E1931" s="3">
        <f t="shared" ca="1" si="60"/>
        <v>0.93659298882462949</v>
      </c>
      <c r="F1931" s="3">
        <f t="shared" ca="1" si="61"/>
        <v>23.855736176658752</v>
      </c>
    </row>
    <row r="1932" spans="5:6" x14ac:dyDescent="0.3">
      <c r="E1932" s="3">
        <f t="shared" ca="1" si="60"/>
        <v>0.4887990769272198</v>
      </c>
      <c r="F1932" s="3">
        <f t="shared" ca="1" si="61"/>
        <v>19.912023616202021</v>
      </c>
    </row>
    <row r="1933" spans="5:6" x14ac:dyDescent="0.3">
      <c r="E1933" s="3">
        <f t="shared" ca="1" si="60"/>
        <v>0.94176968349705936</v>
      </c>
      <c r="F1933" s="3">
        <f t="shared" ca="1" si="61"/>
        <v>23.920404169497278</v>
      </c>
    </row>
    <row r="1934" spans="5:6" x14ac:dyDescent="0.3">
      <c r="E1934" s="3">
        <f t="shared" ca="1" si="60"/>
        <v>0.13216492764007848</v>
      </c>
      <c r="F1934" s="3">
        <f t="shared" ca="1" si="61"/>
        <v>16.898750368907166</v>
      </c>
    </row>
    <row r="1935" spans="5:6" x14ac:dyDescent="0.3">
      <c r="E1935" s="3">
        <f t="shared" ca="1" si="60"/>
        <v>0.40667538575550688</v>
      </c>
      <c r="F1935" s="3">
        <f t="shared" ca="1" si="61"/>
        <v>19.264367567739679</v>
      </c>
    </row>
    <row r="1936" spans="5:6" x14ac:dyDescent="0.3">
      <c r="E1936" s="3">
        <f t="shared" ca="1" si="60"/>
        <v>1.0417753576971611E-2</v>
      </c>
      <c r="F1936" s="3">
        <f t="shared" ca="1" si="61"/>
        <v>15.337479829239308</v>
      </c>
    </row>
    <row r="1937" spans="5:6" x14ac:dyDescent="0.3">
      <c r="E1937" s="3">
        <f t="shared" ca="1" si="60"/>
        <v>0.4129055806831271</v>
      </c>
      <c r="F1937" s="3">
        <f t="shared" ca="1" si="61"/>
        <v>19.313801845360182</v>
      </c>
    </row>
    <row r="1938" spans="5:6" x14ac:dyDescent="0.3">
      <c r="E1938" s="3">
        <f t="shared" ca="1" si="60"/>
        <v>0.68452915990804575</v>
      </c>
      <c r="F1938" s="3">
        <f t="shared" ca="1" si="61"/>
        <v>21.470783515458923</v>
      </c>
    </row>
    <row r="1939" spans="5:6" x14ac:dyDescent="0.3">
      <c r="E1939" s="3">
        <f t="shared" ca="1" si="60"/>
        <v>0.87718956999357178</v>
      </c>
      <c r="F1939" s="3">
        <f t="shared" ca="1" si="61"/>
        <v>23.195830010758772</v>
      </c>
    </row>
    <row r="1940" spans="5:6" x14ac:dyDescent="0.3">
      <c r="E1940" s="3">
        <f t="shared" ca="1" si="60"/>
        <v>0.5124672437654707</v>
      </c>
      <c r="F1940" s="3">
        <f t="shared" ca="1" si="61"/>
        <v>20.097923763901797</v>
      </c>
    </row>
    <row r="1941" spans="5:6" x14ac:dyDescent="0.3">
      <c r="E1941" s="3">
        <f t="shared" ca="1" si="60"/>
        <v>0.59937166799162234</v>
      </c>
      <c r="F1941" s="3">
        <f t="shared" ca="1" si="61"/>
        <v>20.783683902110024</v>
      </c>
    </row>
    <row r="1942" spans="5:6" x14ac:dyDescent="0.3">
      <c r="E1942" s="3">
        <f t="shared" ca="1" si="60"/>
        <v>0.21469947756432028</v>
      </c>
      <c r="F1942" s="3">
        <f t="shared" ca="1" si="61"/>
        <v>17.672192754929728</v>
      </c>
    </row>
    <row r="1943" spans="5:6" x14ac:dyDescent="0.3">
      <c r="E1943" s="3">
        <f t="shared" ca="1" si="60"/>
        <v>0.14903526919110877</v>
      </c>
      <c r="F1943" s="3">
        <f t="shared" ca="1" si="61"/>
        <v>17.064961573763899</v>
      </c>
    </row>
    <row r="1944" spans="5:6" x14ac:dyDescent="0.3">
      <c r="E1944" s="3">
        <f t="shared" ca="1" si="60"/>
        <v>0.13207709787774502</v>
      </c>
      <c r="F1944" s="3">
        <f t="shared" ca="1" si="61"/>
        <v>16.897870880414409</v>
      </c>
    </row>
    <row r="1945" spans="5:6" x14ac:dyDescent="0.3">
      <c r="E1945" s="3">
        <f t="shared" ca="1" si="60"/>
        <v>9.9739649433630451E-2</v>
      </c>
      <c r="F1945" s="3">
        <f t="shared" ca="1" si="61"/>
        <v>16.561940693655298</v>
      </c>
    </row>
    <row r="1946" spans="5:6" x14ac:dyDescent="0.3">
      <c r="E1946" s="3">
        <f t="shared" ca="1" si="60"/>
        <v>0.62658596744153428</v>
      </c>
      <c r="F1946" s="3">
        <f t="shared" ca="1" si="61"/>
        <v>21.000929918702695</v>
      </c>
    </row>
    <row r="1947" spans="5:6" x14ac:dyDescent="0.3">
      <c r="E1947" s="3">
        <f t="shared" ca="1" si="60"/>
        <v>0.66798459260894349</v>
      </c>
      <c r="F1947" s="3">
        <f t="shared" ca="1" si="61"/>
        <v>21.335398260618867</v>
      </c>
    </row>
    <row r="1948" spans="5:6" x14ac:dyDescent="0.3">
      <c r="E1948" s="3">
        <f t="shared" ca="1" si="60"/>
        <v>0.69086257145346752</v>
      </c>
      <c r="F1948" s="3">
        <f t="shared" ca="1" si="61"/>
        <v>21.522917292909167</v>
      </c>
    </row>
    <row r="1949" spans="5:6" x14ac:dyDescent="0.3">
      <c r="E1949" s="3">
        <f t="shared" ca="1" si="60"/>
        <v>0.33542335328528705</v>
      </c>
      <c r="F1949" s="3">
        <f t="shared" ca="1" si="61"/>
        <v>18.692354635383758</v>
      </c>
    </row>
    <row r="1950" spans="5:6" x14ac:dyDescent="0.3">
      <c r="E1950" s="3">
        <f t="shared" ca="1" si="60"/>
        <v>0.53481500595417464</v>
      </c>
      <c r="F1950" s="3">
        <f t="shared" ca="1" si="61"/>
        <v>20.273572977353933</v>
      </c>
    </row>
    <row r="1951" spans="5:6" x14ac:dyDescent="0.3">
      <c r="E1951" s="3">
        <f t="shared" ca="1" si="60"/>
        <v>0.47452472837981374</v>
      </c>
      <c r="F1951" s="3">
        <f t="shared" ca="1" si="61"/>
        <v>19.799864229700361</v>
      </c>
    </row>
    <row r="1952" spans="5:6" x14ac:dyDescent="0.3">
      <c r="E1952" s="3">
        <f t="shared" ca="1" si="60"/>
        <v>0.55712182408996214</v>
      </c>
      <c r="F1952" s="3">
        <f t="shared" ca="1" si="61"/>
        <v>20.449238914124358</v>
      </c>
    </row>
    <row r="1953" spans="5:6" x14ac:dyDescent="0.3">
      <c r="E1953" s="3">
        <f t="shared" ca="1" si="60"/>
        <v>0.82992399478883061</v>
      </c>
      <c r="F1953" s="3">
        <f t="shared" ca="1" si="61"/>
        <v>22.734399466030677</v>
      </c>
    </row>
    <row r="1954" spans="5:6" x14ac:dyDescent="0.3">
      <c r="E1954" s="3">
        <f t="shared" ca="1" si="60"/>
        <v>0.44455333394169116</v>
      </c>
      <c r="F1954" s="3">
        <f t="shared" ca="1" si="61"/>
        <v>19.56396960969801</v>
      </c>
    </row>
    <row r="1955" spans="5:6" x14ac:dyDescent="0.3">
      <c r="E1955" s="3">
        <f t="shared" ca="1" si="60"/>
        <v>0.35212752217532972</v>
      </c>
      <c r="F1955" s="3">
        <f t="shared" ca="1" si="61"/>
        <v>18.827783745892312</v>
      </c>
    </row>
    <row r="1956" spans="5:6" x14ac:dyDescent="0.3">
      <c r="E1956" s="3">
        <f t="shared" ca="1" si="60"/>
        <v>1.5573084240766422E-3</v>
      </c>
      <c r="F1956" s="3">
        <f t="shared" ca="1" si="61"/>
        <v>15.094589153915148</v>
      </c>
    </row>
    <row r="1957" spans="5:6" x14ac:dyDescent="0.3">
      <c r="E1957" s="3">
        <f t="shared" ca="1" si="60"/>
        <v>0.85173933035762261</v>
      </c>
      <c r="F1957" s="3">
        <f t="shared" ca="1" si="61"/>
        <v>22.942558110197936</v>
      </c>
    </row>
    <row r="1958" spans="5:6" x14ac:dyDescent="0.3">
      <c r="E1958" s="3">
        <f t="shared" ca="1" si="60"/>
        <v>9.5532056937448373E-2</v>
      </c>
      <c r="F1958" s="3">
        <f t="shared" ca="1" si="61"/>
        <v>16.516151428135871</v>
      </c>
    </row>
    <row r="1959" spans="5:6" x14ac:dyDescent="0.3">
      <c r="E1959" s="3">
        <f t="shared" ca="1" si="60"/>
        <v>0.60709554750610129</v>
      </c>
      <c r="F1959" s="3">
        <f t="shared" ca="1" si="61"/>
        <v>20.845168640803397</v>
      </c>
    </row>
    <row r="1960" spans="5:6" x14ac:dyDescent="0.3">
      <c r="E1960" s="3">
        <f t="shared" ca="1" si="60"/>
        <v>0.6057741867027332</v>
      </c>
      <c r="F1960" s="3">
        <f t="shared" ca="1" si="61"/>
        <v>20.834641101457898</v>
      </c>
    </row>
    <row r="1961" spans="5:6" x14ac:dyDescent="0.3">
      <c r="E1961" s="3">
        <f t="shared" ca="1" si="60"/>
        <v>0.59269442363253955</v>
      </c>
      <c r="F1961" s="3">
        <f t="shared" ca="1" si="61"/>
        <v>20.730628847724077</v>
      </c>
    </row>
    <row r="1962" spans="5:6" x14ac:dyDescent="0.3">
      <c r="E1962" s="3">
        <f t="shared" ca="1" si="60"/>
        <v>0.681331891836369</v>
      </c>
      <c r="F1962" s="3">
        <f t="shared" ca="1" si="61"/>
        <v>21.444531856178127</v>
      </c>
    </row>
    <row r="1963" spans="5:6" x14ac:dyDescent="0.3">
      <c r="E1963" s="3">
        <f t="shared" ca="1" si="60"/>
        <v>0.49427742269261021</v>
      </c>
      <c r="F1963" s="3">
        <f t="shared" ca="1" si="61"/>
        <v>19.955054377621057</v>
      </c>
    </row>
    <row r="1964" spans="5:6" x14ac:dyDescent="0.3">
      <c r="E1964" s="3">
        <f t="shared" ca="1" si="60"/>
        <v>0.61982513366125025</v>
      </c>
      <c r="F1964" s="3">
        <f t="shared" ca="1" si="61"/>
        <v>20.94679337704018</v>
      </c>
    </row>
    <row r="1965" spans="5:6" x14ac:dyDescent="0.3">
      <c r="E1965" s="3">
        <f t="shared" ca="1" si="60"/>
        <v>0.49675768258649844</v>
      </c>
      <c r="F1965" s="3">
        <f t="shared" ca="1" si="61"/>
        <v>19.974534788491724</v>
      </c>
    </row>
    <row r="1966" spans="5:6" x14ac:dyDescent="0.3">
      <c r="E1966" s="3">
        <f t="shared" ca="1" si="60"/>
        <v>0.39249895568226068</v>
      </c>
      <c r="F1966" s="3">
        <f t="shared" ca="1" si="61"/>
        <v>19.151599915756776</v>
      </c>
    </row>
    <row r="1967" spans="5:6" x14ac:dyDescent="0.3">
      <c r="E1967" s="3">
        <f t="shared" ca="1" si="60"/>
        <v>0.75098961348354976</v>
      </c>
      <c r="F1967" s="3">
        <f t="shared" ca="1" si="61"/>
        <v>22.028363819521559</v>
      </c>
    </row>
    <row r="1968" spans="5:6" x14ac:dyDescent="0.3">
      <c r="E1968" s="3">
        <f t="shared" ca="1" si="60"/>
        <v>0.69235512508804375</v>
      </c>
      <c r="F1968" s="3">
        <f t="shared" ca="1" si="61"/>
        <v>21.53522965778977</v>
      </c>
    </row>
    <row r="1969" spans="5:6" x14ac:dyDescent="0.3">
      <c r="E1969" s="3">
        <f t="shared" ca="1" si="60"/>
        <v>0.88340856397476553</v>
      </c>
      <c r="F1969" s="3">
        <f t="shared" ca="1" si="61"/>
        <v>23.259787489977271</v>
      </c>
    </row>
    <row r="1970" spans="5:6" x14ac:dyDescent="0.3">
      <c r="E1970" s="3">
        <f t="shared" ca="1" si="60"/>
        <v>0.97434094477607092</v>
      </c>
      <c r="F1970" s="3">
        <f t="shared" ca="1" si="61"/>
        <v>24.380913738969195</v>
      </c>
    </row>
    <row r="1971" spans="5:6" x14ac:dyDescent="0.3">
      <c r="E1971" s="3">
        <f t="shared" ca="1" si="60"/>
        <v>2.4271194079093728E-2</v>
      </c>
      <c r="F1971" s="3">
        <f t="shared" ca="1" si="61"/>
        <v>15.596272895444301</v>
      </c>
    </row>
    <row r="1972" spans="5:6" x14ac:dyDescent="0.3">
      <c r="E1972" s="3">
        <f t="shared" ca="1" si="60"/>
        <v>0.65185603697697048</v>
      </c>
      <c r="F1972" s="3">
        <f t="shared" ca="1" si="61"/>
        <v>21.204426009461915</v>
      </c>
    </row>
    <row r="1973" spans="5:6" x14ac:dyDescent="0.3">
      <c r="E1973" s="3">
        <f t="shared" ca="1" si="60"/>
        <v>0.87050464644473402</v>
      </c>
      <c r="F1973" s="3">
        <f t="shared" ca="1" si="61"/>
        <v>23.128051953866709</v>
      </c>
    </row>
    <row r="1974" spans="5:6" x14ac:dyDescent="0.3">
      <c r="E1974" s="3">
        <f t="shared" ca="1" si="60"/>
        <v>0.4704208383342019</v>
      </c>
      <c r="F1974" s="3">
        <f t="shared" ca="1" si="61"/>
        <v>19.767602103542529</v>
      </c>
    </row>
    <row r="1975" spans="5:6" x14ac:dyDescent="0.3">
      <c r="E1975" s="3">
        <f t="shared" ca="1" si="60"/>
        <v>0.60496114405823243</v>
      </c>
      <c r="F1975" s="3">
        <f t="shared" ca="1" si="61"/>
        <v>20.828165326286165</v>
      </c>
    </row>
    <row r="1976" spans="5:6" x14ac:dyDescent="0.3">
      <c r="E1976" s="3">
        <f t="shared" ca="1" si="60"/>
        <v>0.38040680161438145</v>
      </c>
      <c r="F1976" s="3">
        <f t="shared" ca="1" si="61"/>
        <v>19.055061734741688</v>
      </c>
    </row>
    <row r="1977" spans="5:6" x14ac:dyDescent="0.3">
      <c r="E1977" s="3">
        <f t="shared" ca="1" si="60"/>
        <v>7.7631345018465248E-2</v>
      </c>
      <c r="F1977" s="3">
        <f t="shared" ca="1" si="61"/>
        <v>16.314421689218094</v>
      </c>
    </row>
    <row r="1978" spans="5:6" x14ac:dyDescent="0.3">
      <c r="E1978" s="3">
        <f t="shared" ca="1" si="60"/>
        <v>0.41127089503031611</v>
      </c>
      <c r="F1978" s="3">
        <f t="shared" ca="1" si="61"/>
        <v>19.30083804575375</v>
      </c>
    </row>
    <row r="1979" spans="5:6" x14ac:dyDescent="0.3">
      <c r="E1979" s="3">
        <f t="shared" ca="1" si="60"/>
        <v>0.66385842509648951</v>
      </c>
      <c r="F1979" s="3">
        <f t="shared" ca="1" si="61"/>
        <v>21.30180201462619</v>
      </c>
    </row>
    <row r="1980" spans="5:6" x14ac:dyDescent="0.3">
      <c r="E1980" s="3">
        <f t="shared" ca="1" si="60"/>
        <v>0.91198654591646999</v>
      </c>
      <c r="F1980" s="3">
        <f t="shared" ca="1" si="61"/>
        <v>23.567127109200381</v>
      </c>
    </row>
    <row r="1981" spans="5:6" x14ac:dyDescent="0.3">
      <c r="E1981" s="3">
        <f t="shared" ca="1" si="60"/>
        <v>6.4916162724392823E-2</v>
      </c>
      <c r="F1981" s="3">
        <f t="shared" ca="1" si="61"/>
        <v>16.162815927192824</v>
      </c>
    </row>
    <row r="1982" spans="5:6" x14ac:dyDescent="0.3">
      <c r="E1982" s="3">
        <f t="shared" ca="1" si="60"/>
        <v>0.42601355911400685</v>
      </c>
      <c r="F1982" s="3">
        <f t="shared" ca="1" si="61"/>
        <v>19.417592144600249</v>
      </c>
    </row>
    <row r="1983" spans="5:6" x14ac:dyDescent="0.3">
      <c r="E1983" s="3">
        <f t="shared" ca="1" si="60"/>
        <v>0.76776657330002895</v>
      </c>
      <c r="F1983" s="3">
        <f t="shared" ca="1" si="61"/>
        <v>22.173578499137662</v>
      </c>
    </row>
    <row r="1984" spans="5:6" x14ac:dyDescent="0.3">
      <c r="E1984" s="3">
        <f t="shared" ca="1" si="60"/>
        <v>0.64647869292118554</v>
      </c>
      <c r="F1984" s="3">
        <f t="shared" ca="1" si="61"/>
        <v>21.160958791358507</v>
      </c>
    </row>
    <row r="1985" spans="5:6" x14ac:dyDescent="0.3">
      <c r="E1985" s="3">
        <f t="shared" ca="1" si="60"/>
        <v>0.72661131054503525</v>
      </c>
      <c r="F1985" s="3">
        <f t="shared" ca="1" si="61"/>
        <v>21.820891938186261</v>
      </c>
    </row>
    <row r="1986" spans="5:6" x14ac:dyDescent="0.3">
      <c r="E1986" s="3">
        <f t="shared" ca="1" si="60"/>
        <v>0.69803333530107003</v>
      </c>
      <c r="F1986" s="3">
        <f t="shared" ca="1" si="61"/>
        <v>21.582165334410618</v>
      </c>
    </row>
    <row r="1987" spans="5:6" x14ac:dyDescent="0.3">
      <c r="E1987" s="3">
        <f t="shared" ref="E1987:E2050" ca="1" si="62">RAND()</f>
        <v>0.98167698499399803</v>
      </c>
      <c r="F1987" s="3">
        <f t="shared" ca="1" si="61"/>
        <v>24.506688396876289</v>
      </c>
    </row>
    <row r="1988" spans="5:6" x14ac:dyDescent="0.3">
      <c r="E1988" s="3">
        <f t="shared" ca="1" si="62"/>
        <v>0.32576619084368974</v>
      </c>
      <c r="F1988" s="3">
        <f t="shared" ref="F1988:F2051" ca="1" si="63">$C$3+$C$4*(2*_xlfn.BETA.INV(E1988,1.5,1.5)-1)</f>
        <v>18.613594546321643</v>
      </c>
    </row>
    <row r="1989" spans="5:6" x14ac:dyDescent="0.3">
      <c r="E1989" s="3">
        <f t="shared" ca="1" si="62"/>
        <v>0.30197973220047425</v>
      </c>
      <c r="F1989" s="3">
        <f t="shared" ca="1" si="63"/>
        <v>18.417942856524608</v>
      </c>
    </row>
    <row r="1990" spans="5:6" x14ac:dyDescent="0.3">
      <c r="E1990" s="3">
        <f t="shared" ca="1" si="62"/>
        <v>0.50898481076432234</v>
      </c>
      <c r="F1990" s="3">
        <f t="shared" ca="1" si="63"/>
        <v>20.070568881669107</v>
      </c>
    </row>
    <row r="1991" spans="5:6" x14ac:dyDescent="0.3">
      <c r="E1991" s="3">
        <f t="shared" ca="1" si="62"/>
        <v>0.99108735991794228</v>
      </c>
      <c r="F1991" s="3">
        <f t="shared" ca="1" si="63"/>
        <v>24.696071349457156</v>
      </c>
    </row>
    <row r="1992" spans="5:6" x14ac:dyDescent="0.3">
      <c r="E1992" s="3">
        <f t="shared" ca="1" si="62"/>
        <v>0.85096748530543764</v>
      </c>
      <c r="F1992" s="3">
        <f t="shared" ca="1" si="63"/>
        <v>22.935065148463352</v>
      </c>
    </row>
    <row r="1993" spans="5:6" x14ac:dyDescent="0.3">
      <c r="E1993" s="3">
        <f t="shared" ca="1" si="62"/>
        <v>0.16508659784319002</v>
      </c>
      <c r="F1993" s="3">
        <f t="shared" ca="1" si="63"/>
        <v>17.218620660548943</v>
      </c>
    </row>
    <row r="1994" spans="5:6" x14ac:dyDescent="0.3">
      <c r="E1994" s="3">
        <f t="shared" ca="1" si="62"/>
        <v>0.6276404625191615</v>
      </c>
      <c r="F1994" s="3">
        <f t="shared" ca="1" si="63"/>
        <v>21.009384506948855</v>
      </c>
    </row>
    <row r="1995" spans="5:6" x14ac:dyDescent="0.3">
      <c r="E1995" s="3">
        <f t="shared" ca="1" si="62"/>
        <v>0.14719647632964128</v>
      </c>
      <c r="F1995" s="3">
        <f t="shared" ca="1" si="63"/>
        <v>17.047094234704154</v>
      </c>
    </row>
    <row r="1996" spans="5:6" x14ac:dyDescent="0.3">
      <c r="E1996" s="3">
        <f t="shared" ca="1" si="62"/>
        <v>3.2111650172995887E-2</v>
      </c>
      <c r="F1996" s="3">
        <f t="shared" ca="1" si="63"/>
        <v>15.720477609416067</v>
      </c>
    </row>
    <row r="1997" spans="5:6" x14ac:dyDescent="0.3">
      <c r="E1997" s="3">
        <f t="shared" ca="1" si="62"/>
        <v>0.99848823608883386</v>
      </c>
      <c r="F1997" s="3">
        <f t="shared" ca="1" si="63"/>
        <v>24.907267634092836</v>
      </c>
    </row>
    <row r="1998" spans="5:6" x14ac:dyDescent="0.3">
      <c r="E1998" s="3">
        <f t="shared" ca="1" si="62"/>
        <v>0.61649262630800994</v>
      </c>
      <c r="F1998" s="3">
        <f t="shared" ca="1" si="63"/>
        <v>20.920151474905719</v>
      </c>
    </row>
    <row r="1999" spans="5:6" x14ac:dyDescent="0.3">
      <c r="E1999" s="3">
        <f t="shared" ca="1" si="62"/>
        <v>0.44853586176870242</v>
      </c>
      <c r="F1999" s="3">
        <f t="shared" ca="1" si="63"/>
        <v>19.595359479313156</v>
      </c>
    </row>
    <row r="2000" spans="5:6" x14ac:dyDescent="0.3">
      <c r="E2000" s="3">
        <f t="shared" ca="1" si="62"/>
        <v>8.4926470651080166E-2</v>
      </c>
      <c r="F2000" s="3">
        <f t="shared" ca="1" si="63"/>
        <v>16.398096266280778</v>
      </c>
    </row>
    <row r="2001" spans="5:6" x14ac:dyDescent="0.3">
      <c r="E2001" s="3">
        <f t="shared" ca="1" si="62"/>
        <v>0.74523123232910982</v>
      </c>
      <c r="F2001" s="3">
        <f t="shared" ca="1" si="63"/>
        <v>21.979000354217927</v>
      </c>
    </row>
    <row r="2002" spans="5:6" x14ac:dyDescent="0.3">
      <c r="E2002" s="3">
        <f t="shared" ca="1" si="62"/>
        <v>2.8782703643699725E-2</v>
      </c>
      <c r="F2002" s="3">
        <f t="shared" ca="1" si="63"/>
        <v>15.669060035141646</v>
      </c>
    </row>
    <row r="2003" spans="5:6" x14ac:dyDescent="0.3">
      <c r="E2003" s="3">
        <f t="shared" ca="1" si="62"/>
        <v>9.6216915529338864E-2</v>
      </c>
      <c r="F2003" s="3">
        <f t="shared" ca="1" si="63"/>
        <v>16.523642661035691</v>
      </c>
    </row>
    <row r="2004" spans="5:6" x14ac:dyDescent="0.3">
      <c r="E2004" s="3">
        <f t="shared" ca="1" si="62"/>
        <v>0.7617430370682966</v>
      </c>
      <c r="F2004" s="3">
        <f t="shared" ca="1" si="63"/>
        <v>22.12119201621968</v>
      </c>
    </row>
    <row r="2005" spans="5:6" x14ac:dyDescent="0.3">
      <c r="E2005" s="3">
        <f t="shared" ca="1" si="62"/>
        <v>0.35086720493393808</v>
      </c>
      <c r="F2005" s="3">
        <f t="shared" ca="1" si="63"/>
        <v>18.8175988737677</v>
      </c>
    </row>
    <row r="2006" spans="5:6" x14ac:dyDescent="0.3">
      <c r="E2006" s="3">
        <f t="shared" ca="1" si="62"/>
        <v>4.1788581934580127E-2</v>
      </c>
      <c r="F2006" s="3">
        <f t="shared" ca="1" si="63"/>
        <v>15.861340120188991</v>
      </c>
    </row>
    <row r="2007" spans="5:6" x14ac:dyDescent="0.3">
      <c r="E2007" s="3">
        <f t="shared" ca="1" si="62"/>
        <v>0.10272368769484697</v>
      </c>
      <c r="F2007" s="3">
        <f t="shared" ca="1" si="63"/>
        <v>16.59408502260213</v>
      </c>
    </row>
    <row r="2008" spans="5:6" x14ac:dyDescent="0.3">
      <c r="E2008" s="3">
        <f t="shared" ca="1" si="62"/>
        <v>0.5038583612931139</v>
      </c>
      <c r="F2008" s="3">
        <f t="shared" ca="1" si="63"/>
        <v>20.030303684256214</v>
      </c>
    </row>
    <row r="2009" spans="5:6" x14ac:dyDescent="0.3">
      <c r="E2009" s="3">
        <f t="shared" ca="1" si="62"/>
        <v>0.79450821654877846</v>
      </c>
      <c r="F2009" s="3">
        <f t="shared" ca="1" si="63"/>
        <v>22.409926902494746</v>
      </c>
    </row>
    <row r="2010" spans="5:6" x14ac:dyDescent="0.3">
      <c r="E2010" s="3">
        <f t="shared" ca="1" si="62"/>
        <v>0.51542396921315115</v>
      </c>
      <c r="F2010" s="3">
        <f t="shared" ca="1" si="63"/>
        <v>20.121151426770268</v>
      </c>
    </row>
    <row r="2011" spans="5:6" x14ac:dyDescent="0.3">
      <c r="E2011" s="3">
        <f t="shared" ca="1" si="62"/>
        <v>0.18358910282383734</v>
      </c>
      <c r="F2011" s="3">
        <f t="shared" ca="1" si="63"/>
        <v>17.391164928835625</v>
      </c>
    </row>
    <row r="2012" spans="5:6" x14ac:dyDescent="0.3">
      <c r="E2012" s="3">
        <f t="shared" ca="1" si="62"/>
        <v>0.79576981335163033</v>
      </c>
      <c r="F2012" s="3">
        <f t="shared" ca="1" si="63"/>
        <v>22.421243784996658</v>
      </c>
    </row>
    <row r="2013" spans="5:6" x14ac:dyDescent="0.3">
      <c r="E2013" s="3">
        <f t="shared" ca="1" si="62"/>
        <v>0.64830322349649794</v>
      </c>
      <c r="F2013" s="3">
        <f t="shared" ca="1" si="63"/>
        <v>21.175696613414036</v>
      </c>
    </row>
    <row r="2014" spans="5:6" x14ac:dyDescent="0.3">
      <c r="E2014" s="3">
        <f t="shared" ca="1" si="62"/>
        <v>0.80680098985719795</v>
      </c>
      <c r="F2014" s="3">
        <f t="shared" ca="1" si="63"/>
        <v>22.520906980208675</v>
      </c>
    </row>
    <row r="2015" spans="5:6" x14ac:dyDescent="0.3">
      <c r="E2015" s="3">
        <f t="shared" ca="1" si="62"/>
        <v>0.40968686742272442</v>
      </c>
      <c r="F2015" s="3">
        <f t="shared" ca="1" si="63"/>
        <v>19.288271413434121</v>
      </c>
    </row>
    <row r="2016" spans="5:6" x14ac:dyDescent="0.3">
      <c r="E2016" s="3">
        <f t="shared" ca="1" si="62"/>
        <v>4.7681924176760759E-2</v>
      </c>
      <c r="F2016" s="3">
        <f t="shared" ca="1" si="63"/>
        <v>15.942146361913615</v>
      </c>
    </row>
    <row r="2017" spans="5:6" x14ac:dyDescent="0.3">
      <c r="E2017" s="3">
        <f t="shared" ca="1" si="62"/>
        <v>0.81311827029092709</v>
      </c>
      <c r="F2017" s="3">
        <f t="shared" ca="1" si="63"/>
        <v>22.578586649984359</v>
      </c>
    </row>
    <row r="2018" spans="5:6" x14ac:dyDescent="0.3">
      <c r="E2018" s="3">
        <f t="shared" ca="1" si="62"/>
        <v>0.83400115284297283</v>
      </c>
      <c r="F2018" s="3">
        <f t="shared" ca="1" si="63"/>
        <v>22.772763397953248</v>
      </c>
    </row>
    <row r="2019" spans="5:6" x14ac:dyDescent="0.3">
      <c r="E2019" s="3">
        <f t="shared" ca="1" si="62"/>
        <v>0.86678716610972317</v>
      </c>
      <c r="F2019" s="3">
        <f t="shared" ca="1" si="63"/>
        <v>23.090768344703111</v>
      </c>
    </row>
    <row r="2020" spans="5:6" x14ac:dyDescent="0.3">
      <c r="E2020" s="3">
        <f t="shared" ca="1" si="62"/>
        <v>0.89811129740235063</v>
      </c>
      <c r="F2020" s="3">
        <f t="shared" ca="1" si="63"/>
        <v>23.414882788196302</v>
      </c>
    </row>
    <row r="2021" spans="5:6" x14ac:dyDescent="0.3">
      <c r="E2021" s="3">
        <f t="shared" ca="1" si="62"/>
        <v>5.3832075878081254E-2</v>
      </c>
      <c r="F2021" s="3">
        <f t="shared" ca="1" si="63"/>
        <v>16.023285755224514</v>
      </c>
    </row>
    <row r="2022" spans="5:6" x14ac:dyDescent="0.3">
      <c r="E2022" s="3">
        <f t="shared" ca="1" si="62"/>
        <v>0.12552256748201396</v>
      </c>
      <c r="F2022" s="3">
        <f t="shared" ca="1" si="63"/>
        <v>16.831785211861654</v>
      </c>
    </row>
    <row r="2023" spans="5:6" x14ac:dyDescent="0.3">
      <c r="E2023" s="3">
        <f t="shared" ca="1" si="62"/>
        <v>0.66109099408019045</v>
      </c>
      <c r="F2023" s="3">
        <f t="shared" ca="1" si="63"/>
        <v>21.279304314891775</v>
      </c>
    </row>
    <row r="2024" spans="5:6" x14ac:dyDescent="0.3">
      <c r="E2024" s="3">
        <f t="shared" ca="1" si="62"/>
        <v>0.99011699988607016</v>
      </c>
      <c r="F2024" s="3">
        <f t="shared" ca="1" si="63"/>
        <v>24.674248198323792</v>
      </c>
    </row>
    <row r="2025" spans="5:6" x14ac:dyDescent="0.3">
      <c r="E2025" s="3">
        <f t="shared" ca="1" si="62"/>
        <v>1.8609281697160474E-2</v>
      </c>
      <c r="F2025" s="3">
        <f t="shared" ca="1" si="63"/>
        <v>15.498489798188229</v>
      </c>
    </row>
    <row r="2026" spans="5:6" x14ac:dyDescent="0.3">
      <c r="E2026" s="3">
        <f t="shared" ca="1" si="62"/>
        <v>0.49829754761693401</v>
      </c>
      <c r="F2026" s="3">
        <f t="shared" ca="1" si="63"/>
        <v>19.98662895431373</v>
      </c>
    </row>
    <row r="2027" spans="5:6" x14ac:dyDescent="0.3">
      <c r="E2027" s="3">
        <f t="shared" ca="1" si="62"/>
        <v>4.8904923554158319E-3</v>
      </c>
      <c r="F2027" s="3">
        <f t="shared" ca="1" si="63"/>
        <v>15.203288808661799</v>
      </c>
    </row>
    <row r="2028" spans="5:6" x14ac:dyDescent="0.3">
      <c r="E2028" s="3">
        <f t="shared" ca="1" si="62"/>
        <v>7.2806042182105957E-2</v>
      </c>
      <c r="F2028" s="3">
        <f t="shared" ca="1" si="63"/>
        <v>16.257817374604389</v>
      </c>
    </row>
    <row r="2029" spans="5:6" x14ac:dyDescent="0.3">
      <c r="E2029" s="3">
        <f t="shared" ca="1" si="62"/>
        <v>0.23008877639715097</v>
      </c>
      <c r="F2029" s="3">
        <f t="shared" ca="1" si="63"/>
        <v>17.807698839368761</v>
      </c>
    </row>
    <row r="2030" spans="5:6" x14ac:dyDescent="0.3">
      <c r="E2030" s="3">
        <f t="shared" ca="1" si="62"/>
        <v>0.94461427155485778</v>
      </c>
      <c r="F2030" s="3">
        <f t="shared" ca="1" si="63"/>
        <v>23.956670219991828</v>
      </c>
    </row>
    <row r="2031" spans="5:6" x14ac:dyDescent="0.3">
      <c r="E2031" s="3">
        <f t="shared" ca="1" si="62"/>
        <v>0.10830876356055708</v>
      </c>
      <c r="F2031" s="3">
        <f t="shared" ca="1" si="63"/>
        <v>16.653556072959869</v>
      </c>
    </row>
    <row r="2032" spans="5:6" x14ac:dyDescent="0.3">
      <c r="E2032" s="3">
        <f t="shared" ca="1" si="62"/>
        <v>0.11020103645333845</v>
      </c>
      <c r="F2032" s="3">
        <f t="shared" ca="1" si="63"/>
        <v>16.673510434466767</v>
      </c>
    </row>
    <row r="2033" spans="5:6" x14ac:dyDescent="0.3">
      <c r="E2033" s="3">
        <f t="shared" ca="1" si="62"/>
        <v>3.6186399902036759E-2</v>
      </c>
      <c r="F2033" s="3">
        <f t="shared" ca="1" si="63"/>
        <v>15.781203024995282</v>
      </c>
    </row>
    <row r="2034" spans="5:6" x14ac:dyDescent="0.3">
      <c r="E2034" s="3">
        <f t="shared" ca="1" si="62"/>
        <v>0.7066170771031236</v>
      </c>
      <c r="F2034" s="3">
        <f t="shared" ca="1" si="63"/>
        <v>21.653415249182949</v>
      </c>
    </row>
    <row r="2035" spans="5:6" x14ac:dyDescent="0.3">
      <c r="E2035" s="3">
        <f t="shared" ca="1" si="62"/>
        <v>0.41197880445637935</v>
      </c>
      <c r="F2035" s="3">
        <f t="shared" ca="1" si="63"/>
        <v>19.306452672067298</v>
      </c>
    </row>
    <row r="2036" spans="5:6" x14ac:dyDescent="0.3">
      <c r="E2036" s="3">
        <f t="shared" ca="1" si="62"/>
        <v>0.73739413358190109</v>
      </c>
      <c r="F2036" s="3">
        <f t="shared" ca="1" si="63"/>
        <v>21.912181121566007</v>
      </c>
    </row>
    <row r="2037" spans="5:6" x14ac:dyDescent="0.3">
      <c r="E2037" s="3">
        <f t="shared" ca="1" si="62"/>
        <v>0.56275404604958601</v>
      </c>
      <c r="F2037" s="3">
        <f t="shared" ca="1" si="63"/>
        <v>20.493672396126399</v>
      </c>
    </row>
    <row r="2038" spans="5:6" x14ac:dyDescent="0.3">
      <c r="E2038" s="3">
        <f t="shared" ca="1" si="62"/>
        <v>0.985429974707141</v>
      </c>
      <c r="F2038" s="3">
        <f t="shared" ca="1" si="63"/>
        <v>24.57720285344822</v>
      </c>
    </row>
    <row r="2039" spans="5:6" x14ac:dyDescent="0.3">
      <c r="E2039" s="3">
        <f t="shared" ca="1" si="62"/>
        <v>0.67671138439144352</v>
      </c>
      <c r="F2039" s="3">
        <f t="shared" ca="1" si="63"/>
        <v>21.406670827766987</v>
      </c>
    </row>
    <row r="2040" spans="5:6" x14ac:dyDescent="0.3">
      <c r="E2040" s="3">
        <f t="shared" ca="1" si="62"/>
        <v>0.82236634778416162</v>
      </c>
      <c r="F2040" s="3">
        <f t="shared" ca="1" si="63"/>
        <v>22.663883485356674</v>
      </c>
    </row>
    <row r="2041" spans="5:6" x14ac:dyDescent="0.3">
      <c r="E2041" s="3">
        <f t="shared" ca="1" si="62"/>
        <v>1.067687906030923E-2</v>
      </c>
      <c r="F2041" s="3">
        <f t="shared" ca="1" si="63"/>
        <v>15.343092467641988</v>
      </c>
    </row>
    <row r="2042" spans="5:6" x14ac:dyDescent="0.3">
      <c r="E2042" s="3">
        <f t="shared" ca="1" si="62"/>
        <v>0.69354680708746608</v>
      </c>
      <c r="F2042" s="3">
        <f t="shared" ca="1" si="63"/>
        <v>21.54506745391085</v>
      </c>
    </row>
    <row r="2043" spans="5:6" x14ac:dyDescent="0.3">
      <c r="E2043" s="3">
        <f t="shared" ca="1" si="62"/>
        <v>0.40458526584128585</v>
      </c>
      <c r="F2043" s="3">
        <f t="shared" ca="1" si="63"/>
        <v>19.247767021344146</v>
      </c>
    </row>
    <row r="2044" spans="5:6" x14ac:dyDescent="0.3">
      <c r="E2044" s="3">
        <f t="shared" ca="1" si="62"/>
        <v>0.77026882526452645</v>
      </c>
      <c r="F2044" s="3">
        <f t="shared" ca="1" si="63"/>
        <v>22.195426692647644</v>
      </c>
    </row>
    <row r="2045" spans="5:6" x14ac:dyDescent="0.3">
      <c r="E2045" s="3">
        <f t="shared" ca="1" si="62"/>
        <v>2.3019953710540664E-2</v>
      </c>
      <c r="F2045" s="3">
        <f t="shared" ca="1" si="63"/>
        <v>15.575349271846399</v>
      </c>
    </row>
    <row r="2046" spans="5:6" x14ac:dyDescent="0.3">
      <c r="E2046" s="3">
        <f t="shared" ca="1" si="62"/>
        <v>0.97609264558649</v>
      </c>
      <c r="F2046" s="3">
        <f t="shared" ca="1" si="63"/>
        <v>24.409775389092978</v>
      </c>
    </row>
    <row r="2047" spans="5:6" x14ac:dyDescent="0.3">
      <c r="E2047" s="3">
        <f t="shared" ca="1" si="62"/>
        <v>0.46646825758842003</v>
      </c>
      <c r="F2047" s="3">
        <f t="shared" ca="1" si="63"/>
        <v>19.736520318996341</v>
      </c>
    </row>
    <row r="2048" spans="5:6" x14ac:dyDescent="0.3">
      <c r="E2048" s="3">
        <f t="shared" ca="1" si="62"/>
        <v>6.9336967699434759E-2</v>
      </c>
      <c r="F2048" s="3">
        <f t="shared" ca="1" si="63"/>
        <v>16.216441294195135</v>
      </c>
    </row>
    <row r="2049" spans="5:6" x14ac:dyDescent="0.3">
      <c r="E2049" s="3">
        <f t="shared" ca="1" si="62"/>
        <v>0.14250332422881218</v>
      </c>
      <c r="F2049" s="3">
        <f t="shared" ca="1" si="63"/>
        <v>17.001225417087248</v>
      </c>
    </row>
    <row r="2050" spans="5:6" x14ac:dyDescent="0.3">
      <c r="E2050" s="3">
        <f t="shared" ca="1" si="62"/>
        <v>0.97457633362638529</v>
      </c>
      <c r="F2050" s="3">
        <f t="shared" ca="1" si="63"/>
        <v>24.384755037741201</v>
      </c>
    </row>
    <row r="2051" spans="5:6" x14ac:dyDescent="0.3">
      <c r="E2051" s="3">
        <f t="shared" ref="E2051:E2114" ca="1" si="64">RAND()</f>
        <v>0.73126831407351411</v>
      </c>
      <c r="F2051" s="3">
        <f t="shared" ca="1" si="63"/>
        <v>21.860230376040985</v>
      </c>
    </row>
    <row r="2052" spans="5:6" x14ac:dyDescent="0.3">
      <c r="E2052" s="3">
        <f t="shared" ca="1" si="64"/>
        <v>0.93698113492635737</v>
      </c>
      <c r="F2052" s="3">
        <f t="shared" ref="F2052:F2115" ca="1" si="65">$C$3+$C$4*(2*_xlfn.BETA.INV(E2052,1.5,1.5)-1)</f>
        <v>23.860528832842665</v>
      </c>
    </row>
    <row r="2053" spans="5:6" x14ac:dyDescent="0.3">
      <c r="E2053" s="3">
        <f t="shared" ca="1" si="64"/>
        <v>0.29003372672456473</v>
      </c>
      <c r="F2053" s="3">
        <f t="shared" ca="1" si="65"/>
        <v>18.31868307877965</v>
      </c>
    </row>
    <row r="2054" spans="5:6" x14ac:dyDescent="0.3">
      <c r="E2054" s="3">
        <f t="shared" ca="1" si="64"/>
        <v>0.24610217171579207</v>
      </c>
      <c r="F2054" s="3">
        <f t="shared" ca="1" si="65"/>
        <v>17.946615909936892</v>
      </c>
    </row>
    <row r="2055" spans="5:6" x14ac:dyDescent="0.3">
      <c r="E2055" s="3">
        <f t="shared" ca="1" si="64"/>
        <v>0.23754707549157994</v>
      </c>
      <c r="F2055" s="3">
        <f t="shared" ca="1" si="65"/>
        <v>17.872649054086811</v>
      </c>
    </row>
    <row r="2056" spans="5:6" x14ac:dyDescent="0.3">
      <c r="E2056" s="3">
        <f t="shared" ca="1" si="64"/>
        <v>0.52838259894487016</v>
      </c>
      <c r="F2056" s="3">
        <f t="shared" ca="1" si="65"/>
        <v>20.222990353760434</v>
      </c>
    </row>
    <row r="2057" spans="5:6" x14ac:dyDescent="0.3">
      <c r="E2057" s="3">
        <f t="shared" ca="1" si="64"/>
        <v>0.74169854481553998</v>
      </c>
      <c r="F2057" s="3">
        <f t="shared" ca="1" si="65"/>
        <v>21.948829865806534</v>
      </c>
    </row>
    <row r="2058" spans="5:6" x14ac:dyDescent="0.3">
      <c r="E2058" s="3">
        <f t="shared" ca="1" si="64"/>
        <v>0.86192260718554903</v>
      </c>
      <c r="F2058" s="3">
        <f t="shared" ca="1" si="65"/>
        <v>23.042395675574951</v>
      </c>
    </row>
    <row r="2059" spans="5:6" x14ac:dyDescent="0.3">
      <c r="E2059" s="3">
        <f t="shared" ca="1" si="64"/>
        <v>0.28985079924824275</v>
      </c>
      <c r="F2059" s="3">
        <f t="shared" ca="1" si="65"/>
        <v>18.317157445929325</v>
      </c>
    </row>
    <row r="2060" spans="5:6" x14ac:dyDescent="0.3">
      <c r="E2060" s="3">
        <f t="shared" ca="1" si="64"/>
        <v>0.75773494029555166</v>
      </c>
      <c r="F2060" s="3">
        <f t="shared" ca="1" si="65"/>
        <v>22.086491049137713</v>
      </c>
    </row>
    <row r="2061" spans="5:6" x14ac:dyDescent="0.3">
      <c r="E2061" s="3">
        <f t="shared" ca="1" si="64"/>
        <v>0.7810261457697355</v>
      </c>
      <c r="F2061" s="3">
        <f t="shared" ca="1" si="65"/>
        <v>22.289959276911414</v>
      </c>
    </row>
    <row r="2062" spans="5:6" x14ac:dyDescent="0.3">
      <c r="E2062" s="3">
        <f t="shared" ca="1" si="64"/>
        <v>0.24634714213974052</v>
      </c>
      <c r="F2062" s="3">
        <f t="shared" ca="1" si="65"/>
        <v>17.948725838555887</v>
      </c>
    </row>
    <row r="2063" spans="5:6" x14ac:dyDescent="0.3">
      <c r="E2063" s="3">
        <f t="shared" ca="1" si="64"/>
        <v>0.80708655668013762</v>
      </c>
      <c r="F2063" s="3">
        <f t="shared" ca="1" si="65"/>
        <v>22.523504521260215</v>
      </c>
    </row>
    <row r="2064" spans="5:6" x14ac:dyDescent="0.3">
      <c r="E2064" s="3">
        <f t="shared" ca="1" si="64"/>
        <v>0.36036991271261343</v>
      </c>
      <c r="F2064" s="3">
        <f t="shared" ca="1" si="65"/>
        <v>18.894267782197684</v>
      </c>
    </row>
    <row r="2065" spans="5:6" x14ac:dyDescent="0.3">
      <c r="E2065" s="3">
        <f t="shared" ca="1" si="64"/>
        <v>0.83781320730032838</v>
      </c>
      <c r="F2065" s="3">
        <f t="shared" ca="1" si="65"/>
        <v>22.808847242225657</v>
      </c>
    </row>
    <row r="2066" spans="5:6" x14ac:dyDescent="0.3">
      <c r="E2066" s="3">
        <f t="shared" ca="1" si="64"/>
        <v>0.32036978204786393</v>
      </c>
      <c r="F2066" s="3">
        <f t="shared" ca="1" si="65"/>
        <v>18.569422243513781</v>
      </c>
    </row>
    <row r="2067" spans="5:6" x14ac:dyDescent="0.3">
      <c r="E2067" s="3">
        <f t="shared" ca="1" si="64"/>
        <v>0.97013427865296831</v>
      </c>
      <c r="F2067" s="3">
        <f t="shared" ca="1" si="65"/>
        <v>24.314017193890301</v>
      </c>
    </row>
    <row r="2068" spans="5:6" x14ac:dyDescent="0.3">
      <c r="E2068" s="3">
        <f t="shared" ca="1" si="64"/>
        <v>0.87704520247923512</v>
      </c>
      <c r="F2068" s="3">
        <f t="shared" ca="1" si="65"/>
        <v>23.19435591733744</v>
      </c>
    </row>
    <row r="2069" spans="5:6" x14ac:dyDescent="0.3">
      <c r="E2069" s="3">
        <f t="shared" ca="1" si="64"/>
        <v>0.26460706705715964</v>
      </c>
      <c r="F2069" s="3">
        <f t="shared" ca="1" si="65"/>
        <v>18.104816480162096</v>
      </c>
    </row>
    <row r="2070" spans="5:6" x14ac:dyDescent="0.3">
      <c r="E2070" s="3">
        <f t="shared" ca="1" si="64"/>
        <v>0.46071004538171934</v>
      </c>
      <c r="F2070" s="3">
        <f t="shared" ca="1" si="65"/>
        <v>19.691221036530035</v>
      </c>
    </row>
    <row r="2071" spans="5:6" x14ac:dyDescent="0.3">
      <c r="E2071" s="3">
        <f t="shared" ca="1" si="64"/>
        <v>0.60485984783416891</v>
      </c>
      <c r="F2071" s="3">
        <f t="shared" ca="1" si="65"/>
        <v>20.827358615800758</v>
      </c>
    </row>
    <row r="2072" spans="5:6" x14ac:dyDescent="0.3">
      <c r="E2072" s="3">
        <f t="shared" ca="1" si="64"/>
        <v>0.57398581082922384</v>
      </c>
      <c r="F2072" s="3">
        <f t="shared" ca="1" si="65"/>
        <v>20.582402873030027</v>
      </c>
    </row>
    <row r="2073" spans="5:6" x14ac:dyDescent="0.3">
      <c r="E2073" s="3">
        <f t="shared" ca="1" si="64"/>
        <v>0.56265914644725501</v>
      </c>
      <c r="F2073" s="3">
        <f t="shared" ca="1" si="65"/>
        <v>20.492923402232346</v>
      </c>
    </row>
    <row r="2074" spans="5:6" x14ac:dyDescent="0.3">
      <c r="E2074" s="3">
        <f t="shared" ca="1" si="64"/>
        <v>0.24444424672357645</v>
      </c>
      <c r="F2074" s="3">
        <f t="shared" ca="1" si="65"/>
        <v>17.93232460783052</v>
      </c>
    </row>
    <row r="2075" spans="5:6" x14ac:dyDescent="0.3">
      <c r="E2075" s="3">
        <f t="shared" ca="1" si="64"/>
        <v>0.80841245848507892</v>
      </c>
      <c r="F2075" s="3">
        <f t="shared" ca="1" si="65"/>
        <v>22.535577052806591</v>
      </c>
    </row>
    <row r="2076" spans="5:6" x14ac:dyDescent="0.3">
      <c r="E2076" s="3">
        <f t="shared" ca="1" si="64"/>
        <v>0.89693485644845206</v>
      </c>
      <c r="F2076" s="3">
        <f t="shared" ca="1" si="65"/>
        <v>23.402253601563313</v>
      </c>
    </row>
    <row r="2077" spans="5:6" x14ac:dyDescent="0.3">
      <c r="E2077" s="3">
        <f t="shared" ca="1" si="64"/>
        <v>0.72102067062280273</v>
      </c>
      <c r="F2077" s="3">
        <f t="shared" ca="1" si="65"/>
        <v>21.773837618955909</v>
      </c>
    </row>
    <row r="2078" spans="5:6" x14ac:dyDescent="0.3">
      <c r="E2078" s="3">
        <f t="shared" ca="1" si="64"/>
        <v>0.76269514934023064</v>
      </c>
      <c r="F2078" s="3">
        <f t="shared" ca="1" si="65"/>
        <v>22.129453371570438</v>
      </c>
    </row>
    <row r="2079" spans="5:6" x14ac:dyDescent="0.3">
      <c r="E2079" s="3">
        <f t="shared" ca="1" si="64"/>
        <v>0.81004732363676346</v>
      </c>
      <c r="F2079" s="3">
        <f t="shared" ca="1" si="65"/>
        <v>22.550490206277974</v>
      </c>
    </row>
    <row r="2080" spans="5:6" x14ac:dyDescent="0.3">
      <c r="E2080" s="3">
        <f t="shared" ca="1" si="64"/>
        <v>0.45160430870018742</v>
      </c>
      <c r="F2080" s="3">
        <f t="shared" ca="1" si="65"/>
        <v>19.619533648004751</v>
      </c>
    </row>
    <row r="2081" spans="5:6" x14ac:dyDescent="0.3">
      <c r="E2081" s="3">
        <f t="shared" ca="1" si="64"/>
        <v>5.3403762498733687E-2</v>
      </c>
      <c r="F2081" s="3">
        <f t="shared" ca="1" si="65"/>
        <v>16.017729429732935</v>
      </c>
    </row>
    <row r="2082" spans="5:6" x14ac:dyDescent="0.3">
      <c r="E2082" s="3">
        <f t="shared" ca="1" si="64"/>
        <v>0.22268761404368742</v>
      </c>
      <c r="F2082" s="3">
        <f t="shared" ca="1" si="65"/>
        <v>17.742790222643759</v>
      </c>
    </row>
    <row r="2083" spans="5:6" x14ac:dyDescent="0.3">
      <c r="E2083" s="3">
        <f t="shared" ca="1" si="64"/>
        <v>0.87184084414548813</v>
      </c>
      <c r="F2083" s="3">
        <f t="shared" ca="1" si="65"/>
        <v>23.14152276306335</v>
      </c>
    </row>
    <row r="2084" spans="5:6" x14ac:dyDescent="0.3">
      <c r="E2084" s="3">
        <f t="shared" ca="1" si="64"/>
        <v>0.40545882381798204</v>
      </c>
      <c r="F2084" s="3">
        <f t="shared" ca="1" si="65"/>
        <v>19.254706179731325</v>
      </c>
    </row>
    <row r="2085" spans="5:6" x14ac:dyDescent="0.3">
      <c r="E2085" s="3">
        <f t="shared" ca="1" si="64"/>
        <v>0.618366897381599</v>
      </c>
      <c r="F2085" s="3">
        <f t="shared" ca="1" si="65"/>
        <v>20.935132050498801</v>
      </c>
    </row>
    <row r="2086" spans="5:6" x14ac:dyDescent="0.3">
      <c r="E2086" s="3">
        <f t="shared" ca="1" si="64"/>
        <v>5.6193963516089518E-2</v>
      </c>
      <c r="F2086" s="3">
        <f t="shared" ca="1" si="65"/>
        <v>16.053689886152991</v>
      </c>
    </row>
    <row r="2087" spans="5:6" x14ac:dyDescent="0.3">
      <c r="E2087" s="3">
        <f t="shared" ca="1" si="64"/>
        <v>0.13708698205648762</v>
      </c>
      <c r="F2087" s="3">
        <f t="shared" ca="1" si="65"/>
        <v>16.947792886297247</v>
      </c>
    </row>
    <row r="2088" spans="5:6" x14ac:dyDescent="0.3">
      <c r="E2088" s="3">
        <f t="shared" ca="1" si="64"/>
        <v>0.50030067694804647</v>
      </c>
      <c r="F2088" s="3">
        <f t="shared" ca="1" si="65"/>
        <v>20.002361511315513</v>
      </c>
    </row>
    <row r="2089" spans="5:6" x14ac:dyDescent="0.3">
      <c r="E2089" s="3">
        <f t="shared" ca="1" si="64"/>
        <v>0.55807753509389746</v>
      </c>
      <c r="F2089" s="3">
        <f t="shared" ca="1" si="65"/>
        <v>20.456776050048486</v>
      </c>
    </row>
    <row r="2090" spans="5:6" x14ac:dyDescent="0.3">
      <c r="E2090" s="3">
        <f t="shared" ca="1" si="64"/>
        <v>0.18392506020660748</v>
      </c>
      <c r="F2090" s="3">
        <f t="shared" ca="1" si="65"/>
        <v>17.394257245791959</v>
      </c>
    </row>
    <row r="2091" spans="5:6" x14ac:dyDescent="0.3">
      <c r="E2091" s="3">
        <f t="shared" ca="1" si="64"/>
        <v>0.39104578545027779</v>
      </c>
      <c r="F2091" s="3">
        <f t="shared" ca="1" si="65"/>
        <v>19.140016453039614</v>
      </c>
    </row>
    <row r="2092" spans="5:6" x14ac:dyDescent="0.3">
      <c r="E2092" s="3">
        <f t="shared" ca="1" si="64"/>
        <v>5.2100636420996604E-2</v>
      </c>
      <c r="F2092" s="3">
        <f t="shared" ca="1" si="65"/>
        <v>16.000740993981037</v>
      </c>
    </row>
    <row r="2093" spans="5:6" x14ac:dyDescent="0.3">
      <c r="E2093" s="3">
        <f t="shared" ca="1" si="64"/>
        <v>0.98519380051163041</v>
      </c>
      <c r="F2093" s="3">
        <f t="shared" ca="1" si="65"/>
        <v>24.572605770539273</v>
      </c>
    </row>
    <row r="2094" spans="5:6" x14ac:dyDescent="0.3">
      <c r="E2094" s="3">
        <f t="shared" ca="1" si="64"/>
        <v>0.74062053672922257</v>
      </c>
      <c r="F2094" s="3">
        <f t="shared" ca="1" si="65"/>
        <v>21.939639986549643</v>
      </c>
    </row>
    <row r="2095" spans="5:6" x14ac:dyDescent="0.3">
      <c r="E2095" s="3">
        <f t="shared" ca="1" si="64"/>
        <v>0.25832786114744921</v>
      </c>
      <c r="F2095" s="3">
        <f t="shared" ca="1" si="65"/>
        <v>18.051395334174511</v>
      </c>
    </row>
    <row r="2096" spans="5:6" x14ac:dyDescent="0.3">
      <c r="E2096" s="3">
        <f t="shared" ca="1" si="64"/>
        <v>0.24102940284423735</v>
      </c>
      <c r="F2096" s="3">
        <f t="shared" ca="1" si="65"/>
        <v>17.902824087030815</v>
      </c>
    </row>
    <row r="2097" spans="5:6" x14ac:dyDescent="0.3">
      <c r="E2097" s="3">
        <f t="shared" ca="1" si="64"/>
        <v>0.26922811558922288</v>
      </c>
      <c r="F2097" s="3">
        <f t="shared" ca="1" si="65"/>
        <v>18.143969347314684</v>
      </c>
    </row>
    <row r="2098" spans="5:6" x14ac:dyDescent="0.3">
      <c r="E2098" s="3">
        <f t="shared" ca="1" si="64"/>
        <v>5.9524879982289391E-2</v>
      </c>
      <c r="F2098" s="3">
        <f t="shared" ca="1" si="65"/>
        <v>16.095923514951373</v>
      </c>
    </row>
    <row r="2099" spans="5:6" x14ac:dyDescent="0.3">
      <c r="E2099" s="3">
        <f t="shared" ca="1" si="64"/>
        <v>0.38345764233231727</v>
      </c>
      <c r="F2099" s="3">
        <f t="shared" ca="1" si="65"/>
        <v>19.07945114594315</v>
      </c>
    </row>
    <row r="2100" spans="5:6" x14ac:dyDescent="0.3">
      <c r="E2100" s="3">
        <f t="shared" ca="1" si="64"/>
        <v>7.8765321877362959E-2</v>
      </c>
      <c r="F2100" s="3">
        <f t="shared" ca="1" si="65"/>
        <v>16.327573294608175</v>
      </c>
    </row>
    <row r="2101" spans="5:6" x14ac:dyDescent="0.3">
      <c r="E2101" s="3">
        <f t="shared" ca="1" si="64"/>
        <v>0.12249057486850567</v>
      </c>
      <c r="F2101" s="3">
        <f t="shared" ca="1" si="65"/>
        <v>16.800902369661998</v>
      </c>
    </row>
    <row r="2102" spans="5:6" x14ac:dyDescent="0.3">
      <c r="E2102" s="3">
        <f t="shared" ca="1" si="64"/>
        <v>0.83333099591882775</v>
      </c>
      <c r="F2102" s="3">
        <f t="shared" ca="1" si="65"/>
        <v>22.766441522767003</v>
      </c>
    </row>
    <row r="2103" spans="5:6" x14ac:dyDescent="0.3">
      <c r="E2103" s="3">
        <f t="shared" ca="1" si="64"/>
        <v>0.96893486245892901</v>
      </c>
      <c r="F2103" s="3">
        <f t="shared" ca="1" si="65"/>
        <v>24.295498391387738</v>
      </c>
    </row>
    <row r="2104" spans="5:6" x14ac:dyDescent="0.3">
      <c r="E2104" s="3">
        <f t="shared" ca="1" si="64"/>
        <v>0.58963755920951921</v>
      </c>
      <c r="F2104" s="3">
        <f t="shared" ca="1" si="65"/>
        <v>20.706368475863982</v>
      </c>
    </row>
    <row r="2105" spans="5:6" x14ac:dyDescent="0.3">
      <c r="E2105" s="3">
        <f t="shared" ca="1" si="64"/>
        <v>0.15507220381743292</v>
      </c>
      <c r="F2105" s="3">
        <f t="shared" ca="1" si="65"/>
        <v>17.123226613295987</v>
      </c>
    </row>
    <row r="2106" spans="5:6" x14ac:dyDescent="0.3">
      <c r="E2106" s="3">
        <f t="shared" ca="1" si="64"/>
        <v>0.60834545032281362</v>
      </c>
      <c r="F2106" s="3">
        <f t="shared" ca="1" si="65"/>
        <v>20.855130410588945</v>
      </c>
    </row>
    <row r="2107" spans="5:6" x14ac:dyDescent="0.3">
      <c r="E2107" s="3">
        <f t="shared" ca="1" si="64"/>
        <v>0.79282771850175038</v>
      </c>
      <c r="F2107" s="3">
        <f t="shared" ca="1" si="65"/>
        <v>22.394877270659457</v>
      </c>
    </row>
    <row r="2108" spans="5:6" x14ac:dyDescent="0.3">
      <c r="E2108" s="3">
        <f t="shared" ca="1" si="64"/>
        <v>0.61396054445491677</v>
      </c>
      <c r="F2108" s="3">
        <f t="shared" ca="1" si="65"/>
        <v>20.899926723693163</v>
      </c>
    </row>
    <row r="2109" spans="5:6" x14ac:dyDescent="0.3">
      <c r="E2109" s="3">
        <f t="shared" ca="1" si="64"/>
        <v>0.65733448016111085</v>
      </c>
      <c r="F2109" s="3">
        <f t="shared" ca="1" si="65"/>
        <v>21.248810083623091</v>
      </c>
    </row>
    <row r="2110" spans="5:6" x14ac:dyDescent="0.3">
      <c r="E2110" s="3">
        <f t="shared" ca="1" si="64"/>
        <v>0.19220196160021852</v>
      </c>
      <c r="F2110" s="3">
        <f t="shared" ca="1" si="65"/>
        <v>17.470019797217063</v>
      </c>
    </row>
    <row r="2111" spans="5:6" x14ac:dyDescent="0.3">
      <c r="E2111" s="3">
        <f t="shared" ca="1" si="64"/>
        <v>0.52078509683888963</v>
      </c>
      <c r="F2111" s="3">
        <f t="shared" ca="1" si="65"/>
        <v>20.163274791387877</v>
      </c>
    </row>
    <row r="2112" spans="5:6" x14ac:dyDescent="0.3">
      <c r="E2112" s="3">
        <f t="shared" ca="1" si="64"/>
        <v>5.2383495694453552E-2</v>
      </c>
      <c r="F2112" s="3">
        <f t="shared" ca="1" si="65"/>
        <v>16.004439360163765</v>
      </c>
    </row>
    <row r="2113" spans="5:6" x14ac:dyDescent="0.3">
      <c r="E2113" s="3">
        <f t="shared" ca="1" si="64"/>
        <v>0.84963929905649738</v>
      </c>
      <c r="F2113" s="3">
        <f t="shared" ca="1" si="65"/>
        <v>22.922194772800616</v>
      </c>
    </row>
    <row r="2114" spans="5:6" x14ac:dyDescent="0.3">
      <c r="E2114" s="3">
        <f t="shared" ca="1" si="64"/>
        <v>0.37041528247510669</v>
      </c>
      <c r="F2114" s="3">
        <f t="shared" ca="1" si="65"/>
        <v>18.975019195553418</v>
      </c>
    </row>
    <row r="2115" spans="5:6" x14ac:dyDescent="0.3">
      <c r="E2115" s="3">
        <f t="shared" ref="E2115:E2160" ca="1" si="66">RAND()</f>
        <v>0.78262592842643797</v>
      </c>
      <c r="F2115" s="3">
        <f t="shared" ca="1" si="65"/>
        <v>22.304105077583241</v>
      </c>
    </row>
    <row r="2116" spans="5:6" x14ac:dyDescent="0.3">
      <c r="E2116" s="3">
        <f t="shared" ca="1" si="66"/>
        <v>0.18882602822038186</v>
      </c>
      <c r="F2116" s="3">
        <f t="shared" ref="F2116:F2160" ca="1" si="67">$C$3+$C$4*(2*_xlfn.BETA.INV(E2116,1.5,1.5)-1)</f>
        <v>17.439214707611743</v>
      </c>
    </row>
    <row r="2117" spans="5:6" x14ac:dyDescent="0.3">
      <c r="E2117" s="3">
        <f t="shared" ca="1" si="66"/>
        <v>0.56291398737774379</v>
      </c>
      <c r="F2117" s="3">
        <f t="shared" ca="1" si="67"/>
        <v>20.494934756331887</v>
      </c>
    </row>
    <row r="2118" spans="5:6" x14ac:dyDescent="0.3">
      <c r="E2118" s="3">
        <f t="shared" ca="1" si="66"/>
        <v>0.12237454022738048</v>
      </c>
      <c r="F2118" s="3">
        <f t="shared" ca="1" si="67"/>
        <v>16.799716395448222</v>
      </c>
    </row>
    <row r="2119" spans="5:6" x14ac:dyDescent="0.3">
      <c r="E2119" s="3">
        <f t="shared" ca="1" si="66"/>
        <v>0.40283626499234793</v>
      </c>
      <c r="F2119" s="3">
        <f t="shared" ca="1" si="67"/>
        <v>19.233869260573346</v>
      </c>
    </row>
    <row r="2120" spans="5:6" x14ac:dyDescent="0.3">
      <c r="E2120" s="3">
        <f t="shared" ca="1" si="66"/>
        <v>0.19101804673375111</v>
      </c>
      <c r="F2120" s="3">
        <f t="shared" ca="1" si="67"/>
        <v>17.45923150717185</v>
      </c>
    </row>
    <row r="2121" spans="5:6" x14ac:dyDescent="0.3">
      <c r="E2121" s="3">
        <f t="shared" ca="1" si="66"/>
        <v>5.4227196955704215E-2</v>
      </c>
      <c r="F2121" s="3">
        <f t="shared" ca="1" si="67"/>
        <v>16.028399664229937</v>
      </c>
    </row>
    <row r="2122" spans="5:6" x14ac:dyDescent="0.3">
      <c r="E2122" s="3">
        <f t="shared" ca="1" si="66"/>
        <v>0.24645679658645281</v>
      </c>
      <c r="F2122" s="3">
        <f t="shared" ca="1" si="67"/>
        <v>17.949670149254175</v>
      </c>
    </row>
    <row r="2123" spans="5:6" x14ac:dyDescent="0.3">
      <c r="E2123" s="3">
        <f t="shared" ca="1" si="66"/>
        <v>0.46409566340874864</v>
      </c>
      <c r="F2123" s="3">
        <f t="shared" ca="1" si="67"/>
        <v>19.717858197468299</v>
      </c>
    </row>
    <row r="2124" spans="5:6" x14ac:dyDescent="0.3">
      <c r="E2124" s="3">
        <f t="shared" ca="1" si="66"/>
        <v>0.69482553942735958</v>
      </c>
      <c r="F2124" s="3">
        <f t="shared" ca="1" si="67"/>
        <v>21.555631245976919</v>
      </c>
    </row>
    <row r="2125" spans="5:6" x14ac:dyDescent="0.3">
      <c r="E2125" s="3">
        <f t="shared" ca="1" si="66"/>
        <v>0.65404410946565961</v>
      </c>
      <c r="F2125" s="3">
        <f t="shared" ca="1" si="67"/>
        <v>21.222140548747081</v>
      </c>
    </row>
    <row r="2126" spans="5:6" x14ac:dyDescent="0.3">
      <c r="E2126" s="3">
        <f t="shared" ca="1" si="66"/>
        <v>0.88923547476020914</v>
      </c>
      <c r="F2126" s="3">
        <f t="shared" ca="1" si="67"/>
        <v>23.320565861646642</v>
      </c>
    </row>
    <row r="2127" spans="5:6" x14ac:dyDescent="0.3">
      <c r="E2127" s="3">
        <f t="shared" ca="1" si="66"/>
        <v>0.83429380146139132</v>
      </c>
      <c r="F2127" s="3">
        <f t="shared" ca="1" si="67"/>
        <v>22.775526084445875</v>
      </c>
    </row>
    <row r="2128" spans="5:6" x14ac:dyDescent="0.3">
      <c r="E2128" s="3">
        <f t="shared" ca="1" si="66"/>
        <v>0.18375190115231399</v>
      </c>
      <c r="F2128" s="3">
        <f t="shared" ca="1" si="67"/>
        <v>17.392663575762981</v>
      </c>
    </row>
    <row r="2129" spans="5:6" x14ac:dyDescent="0.3">
      <c r="E2129" s="3">
        <f t="shared" ca="1" si="66"/>
        <v>9.7449203690177288E-2</v>
      </c>
      <c r="F2129" s="3">
        <f t="shared" ca="1" si="67"/>
        <v>16.537084013881397</v>
      </c>
    </row>
    <row r="2130" spans="5:6" x14ac:dyDescent="0.3">
      <c r="E2130" s="3">
        <f t="shared" ca="1" si="66"/>
        <v>0.73241160724294962</v>
      </c>
      <c r="F2130" s="3">
        <f t="shared" ca="1" si="67"/>
        <v>21.869908276518856</v>
      </c>
    </row>
    <row r="2131" spans="5:6" x14ac:dyDescent="0.3">
      <c r="E2131" s="3">
        <f t="shared" ca="1" si="66"/>
        <v>0.15428660363092683</v>
      </c>
      <c r="F2131" s="3">
        <f t="shared" ca="1" si="67"/>
        <v>17.115677924284018</v>
      </c>
    </row>
    <row r="2132" spans="5:6" x14ac:dyDescent="0.3">
      <c r="E2132" s="3">
        <f t="shared" ca="1" si="66"/>
        <v>0.4841411103392903</v>
      </c>
      <c r="F2132" s="3">
        <f t="shared" ca="1" si="67"/>
        <v>19.875431684272183</v>
      </c>
    </row>
    <row r="2133" spans="5:6" x14ac:dyDescent="0.3">
      <c r="E2133" s="3">
        <f t="shared" ca="1" si="66"/>
        <v>2.0634334060303128E-2</v>
      </c>
      <c r="F2133" s="3">
        <f t="shared" ca="1" si="67"/>
        <v>15.534424825920414</v>
      </c>
    </row>
    <row r="2134" spans="5:6" x14ac:dyDescent="0.3">
      <c r="E2134" s="3">
        <f t="shared" ca="1" si="66"/>
        <v>4.3125937402770931E-2</v>
      </c>
      <c r="F2134" s="3">
        <f t="shared" ca="1" si="67"/>
        <v>15.879968134640185</v>
      </c>
    </row>
    <row r="2135" spans="5:6" x14ac:dyDescent="0.3">
      <c r="E2135" s="3">
        <f t="shared" ca="1" si="66"/>
        <v>0.78479089408109071</v>
      </c>
      <c r="F2135" s="3">
        <f t="shared" ca="1" si="67"/>
        <v>22.323285813586295</v>
      </c>
    </row>
    <row r="2136" spans="5:6" x14ac:dyDescent="0.3">
      <c r="E2136" s="3">
        <f t="shared" ca="1" si="66"/>
        <v>0.58320171331971704</v>
      </c>
      <c r="F2136" s="3">
        <f t="shared" ca="1" si="67"/>
        <v>20.655345972784534</v>
      </c>
    </row>
    <row r="2137" spans="5:6" x14ac:dyDescent="0.3">
      <c r="E2137" s="3">
        <f t="shared" ca="1" si="66"/>
        <v>0.98636918862089962</v>
      </c>
      <c r="F2137" s="3">
        <f t="shared" ca="1" si="67"/>
        <v>24.595727459429355</v>
      </c>
    </row>
    <row r="2138" spans="5:6" x14ac:dyDescent="0.3">
      <c r="E2138" s="3">
        <f t="shared" ca="1" si="66"/>
        <v>0.99198410471469212</v>
      </c>
      <c r="F2138" s="3">
        <f t="shared" ca="1" si="67"/>
        <v>24.716936447983496</v>
      </c>
    </row>
    <row r="2139" spans="5:6" x14ac:dyDescent="0.3">
      <c r="E2139" s="3">
        <f t="shared" ca="1" si="66"/>
        <v>0.44161501673274273</v>
      </c>
      <c r="F2139" s="3">
        <f t="shared" ca="1" si="67"/>
        <v>19.540799063627261</v>
      </c>
    </row>
    <row r="2140" spans="5:6" x14ac:dyDescent="0.3">
      <c r="E2140" s="3">
        <f t="shared" ca="1" si="66"/>
        <v>0.73538344616439777</v>
      </c>
      <c r="F2140" s="3">
        <f t="shared" ca="1" si="67"/>
        <v>21.895103003092153</v>
      </c>
    </row>
    <row r="2141" spans="5:6" x14ac:dyDescent="0.3">
      <c r="E2141" s="3">
        <f t="shared" ca="1" si="66"/>
        <v>0.66081317054925393</v>
      </c>
      <c r="F2141" s="3">
        <f t="shared" ca="1" si="67"/>
        <v>21.277047300893109</v>
      </c>
    </row>
    <row r="2142" spans="5:6" x14ac:dyDescent="0.3">
      <c r="E2142" s="3">
        <f t="shared" ca="1" si="66"/>
        <v>0.87407404370015029</v>
      </c>
      <c r="F2142" s="3">
        <f t="shared" ca="1" si="67"/>
        <v>23.164121287621185</v>
      </c>
    </row>
    <row r="2143" spans="5:6" x14ac:dyDescent="0.3">
      <c r="E2143" s="3">
        <f t="shared" ca="1" si="66"/>
        <v>0.81267397156100707</v>
      </c>
      <c r="F2143" s="3">
        <f t="shared" ca="1" si="67"/>
        <v>22.574514889269913</v>
      </c>
    </row>
    <row r="2144" spans="5:6" x14ac:dyDescent="0.3">
      <c r="E2144" s="3">
        <f t="shared" ca="1" si="66"/>
        <v>0.7436193300895646</v>
      </c>
      <c r="F2144" s="3">
        <f t="shared" ca="1" si="67"/>
        <v>21.965223606824928</v>
      </c>
    </row>
    <row r="2145" spans="5:6" x14ac:dyDescent="0.3">
      <c r="E2145" s="3">
        <f t="shared" ca="1" si="66"/>
        <v>0.71799151935587857</v>
      </c>
      <c r="F2145" s="3">
        <f t="shared" ca="1" si="67"/>
        <v>21.74841765254703</v>
      </c>
    </row>
    <row r="2146" spans="5:6" x14ac:dyDescent="0.3">
      <c r="E2146" s="3">
        <f t="shared" ca="1" si="66"/>
        <v>0.36967698448088171</v>
      </c>
      <c r="F2146" s="3">
        <f t="shared" ca="1" si="67"/>
        <v>18.96909404616542</v>
      </c>
    </row>
    <row r="2147" spans="5:6" x14ac:dyDescent="0.3">
      <c r="E2147" s="3">
        <f t="shared" ca="1" si="66"/>
        <v>0.22129782306943735</v>
      </c>
      <c r="F2147" s="3">
        <f t="shared" ca="1" si="67"/>
        <v>17.730548840278043</v>
      </c>
    </row>
    <row r="2148" spans="5:6" x14ac:dyDescent="0.3">
      <c r="E2148" s="3">
        <f t="shared" ca="1" si="66"/>
        <v>5.4494282271674521E-2</v>
      </c>
      <c r="F2148" s="3">
        <f t="shared" ca="1" si="67"/>
        <v>16.031850083137513</v>
      </c>
    </row>
    <row r="2149" spans="5:6" x14ac:dyDescent="0.3">
      <c r="E2149" s="3">
        <f t="shared" ca="1" si="66"/>
        <v>0.82588470989857765</v>
      </c>
      <c r="F2149" s="3">
        <f t="shared" ca="1" si="67"/>
        <v>22.696617079746371</v>
      </c>
    </row>
    <row r="2150" spans="5:6" x14ac:dyDescent="0.3">
      <c r="E2150" s="3">
        <f t="shared" ca="1" si="66"/>
        <v>0.60391763737449244</v>
      </c>
      <c r="F2150" s="3">
        <f t="shared" ca="1" si="67"/>
        <v>20.819856026984887</v>
      </c>
    </row>
    <row r="2151" spans="5:6" x14ac:dyDescent="0.3">
      <c r="E2151" s="3">
        <f t="shared" ca="1" si="66"/>
        <v>0.77804069319222713</v>
      </c>
      <c r="F2151" s="3">
        <f t="shared" ca="1" si="67"/>
        <v>22.263622633600185</v>
      </c>
    </row>
    <row r="2152" spans="5:6" x14ac:dyDescent="0.3">
      <c r="E2152" s="3">
        <f t="shared" ca="1" si="66"/>
        <v>0.11961060056955619</v>
      </c>
      <c r="F2152" s="3">
        <f t="shared" ca="1" si="67"/>
        <v>16.771375388940694</v>
      </c>
    </row>
    <row r="2153" spans="5:6" x14ac:dyDescent="0.3">
      <c r="E2153" s="3">
        <f t="shared" ca="1" si="66"/>
        <v>0.89593116894914115</v>
      </c>
      <c r="F2153" s="3">
        <f t="shared" ca="1" si="67"/>
        <v>23.391510815143253</v>
      </c>
    </row>
    <row r="2154" spans="5:6" x14ac:dyDescent="0.3">
      <c r="E2154" s="3">
        <f t="shared" ca="1" si="66"/>
        <v>0.7476155985569638</v>
      </c>
      <c r="F2154" s="3">
        <f t="shared" ca="1" si="67"/>
        <v>21.999412038384097</v>
      </c>
    </row>
    <row r="2155" spans="5:6" x14ac:dyDescent="0.3">
      <c r="E2155" s="3">
        <f t="shared" ca="1" si="66"/>
        <v>0.52149334980726514</v>
      </c>
      <c r="F2155" s="3">
        <f t="shared" ca="1" si="67"/>
        <v>20.168840467814135</v>
      </c>
    </row>
    <row r="2156" spans="5:6" x14ac:dyDescent="0.3">
      <c r="E2156" s="3">
        <f t="shared" ca="1" si="66"/>
        <v>0.60262236625476073</v>
      </c>
      <c r="F2156" s="3">
        <f t="shared" ca="1" si="67"/>
        <v>20.809545195122663</v>
      </c>
    </row>
    <row r="2157" spans="5:6" x14ac:dyDescent="0.3">
      <c r="E2157" s="3">
        <f t="shared" ca="1" si="66"/>
        <v>0.14832563645316921</v>
      </c>
      <c r="F2157" s="3">
        <f t="shared" ca="1" si="67"/>
        <v>17.058072967411285</v>
      </c>
    </row>
    <row r="2158" spans="5:6" x14ac:dyDescent="0.3">
      <c r="E2158" s="3">
        <f t="shared" ca="1" si="66"/>
        <v>0.99111636743759646</v>
      </c>
      <c r="F2158" s="3">
        <f t="shared" ca="1" si="67"/>
        <v>24.696735270834065</v>
      </c>
    </row>
    <row r="2159" spans="5:6" x14ac:dyDescent="0.3">
      <c r="E2159" s="3">
        <f t="shared" ca="1" si="66"/>
        <v>0.40193934227209827</v>
      </c>
      <c r="F2159" s="3">
        <f t="shared" ca="1" si="67"/>
        <v>19.226739865405587</v>
      </c>
    </row>
    <row r="2160" spans="5:6" x14ac:dyDescent="0.3">
      <c r="E2160" s="3">
        <f t="shared" ca="1" si="66"/>
        <v>0.52982874948676739</v>
      </c>
      <c r="F2160" s="3">
        <f t="shared" ca="1" si="67"/>
        <v>20.234360293468171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BDA0-162B-4711-BDC8-54E7B13916DF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16</v>
      </c>
      <c r="C3" s="3">
        <v>20</v>
      </c>
      <c r="E3" cm="1">
        <f t="array" aca="1" ref="E3:E2160" ca="1">semicircular!F3:F2160</f>
        <v>17.670517611301985</v>
      </c>
      <c r="F3" cm="1">
        <f t="array" aca="1" ref="F3:F2160" ca="1">(2*SQRT(C4^2-(_xlfn.ANCHORARRAY(E3)-C3)^2))/(PI()*C4^2)</f>
        <v>0.1126612304903888</v>
      </c>
    </row>
    <row r="4" spans="2:6" x14ac:dyDescent="0.3">
      <c r="B4" s="3" t="s">
        <v>17</v>
      </c>
      <c r="C4" s="3">
        <v>5</v>
      </c>
      <c r="E4">
        <f ca="1"/>
        <v>17.943174329511116</v>
      </c>
      <c r="F4">
        <f ca="1"/>
        <v>0.11605204619215162</v>
      </c>
    </row>
    <row r="5" spans="2:6" x14ac:dyDescent="0.3">
      <c r="E5">
        <f ca="1"/>
        <v>16.380815466868871</v>
      </c>
      <c r="F5">
        <f ca="1"/>
        <v>8.7849850195019036E-2</v>
      </c>
    </row>
    <row r="6" spans="2:6" x14ac:dyDescent="0.3">
      <c r="E6">
        <f ca="1"/>
        <v>18.020116189085531</v>
      </c>
      <c r="F6">
        <f ca="1"/>
        <v>0.11691656211449968</v>
      </c>
    </row>
    <row r="7" spans="2:6" x14ac:dyDescent="0.3">
      <c r="E7">
        <f ca="1"/>
        <v>21.617737779087442</v>
      </c>
      <c r="F7">
        <f ca="1"/>
        <v>0.1204754421846906</v>
      </c>
    </row>
    <row r="8" spans="2:6" x14ac:dyDescent="0.3">
      <c r="E8">
        <f ca="1"/>
        <v>22.436306984352701</v>
      </c>
      <c r="F8">
        <f ca="1"/>
        <v>0.11118642829891526</v>
      </c>
    </row>
    <row r="9" spans="2:6" x14ac:dyDescent="0.3">
      <c r="E9">
        <f ca="1"/>
        <v>16.049385806315804</v>
      </c>
      <c r="F9">
        <f ca="1"/>
        <v>7.8043030653265469E-2</v>
      </c>
    </row>
    <row r="10" spans="2:6" x14ac:dyDescent="0.3">
      <c r="E10">
        <f ca="1"/>
        <v>22.501457139365655</v>
      </c>
      <c r="F10">
        <f ca="1"/>
        <v>0.1102443477440707</v>
      </c>
    </row>
    <row r="11" spans="2:6" x14ac:dyDescent="0.3">
      <c r="E11">
        <f ca="1"/>
        <v>20.418604566843438</v>
      </c>
      <c r="F11">
        <f ca="1"/>
        <v>0.12687695083339345</v>
      </c>
    </row>
    <row r="12" spans="2:6" x14ac:dyDescent="0.3">
      <c r="E12">
        <f ca="1"/>
        <v>15.129043875788136</v>
      </c>
      <c r="F12">
        <f ca="1"/>
        <v>2.8740109884647029E-2</v>
      </c>
    </row>
    <row r="13" spans="2:6" x14ac:dyDescent="0.3">
      <c r="E13">
        <f ca="1"/>
        <v>19.762424674814483</v>
      </c>
      <c r="F13">
        <f ca="1"/>
        <v>0.12718014479629891</v>
      </c>
    </row>
    <row r="14" spans="2:6" x14ac:dyDescent="0.3">
      <c r="E14">
        <f ca="1"/>
        <v>21.320550508965479</v>
      </c>
      <c r="F14">
        <f ca="1"/>
        <v>0.12280300388437687</v>
      </c>
    </row>
    <row r="15" spans="2:6" x14ac:dyDescent="0.3">
      <c r="E15">
        <f ca="1"/>
        <v>15.829708618069237</v>
      </c>
      <c r="F15">
        <f ca="1"/>
        <v>7.0241614060982449E-2</v>
      </c>
    </row>
    <row r="16" spans="2:6" x14ac:dyDescent="0.3">
      <c r="E16">
        <f ca="1"/>
        <v>20.85864771597149</v>
      </c>
      <c r="F16">
        <f ca="1"/>
        <v>0.12543244681813343</v>
      </c>
    </row>
    <row r="17" spans="5:6" x14ac:dyDescent="0.3">
      <c r="E17">
        <f ca="1"/>
        <v>22.949762463549956</v>
      </c>
      <c r="F17">
        <f ca="1"/>
        <v>0.1028061938302888</v>
      </c>
    </row>
    <row r="18" spans="5:6" x14ac:dyDescent="0.3">
      <c r="E18">
        <f ca="1"/>
        <v>18.122988763593934</v>
      </c>
      <c r="F18">
        <f ca="1"/>
        <v>0.1180117341084949</v>
      </c>
    </row>
    <row r="19" spans="5:6" x14ac:dyDescent="0.3">
      <c r="E19">
        <f ca="1"/>
        <v>17.096708867623406</v>
      </c>
      <c r="F19">
        <f ca="1"/>
        <v>0.10366046923694666</v>
      </c>
    </row>
    <row r="20" spans="5:6" x14ac:dyDescent="0.3">
      <c r="E20">
        <f ca="1"/>
        <v>22.326086175697867</v>
      </c>
      <c r="F20">
        <f ca="1"/>
        <v>0.11270672465676373</v>
      </c>
    </row>
    <row r="21" spans="5:6" x14ac:dyDescent="0.3">
      <c r="E21">
        <f ca="1"/>
        <v>20.51386163226007</v>
      </c>
      <c r="F21">
        <f ca="1"/>
        <v>0.12664976209541731</v>
      </c>
    </row>
    <row r="22" spans="5:6" x14ac:dyDescent="0.3">
      <c r="E22">
        <f ca="1"/>
        <v>24.656893410523772</v>
      </c>
      <c r="F22">
        <f ca="1"/>
        <v>4.6352521355933797E-2</v>
      </c>
    </row>
    <row r="23" spans="5:6" x14ac:dyDescent="0.3">
      <c r="E23">
        <f ca="1"/>
        <v>19.256008548568868</v>
      </c>
      <c r="F23">
        <f ca="1"/>
        <v>0.12590652932203966</v>
      </c>
    </row>
    <row r="24" spans="5:6" x14ac:dyDescent="0.3">
      <c r="E24">
        <f ca="1"/>
        <v>21.87150557784026</v>
      </c>
      <c r="F24">
        <f ca="1"/>
        <v>0.1180684218929187</v>
      </c>
    </row>
    <row r="25" spans="5:6" x14ac:dyDescent="0.3">
      <c r="E25">
        <f ca="1"/>
        <v>15.547272620157818</v>
      </c>
      <c r="F25">
        <f ca="1"/>
        <v>5.7918931495333566E-2</v>
      </c>
    </row>
    <row r="26" spans="5:6" x14ac:dyDescent="0.3">
      <c r="E26">
        <f ca="1"/>
        <v>21.563988170435874</v>
      </c>
      <c r="F26">
        <f ca="1"/>
        <v>0.12093481214463883</v>
      </c>
    </row>
    <row r="27" spans="5:6" x14ac:dyDescent="0.3">
      <c r="E27">
        <f ca="1"/>
        <v>15.224665999207978</v>
      </c>
      <c r="F27">
        <f ca="1"/>
        <v>3.7737627442073415E-2</v>
      </c>
    </row>
    <row r="28" spans="5:6" x14ac:dyDescent="0.3">
      <c r="E28">
        <f ca="1"/>
        <v>22.885128569443751</v>
      </c>
      <c r="F28">
        <f ca="1"/>
        <v>0.10398878142503372</v>
      </c>
    </row>
    <row r="29" spans="5:6" x14ac:dyDescent="0.3">
      <c r="E29">
        <f ca="1"/>
        <v>22.04060299276977</v>
      </c>
      <c r="F29">
        <f ca="1"/>
        <v>0.11623760616756404</v>
      </c>
    </row>
    <row r="30" spans="5:6" x14ac:dyDescent="0.3">
      <c r="E30">
        <f ca="1"/>
        <v>17.384429205693074</v>
      </c>
      <c r="F30">
        <f ca="1"/>
        <v>0.1085134472785579</v>
      </c>
    </row>
    <row r="31" spans="5:6" x14ac:dyDescent="0.3">
      <c r="E31">
        <f ca="1"/>
        <v>23.350861128698462</v>
      </c>
      <c r="F31">
        <f ca="1"/>
        <v>9.4500555041554912E-2</v>
      </c>
    </row>
    <row r="32" spans="5:6" x14ac:dyDescent="0.3">
      <c r="E32">
        <f ca="1"/>
        <v>19.129605027727067</v>
      </c>
      <c r="F32">
        <f ca="1"/>
        <v>0.12537993302130923</v>
      </c>
    </row>
    <row r="33" spans="5:6" x14ac:dyDescent="0.3">
      <c r="E33">
        <f ca="1"/>
        <v>20.093602215169867</v>
      </c>
      <c r="F33">
        <f ca="1"/>
        <v>0.12730164186102377</v>
      </c>
    </row>
    <row r="34" spans="5:6" x14ac:dyDescent="0.3">
      <c r="E34">
        <f ca="1"/>
        <v>21.849029488394056</v>
      </c>
      <c r="F34">
        <f ca="1"/>
        <v>0.11829783641320425</v>
      </c>
    </row>
    <row r="35" spans="5:6" x14ac:dyDescent="0.3">
      <c r="E35">
        <f ca="1"/>
        <v>23.064096335069252</v>
      </c>
      <c r="F35">
        <f ca="1"/>
        <v>0.10061432986355071</v>
      </c>
    </row>
    <row r="36" spans="5:6" x14ac:dyDescent="0.3">
      <c r="E36">
        <f ca="1"/>
        <v>23.641875790529298</v>
      </c>
      <c r="F36">
        <f ca="1"/>
        <v>8.7239640989547659E-2</v>
      </c>
    </row>
    <row r="37" spans="5:6" x14ac:dyDescent="0.3">
      <c r="E37">
        <f ca="1"/>
        <v>17.979329416158794</v>
      </c>
      <c r="F37">
        <f ca="1"/>
        <v>0.11646318814372443</v>
      </c>
    </row>
    <row r="38" spans="5:6" x14ac:dyDescent="0.3">
      <c r="E38">
        <f ca="1"/>
        <v>16.80704060757315</v>
      </c>
      <c r="F38">
        <f ca="1"/>
        <v>9.7981587471557566E-2</v>
      </c>
    </row>
    <row r="39" spans="5:6" x14ac:dyDescent="0.3">
      <c r="E39">
        <f ca="1"/>
        <v>19.043125719284518</v>
      </c>
      <c r="F39">
        <f ca="1"/>
        <v>0.12497062862154472</v>
      </c>
    </row>
    <row r="40" spans="5:6" x14ac:dyDescent="0.3">
      <c r="E40">
        <f ca="1"/>
        <v>22.703752615538541</v>
      </c>
      <c r="F40">
        <f ca="1"/>
        <v>0.10710274843811761</v>
      </c>
    </row>
    <row r="41" spans="5:6" x14ac:dyDescent="0.3">
      <c r="E41">
        <f ca="1"/>
        <v>20.30460780063342</v>
      </c>
      <c r="F41">
        <f ca="1"/>
        <v>0.12708745744837796</v>
      </c>
    </row>
    <row r="42" spans="5:6" x14ac:dyDescent="0.3">
      <c r="E42">
        <f ca="1"/>
        <v>19.320877718746882</v>
      </c>
      <c r="F42">
        <f ca="1"/>
        <v>0.1261440330930591</v>
      </c>
    </row>
    <row r="43" spans="5:6" x14ac:dyDescent="0.3">
      <c r="E43">
        <f ca="1"/>
        <v>21.242164820486803</v>
      </c>
      <c r="F43">
        <f ca="1"/>
        <v>0.12333223281946812</v>
      </c>
    </row>
    <row r="44" spans="5:6" x14ac:dyDescent="0.3">
      <c r="E44">
        <f ca="1"/>
        <v>16.548987015981012</v>
      </c>
      <c r="F44">
        <f ca="1"/>
        <v>9.2133673506493249E-2</v>
      </c>
    </row>
    <row r="45" spans="5:6" x14ac:dyDescent="0.3">
      <c r="E45">
        <f ca="1"/>
        <v>16.62433040587867</v>
      </c>
      <c r="F45">
        <f ca="1"/>
        <v>9.3926268640517036E-2</v>
      </c>
    </row>
    <row r="46" spans="5:6" x14ac:dyDescent="0.3">
      <c r="E46">
        <f ca="1"/>
        <v>23.32589704587167</v>
      </c>
      <c r="F46">
        <f ca="1"/>
        <v>9.5070704864493108E-2</v>
      </c>
    </row>
    <row r="47" spans="5:6" x14ac:dyDescent="0.3">
      <c r="E47">
        <f ca="1"/>
        <v>22.225740141016836</v>
      </c>
      <c r="F47">
        <f ca="1"/>
        <v>0.1140131258842115</v>
      </c>
    </row>
    <row r="48" spans="5:6" x14ac:dyDescent="0.3">
      <c r="E48">
        <f ca="1"/>
        <v>19.340552801993308</v>
      </c>
      <c r="F48">
        <f ca="1"/>
        <v>0.12621170751222999</v>
      </c>
    </row>
    <row r="49" spans="5:6" x14ac:dyDescent="0.3">
      <c r="E49">
        <f ca="1"/>
        <v>20.391984898462351</v>
      </c>
      <c r="F49">
        <f ca="1"/>
        <v>0.12693207940690085</v>
      </c>
    </row>
    <row r="50" spans="5:6" x14ac:dyDescent="0.3">
      <c r="E50">
        <f ca="1"/>
        <v>22.026161678058518</v>
      </c>
      <c r="F50">
        <f ca="1"/>
        <v>0.1164013080377134</v>
      </c>
    </row>
    <row r="51" spans="5:6" x14ac:dyDescent="0.3">
      <c r="E51">
        <f ca="1"/>
        <v>23.837703501790457</v>
      </c>
      <c r="F51">
        <f ca="1"/>
        <v>8.1614681960147081E-2</v>
      </c>
    </row>
    <row r="52" spans="5:6" x14ac:dyDescent="0.3">
      <c r="E52">
        <f ca="1"/>
        <v>19.076148378668638</v>
      </c>
      <c r="F52">
        <f ca="1"/>
        <v>0.12513165614743732</v>
      </c>
    </row>
    <row r="53" spans="5:6" x14ac:dyDescent="0.3">
      <c r="E53">
        <f ca="1"/>
        <v>20.084220224941017</v>
      </c>
      <c r="F53">
        <f ca="1"/>
        <v>0.12730589089811173</v>
      </c>
    </row>
    <row r="54" spans="5:6" x14ac:dyDescent="0.3">
      <c r="E54">
        <f ca="1"/>
        <v>18.683930233971829</v>
      </c>
      <c r="F54">
        <f ca="1"/>
        <v>0.12283419161070264</v>
      </c>
    </row>
    <row r="55" spans="5:6" x14ac:dyDescent="0.3">
      <c r="E55">
        <f ca="1"/>
        <v>20.818410453795085</v>
      </c>
      <c r="F55">
        <f ca="1"/>
        <v>0.12560675398111387</v>
      </c>
    </row>
    <row r="56" spans="5:6" x14ac:dyDescent="0.3">
      <c r="E56">
        <f ca="1"/>
        <v>18.15470882892474</v>
      </c>
      <c r="F56">
        <f ca="1"/>
        <v>0.11833568195429651</v>
      </c>
    </row>
    <row r="57" spans="5:6" x14ac:dyDescent="0.3">
      <c r="E57">
        <f ca="1"/>
        <v>23.742118490483257</v>
      </c>
      <c r="F57">
        <f ca="1"/>
        <v>8.444390824674998E-2</v>
      </c>
    </row>
    <row r="58" spans="5:6" x14ac:dyDescent="0.3">
      <c r="E58">
        <f ca="1"/>
        <v>24.398932589363739</v>
      </c>
      <c r="F58">
        <f ca="1"/>
        <v>6.0525860486690806E-2</v>
      </c>
    </row>
    <row r="59" spans="5:6" x14ac:dyDescent="0.3">
      <c r="E59">
        <f ca="1"/>
        <v>21.855096183188881</v>
      </c>
      <c r="F59">
        <f ca="1"/>
        <v>0.11823623021769848</v>
      </c>
    </row>
    <row r="60" spans="5:6" x14ac:dyDescent="0.3">
      <c r="E60">
        <f ca="1"/>
        <v>16.472009364292401</v>
      </c>
      <c r="F60">
        <f ca="1"/>
        <v>9.0223310455610994E-2</v>
      </c>
    </row>
    <row r="61" spans="5:6" x14ac:dyDescent="0.3">
      <c r="E61">
        <f ca="1"/>
        <v>23.294879829474219</v>
      </c>
      <c r="F61">
        <f ca="1"/>
        <v>9.576849434051786E-2</v>
      </c>
    </row>
    <row r="62" spans="5:6" x14ac:dyDescent="0.3">
      <c r="E62">
        <f ca="1"/>
        <v>20.144420034598134</v>
      </c>
      <c r="F62">
        <f ca="1"/>
        <v>0.12727083110402876</v>
      </c>
    </row>
    <row r="63" spans="5:6" x14ac:dyDescent="0.3">
      <c r="E63">
        <f ca="1"/>
        <v>15.736966123353774</v>
      </c>
      <c r="F63">
        <f ca="1"/>
        <v>6.6533520333780002E-2</v>
      </c>
    </row>
    <row r="64" spans="5:6" x14ac:dyDescent="0.3">
      <c r="E64">
        <f ca="1"/>
        <v>18.447856136361988</v>
      </c>
      <c r="F64">
        <f ca="1"/>
        <v>0.12103372365448532</v>
      </c>
    </row>
    <row r="65" spans="5:6" x14ac:dyDescent="0.3">
      <c r="E65">
        <f ca="1"/>
        <v>23.114299522744691</v>
      </c>
      <c r="F65">
        <f ca="1"/>
        <v>9.9609781435700151E-2</v>
      </c>
    </row>
    <row r="66" spans="5:6" x14ac:dyDescent="0.3">
      <c r="E66">
        <f ca="1"/>
        <v>19.635192342472134</v>
      </c>
      <c r="F66">
        <f ca="1"/>
        <v>0.12698460502916709</v>
      </c>
    </row>
    <row r="67" spans="5:6" x14ac:dyDescent="0.3">
      <c r="E67">
        <f ca="1"/>
        <v>16.767079306205041</v>
      </c>
      <c r="F67">
        <f ca="1"/>
        <v>9.7128146414732608E-2</v>
      </c>
    </row>
    <row r="68" spans="5:6" x14ac:dyDescent="0.3">
      <c r="E68">
        <f ca="1"/>
        <v>19.929410546996515</v>
      </c>
      <c r="F68">
        <f ca="1"/>
        <v>0.12731126506469834</v>
      </c>
    </row>
    <row r="69" spans="5:6" x14ac:dyDescent="0.3">
      <c r="E69">
        <f ca="1"/>
        <v>17.638927506762176</v>
      </c>
      <c r="F69">
        <f ca="1"/>
        <v>0.11223398715863728</v>
      </c>
    </row>
    <row r="70" spans="5:6" x14ac:dyDescent="0.3">
      <c r="E70">
        <f ca="1"/>
        <v>18.427147271206223</v>
      </c>
      <c r="F70">
        <f ca="1"/>
        <v>0.12086023900704634</v>
      </c>
    </row>
    <row r="71" spans="5:6" x14ac:dyDescent="0.3">
      <c r="E71">
        <f ca="1"/>
        <v>19.958581393941454</v>
      </c>
      <c r="F71">
        <f ca="1"/>
        <v>0.12731958591133155</v>
      </c>
    </row>
    <row r="72" spans="5:6" x14ac:dyDescent="0.3">
      <c r="E72">
        <f ca="1"/>
        <v>22.533675814204287</v>
      </c>
      <c r="F72">
        <f ca="1"/>
        <v>0.10976620746787909</v>
      </c>
    </row>
    <row r="73" spans="5:6" x14ac:dyDescent="0.3">
      <c r="E73">
        <f ca="1"/>
        <v>19.274350558963924</v>
      </c>
      <c r="F73">
        <f ca="1"/>
        <v>0.12597592628630183</v>
      </c>
    </row>
    <row r="74" spans="5:6" x14ac:dyDescent="0.3">
      <c r="E74">
        <f ca="1"/>
        <v>21.641912690789159</v>
      </c>
      <c r="F74">
        <f ca="1"/>
        <v>0.12026318109669691</v>
      </c>
    </row>
    <row r="75" spans="5:6" x14ac:dyDescent="0.3">
      <c r="E75">
        <f ca="1"/>
        <v>18.826833968232922</v>
      </c>
      <c r="F75">
        <f ca="1"/>
        <v>0.12376957604090102</v>
      </c>
    </row>
    <row r="76" spans="5:6" x14ac:dyDescent="0.3">
      <c r="E76">
        <f ca="1"/>
        <v>19.578371952717561</v>
      </c>
      <c r="F76">
        <f ca="1"/>
        <v>0.12687045873177039</v>
      </c>
    </row>
    <row r="77" spans="5:6" x14ac:dyDescent="0.3">
      <c r="E77">
        <f ca="1"/>
        <v>15.561025771574819</v>
      </c>
      <c r="F77">
        <f ca="1"/>
        <v>5.8599501334130333E-2</v>
      </c>
    </row>
    <row r="78" spans="5:6" x14ac:dyDescent="0.3">
      <c r="E78">
        <f ca="1"/>
        <v>20.516252061343689</v>
      </c>
      <c r="F78">
        <f ca="1"/>
        <v>0.12664345807388616</v>
      </c>
    </row>
    <row r="79" spans="5:6" x14ac:dyDescent="0.3">
      <c r="E79">
        <f ca="1"/>
        <v>23.623079159304059</v>
      </c>
      <c r="F79">
        <f ca="1"/>
        <v>8.7745688782227757E-2</v>
      </c>
    </row>
    <row r="80" spans="5:6" x14ac:dyDescent="0.3">
      <c r="E80">
        <f ca="1"/>
        <v>21.312312297379751</v>
      </c>
      <c r="F80">
        <f ca="1"/>
        <v>0.12286025727182298</v>
      </c>
    </row>
    <row r="81" spans="5:6" x14ac:dyDescent="0.3">
      <c r="E81">
        <f ca="1"/>
        <v>15.083038763814796</v>
      </c>
      <c r="F81">
        <f ca="1"/>
        <v>2.3108399111926355E-2</v>
      </c>
    </row>
    <row r="82" spans="5:6" x14ac:dyDescent="0.3">
      <c r="E82">
        <f ca="1"/>
        <v>16.725260159661097</v>
      </c>
      <c r="F82">
        <f ca="1"/>
        <v>9.6215399011419706E-2</v>
      </c>
    </row>
    <row r="83" spans="5:6" x14ac:dyDescent="0.3">
      <c r="E83">
        <f ca="1"/>
        <v>19.96631685312877</v>
      </c>
      <c r="F83">
        <f ca="1"/>
        <v>0.12732106532172435</v>
      </c>
    </row>
    <row r="84" spans="5:6" x14ac:dyDescent="0.3">
      <c r="E84">
        <f ca="1"/>
        <v>22.710283078919275</v>
      </c>
      <c r="F84">
        <f ca="1"/>
        <v>0.10699566263512247</v>
      </c>
    </row>
    <row r="85" spans="5:6" x14ac:dyDescent="0.3">
      <c r="E85">
        <f ca="1"/>
        <v>20.083222249903489</v>
      </c>
      <c r="F85">
        <f ca="1"/>
        <v>0.12730631648311827</v>
      </c>
    </row>
    <row r="86" spans="5:6" x14ac:dyDescent="0.3">
      <c r="E86">
        <f ca="1"/>
        <v>17.068112729138804</v>
      </c>
      <c r="F86">
        <f ca="1"/>
        <v>0.10313723513035843</v>
      </c>
    </row>
    <row r="87" spans="5:6" x14ac:dyDescent="0.3">
      <c r="E87">
        <f ca="1"/>
        <v>19.541529414092807</v>
      </c>
      <c r="F87">
        <f ca="1"/>
        <v>0.12678756675147121</v>
      </c>
    </row>
    <row r="88" spans="5:6" x14ac:dyDescent="0.3">
      <c r="E88">
        <f ca="1"/>
        <v>22.187065428256712</v>
      </c>
      <c r="F88">
        <f ca="1"/>
        <v>0.11449742743101407</v>
      </c>
    </row>
    <row r="89" spans="5:6" x14ac:dyDescent="0.3">
      <c r="E89">
        <f ca="1"/>
        <v>18.452841812167296</v>
      </c>
      <c r="F89">
        <f ca="1"/>
        <v>0.12107511004312742</v>
      </c>
    </row>
    <row r="90" spans="5:6" x14ac:dyDescent="0.3">
      <c r="E90">
        <f ca="1"/>
        <v>21.044439880837437</v>
      </c>
      <c r="F90">
        <f ca="1"/>
        <v>0.12451513399424953</v>
      </c>
    </row>
    <row r="91" spans="5:6" x14ac:dyDescent="0.3">
      <c r="E91">
        <f ca="1"/>
        <v>15.467403366543735</v>
      </c>
      <c r="F91">
        <f ca="1"/>
        <v>5.3751630245955147E-2</v>
      </c>
    </row>
    <row r="92" spans="5:6" x14ac:dyDescent="0.3">
      <c r="E92">
        <f ca="1"/>
        <v>18.958000663569948</v>
      </c>
      <c r="F92">
        <f ca="1"/>
        <v>0.12452839258674274</v>
      </c>
    </row>
    <row r="93" spans="5:6" x14ac:dyDescent="0.3">
      <c r="E93">
        <f ca="1"/>
        <v>19.787888878508298</v>
      </c>
      <c r="F93">
        <f ca="1"/>
        <v>0.12720933391490341</v>
      </c>
    </row>
    <row r="94" spans="5:6" x14ac:dyDescent="0.3">
      <c r="E94">
        <f ca="1"/>
        <v>17.382998551798035</v>
      </c>
      <c r="F94">
        <f ca="1"/>
        <v>0.10849107752221145</v>
      </c>
    </row>
    <row r="95" spans="5:6" x14ac:dyDescent="0.3">
      <c r="E95">
        <f ca="1"/>
        <v>17.045351081712404</v>
      </c>
      <c r="F95">
        <f ca="1"/>
        <v>0.1027151618979599</v>
      </c>
    </row>
    <row r="96" spans="5:6" x14ac:dyDescent="0.3">
      <c r="E96">
        <f ca="1"/>
        <v>16.890942932294358</v>
      </c>
      <c r="F96">
        <f ca="1"/>
        <v>9.9715920761974983E-2</v>
      </c>
    </row>
    <row r="97" spans="5:6" x14ac:dyDescent="0.3">
      <c r="E97">
        <f ca="1"/>
        <v>21.947257891280884</v>
      </c>
      <c r="F97">
        <f ca="1"/>
        <v>0.11727133883004881</v>
      </c>
    </row>
    <row r="98" spans="5:6" x14ac:dyDescent="0.3">
      <c r="E98">
        <f ca="1"/>
        <v>19.896325080354419</v>
      </c>
      <c r="F98">
        <f ca="1"/>
        <v>0.12729658072854699</v>
      </c>
    </row>
    <row r="99" spans="5:6" x14ac:dyDescent="0.3">
      <c r="E99">
        <f ca="1"/>
        <v>22.057394454456819</v>
      </c>
      <c r="F99">
        <f ca="1"/>
        <v>0.11604550819788902</v>
      </c>
    </row>
    <row r="100" spans="5:6" x14ac:dyDescent="0.3">
      <c r="E100">
        <f ca="1"/>
        <v>23.389085514011349</v>
      </c>
      <c r="F100">
        <f ca="1"/>
        <v>9.361246224427798E-2</v>
      </c>
    </row>
    <row r="101" spans="5:6" x14ac:dyDescent="0.3">
      <c r="E101">
        <f ca="1"/>
        <v>17.173810799920407</v>
      </c>
      <c r="F101">
        <f ca="1"/>
        <v>0.10503309349762659</v>
      </c>
    </row>
    <row r="102" spans="5:6" x14ac:dyDescent="0.3">
      <c r="E102">
        <f ca="1"/>
        <v>19.533411992054468</v>
      </c>
      <c r="F102">
        <f ca="1"/>
        <v>0.12676836265734287</v>
      </c>
    </row>
    <row r="103" spans="5:6" x14ac:dyDescent="0.3">
      <c r="E103">
        <f ca="1"/>
        <v>23.34152391135644</v>
      </c>
      <c r="F103">
        <f ca="1"/>
        <v>9.4714707198176429E-2</v>
      </c>
    </row>
    <row r="104" spans="5:6" x14ac:dyDescent="0.3">
      <c r="E104">
        <f ca="1"/>
        <v>18.638738644612921</v>
      </c>
      <c r="F104">
        <f ca="1"/>
        <v>0.12251440789309831</v>
      </c>
    </row>
    <row r="105" spans="5:6" x14ac:dyDescent="0.3">
      <c r="E105">
        <f ca="1"/>
        <v>21.557610868085206</v>
      </c>
      <c r="F105">
        <f ca="1"/>
        <v>0.12098817231690286</v>
      </c>
    </row>
    <row r="106" spans="5:6" x14ac:dyDescent="0.3">
      <c r="E106">
        <f ca="1"/>
        <v>19.00049138699492</v>
      </c>
      <c r="F106">
        <f ca="1"/>
        <v>0.12475404176281912</v>
      </c>
    </row>
    <row r="107" spans="5:6" x14ac:dyDescent="0.3">
      <c r="E107">
        <f ca="1"/>
        <v>19.780678720814386</v>
      </c>
      <c r="F107">
        <f ca="1"/>
        <v>0.1272014052089854</v>
      </c>
    </row>
    <row r="108" spans="5:6" x14ac:dyDescent="0.3">
      <c r="E108">
        <f ca="1"/>
        <v>23.716550139645385</v>
      </c>
      <c r="F108">
        <f ca="1"/>
        <v>8.5172988181463682E-2</v>
      </c>
    </row>
    <row r="109" spans="5:6" x14ac:dyDescent="0.3">
      <c r="E109">
        <f ca="1"/>
        <v>18.732004359354583</v>
      </c>
      <c r="F109">
        <f ca="1"/>
        <v>0.1231616584604516</v>
      </c>
    </row>
    <row r="110" spans="5:6" x14ac:dyDescent="0.3">
      <c r="E110">
        <f ca="1"/>
        <v>21.715632847854483</v>
      </c>
      <c r="F110">
        <f ca="1"/>
        <v>0.11959401235729919</v>
      </c>
    </row>
    <row r="111" spans="5:6" x14ac:dyDescent="0.3">
      <c r="E111">
        <f ca="1"/>
        <v>24.087274752368511</v>
      </c>
      <c r="F111">
        <f ca="1"/>
        <v>7.3337647698036315E-2</v>
      </c>
    </row>
    <row r="112" spans="5:6" x14ac:dyDescent="0.3">
      <c r="E112">
        <f ca="1"/>
        <v>20.931345261095121</v>
      </c>
      <c r="F112">
        <f ca="1"/>
        <v>0.1250956291240147</v>
      </c>
    </row>
    <row r="113" spans="5:6" x14ac:dyDescent="0.3">
      <c r="E113">
        <f ca="1"/>
        <v>20.147971920157417</v>
      </c>
      <c r="F113">
        <f ca="1"/>
        <v>0.12726818534522349</v>
      </c>
    </row>
    <row r="114" spans="5:6" x14ac:dyDescent="0.3">
      <c r="E114">
        <f ca="1"/>
        <v>17.997513901032612</v>
      </c>
      <c r="F114">
        <f ca="1"/>
        <v>0.11666668151054886</v>
      </c>
    </row>
    <row r="115" spans="5:6" x14ac:dyDescent="0.3">
      <c r="E115">
        <f ca="1"/>
        <v>21.812372662940582</v>
      </c>
      <c r="F115">
        <f ca="1"/>
        <v>0.11866512044920385</v>
      </c>
    </row>
    <row r="116" spans="5:6" x14ac:dyDescent="0.3">
      <c r="E116">
        <f ca="1"/>
        <v>18.575921193645922</v>
      </c>
      <c r="F116">
        <f ca="1"/>
        <v>0.1220504862193259</v>
      </c>
    </row>
    <row r="117" spans="5:6" x14ac:dyDescent="0.3">
      <c r="E117">
        <f ca="1"/>
        <v>17.687808141585606</v>
      </c>
      <c r="F117">
        <f ca="1"/>
        <v>0.11289196588172601</v>
      </c>
    </row>
    <row r="118" spans="5:6" x14ac:dyDescent="0.3">
      <c r="E118">
        <f ca="1"/>
        <v>19.144018543675074</v>
      </c>
      <c r="F118">
        <f ca="1"/>
        <v>0.12544426341802614</v>
      </c>
    </row>
    <row r="119" spans="5:6" x14ac:dyDescent="0.3">
      <c r="E119">
        <f ca="1"/>
        <v>19.730560235664221</v>
      </c>
      <c r="F119">
        <f ca="1"/>
        <v>0.12713895132214434</v>
      </c>
    </row>
    <row r="120" spans="5:6" x14ac:dyDescent="0.3">
      <c r="E120">
        <f ca="1"/>
        <v>16.675439260182859</v>
      </c>
      <c r="F120">
        <f ca="1"/>
        <v>9.5101008294389874E-2</v>
      </c>
    </row>
    <row r="121" spans="5:6" x14ac:dyDescent="0.3">
      <c r="E121">
        <f ca="1"/>
        <v>24.512010351850947</v>
      </c>
      <c r="F121">
        <f ca="1"/>
        <v>5.4863255712515172E-2</v>
      </c>
    </row>
    <row r="122" spans="5:6" x14ac:dyDescent="0.3">
      <c r="E122">
        <f ca="1"/>
        <v>22.464588235947751</v>
      </c>
      <c r="F122">
        <f ca="1"/>
        <v>0.11078151315748976</v>
      </c>
    </row>
    <row r="123" spans="5:6" x14ac:dyDescent="0.3">
      <c r="E123">
        <f ca="1"/>
        <v>23.236949360570357</v>
      </c>
      <c r="F123">
        <f ca="1"/>
        <v>9.7041098836889189E-2</v>
      </c>
    </row>
    <row r="124" spans="5:6" x14ac:dyDescent="0.3">
      <c r="E124">
        <f ca="1"/>
        <v>23.65435668789706</v>
      </c>
      <c r="F124">
        <f ca="1"/>
        <v>8.6900542616658846E-2</v>
      </c>
    </row>
    <row r="125" spans="5:6" x14ac:dyDescent="0.3">
      <c r="E125">
        <f ca="1"/>
        <v>24.047952036385936</v>
      </c>
      <c r="F125">
        <f ca="1"/>
        <v>7.4738550947578378E-2</v>
      </c>
    </row>
    <row r="126" spans="5:6" x14ac:dyDescent="0.3">
      <c r="E126">
        <f ca="1"/>
        <v>21.829270251089902</v>
      </c>
      <c r="F126">
        <f ca="1"/>
        <v>0.11849686961676842</v>
      </c>
    </row>
    <row r="127" spans="5:6" x14ac:dyDescent="0.3">
      <c r="E127">
        <f ca="1"/>
        <v>23.302947482783619</v>
      </c>
      <c r="F127">
        <f ca="1"/>
        <v>9.558811577402275E-2</v>
      </c>
    </row>
    <row r="128" spans="5:6" x14ac:dyDescent="0.3">
      <c r="E128">
        <f ca="1"/>
        <v>19.83955704274884</v>
      </c>
      <c r="F128">
        <f ca="1"/>
        <v>0.12725838627226169</v>
      </c>
    </row>
    <row r="129" spans="5:6" x14ac:dyDescent="0.3">
      <c r="E129">
        <f ca="1"/>
        <v>16.433912738417089</v>
      </c>
      <c r="F129">
        <f ca="1"/>
        <v>8.9246814318066081E-2</v>
      </c>
    </row>
    <row r="130" spans="5:6" x14ac:dyDescent="0.3">
      <c r="E130">
        <f ca="1"/>
        <v>16.814469335778089</v>
      </c>
      <c r="F130">
        <f ca="1"/>
        <v>9.8138259344473594E-2</v>
      </c>
    </row>
    <row r="131" spans="5:6" x14ac:dyDescent="0.3">
      <c r="E131">
        <f ca="1"/>
        <v>19.393469310258407</v>
      </c>
      <c r="F131">
        <f ca="1"/>
        <v>0.12638368519901164</v>
      </c>
    </row>
    <row r="132" spans="5:6" x14ac:dyDescent="0.3">
      <c r="E132">
        <f ca="1"/>
        <v>17.230129136438418</v>
      </c>
      <c r="F132">
        <f ca="1"/>
        <v>0.10600150236466269</v>
      </c>
    </row>
    <row r="133" spans="5:6" x14ac:dyDescent="0.3">
      <c r="E133">
        <f ca="1"/>
        <v>19.895187675054871</v>
      </c>
      <c r="F133">
        <f ca="1"/>
        <v>0.1272959767392233</v>
      </c>
    </row>
    <row r="134" spans="5:6" x14ac:dyDescent="0.3">
      <c r="E134">
        <f ca="1"/>
        <v>18.297313782164181</v>
      </c>
      <c r="F134">
        <f ca="1"/>
        <v>0.11971393258536051</v>
      </c>
    </row>
    <row r="135" spans="5:6" x14ac:dyDescent="0.3">
      <c r="E135">
        <f ca="1"/>
        <v>20.059377695115629</v>
      </c>
      <c r="F135">
        <f ca="1"/>
        <v>0.12731497600843528</v>
      </c>
    </row>
    <row r="136" spans="5:6" x14ac:dyDescent="0.3">
      <c r="E136">
        <f ca="1"/>
        <v>18.679753897986462</v>
      </c>
      <c r="F136">
        <f ca="1"/>
        <v>0.12280512628326884</v>
      </c>
    </row>
    <row r="137" spans="5:6" x14ac:dyDescent="0.3">
      <c r="E137">
        <f ca="1"/>
        <v>17.556038403456771</v>
      </c>
      <c r="F137">
        <f ca="1"/>
        <v>0.11107744040117484</v>
      </c>
    </row>
    <row r="138" spans="5:6" x14ac:dyDescent="0.3">
      <c r="E138">
        <f ca="1"/>
        <v>21.159561540135417</v>
      </c>
      <c r="F138">
        <f ca="1"/>
        <v>0.12385268290359081</v>
      </c>
    </row>
    <row r="139" spans="5:6" x14ac:dyDescent="0.3">
      <c r="E139">
        <f ca="1"/>
        <v>18.569376278107676</v>
      </c>
      <c r="F139">
        <f ca="1"/>
        <v>0.12200084254040405</v>
      </c>
    </row>
    <row r="140" spans="5:6" x14ac:dyDescent="0.3">
      <c r="E140">
        <f ca="1"/>
        <v>20.899299773723229</v>
      </c>
      <c r="F140">
        <f ca="1"/>
        <v>0.12524758427595781</v>
      </c>
    </row>
    <row r="141" spans="5:6" x14ac:dyDescent="0.3">
      <c r="E141">
        <f ca="1"/>
        <v>21.548996324336276</v>
      </c>
      <c r="F141">
        <f ca="1"/>
        <v>0.12105986870555389</v>
      </c>
    </row>
    <row r="142" spans="5:6" x14ac:dyDescent="0.3">
      <c r="E142">
        <f ca="1"/>
        <v>20.892138413954402</v>
      </c>
      <c r="F142">
        <f ca="1"/>
        <v>0.12528079058666761</v>
      </c>
    </row>
    <row r="143" spans="5:6" x14ac:dyDescent="0.3">
      <c r="E143">
        <f ca="1"/>
        <v>21.567733244095752</v>
      </c>
      <c r="F143">
        <f ca="1"/>
        <v>0.12090336372280783</v>
      </c>
    </row>
    <row r="144" spans="5:6" x14ac:dyDescent="0.3">
      <c r="E144">
        <f ca="1"/>
        <v>18.289988071734779</v>
      </c>
      <c r="F144">
        <f ca="1"/>
        <v>0.11964620337221611</v>
      </c>
    </row>
    <row r="145" spans="5:6" x14ac:dyDescent="0.3">
      <c r="E145">
        <f ca="1"/>
        <v>23.719456386252954</v>
      </c>
      <c r="F145">
        <f ca="1"/>
        <v>8.5090682377321106E-2</v>
      </c>
    </row>
    <row r="146" spans="5:6" x14ac:dyDescent="0.3">
      <c r="E146">
        <f ca="1"/>
        <v>20.319158177586083</v>
      </c>
      <c r="F146">
        <f ca="1"/>
        <v>0.12706430040874814</v>
      </c>
    </row>
    <row r="147" spans="5:6" x14ac:dyDescent="0.3">
      <c r="E147">
        <f ca="1"/>
        <v>18.678654403953384</v>
      </c>
      <c r="F147">
        <f ca="1"/>
        <v>0.12279745786374154</v>
      </c>
    </row>
    <row r="148" spans="5:6" x14ac:dyDescent="0.3">
      <c r="E148">
        <f ca="1"/>
        <v>16.093632504046248</v>
      </c>
      <c r="F148">
        <f ca="1"/>
        <v>7.9474192618072592E-2</v>
      </c>
    </row>
    <row r="149" spans="5:6" x14ac:dyDescent="0.3">
      <c r="E149">
        <f ca="1"/>
        <v>17.421155734339461</v>
      </c>
      <c r="F149">
        <f ca="1"/>
        <v>0.10908196893977501</v>
      </c>
    </row>
    <row r="150" spans="5:6" x14ac:dyDescent="0.3">
      <c r="E150">
        <f ca="1"/>
        <v>20.624286852504607</v>
      </c>
      <c r="F150">
        <f ca="1"/>
        <v>0.12632760644239183</v>
      </c>
    </row>
    <row r="151" spans="5:6" x14ac:dyDescent="0.3">
      <c r="E151">
        <f ca="1"/>
        <v>16.666440492359563</v>
      </c>
      <c r="F151">
        <f ca="1"/>
        <v>9.489652070422086E-2</v>
      </c>
    </row>
    <row r="152" spans="5:6" x14ac:dyDescent="0.3">
      <c r="E152">
        <f ca="1"/>
        <v>21.312935169066169</v>
      </c>
      <c r="F152">
        <f ca="1"/>
        <v>0.12285594192925334</v>
      </c>
    </row>
    <row r="153" spans="5:6" x14ac:dyDescent="0.3">
      <c r="E153">
        <f ca="1"/>
        <v>21.584745297936713</v>
      </c>
      <c r="F153">
        <f ca="1"/>
        <v>0.12075945759916887</v>
      </c>
    </row>
    <row r="154" spans="5:6" x14ac:dyDescent="0.3">
      <c r="E154">
        <f ca="1"/>
        <v>15.684718234340099</v>
      </c>
      <c r="F154">
        <f ca="1"/>
        <v>6.4312302579558542E-2</v>
      </c>
    </row>
    <row r="155" spans="5:6" x14ac:dyDescent="0.3">
      <c r="E155">
        <f ca="1"/>
        <v>19.652473424809322</v>
      </c>
      <c r="F155">
        <f ca="1"/>
        <v>0.12701603183036658</v>
      </c>
    </row>
    <row r="156" spans="5:6" x14ac:dyDescent="0.3">
      <c r="E156">
        <f ca="1"/>
        <v>21.246995874062335</v>
      </c>
      <c r="F156">
        <f ca="1"/>
        <v>0.12330061556910234</v>
      </c>
    </row>
    <row r="157" spans="5:6" x14ac:dyDescent="0.3">
      <c r="E157">
        <f ca="1"/>
        <v>19.864130385950112</v>
      </c>
      <c r="F157">
        <f ca="1"/>
        <v>0.12727693638240992</v>
      </c>
    </row>
    <row r="158" spans="5:6" x14ac:dyDescent="0.3">
      <c r="E158">
        <f ca="1"/>
        <v>18.796149697147442</v>
      </c>
      <c r="F158">
        <f ca="1"/>
        <v>0.12357836194187861</v>
      </c>
    </row>
    <row r="159" spans="5:6" x14ac:dyDescent="0.3">
      <c r="E159">
        <f ca="1"/>
        <v>18.021180580628183</v>
      </c>
      <c r="F159">
        <f ca="1"/>
        <v>0.1169282465263411</v>
      </c>
    </row>
    <row r="160" spans="5:6" x14ac:dyDescent="0.3">
      <c r="E160">
        <f ca="1"/>
        <v>20.422673023596445</v>
      </c>
      <c r="F160">
        <f ca="1"/>
        <v>0.12686820398710208</v>
      </c>
    </row>
    <row r="161" spans="5:6" x14ac:dyDescent="0.3">
      <c r="E161">
        <f ca="1"/>
        <v>18.861990703049806</v>
      </c>
      <c r="F161">
        <f ca="1"/>
        <v>0.1239822453394706</v>
      </c>
    </row>
    <row r="162" spans="5:6" x14ac:dyDescent="0.3">
      <c r="E162">
        <f ca="1"/>
        <v>16.753702609478854</v>
      </c>
      <c r="F162">
        <f ca="1"/>
        <v>9.683839545401117E-2</v>
      </c>
    </row>
    <row r="163" spans="5:6" x14ac:dyDescent="0.3">
      <c r="E163">
        <f ca="1"/>
        <v>16.618300911754048</v>
      </c>
      <c r="F163">
        <f ca="1"/>
        <v>9.37855190390358E-2</v>
      </c>
    </row>
    <row r="164" spans="5:6" x14ac:dyDescent="0.3">
      <c r="E164">
        <f ca="1"/>
        <v>17.85410990290098</v>
      </c>
      <c r="F164">
        <f ca="1"/>
        <v>0.11500153223881762</v>
      </c>
    </row>
    <row r="165" spans="5:6" x14ac:dyDescent="0.3">
      <c r="E165">
        <f ca="1"/>
        <v>17.249633521708706</v>
      </c>
      <c r="F165">
        <f ca="1"/>
        <v>0.10633032004321012</v>
      </c>
    </row>
    <row r="166" spans="5:6" x14ac:dyDescent="0.3">
      <c r="E166">
        <f ca="1"/>
        <v>21.730539907367827</v>
      </c>
      <c r="F166">
        <f ca="1"/>
        <v>0.11945465723796178</v>
      </c>
    </row>
    <row r="167" spans="5:6" x14ac:dyDescent="0.3">
      <c r="E167">
        <f ca="1"/>
        <v>22.863458616023451</v>
      </c>
      <c r="F167">
        <f ca="1"/>
        <v>0.10437646200909161</v>
      </c>
    </row>
    <row r="168" spans="5:6" x14ac:dyDescent="0.3">
      <c r="E168">
        <f ca="1"/>
        <v>17.243577380480261</v>
      </c>
      <c r="F168">
        <f ca="1"/>
        <v>0.10622857919020327</v>
      </c>
    </row>
    <row r="169" spans="5:6" x14ac:dyDescent="0.3">
      <c r="E169">
        <f ca="1"/>
        <v>16.932183924713215</v>
      </c>
      <c r="F169">
        <f ca="1"/>
        <v>0.10054080103161718</v>
      </c>
    </row>
    <row r="170" spans="5:6" x14ac:dyDescent="0.3">
      <c r="E170">
        <f ca="1"/>
        <v>20.978502287570731</v>
      </c>
      <c r="F170">
        <f ca="1"/>
        <v>0.12486198278746845</v>
      </c>
    </row>
    <row r="171" spans="5:6" x14ac:dyDescent="0.3">
      <c r="E171">
        <f ca="1"/>
        <v>18.889555632560089</v>
      </c>
      <c r="F171">
        <f ca="1"/>
        <v>0.124144220331598</v>
      </c>
    </row>
    <row r="172" spans="5:6" x14ac:dyDescent="0.3">
      <c r="E172">
        <f ca="1"/>
        <v>18.383899302666055</v>
      </c>
      <c r="F172">
        <f ca="1"/>
        <v>0.1204896888990887</v>
      </c>
    </row>
    <row r="173" spans="5:6" x14ac:dyDescent="0.3">
      <c r="E173">
        <f ca="1"/>
        <v>20.713286502403939</v>
      </c>
      <c r="F173">
        <f ca="1"/>
        <v>0.12602170324623233</v>
      </c>
    </row>
    <row r="174" spans="5:6" x14ac:dyDescent="0.3">
      <c r="E174">
        <f ca="1"/>
        <v>24.563355448416139</v>
      </c>
      <c r="F174">
        <f ca="1"/>
        <v>5.2036644730407186E-2</v>
      </c>
    </row>
    <row r="175" spans="5:6" x14ac:dyDescent="0.3">
      <c r="E175">
        <f ca="1"/>
        <v>22.389191855712895</v>
      </c>
      <c r="F175">
        <f ca="1"/>
        <v>0.11184744434197785</v>
      </c>
    </row>
    <row r="176" spans="5:6" x14ac:dyDescent="0.3">
      <c r="E176">
        <f ca="1"/>
        <v>19.786109818389146</v>
      </c>
      <c r="F176">
        <f ca="1"/>
        <v>0.12720740223080995</v>
      </c>
    </row>
    <row r="177" spans="5:6" x14ac:dyDescent="0.3">
      <c r="E177">
        <f ca="1"/>
        <v>18.28256397647133</v>
      </c>
      <c r="F177">
        <f ca="1"/>
        <v>0.11957722849809307</v>
      </c>
    </row>
    <row r="178" spans="5:6" x14ac:dyDescent="0.3">
      <c r="E178">
        <f ca="1"/>
        <v>19.428750201048079</v>
      </c>
      <c r="F178">
        <f ca="1"/>
        <v>0.12649024172993509</v>
      </c>
    </row>
    <row r="179" spans="5:6" x14ac:dyDescent="0.3">
      <c r="E179">
        <f ca="1"/>
        <v>20.92148359982167</v>
      </c>
      <c r="F179">
        <f ca="1"/>
        <v>0.12514297817758738</v>
      </c>
    </row>
    <row r="180" spans="5:6" x14ac:dyDescent="0.3">
      <c r="E180">
        <f ca="1"/>
        <v>16.649597724693386</v>
      </c>
      <c r="F180">
        <f ca="1"/>
        <v>9.4511104308182256E-2</v>
      </c>
    </row>
    <row r="181" spans="5:6" x14ac:dyDescent="0.3">
      <c r="E181">
        <f ca="1"/>
        <v>23.423443336343421</v>
      </c>
      <c r="F181">
        <f ca="1"/>
        <v>9.2798239233339505E-2</v>
      </c>
    </row>
    <row r="182" spans="5:6" x14ac:dyDescent="0.3">
      <c r="E182">
        <f ca="1"/>
        <v>16.228382098896915</v>
      </c>
      <c r="F182">
        <f ca="1"/>
        <v>8.3588533580437205E-2</v>
      </c>
    </row>
    <row r="183" spans="5:6" x14ac:dyDescent="0.3">
      <c r="E183">
        <f ca="1"/>
        <v>21.076917530842017</v>
      </c>
      <c r="F183">
        <f ca="1"/>
        <v>0.12433560287410693</v>
      </c>
    </row>
    <row r="184" spans="5:6" x14ac:dyDescent="0.3">
      <c r="E184">
        <f ca="1"/>
        <v>16.211484599762798</v>
      </c>
      <c r="F184">
        <f ca="1"/>
        <v>8.3091542695025722E-2</v>
      </c>
    </row>
    <row r="185" spans="5:6" x14ac:dyDescent="0.3">
      <c r="E185">
        <f ca="1"/>
        <v>17.130552767845085</v>
      </c>
      <c r="F185">
        <f ca="1"/>
        <v>0.10426976039534389</v>
      </c>
    </row>
    <row r="186" spans="5:6" x14ac:dyDescent="0.3">
      <c r="E186">
        <f ca="1"/>
        <v>19.103168736479539</v>
      </c>
      <c r="F186">
        <f ca="1"/>
        <v>0.12525906142234508</v>
      </c>
    </row>
    <row r="187" spans="5:6" x14ac:dyDescent="0.3">
      <c r="E187">
        <f ca="1"/>
        <v>22.539780879415279</v>
      </c>
      <c r="F187">
        <f ca="1"/>
        <v>0.10967467884149162</v>
      </c>
    </row>
    <row r="188" spans="5:6" x14ac:dyDescent="0.3">
      <c r="E188">
        <f ca="1"/>
        <v>20.451621894718002</v>
      </c>
      <c r="F188">
        <f ca="1"/>
        <v>0.12680350495541687</v>
      </c>
    </row>
    <row r="189" spans="5:6" x14ac:dyDescent="0.3">
      <c r="E189">
        <f ca="1"/>
        <v>18.919654045675614</v>
      </c>
      <c r="F189">
        <f ca="1"/>
        <v>0.12431631492422364</v>
      </c>
    </row>
    <row r="190" spans="5:6" x14ac:dyDescent="0.3">
      <c r="E190">
        <f ca="1"/>
        <v>20.465766122676854</v>
      </c>
      <c r="F190">
        <f ca="1"/>
        <v>0.1267703225310666</v>
      </c>
    </row>
    <row r="191" spans="5:6" x14ac:dyDescent="0.3">
      <c r="E191">
        <f ca="1"/>
        <v>22.531640957790174</v>
      </c>
      <c r="F191">
        <f ca="1"/>
        <v>0.10979664866565429</v>
      </c>
    </row>
    <row r="192" spans="5:6" x14ac:dyDescent="0.3">
      <c r="E192">
        <f ca="1"/>
        <v>22.280748284748363</v>
      </c>
      <c r="F192">
        <f ca="1"/>
        <v>0.11330597914870276</v>
      </c>
    </row>
    <row r="193" spans="5:6" x14ac:dyDescent="0.3">
      <c r="E193">
        <f ca="1"/>
        <v>19.309128433299175</v>
      </c>
      <c r="F193">
        <f ca="1"/>
        <v>0.12610265363198314</v>
      </c>
    </row>
    <row r="194" spans="5:6" x14ac:dyDescent="0.3">
      <c r="E194">
        <f ca="1"/>
        <v>19.134661757511687</v>
      </c>
      <c r="F194">
        <f ca="1"/>
        <v>0.12540262830501273</v>
      </c>
    </row>
    <row r="195" spans="5:6" x14ac:dyDescent="0.3">
      <c r="E195">
        <f ca="1"/>
        <v>20.826010797693172</v>
      </c>
      <c r="F195">
        <f ca="1"/>
        <v>0.12557448841059943</v>
      </c>
    </row>
    <row r="196" spans="5:6" x14ac:dyDescent="0.3">
      <c r="E196">
        <f ca="1"/>
        <v>17.945962453985132</v>
      </c>
      <c r="F196">
        <f ca="1"/>
        <v>0.11608406334520238</v>
      </c>
    </row>
    <row r="197" spans="5:6" x14ac:dyDescent="0.3">
      <c r="E197">
        <f ca="1"/>
        <v>15.984662144137767</v>
      </c>
      <c r="F197">
        <f ca="1"/>
        <v>7.5870813120476374E-2</v>
      </c>
    </row>
    <row r="198" spans="5:6" x14ac:dyDescent="0.3">
      <c r="E198">
        <f ca="1"/>
        <v>20.447216301750679</v>
      </c>
      <c r="F198">
        <f ca="1"/>
        <v>0.12681362978044472</v>
      </c>
    </row>
    <row r="199" spans="5:6" x14ac:dyDescent="0.3">
      <c r="E199">
        <f ca="1"/>
        <v>17.374377294232136</v>
      </c>
      <c r="F199">
        <f ca="1"/>
        <v>0.10835591815082701</v>
      </c>
    </row>
    <row r="200" spans="5:6" x14ac:dyDescent="0.3">
      <c r="E200">
        <f ca="1"/>
        <v>21.234893308077979</v>
      </c>
      <c r="F200">
        <f ca="1"/>
        <v>0.12337957532516855</v>
      </c>
    </row>
    <row r="201" spans="5:6" x14ac:dyDescent="0.3">
      <c r="E201">
        <f ca="1"/>
        <v>18.700948264899829</v>
      </c>
      <c r="F201">
        <f ca="1"/>
        <v>0.122951606891989</v>
      </c>
    </row>
    <row r="202" spans="5:6" x14ac:dyDescent="0.3">
      <c r="E202">
        <f ca="1"/>
        <v>16.564325670399832</v>
      </c>
      <c r="F202">
        <f ca="1"/>
        <v>9.2504658197575862E-2</v>
      </c>
    </row>
    <row r="203" spans="5:6" x14ac:dyDescent="0.3">
      <c r="E203">
        <f ca="1"/>
        <v>20.735492109892878</v>
      </c>
      <c r="F203">
        <f ca="1"/>
        <v>0.12593890669209559</v>
      </c>
    </row>
    <row r="204" spans="5:6" x14ac:dyDescent="0.3">
      <c r="E204">
        <f ca="1"/>
        <v>20.120808486928119</v>
      </c>
      <c r="F204">
        <f ca="1"/>
        <v>0.12728678397359403</v>
      </c>
    </row>
    <row r="205" spans="5:6" x14ac:dyDescent="0.3">
      <c r="E205">
        <f ca="1"/>
        <v>19.352649467041665</v>
      </c>
      <c r="F205">
        <f ca="1"/>
        <v>0.12625231019840619</v>
      </c>
    </row>
    <row r="206" spans="5:6" x14ac:dyDescent="0.3">
      <c r="E206">
        <f ca="1"/>
        <v>21.240385226956032</v>
      </c>
      <c r="F206">
        <f ca="1"/>
        <v>0.12334384655741069</v>
      </c>
    </row>
    <row r="207" spans="5:6" x14ac:dyDescent="0.3">
      <c r="E207">
        <f ca="1"/>
        <v>20.496741917057484</v>
      </c>
      <c r="F207">
        <f ca="1"/>
        <v>0.12669404614097513</v>
      </c>
    </row>
    <row r="208" spans="5:6" x14ac:dyDescent="0.3">
      <c r="E208">
        <f ca="1"/>
        <v>17.2681410113982</v>
      </c>
      <c r="F208">
        <f ca="1"/>
        <v>0.10663925501457737</v>
      </c>
    </row>
    <row r="209" spans="5:6" x14ac:dyDescent="0.3">
      <c r="E209">
        <f ca="1"/>
        <v>19.780038297028813</v>
      </c>
      <c r="F209">
        <f ca="1"/>
        <v>0.12720068812275956</v>
      </c>
    </row>
    <row r="210" spans="5:6" x14ac:dyDescent="0.3">
      <c r="E210">
        <f ca="1"/>
        <v>16.649436251470199</v>
      </c>
      <c r="F210">
        <f ca="1"/>
        <v>9.450739225786603E-2</v>
      </c>
    </row>
    <row r="211" spans="5:6" x14ac:dyDescent="0.3">
      <c r="E211">
        <f ca="1"/>
        <v>17.630958561282728</v>
      </c>
      <c r="F211">
        <f ca="1"/>
        <v>0.1121250416993339</v>
      </c>
    </row>
    <row r="212" spans="5:6" x14ac:dyDescent="0.3">
      <c r="E212">
        <f ca="1"/>
        <v>22.441109638135682</v>
      </c>
      <c r="F212">
        <f ca="1"/>
        <v>0.11111809961526252</v>
      </c>
    </row>
    <row r="213" spans="5:6" x14ac:dyDescent="0.3">
      <c r="E213">
        <f ca="1"/>
        <v>18.226818630871534</v>
      </c>
      <c r="F213">
        <f ca="1"/>
        <v>0.11904844984631603</v>
      </c>
    </row>
    <row r="214" spans="5:6" x14ac:dyDescent="0.3">
      <c r="E214">
        <f ca="1"/>
        <v>19.471816711493439</v>
      </c>
      <c r="F214">
        <f ca="1"/>
        <v>0.12661155086159598</v>
      </c>
    </row>
    <row r="215" spans="5:6" x14ac:dyDescent="0.3">
      <c r="E215">
        <f ca="1"/>
        <v>16.649345616536223</v>
      </c>
      <c r="F215">
        <f ca="1"/>
        <v>9.4505308541424859E-2</v>
      </c>
    </row>
    <row r="216" spans="5:6" x14ac:dyDescent="0.3">
      <c r="E216">
        <f ca="1"/>
        <v>20.277367341685544</v>
      </c>
      <c r="F216">
        <f ca="1"/>
        <v>0.12712789615971071</v>
      </c>
    </row>
    <row r="217" spans="5:6" x14ac:dyDescent="0.3">
      <c r="E217">
        <f ca="1"/>
        <v>19.183830297042988</v>
      </c>
      <c r="F217">
        <f ca="1"/>
        <v>0.12561620809188814</v>
      </c>
    </row>
    <row r="218" spans="5:6" x14ac:dyDescent="0.3">
      <c r="E218">
        <f ca="1"/>
        <v>23.368569477880278</v>
      </c>
      <c r="F218">
        <f ca="1"/>
        <v>9.4091419157259951E-2</v>
      </c>
    </row>
    <row r="219" spans="5:6" x14ac:dyDescent="0.3">
      <c r="E219">
        <f ca="1"/>
        <v>24.382896390066183</v>
      </c>
      <c r="F219">
        <f ca="1"/>
        <v>6.1275606439465682E-2</v>
      </c>
    </row>
    <row r="220" spans="5:6" x14ac:dyDescent="0.3">
      <c r="E220">
        <f ca="1"/>
        <v>17.552985795207995</v>
      </c>
      <c r="F220">
        <f ca="1"/>
        <v>0.11103385147421441</v>
      </c>
    </row>
    <row r="221" spans="5:6" x14ac:dyDescent="0.3">
      <c r="E221">
        <f ca="1"/>
        <v>23.803156410768047</v>
      </c>
      <c r="F221">
        <f ca="1"/>
        <v>8.265669237482863E-2</v>
      </c>
    </row>
    <row r="222" spans="5:6" x14ac:dyDescent="0.3">
      <c r="E222">
        <f ca="1"/>
        <v>17.576943768312535</v>
      </c>
      <c r="F222">
        <f ca="1"/>
        <v>0.11137403662919054</v>
      </c>
    </row>
    <row r="223" spans="5:6" x14ac:dyDescent="0.3">
      <c r="E223">
        <f ca="1"/>
        <v>22.245176725696997</v>
      </c>
      <c r="F223">
        <f ca="1"/>
        <v>0.11376573518910109</v>
      </c>
    </row>
    <row r="224" spans="5:6" x14ac:dyDescent="0.3">
      <c r="E224">
        <f ca="1"/>
        <v>19.161168307108831</v>
      </c>
      <c r="F224">
        <f ca="1"/>
        <v>0.12551936505481856</v>
      </c>
    </row>
    <row r="225" spans="5:6" x14ac:dyDescent="0.3">
      <c r="E225">
        <f ca="1"/>
        <v>17.61329379248469</v>
      </c>
      <c r="F225">
        <f ca="1"/>
        <v>0.11188185175988999</v>
      </c>
    </row>
    <row r="226" spans="5:6" x14ac:dyDescent="0.3">
      <c r="E226">
        <f ca="1"/>
        <v>23.32698686798706</v>
      </c>
      <c r="F226">
        <f ca="1"/>
        <v>9.504597478172197E-2</v>
      </c>
    </row>
    <row r="227" spans="5:6" x14ac:dyDescent="0.3">
      <c r="E227">
        <f ca="1"/>
        <v>17.715931983729064</v>
      </c>
      <c r="F227">
        <f ca="1"/>
        <v>0.113262607413185</v>
      </c>
    </row>
    <row r="228" spans="5:6" x14ac:dyDescent="0.3">
      <c r="E228">
        <f ca="1"/>
        <v>17.35153413811268</v>
      </c>
      <c r="F228">
        <f ca="1"/>
        <v>0.10799481990885935</v>
      </c>
    </row>
    <row r="229" spans="5:6" x14ac:dyDescent="0.3">
      <c r="E229">
        <f ca="1"/>
        <v>21.118311379270118</v>
      </c>
      <c r="F229">
        <f ca="1"/>
        <v>0.12409841920851382</v>
      </c>
    </row>
    <row r="230" spans="5:6" x14ac:dyDescent="0.3">
      <c r="E230">
        <f ca="1"/>
        <v>15.749341887688903</v>
      </c>
      <c r="F230">
        <f ca="1"/>
        <v>6.704500609134792E-2</v>
      </c>
    </row>
    <row r="231" spans="5:6" x14ac:dyDescent="0.3">
      <c r="E231">
        <f ca="1"/>
        <v>22.871936902107745</v>
      </c>
      <c r="F231">
        <f ca="1"/>
        <v>0.10422530312080958</v>
      </c>
    </row>
    <row r="232" spans="5:6" x14ac:dyDescent="0.3">
      <c r="E232">
        <f ca="1"/>
        <v>17.556191268605932</v>
      </c>
      <c r="F232">
        <f ca="1"/>
        <v>0.11107962131939553</v>
      </c>
    </row>
    <row r="233" spans="5:6" x14ac:dyDescent="0.3">
      <c r="E233">
        <f ca="1"/>
        <v>20.921992168976605</v>
      </c>
      <c r="F233">
        <f ca="1"/>
        <v>0.12514054913342099</v>
      </c>
    </row>
    <row r="234" spans="5:6" x14ac:dyDescent="0.3">
      <c r="E234">
        <f ca="1"/>
        <v>20.670042350952752</v>
      </c>
      <c r="F234">
        <f ca="1"/>
        <v>0.12617551614247735</v>
      </c>
    </row>
    <row r="235" spans="5:6" x14ac:dyDescent="0.3">
      <c r="E235">
        <f ca="1"/>
        <v>22.143785474306579</v>
      </c>
      <c r="F235">
        <f ca="1"/>
        <v>0.11502698279454465</v>
      </c>
    </row>
    <row r="236" spans="5:6" x14ac:dyDescent="0.3">
      <c r="E236">
        <f ca="1"/>
        <v>20.292226464289097</v>
      </c>
      <c r="F236">
        <f ca="1"/>
        <v>0.12710630854429672</v>
      </c>
    </row>
    <row r="237" spans="5:6" x14ac:dyDescent="0.3">
      <c r="E237">
        <f ca="1"/>
        <v>24.338178994330196</v>
      </c>
      <c r="F237">
        <f ca="1"/>
        <v>6.3305506083058682E-2</v>
      </c>
    </row>
    <row r="238" spans="5:6" x14ac:dyDescent="0.3">
      <c r="E238">
        <f ca="1"/>
        <v>24.051275202764508</v>
      </c>
      <c r="F238">
        <f ca="1"/>
        <v>7.4621697677568835E-2</v>
      </c>
    </row>
    <row r="239" spans="5:6" x14ac:dyDescent="0.3">
      <c r="E239">
        <f ca="1"/>
        <v>19.161736585977394</v>
      </c>
      <c r="F239">
        <f ca="1"/>
        <v>0.12552182686429617</v>
      </c>
    </row>
    <row r="240" spans="5:6" x14ac:dyDescent="0.3">
      <c r="E240">
        <f ca="1"/>
        <v>23.288335394423139</v>
      </c>
      <c r="F240">
        <f ca="1"/>
        <v>9.5914243963263479E-2</v>
      </c>
    </row>
    <row r="241" spans="5:6" x14ac:dyDescent="0.3">
      <c r="E241">
        <f ca="1"/>
        <v>21.494674072559913</v>
      </c>
      <c r="F241">
        <f ca="1"/>
        <v>0.12150187993023988</v>
      </c>
    </row>
    <row r="242" spans="5:6" x14ac:dyDescent="0.3">
      <c r="E242">
        <f ca="1"/>
        <v>18.457747744094775</v>
      </c>
      <c r="F242">
        <f ca="1"/>
        <v>0.12111569075989229</v>
      </c>
    </row>
    <row r="243" spans="5:6" x14ac:dyDescent="0.3">
      <c r="E243">
        <f ca="1"/>
        <v>16.947203342492429</v>
      </c>
      <c r="F243">
        <f ca="1"/>
        <v>0.10083681828553107</v>
      </c>
    </row>
    <row r="244" spans="5:6" x14ac:dyDescent="0.3">
      <c r="E244">
        <f ca="1"/>
        <v>20.745859273719027</v>
      </c>
      <c r="F244">
        <f ca="1"/>
        <v>0.12589936306056773</v>
      </c>
    </row>
    <row r="245" spans="5:6" x14ac:dyDescent="0.3">
      <c r="E245">
        <f ca="1"/>
        <v>19.948122108897323</v>
      </c>
      <c r="F245">
        <f ca="1"/>
        <v>0.12731710091019927</v>
      </c>
    </row>
    <row r="246" spans="5:6" x14ac:dyDescent="0.3">
      <c r="E246">
        <f ca="1"/>
        <v>16.714430773919791</v>
      </c>
      <c r="F246">
        <f ca="1"/>
        <v>9.5975695115300602E-2</v>
      </c>
    </row>
    <row r="247" spans="5:6" x14ac:dyDescent="0.3">
      <c r="E247">
        <f ca="1"/>
        <v>19.113291059112228</v>
      </c>
      <c r="F247">
        <f ca="1"/>
        <v>0.12530578361003078</v>
      </c>
    </row>
    <row r="248" spans="5:6" x14ac:dyDescent="0.3">
      <c r="E248">
        <f ca="1"/>
        <v>17.738374315553713</v>
      </c>
      <c r="F248">
        <f ca="1"/>
        <v>0.11355426482620166</v>
      </c>
    </row>
    <row r="249" spans="5:6" x14ac:dyDescent="0.3">
      <c r="E249">
        <f ca="1"/>
        <v>22.414192114763772</v>
      </c>
      <c r="F249">
        <f ca="1"/>
        <v>0.11149879134342526</v>
      </c>
    </row>
    <row r="250" spans="5:6" x14ac:dyDescent="0.3">
      <c r="E250">
        <f ca="1"/>
        <v>19.931754585764082</v>
      </c>
      <c r="F250">
        <f ca="1"/>
        <v>0.12731209385626846</v>
      </c>
    </row>
    <row r="251" spans="5:6" x14ac:dyDescent="0.3">
      <c r="E251">
        <f ca="1"/>
        <v>23.056484306269613</v>
      </c>
      <c r="F251">
        <f ca="1"/>
        <v>0.10076435353120866</v>
      </c>
    </row>
    <row r="252" spans="5:6" x14ac:dyDescent="0.3">
      <c r="E252">
        <f ca="1"/>
        <v>17.796300388775869</v>
      </c>
      <c r="F252">
        <f ca="1"/>
        <v>0.11429041856283773</v>
      </c>
    </row>
    <row r="253" spans="5:6" x14ac:dyDescent="0.3">
      <c r="E253">
        <f ca="1"/>
        <v>24.25084306843144</v>
      </c>
      <c r="F253">
        <f ca="1"/>
        <v>6.7037401554732243E-2</v>
      </c>
    </row>
    <row r="254" spans="5:6" x14ac:dyDescent="0.3">
      <c r="E254">
        <f ca="1"/>
        <v>17.207636278804095</v>
      </c>
      <c r="F254">
        <f ca="1"/>
        <v>0.10561813229493545</v>
      </c>
    </row>
    <row r="255" spans="5:6" x14ac:dyDescent="0.3">
      <c r="E255">
        <f ca="1"/>
        <v>18.7095714988087</v>
      </c>
      <c r="F255">
        <f ca="1"/>
        <v>0.12301047699992382</v>
      </c>
    </row>
    <row r="256" spans="5:6" x14ac:dyDescent="0.3">
      <c r="E256">
        <f ca="1"/>
        <v>18.698233848848837</v>
      </c>
      <c r="F256">
        <f ca="1"/>
        <v>0.12293298879600821</v>
      </c>
    </row>
    <row r="257" spans="5:6" x14ac:dyDescent="0.3">
      <c r="E257">
        <f ca="1"/>
        <v>18.030574227359711</v>
      </c>
      <c r="F257">
        <f ca="1"/>
        <v>0.11703104301340532</v>
      </c>
    </row>
    <row r="258" spans="5:6" x14ac:dyDescent="0.3">
      <c r="E258">
        <f ca="1"/>
        <v>16.183077916450888</v>
      </c>
      <c r="F258">
        <f ca="1"/>
        <v>8.2244201728333369E-2</v>
      </c>
    </row>
    <row r="259" spans="5:6" x14ac:dyDescent="0.3">
      <c r="E259">
        <f ca="1"/>
        <v>18.169287542398127</v>
      </c>
      <c r="F259">
        <f ca="1"/>
        <v>0.11848242598824849</v>
      </c>
    </row>
    <row r="260" spans="5:6" x14ac:dyDescent="0.3">
      <c r="E260">
        <f ca="1"/>
        <v>16.887509353999747</v>
      </c>
      <c r="F260">
        <f ca="1"/>
        <v>9.9646437138517063E-2</v>
      </c>
    </row>
    <row r="261" spans="5:6" x14ac:dyDescent="0.3">
      <c r="E261">
        <f ca="1"/>
        <v>23.158102559274006</v>
      </c>
      <c r="F261">
        <f ca="1"/>
        <v>9.8711423965808551E-2</v>
      </c>
    </row>
    <row r="262" spans="5:6" x14ac:dyDescent="0.3">
      <c r="E262">
        <f ca="1"/>
        <v>16.072499330595608</v>
      </c>
      <c r="F262">
        <f ca="1"/>
        <v>7.8795891753126138E-2</v>
      </c>
    </row>
    <row r="263" spans="5:6" x14ac:dyDescent="0.3">
      <c r="E263">
        <f ca="1"/>
        <v>21.746141555984213</v>
      </c>
      <c r="F263">
        <f ca="1"/>
        <v>0.11930734106840432</v>
      </c>
    </row>
    <row r="264" spans="5:6" x14ac:dyDescent="0.3">
      <c r="E264">
        <f ca="1"/>
        <v>19.397549807003639</v>
      </c>
      <c r="F264">
        <f ca="1"/>
        <v>0.12639634042615061</v>
      </c>
    </row>
    <row r="265" spans="5:6" x14ac:dyDescent="0.3">
      <c r="E265">
        <f ca="1"/>
        <v>24.276213451274639</v>
      </c>
      <c r="F265">
        <f ca="1"/>
        <v>6.598279906433549E-2</v>
      </c>
    </row>
    <row r="266" spans="5:6" x14ac:dyDescent="0.3">
      <c r="E266">
        <f ca="1"/>
        <v>23.356067749750235</v>
      </c>
      <c r="F266">
        <f ca="1"/>
        <v>9.4380668312095642E-2</v>
      </c>
    </row>
    <row r="267" spans="5:6" x14ac:dyDescent="0.3">
      <c r="E267">
        <f ca="1"/>
        <v>18.34000941162574</v>
      </c>
      <c r="F267">
        <f ca="1"/>
        <v>0.1201021459484386</v>
      </c>
    </row>
    <row r="268" spans="5:6" x14ac:dyDescent="0.3">
      <c r="E268">
        <f ca="1"/>
        <v>20.709011511420389</v>
      </c>
      <c r="F268">
        <f ca="1"/>
        <v>0.1260373456590109</v>
      </c>
    </row>
    <row r="269" spans="5:6" x14ac:dyDescent="0.3">
      <c r="E269">
        <f ca="1"/>
        <v>15.614454085336064</v>
      </c>
      <c r="F269">
        <f ca="1"/>
        <v>6.1152554260572992E-2</v>
      </c>
    </row>
    <row r="270" spans="5:6" x14ac:dyDescent="0.3">
      <c r="E270">
        <f ca="1"/>
        <v>21.549561720373621</v>
      </c>
      <c r="F270">
        <f ca="1"/>
        <v>0.12105517656679038</v>
      </c>
    </row>
    <row r="271" spans="5:6" x14ac:dyDescent="0.3">
      <c r="E271">
        <f ca="1"/>
        <v>22.745865977461531</v>
      </c>
      <c r="F271">
        <f ca="1"/>
        <v>0.10640571895855142</v>
      </c>
    </row>
    <row r="272" spans="5:6" x14ac:dyDescent="0.3">
      <c r="E272">
        <f ca="1"/>
        <v>18.471419276120518</v>
      </c>
      <c r="F272">
        <f ca="1"/>
        <v>0.12122802750645628</v>
      </c>
    </row>
    <row r="273" spans="5:6" x14ac:dyDescent="0.3">
      <c r="E273">
        <f ca="1"/>
        <v>17.605036911977912</v>
      </c>
      <c r="F273">
        <f ca="1"/>
        <v>0.11176737736429837</v>
      </c>
    </row>
    <row r="274" spans="5:6" x14ac:dyDescent="0.3">
      <c r="E274">
        <f ca="1"/>
        <v>19.716279176237915</v>
      </c>
      <c r="F274">
        <f ca="1"/>
        <v>0.12711880398397363</v>
      </c>
    </row>
    <row r="275" spans="5:6" x14ac:dyDescent="0.3">
      <c r="E275">
        <f ca="1"/>
        <v>20.572389763541338</v>
      </c>
      <c r="F275">
        <f ca="1"/>
        <v>0.12648689993744161</v>
      </c>
    </row>
    <row r="276" spans="5:6" x14ac:dyDescent="0.3">
      <c r="E276">
        <f ca="1"/>
        <v>22.297242321009527</v>
      </c>
      <c r="F276">
        <f ca="1"/>
        <v>0.11308970035623624</v>
      </c>
    </row>
    <row r="277" spans="5:6" x14ac:dyDescent="0.3">
      <c r="E277">
        <f ca="1"/>
        <v>19.215654752464467</v>
      </c>
      <c r="F277">
        <f ca="1"/>
        <v>0.12574760894412942</v>
      </c>
    </row>
    <row r="278" spans="5:6" x14ac:dyDescent="0.3">
      <c r="E278">
        <f ca="1"/>
        <v>19.873776944510276</v>
      </c>
      <c r="F278">
        <f ca="1"/>
        <v>0.12728337684128349</v>
      </c>
    </row>
    <row r="279" spans="5:6" x14ac:dyDescent="0.3">
      <c r="E279">
        <f ca="1"/>
        <v>18.336694780846251</v>
      </c>
      <c r="F279">
        <f ca="1"/>
        <v>0.12007240482290496</v>
      </c>
    </row>
    <row r="280" spans="5:6" x14ac:dyDescent="0.3">
      <c r="E280">
        <f ca="1"/>
        <v>19.077220912193802</v>
      </c>
      <c r="F280">
        <f ca="1"/>
        <v>0.12513678789240121</v>
      </c>
    </row>
    <row r="281" spans="5:6" x14ac:dyDescent="0.3">
      <c r="E281">
        <f ca="1"/>
        <v>21.699029458134927</v>
      </c>
      <c r="F281">
        <f ca="1"/>
        <v>0.11974761776534631</v>
      </c>
    </row>
    <row r="282" spans="5:6" x14ac:dyDescent="0.3">
      <c r="E282">
        <f ca="1"/>
        <v>17.813125165783426</v>
      </c>
      <c r="F282">
        <f ca="1"/>
        <v>0.11449978808421558</v>
      </c>
    </row>
    <row r="283" spans="5:6" x14ac:dyDescent="0.3">
      <c r="E283">
        <f ca="1"/>
        <v>21.767315186441071</v>
      </c>
      <c r="F283">
        <f ca="1"/>
        <v>0.11910500121357449</v>
      </c>
    </row>
    <row r="284" spans="5:6" x14ac:dyDescent="0.3">
      <c r="E284">
        <f ca="1"/>
        <v>22.62906525472167</v>
      </c>
      <c r="F284">
        <f ca="1"/>
        <v>0.10830177629133898</v>
      </c>
    </row>
    <row r="285" spans="5:6" x14ac:dyDescent="0.3">
      <c r="E285">
        <f ca="1"/>
        <v>17.908382084179742</v>
      </c>
      <c r="F285">
        <f ca="1"/>
        <v>0.11564810181890235</v>
      </c>
    </row>
    <row r="286" spans="5:6" x14ac:dyDescent="0.3">
      <c r="E286">
        <f ca="1"/>
        <v>17.095442680971161</v>
      </c>
      <c r="F286">
        <f ca="1"/>
        <v>0.10363746550704332</v>
      </c>
    </row>
    <row r="287" spans="5:6" x14ac:dyDescent="0.3">
      <c r="E287">
        <f ca="1"/>
        <v>20.147212663016905</v>
      </c>
      <c r="F287">
        <f ca="1"/>
        <v>0.12726875631347942</v>
      </c>
    </row>
    <row r="288" spans="5:6" x14ac:dyDescent="0.3">
      <c r="E288">
        <f ca="1"/>
        <v>18.643282415806013</v>
      </c>
      <c r="F288">
        <f ca="1"/>
        <v>0.12254708681283061</v>
      </c>
    </row>
    <row r="289" spans="5:6" x14ac:dyDescent="0.3">
      <c r="E289">
        <f ca="1"/>
        <v>23.49228534959342</v>
      </c>
      <c r="F289">
        <f ca="1"/>
        <v>9.1119637007159179E-2</v>
      </c>
    </row>
    <row r="290" spans="5:6" x14ac:dyDescent="0.3">
      <c r="E290">
        <f ca="1"/>
        <v>22.316130932493831</v>
      </c>
      <c r="F290">
        <f ca="1"/>
        <v>0.11283959308860259</v>
      </c>
    </row>
    <row r="291" spans="5:6" x14ac:dyDescent="0.3">
      <c r="E291">
        <f ca="1"/>
        <v>16.306034066828399</v>
      </c>
      <c r="F291">
        <f ca="1"/>
        <v>8.5807714374473307E-2</v>
      </c>
    </row>
    <row r="292" spans="5:6" x14ac:dyDescent="0.3">
      <c r="E292">
        <f ca="1"/>
        <v>18.496635199190742</v>
      </c>
      <c r="F292">
        <f ca="1"/>
        <v>0.12143233187685865</v>
      </c>
    </row>
    <row r="293" spans="5:6" x14ac:dyDescent="0.3">
      <c r="E293">
        <f ca="1"/>
        <v>20.815011773861087</v>
      </c>
      <c r="F293">
        <f ca="1"/>
        <v>0.12562108315647924</v>
      </c>
    </row>
    <row r="294" spans="5:6" x14ac:dyDescent="0.3">
      <c r="E294">
        <f ca="1"/>
        <v>22.626004735569541</v>
      </c>
      <c r="F294">
        <f ca="1"/>
        <v>0.10834991470246233</v>
      </c>
    </row>
    <row r="295" spans="5:6" x14ac:dyDescent="0.3">
      <c r="E295">
        <f ca="1"/>
        <v>20.319601901670922</v>
      </c>
      <c r="F295">
        <f ca="1"/>
        <v>0.12706357717499273</v>
      </c>
    </row>
    <row r="296" spans="5:6" x14ac:dyDescent="0.3">
      <c r="E296">
        <f ca="1"/>
        <v>18.495611108562418</v>
      </c>
      <c r="F296">
        <f ca="1"/>
        <v>0.12142410734350909</v>
      </c>
    </row>
    <row r="297" spans="5:6" x14ac:dyDescent="0.3">
      <c r="E297">
        <f ca="1"/>
        <v>16.354436876628725</v>
      </c>
      <c r="F297">
        <f ca="1"/>
        <v>8.7139716388125621E-2</v>
      </c>
    </row>
    <row r="298" spans="5:6" x14ac:dyDescent="0.3">
      <c r="E298">
        <f ca="1"/>
        <v>21.146717592916247</v>
      </c>
      <c r="F298">
        <f ca="1"/>
        <v>0.12393020389210062</v>
      </c>
    </row>
    <row r="299" spans="5:6" x14ac:dyDescent="0.3">
      <c r="E299">
        <f ca="1"/>
        <v>21.681989234353146</v>
      </c>
      <c r="F299">
        <f ca="1"/>
        <v>0.11990350968959967</v>
      </c>
    </row>
    <row r="300" spans="5:6" x14ac:dyDescent="0.3">
      <c r="E300">
        <f ca="1"/>
        <v>16.316264515709094</v>
      </c>
      <c r="F300">
        <f ca="1"/>
        <v>8.6092435530131281E-2</v>
      </c>
    </row>
    <row r="301" spans="5:6" x14ac:dyDescent="0.3">
      <c r="E301">
        <f ca="1"/>
        <v>22.258854391393342</v>
      </c>
      <c r="F301">
        <f ca="1"/>
        <v>0.11359002877054206</v>
      </c>
    </row>
    <row r="302" spans="5:6" x14ac:dyDescent="0.3">
      <c r="E302">
        <f ca="1"/>
        <v>22.289904315480303</v>
      </c>
      <c r="F302">
        <f ca="1"/>
        <v>0.11318616377606808</v>
      </c>
    </row>
    <row r="303" spans="5:6" x14ac:dyDescent="0.3">
      <c r="E303">
        <f ca="1"/>
        <v>17.539561273049415</v>
      </c>
      <c r="F303">
        <f ca="1"/>
        <v>0.11084130901119796</v>
      </c>
    </row>
    <row r="304" spans="5:6" x14ac:dyDescent="0.3">
      <c r="E304">
        <f ca="1"/>
        <v>21.112994528960503</v>
      </c>
      <c r="F304">
        <f ca="1"/>
        <v>0.12412941075917694</v>
      </c>
    </row>
    <row r="305" spans="5:6" x14ac:dyDescent="0.3">
      <c r="E305">
        <f ca="1"/>
        <v>18.776670647388361</v>
      </c>
      <c r="F305">
        <f ca="1"/>
        <v>0.12345425512996949</v>
      </c>
    </row>
    <row r="306" spans="5:6" x14ac:dyDescent="0.3">
      <c r="E306">
        <f ca="1"/>
        <v>15.633914759029921</v>
      </c>
      <c r="F306">
        <f ca="1"/>
        <v>6.2048973177521075E-2</v>
      </c>
    </row>
    <row r="307" spans="5:6" x14ac:dyDescent="0.3">
      <c r="E307">
        <f ca="1"/>
        <v>22.354223054466548</v>
      </c>
      <c r="F307">
        <f ca="1"/>
        <v>0.11232725015033386</v>
      </c>
    </row>
    <row r="308" spans="5:6" x14ac:dyDescent="0.3">
      <c r="E308">
        <f ca="1"/>
        <v>20.904025128178162</v>
      </c>
      <c r="F308">
        <f ca="1"/>
        <v>0.12522552315906771</v>
      </c>
    </row>
    <row r="309" spans="5:6" x14ac:dyDescent="0.3">
      <c r="E309">
        <f ca="1"/>
        <v>18.500911011984023</v>
      </c>
      <c r="F309">
        <f ca="1"/>
        <v>0.12146660468023286</v>
      </c>
    </row>
    <row r="310" spans="5:6" x14ac:dyDescent="0.3">
      <c r="E310">
        <f ca="1"/>
        <v>17.153834513236813</v>
      </c>
      <c r="F310">
        <f ca="1"/>
        <v>0.10468272327956286</v>
      </c>
    </row>
    <row r="311" spans="5:6" x14ac:dyDescent="0.3">
      <c r="E311">
        <f ca="1"/>
        <v>21.488034918164086</v>
      </c>
      <c r="F311">
        <f ca="1"/>
        <v>0.12155471186028378</v>
      </c>
    </row>
    <row r="312" spans="5:6" x14ac:dyDescent="0.3">
      <c r="E312">
        <f ca="1"/>
        <v>21.450688653766029</v>
      </c>
      <c r="F312">
        <f ca="1"/>
        <v>0.12184710173070125</v>
      </c>
    </row>
    <row r="313" spans="5:6" x14ac:dyDescent="0.3">
      <c r="E313">
        <f ca="1"/>
        <v>18.248265600526413</v>
      </c>
      <c r="F313">
        <f ca="1"/>
        <v>0.11925416491346728</v>
      </c>
    </row>
    <row r="314" spans="5:6" x14ac:dyDescent="0.3">
      <c r="E314">
        <f ca="1"/>
        <v>17.140267629562992</v>
      </c>
      <c r="F314">
        <f ca="1"/>
        <v>0.10444268665139224</v>
      </c>
    </row>
    <row r="315" spans="5:6" x14ac:dyDescent="0.3">
      <c r="E315">
        <f ca="1"/>
        <v>18.855736540211016</v>
      </c>
      <c r="F315">
        <f ca="1"/>
        <v>0.12394491234225279</v>
      </c>
    </row>
    <row r="316" spans="5:6" x14ac:dyDescent="0.3">
      <c r="E316">
        <f ca="1"/>
        <v>22.040223583361922</v>
      </c>
      <c r="F316">
        <f ca="1"/>
        <v>0.11624192485469008</v>
      </c>
    </row>
    <row r="317" spans="5:6" x14ac:dyDescent="0.3">
      <c r="E317">
        <f ca="1"/>
        <v>21.159814450077267</v>
      </c>
      <c r="F317">
        <f ca="1"/>
        <v>0.12385114728074213</v>
      </c>
    </row>
    <row r="318" spans="5:6" x14ac:dyDescent="0.3">
      <c r="E318">
        <f ca="1"/>
        <v>20.659781768222878</v>
      </c>
      <c r="F318">
        <f ca="1"/>
        <v>0.12621057365076205</v>
      </c>
    </row>
    <row r="319" spans="5:6" x14ac:dyDescent="0.3">
      <c r="E319">
        <f ca="1"/>
        <v>17.124949615221244</v>
      </c>
      <c r="F319">
        <f ca="1"/>
        <v>0.10416962561503566</v>
      </c>
    </row>
    <row r="320" spans="5:6" x14ac:dyDescent="0.3">
      <c r="E320">
        <f ca="1"/>
        <v>24.494672635080391</v>
      </c>
      <c r="F320">
        <f ca="1"/>
        <v>5.5778460129180592E-2</v>
      </c>
    </row>
    <row r="321" spans="5:6" x14ac:dyDescent="0.3">
      <c r="E321">
        <f ca="1"/>
        <v>16.945767612416262</v>
      </c>
      <c r="F321">
        <f ca="1"/>
        <v>0.10080862182425354</v>
      </c>
    </row>
    <row r="322" spans="5:6" x14ac:dyDescent="0.3">
      <c r="E322">
        <f ca="1"/>
        <v>18.498545174042</v>
      </c>
      <c r="F322">
        <f ca="1"/>
        <v>0.12144765455061451</v>
      </c>
    </row>
    <row r="323" spans="5:6" x14ac:dyDescent="0.3">
      <c r="E323">
        <f ca="1"/>
        <v>18.409847908395868</v>
      </c>
      <c r="F323">
        <f ca="1"/>
        <v>0.12071335966432088</v>
      </c>
    </row>
    <row r="324" spans="5:6" x14ac:dyDescent="0.3">
      <c r="E324">
        <f ca="1"/>
        <v>20.856614819452506</v>
      </c>
      <c r="F324">
        <f ca="1"/>
        <v>0.1254414598438435</v>
      </c>
    </row>
    <row r="325" spans="5:6" x14ac:dyDescent="0.3">
      <c r="E325">
        <f ca="1"/>
        <v>20.199699618219423</v>
      </c>
      <c r="F325">
        <f ca="1"/>
        <v>0.12722236051476213</v>
      </c>
    </row>
    <row r="326" spans="5:6" x14ac:dyDescent="0.3">
      <c r="E326">
        <f ca="1"/>
        <v>17.849449358912757</v>
      </c>
      <c r="F326">
        <f ca="1"/>
        <v>0.11494506472340073</v>
      </c>
    </row>
    <row r="327" spans="5:6" x14ac:dyDescent="0.3">
      <c r="E327">
        <f ca="1"/>
        <v>20.471410367884321</v>
      </c>
      <c r="F327">
        <f ca="1"/>
        <v>0.12675679298979503</v>
      </c>
    </row>
    <row r="328" spans="5:6" x14ac:dyDescent="0.3">
      <c r="E328">
        <f ca="1"/>
        <v>20.079337827507608</v>
      </c>
      <c r="F328">
        <f ca="1"/>
        <v>0.12730792467506999</v>
      </c>
    </row>
    <row r="329" spans="5:6" x14ac:dyDescent="0.3">
      <c r="E329">
        <f ca="1"/>
        <v>22.333470419142042</v>
      </c>
      <c r="F329">
        <f ca="1"/>
        <v>0.11260770034586749</v>
      </c>
    </row>
    <row r="330" spans="5:6" x14ac:dyDescent="0.3">
      <c r="E330">
        <f ca="1"/>
        <v>20.234551503048628</v>
      </c>
      <c r="F330">
        <f ca="1"/>
        <v>0.12718378427871546</v>
      </c>
    </row>
    <row r="331" spans="5:6" x14ac:dyDescent="0.3">
      <c r="E331">
        <f ca="1"/>
        <v>18.950616577237742</v>
      </c>
      <c r="F331">
        <f ca="1"/>
        <v>0.12448817812411575</v>
      </c>
    </row>
    <row r="332" spans="5:6" x14ac:dyDescent="0.3">
      <c r="E332">
        <f ca="1"/>
        <v>24.781131894276889</v>
      </c>
      <c r="F332">
        <f ca="1"/>
        <v>3.7258546752263484E-2</v>
      </c>
    </row>
    <row r="333" spans="5:6" x14ac:dyDescent="0.3">
      <c r="E333">
        <f ca="1"/>
        <v>23.25625089522886</v>
      </c>
      <c r="F333">
        <f ca="1"/>
        <v>9.662145077516264E-2</v>
      </c>
    </row>
    <row r="334" spans="5:6" x14ac:dyDescent="0.3">
      <c r="E334">
        <f ca="1"/>
        <v>21.158282753837085</v>
      </c>
      <c r="F334">
        <f ca="1"/>
        <v>0.12386044204099726</v>
      </c>
    </row>
    <row r="335" spans="5:6" x14ac:dyDescent="0.3">
      <c r="E335">
        <f ca="1"/>
        <v>21.973951175900645</v>
      </c>
      <c r="F335">
        <f ca="1"/>
        <v>0.11698159299031664</v>
      </c>
    </row>
    <row r="336" spans="5:6" x14ac:dyDescent="0.3">
      <c r="E336">
        <f ca="1"/>
        <v>17.080157124648345</v>
      </c>
      <c r="F336">
        <f ca="1"/>
        <v>0.10335856412229341</v>
      </c>
    </row>
    <row r="337" spans="5:6" x14ac:dyDescent="0.3">
      <c r="E337">
        <f ca="1"/>
        <v>19.330062073784017</v>
      </c>
      <c r="F337">
        <f ca="1"/>
        <v>0.12617587570657368</v>
      </c>
    </row>
    <row r="338" spans="5:6" x14ac:dyDescent="0.3">
      <c r="E338">
        <f ca="1"/>
        <v>18.840974747285223</v>
      </c>
      <c r="F338">
        <f ca="1"/>
        <v>0.12385593797166128</v>
      </c>
    </row>
    <row r="339" spans="5:6" x14ac:dyDescent="0.3">
      <c r="E339">
        <f ca="1"/>
        <v>17.037359000299823</v>
      </c>
      <c r="F339">
        <f ca="1"/>
        <v>0.10256577436469064</v>
      </c>
    </row>
    <row r="340" spans="5:6" x14ac:dyDescent="0.3">
      <c r="E340">
        <f ca="1"/>
        <v>19.937090516102984</v>
      </c>
      <c r="F340">
        <f ca="1"/>
        <v>0.12731387612093725</v>
      </c>
    </row>
    <row r="341" spans="5:6" x14ac:dyDescent="0.3">
      <c r="E341">
        <f ca="1"/>
        <v>23.23937115177096</v>
      </c>
      <c r="F341">
        <f ca="1"/>
        <v>9.6988681268826482E-2</v>
      </c>
    </row>
    <row r="342" spans="5:6" x14ac:dyDescent="0.3">
      <c r="E342">
        <f ca="1"/>
        <v>23.23722910130433</v>
      </c>
      <c r="F342">
        <f ca="1"/>
        <v>9.703504754021923E-2</v>
      </c>
    </row>
    <row r="343" spans="5:6" x14ac:dyDescent="0.3">
      <c r="E343">
        <f ca="1"/>
        <v>24.104921436919284</v>
      </c>
      <c r="F343">
        <f ca="1"/>
        <v>7.2695711864862581E-2</v>
      </c>
    </row>
    <row r="344" spans="5:6" x14ac:dyDescent="0.3">
      <c r="E344">
        <f ca="1"/>
        <v>18.094334030099503</v>
      </c>
      <c r="F344">
        <f ca="1"/>
        <v>0.11771356015880666</v>
      </c>
    </row>
    <row r="345" spans="5:6" x14ac:dyDescent="0.3">
      <c r="E345">
        <f ca="1"/>
        <v>20.239308539687134</v>
      </c>
      <c r="F345">
        <f ca="1"/>
        <v>0.12717803762686328</v>
      </c>
    </row>
    <row r="346" spans="5:6" x14ac:dyDescent="0.3">
      <c r="E346">
        <f ca="1"/>
        <v>18.935839995418629</v>
      </c>
      <c r="F346">
        <f ca="1"/>
        <v>0.12440681094983995</v>
      </c>
    </row>
    <row r="347" spans="5:6" x14ac:dyDescent="0.3">
      <c r="E347">
        <f ca="1"/>
        <v>23.172523392041775</v>
      </c>
      <c r="F347">
        <f ca="1"/>
        <v>9.8411106245992169E-2</v>
      </c>
    </row>
    <row r="348" spans="5:6" x14ac:dyDescent="0.3">
      <c r="E348">
        <f ca="1"/>
        <v>15.674612929204365</v>
      </c>
      <c r="F348">
        <f ca="1"/>
        <v>6.3870582666279499E-2</v>
      </c>
    </row>
    <row r="349" spans="5:6" x14ac:dyDescent="0.3">
      <c r="E349">
        <f ca="1"/>
        <v>19.27782656694577</v>
      </c>
      <c r="F349">
        <f ca="1"/>
        <v>0.12598887827767033</v>
      </c>
    </row>
    <row r="350" spans="5:6" x14ac:dyDescent="0.3">
      <c r="E350">
        <f ca="1"/>
        <v>19.714326080531055</v>
      </c>
      <c r="F350">
        <f ca="1"/>
        <v>0.12711596748742832</v>
      </c>
    </row>
    <row r="351" spans="5:6" x14ac:dyDescent="0.3">
      <c r="E351">
        <f ca="1"/>
        <v>21.225172511090282</v>
      </c>
      <c r="F351">
        <f ca="1"/>
        <v>0.1234424021340241</v>
      </c>
    </row>
    <row r="352" spans="5:6" x14ac:dyDescent="0.3">
      <c r="E352">
        <f ca="1"/>
        <v>20.865158691242467</v>
      </c>
      <c r="F352">
        <f ca="1"/>
        <v>0.12540343164883802</v>
      </c>
    </row>
    <row r="353" spans="5:6" x14ac:dyDescent="0.3">
      <c r="E353">
        <f ca="1"/>
        <v>18.143027853901938</v>
      </c>
      <c r="F353">
        <f ca="1"/>
        <v>0.11821713278700473</v>
      </c>
    </row>
    <row r="354" spans="5:6" x14ac:dyDescent="0.3">
      <c r="E354">
        <f ca="1"/>
        <v>23.284860738867813</v>
      </c>
      <c r="F354">
        <f ca="1"/>
        <v>9.5991419700478711E-2</v>
      </c>
    </row>
    <row r="355" spans="5:6" x14ac:dyDescent="0.3">
      <c r="E355">
        <f ca="1"/>
        <v>17.843454297450826</v>
      </c>
      <c r="F355">
        <f ca="1"/>
        <v>0.11487220696750201</v>
      </c>
    </row>
    <row r="356" spans="5:6" x14ac:dyDescent="0.3">
      <c r="E356">
        <f ca="1"/>
        <v>23.006373621783872</v>
      </c>
      <c r="F356">
        <f ca="1"/>
        <v>0.1017372340848967</v>
      </c>
    </row>
    <row r="357" spans="5:6" x14ac:dyDescent="0.3">
      <c r="E357">
        <f ca="1"/>
        <v>23.119224756359745</v>
      </c>
      <c r="F357">
        <f ca="1"/>
        <v>9.9509798300280602E-2</v>
      </c>
    </row>
    <row r="358" spans="5:6" x14ac:dyDescent="0.3">
      <c r="E358">
        <f ca="1"/>
        <v>16.374346145903772</v>
      </c>
      <c r="F358">
        <f ca="1"/>
        <v>8.7676699270957059E-2</v>
      </c>
    </row>
    <row r="359" spans="5:6" x14ac:dyDescent="0.3">
      <c r="E359">
        <f ca="1"/>
        <v>16.986757400137314</v>
      </c>
      <c r="F359">
        <f ca="1"/>
        <v>0.10160537417551795</v>
      </c>
    </row>
    <row r="360" spans="5:6" x14ac:dyDescent="0.3">
      <c r="E360">
        <f ca="1"/>
        <v>22.669025193662133</v>
      </c>
      <c r="F360">
        <f ca="1"/>
        <v>0.10766610111402418</v>
      </c>
    </row>
    <row r="361" spans="5:6" x14ac:dyDescent="0.3">
      <c r="E361">
        <f ca="1"/>
        <v>19.2095106968594</v>
      </c>
      <c r="F361">
        <f ca="1"/>
        <v>0.12572265819110948</v>
      </c>
    </row>
    <row r="362" spans="5:6" x14ac:dyDescent="0.3">
      <c r="E362">
        <f ca="1"/>
        <v>23.066161503036668</v>
      </c>
      <c r="F362">
        <f ca="1"/>
        <v>0.10057352493797339</v>
      </c>
    </row>
    <row r="363" spans="5:6" x14ac:dyDescent="0.3">
      <c r="E363">
        <f ca="1"/>
        <v>23.060801820971967</v>
      </c>
      <c r="F363">
        <f ca="1"/>
        <v>0.1006793339061085</v>
      </c>
    </row>
    <row r="364" spans="5:6" x14ac:dyDescent="0.3">
      <c r="E364">
        <f ca="1"/>
        <v>23.416059554931362</v>
      </c>
      <c r="F364">
        <f ca="1"/>
        <v>9.2974518635556863E-2</v>
      </c>
    </row>
    <row r="365" spans="5:6" x14ac:dyDescent="0.3">
      <c r="E365">
        <f ca="1"/>
        <v>20.697661875935225</v>
      </c>
      <c r="F365">
        <f ca="1"/>
        <v>0.12607840910837539</v>
      </c>
    </row>
    <row r="366" spans="5:6" x14ac:dyDescent="0.3">
      <c r="E366">
        <f ca="1"/>
        <v>24.651099363439805</v>
      </c>
      <c r="F366">
        <f ca="1"/>
        <v>4.6728236219841651E-2</v>
      </c>
    </row>
    <row r="367" spans="5:6" x14ac:dyDescent="0.3">
      <c r="E367">
        <f ca="1"/>
        <v>23.617145913003746</v>
      </c>
      <c r="F367">
        <f ca="1"/>
        <v>8.7904279073987804E-2</v>
      </c>
    </row>
    <row r="368" spans="5:6" x14ac:dyDescent="0.3">
      <c r="E368">
        <f ca="1"/>
        <v>21.191009671353477</v>
      </c>
      <c r="F368">
        <f ca="1"/>
        <v>0.12365901718521499</v>
      </c>
    </row>
    <row r="369" spans="5:6" x14ac:dyDescent="0.3">
      <c r="E369">
        <f ca="1"/>
        <v>20.439922269637847</v>
      </c>
      <c r="F369">
        <f ca="1"/>
        <v>0.12683017281230902</v>
      </c>
    </row>
    <row r="370" spans="5:6" x14ac:dyDescent="0.3">
      <c r="E370">
        <f ca="1"/>
        <v>23.057164632380228</v>
      </c>
      <c r="F370">
        <f ca="1"/>
        <v>0.10075096941219347</v>
      </c>
    </row>
    <row r="371" spans="5:6" x14ac:dyDescent="0.3">
      <c r="E371">
        <f ca="1"/>
        <v>15.799245733336239</v>
      </c>
      <c r="F371">
        <f ca="1"/>
        <v>6.905450133491696E-2</v>
      </c>
    </row>
    <row r="372" spans="5:6" x14ac:dyDescent="0.3">
      <c r="E372">
        <f ca="1"/>
        <v>21.926453780543504</v>
      </c>
      <c r="F372">
        <f ca="1"/>
        <v>0.11749393762844024</v>
      </c>
    </row>
    <row r="373" spans="5:6" x14ac:dyDescent="0.3">
      <c r="E373">
        <f ca="1"/>
        <v>18.315096860616908</v>
      </c>
      <c r="F373">
        <f ca="1"/>
        <v>0.11987697762676443</v>
      </c>
    </row>
    <row r="374" spans="5:6" x14ac:dyDescent="0.3">
      <c r="E374">
        <f ca="1"/>
        <v>21.337477356068259</v>
      </c>
      <c r="F374">
        <f ca="1"/>
        <v>0.12268415720665421</v>
      </c>
    </row>
    <row r="375" spans="5:6" x14ac:dyDescent="0.3">
      <c r="E375">
        <f ca="1"/>
        <v>18.880068611351501</v>
      </c>
      <c r="F375">
        <f ca="1"/>
        <v>0.12408894538522516</v>
      </c>
    </row>
    <row r="376" spans="5:6" x14ac:dyDescent="0.3">
      <c r="E376">
        <f ca="1"/>
        <v>19.778806702014482</v>
      </c>
      <c r="F376">
        <f ca="1"/>
        <v>0.12719930321048217</v>
      </c>
    </row>
    <row r="377" spans="5:6" x14ac:dyDescent="0.3">
      <c r="E377">
        <f ca="1"/>
        <v>18.472873016172151</v>
      </c>
      <c r="F377">
        <f ca="1"/>
        <v>0.12123990772636724</v>
      </c>
    </row>
    <row r="378" spans="5:6" x14ac:dyDescent="0.3">
      <c r="E378">
        <f ca="1"/>
        <v>24.759670054629417</v>
      </c>
      <c r="F378">
        <f ca="1"/>
        <v>3.8999732304295862E-2</v>
      </c>
    </row>
    <row r="379" spans="5:6" x14ac:dyDescent="0.3">
      <c r="E379">
        <f ca="1"/>
        <v>17.972825813190276</v>
      </c>
      <c r="F379">
        <f ca="1"/>
        <v>0.11638987596241231</v>
      </c>
    </row>
    <row r="380" spans="5:6" x14ac:dyDescent="0.3">
      <c r="E380">
        <f ca="1"/>
        <v>20.061386357658915</v>
      </c>
      <c r="F380">
        <f ca="1"/>
        <v>0.12731435825317183</v>
      </c>
    </row>
    <row r="381" spans="5:6" x14ac:dyDescent="0.3">
      <c r="E381">
        <f ca="1"/>
        <v>17.043002930895547</v>
      </c>
      <c r="F381">
        <f ca="1"/>
        <v>0.10267133479665522</v>
      </c>
    </row>
    <row r="382" spans="5:6" x14ac:dyDescent="0.3">
      <c r="E382">
        <f ca="1"/>
        <v>22.774610342962735</v>
      </c>
      <c r="F382">
        <f ca="1"/>
        <v>0.10592109524302885</v>
      </c>
    </row>
    <row r="383" spans="5:6" x14ac:dyDescent="0.3">
      <c r="E383">
        <f ca="1"/>
        <v>21.64023452892663</v>
      </c>
      <c r="F383">
        <f ca="1"/>
        <v>0.12027802959865448</v>
      </c>
    </row>
    <row r="384" spans="5:6" x14ac:dyDescent="0.3">
      <c r="E384">
        <f ca="1"/>
        <v>22.476293424728759</v>
      </c>
      <c r="F384">
        <f ca="1"/>
        <v>0.11061211917538</v>
      </c>
    </row>
    <row r="385" spans="5:6" x14ac:dyDescent="0.3">
      <c r="E385">
        <f ca="1"/>
        <v>22.551772577822284</v>
      </c>
      <c r="F385">
        <f ca="1"/>
        <v>0.1094940310391002</v>
      </c>
    </row>
    <row r="386" spans="5:6" x14ac:dyDescent="0.3">
      <c r="E386">
        <f ca="1"/>
        <v>20.617462943301472</v>
      </c>
      <c r="F386">
        <f ca="1"/>
        <v>0.1263493525695889</v>
      </c>
    </row>
    <row r="387" spans="5:6" x14ac:dyDescent="0.3">
      <c r="E387">
        <f ca="1"/>
        <v>17.382398941949617</v>
      </c>
      <c r="F387">
        <f ca="1"/>
        <v>0.1084816969905799</v>
      </c>
    </row>
    <row r="388" spans="5:6" x14ac:dyDescent="0.3">
      <c r="E388">
        <f ca="1"/>
        <v>23.675533478566642</v>
      </c>
      <c r="F388">
        <f ca="1"/>
        <v>8.6319457429111235E-2</v>
      </c>
    </row>
    <row r="389" spans="5:6" x14ac:dyDescent="0.3">
      <c r="E389">
        <f ca="1"/>
        <v>20.473277928017282</v>
      </c>
      <c r="F389">
        <f ca="1"/>
        <v>0.12675228015068671</v>
      </c>
    </row>
    <row r="390" spans="5:6" x14ac:dyDescent="0.3">
      <c r="E390">
        <f ca="1"/>
        <v>18.172684207727016</v>
      </c>
      <c r="F390">
        <f ca="1"/>
        <v>0.1185164224567911</v>
      </c>
    </row>
    <row r="391" spans="5:6" x14ac:dyDescent="0.3">
      <c r="E391">
        <f ca="1"/>
        <v>23.521934713731817</v>
      </c>
      <c r="F391">
        <f ca="1"/>
        <v>9.037660527380656E-2</v>
      </c>
    </row>
    <row r="392" spans="5:6" x14ac:dyDescent="0.3">
      <c r="E392">
        <f ca="1"/>
        <v>19.433367182479408</v>
      </c>
      <c r="F392">
        <f ca="1"/>
        <v>0.12650370732917907</v>
      </c>
    </row>
    <row r="393" spans="5:6" x14ac:dyDescent="0.3">
      <c r="E393">
        <f ca="1"/>
        <v>20.831384357711315</v>
      </c>
      <c r="F393">
        <f ca="1"/>
        <v>0.12555149111572383</v>
      </c>
    </row>
    <row r="394" spans="5:6" x14ac:dyDescent="0.3">
      <c r="E394">
        <f ca="1"/>
        <v>22.593576264490348</v>
      </c>
      <c r="F394">
        <f ca="1"/>
        <v>0.10885524136441446</v>
      </c>
    </row>
    <row r="395" spans="5:6" x14ac:dyDescent="0.3">
      <c r="E395">
        <f ca="1"/>
        <v>20.623931685173698</v>
      </c>
      <c r="F395">
        <f ca="1"/>
        <v>0.12632874426261706</v>
      </c>
    </row>
    <row r="396" spans="5:6" x14ac:dyDescent="0.3">
      <c r="E396">
        <f ca="1"/>
        <v>23.464998331815472</v>
      </c>
      <c r="F396">
        <f ca="1"/>
        <v>9.1792664955143558E-2</v>
      </c>
    </row>
    <row r="397" spans="5:6" x14ac:dyDescent="0.3">
      <c r="E397">
        <f ca="1"/>
        <v>17.189975571591113</v>
      </c>
      <c r="F397">
        <f ca="1"/>
        <v>0.10531396056186937</v>
      </c>
    </row>
    <row r="398" spans="5:6" x14ac:dyDescent="0.3">
      <c r="E398">
        <f ca="1"/>
        <v>23.159481595988858</v>
      </c>
      <c r="F398">
        <f ca="1"/>
        <v>9.8682803767119104E-2</v>
      </c>
    </row>
    <row r="399" spans="5:6" x14ac:dyDescent="0.3">
      <c r="E399">
        <f ca="1"/>
        <v>20.565461467221819</v>
      </c>
      <c r="F399">
        <f ca="1"/>
        <v>0.12650710601121826</v>
      </c>
    </row>
    <row r="400" spans="5:6" x14ac:dyDescent="0.3">
      <c r="E400">
        <f ca="1"/>
        <v>18.41307600786876</v>
      </c>
      <c r="F400">
        <f ca="1"/>
        <v>0.12074090321185939</v>
      </c>
    </row>
    <row r="401" spans="5:6" x14ac:dyDescent="0.3">
      <c r="E401">
        <f ca="1"/>
        <v>17.76634095927399</v>
      </c>
      <c r="F401">
        <f ca="1"/>
        <v>0.11391265783621232</v>
      </c>
    </row>
    <row r="402" spans="5:6" x14ac:dyDescent="0.3">
      <c r="E402">
        <f ca="1"/>
        <v>18.439059420324742</v>
      </c>
      <c r="F402">
        <f ca="1"/>
        <v>0.12096034208663423</v>
      </c>
    </row>
    <row r="403" spans="5:6" x14ac:dyDescent="0.3">
      <c r="E403">
        <f ca="1"/>
        <v>20.321883457214408</v>
      </c>
      <c r="F403">
        <f ca="1"/>
        <v>0.12705984249554034</v>
      </c>
    </row>
    <row r="404" spans="5:6" x14ac:dyDescent="0.3">
      <c r="E404">
        <f ca="1"/>
        <v>17.179084237020085</v>
      </c>
      <c r="F404">
        <f ca="1"/>
        <v>0.10512498043558345</v>
      </c>
    </row>
    <row r="405" spans="5:6" x14ac:dyDescent="0.3">
      <c r="E405">
        <f ca="1"/>
        <v>21.674920464119747</v>
      </c>
      <c r="F405">
        <f ca="1"/>
        <v>0.11996765807110195</v>
      </c>
    </row>
    <row r="406" spans="5:6" x14ac:dyDescent="0.3">
      <c r="E406">
        <f ca="1"/>
        <v>17.374480387168695</v>
      </c>
      <c r="F406">
        <f ca="1"/>
        <v>0.10835753800921691</v>
      </c>
    </row>
    <row r="407" spans="5:6" x14ac:dyDescent="0.3">
      <c r="E407">
        <f ca="1"/>
        <v>24.659018329528148</v>
      </c>
      <c r="F407">
        <f ca="1"/>
        <v>4.6213847450368779E-2</v>
      </c>
    </row>
    <row r="408" spans="5:6" x14ac:dyDescent="0.3">
      <c r="E408">
        <f ca="1"/>
        <v>23.912417289912216</v>
      </c>
      <c r="F408">
        <f ca="1"/>
        <v>7.9280981469102563E-2</v>
      </c>
    </row>
    <row r="409" spans="5:6" x14ac:dyDescent="0.3">
      <c r="E409">
        <f ca="1"/>
        <v>23.775168776847291</v>
      </c>
      <c r="F409">
        <f ca="1"/>
        <v>8.3484524476187538E-2</v>
      </c>
    </row>
    <row r="410" spans="5:6" x14ac:dyDescent="0.3">
      <c r="E410">
        <f ca="1"/>
        <v>16.677949042802442</v>
      </c>
      <c r="F410">
        <f ca="1"/>
        <v>9.5157863695265507E-2</v>
      </c>
    </row>
    <row r="411" spans="5:6" x14ac:dyDescent="0.3">
      <c r="E411">
        <f ca="1"/>
        <v>19.126210690336542</v>
      </c>
      <c r="F411">
        <f ca="1"/>
        <v>0.12536462228440642</v>
      </c>
    </row>
    <row r="412" spans="5:6" x14ac:dyDescent="0.3">
      <c r="E412">
        <f ca="1"/>
        <v>16.638536487664307</v>
      </c>
      <c r="F412">
        <f ca="1"/>
        <v>9.4256068759878964E-2</v>
      </c>
    </row>
    <row r="413" spans="5:6" x14ac:dyDescent="0.3">
      <c r="E413">
        <f ca="1"/>
        <v>18.395753895383049</v>
      </c>
      <c r="F413">
        <f ca="1"/>
        <v>0.12059237333277373</v>
      </c>
    </row>
    <row r="414" spans="5:6" x14ac:dyDescent="0.3">
      <c r="E414">
        <f ca="1"/>
        <v>19.272641952551673</v>
      </c>
      <c r="F414">
        <f ca="1"/>
        <v>0.12596953654064713</v>
      </c>
    </row>
    <row r="415" spans="5:6" x14ac:dyDescent="0.3">
      <c r="E415">
        <f ca="1"/>
        <v>17.61434006180685</v>
      </c>
      <c r="F415">
        <f ca="1"/>
        <v>0.11189632080109302</v>
      </c>
    </row>
    <row r="416" spans="5:6" x14ac:dyDescent="0.3">
      <c r="E416">
        <f ca="1"/>
        <v>23.534141521834911</v>
      </c>
      <c r="F416">
        <f ca="1"/>
        <v>9.006707442731586E-2</v>
      </c>
    </row>
    <row r="417" spans="5:6" x14ac:dyDescent="0.3">
      <c r="E417">
        <f ca="1"/>
        <v>23.410710334691824</v>
      </c>
      <c r="F417">
        <f ca="1"/>
        <v>9.3101779513367025E-2</v>
      </c>
    </row>
    <row r="418" spans="5:6" x14ac:dyDescent="0.3">
      <c r="E418">
        <f ca="1"/>
        <v>18.456449832052947</v>
      </c>
      <c r="F418">
        <f ca="1"/>
        <v>0.12110496859642204</v>
      </c>
    </row>
    <row r="419" spans="5:6" x14ac:dyDescent="0.3">
      <c r="E419">
        <f ca="1"/>
        <v>17.685467761443107</v>
      </c>
      <c r="F419">
        <f ca="1"/>
        <v>0.1128608625411983</v>
      </c>
    </row>
    <row r="420" spans="5:6" x14ac:dyDescent="0.3">
      <c r="E420">
        <f ca="1"/>
        <v>23.843470992837982</v>
      </c>
      <c r="F420">
        <f ca="1"/>
        <v>8.1438498345932891E-2</v>
      </c>
    </row>
    <row r="421" spans="5:6" x14ac:dyDescent="0.3">
      <c r="E421">
        <f ca="1"/>
        <v>19.772491452504525</v>
      </c>
      <c r="F421">
        <f ca="1"/>
        <v>0.12719208006767413</v>
      </c>
    </row>
    <row r="422" spans="5:6" x14ac:dyDescent="0.3">
      <c r="E422">
        <f ca="1"/>
        <v>19.31093952767251</v>
      </c>
      <c r="F422">
        <f ca="1"/>
        <v>0.1261090792325042</v>
      </c>
    </row>
    <row r="423" spans="5:6" x14ac:dyDescent="0.3">
      <c r="E423">
        <f ca="1"/>
        <v>19.996683964296196</v>
      </c>
      <c r="F423">
        <f ca="1"/>
        <v>0.12732392647219284</v>
      </c>
    </row>
    <row r="424" spans="5:6" x14ac:dyDescent="0.3">
      <c r="E424">
        <f ca="1"/>
        <v>19.538790432871387</v>
      </c>
      <c r="F424">
        <f ca="1"/>
        <v>0.12678112490354865</v>
      </c>
    </row>
    <row r="425" spans="5:6" x14ac:dyDescent="0.3">
      <c r="E425">
        <f ca="1"/>
        <v>21.221627154416897</v>
      </c>
      <c r="F425">
        <f ca="1"/>
        <v>0.12346518477881606</v>
      </c>
    </row>
    <row r="426" spans="5:6" x14ac:dyDescent="0.3">
      <c r="E426">
        <f ca="1"/>
        <v>15.448428395801063</v>
      </c>
      <c r="F426">
        <f ca="1"/>
        <v>5.2701634530224077E-2</v>
      </c>
    </row>
    <row r="427" spans="5:6" x14ac:dyDescent="0.3">
      <c r="E427">
        <f ca="1"/>
        <v>23.766878866152396</v>
      </c>
      <c r="F427">
        <f ca="1"/>
        <v>8.3726991771015516E-2</v>
      </c>
    </row>
    <row r="428" spans="5:6" x14ac:dyDescent="0.3">
      <c r="E428">
        <f ca="1"/>
        <v>22.572223334294964</v>
      </c>
      <c r="F428">
        <f ca="1"/>
        <v>0.10918329285040655</v>
      </c>
    </row>
    <row r="429" spans="5:6" x14ac:dyDescent="0.3">
      <c r="E429">
        <f ca="1"/>
        <v>17.248616025043845</v>
      </c>
      <c r="F429">
        <f ca="1"/>
        <v>0.10631324892938543</v>
      </c>
    </row>
    <row r="430" spans="5:6" x14ac:dyDescent="0.3">
      <c r="E430">
        <f ca="1"/>
        <v>22.647202428820854</v>
      </c>
      <c r="F430">
        <f ca="1"/>
        <v>0.10801490528352069</v>
      </c>
    </row>
    <row r="431" spans="5:6" x14ac:dyDescent="0.3">
      <c r="E431">
        <f ca="1"/>
        <v>16.813697593454105</v>
      </c>
      <c r="F431">
        <f ca="1"/>
        <v>9.8122011919432539E-2</v>
      </c>
    </row>
    <row r="432" spans="5:6" x14ac:dyDescent="0.3">
      <c r="E432">
        <f ca="1"/>
        <v>20.840961955671265</v>
      </c>
      <c r="F432">
        <f ca="1"/>
        <v>0.12551012138114589</v>
      </c>
    </row>
    <row r="433" spans="5:6" x14ac:dyDescent="0.3">
      <c r="E433">
        <f ca="1"/>
        <v>22.623307759461451</v>
      </c>
      <c r="F433">
        <f ca="1"/>
        <v>0.10839227083580222</v>
      </c>
    </row>
    <row r="434" spans="5:6" x14ac:dyDescent="0.3">
      <c r="E434">
        <f ca="1"/>
        <v>18.916669298938089</v>
      </c>
      <c r="F434">
        <f ca="1"/>
        <v>0.12429947068604114</v>
      </c>
    </row>
    <row r="435" spans="5:6" x14ac:dyDescent="0.3">
      <c r="E435">
        <f ca="1"/>
        <v>20.731475107560826</v>
      </c>
      <c r="F435">
        <f ca="1"/>
        <v>0.12595407672947623</v>
      </c>
    </row>
    <row r="436" spans="5:6" x14ac:dyDescent="0.3">
      <c r="E436">
        <f ca="1"/>
        <v>22.591812024260033</v>
      </c>
      <c r="F436">
        <f ca="1"/>
        <v>0.108882486284979</v>
      </c>
    </row>
    <row r="437" spans="5:6" x14ac:dyDescent="0.3">
      <c r="E437">
        <f ca="1"/>
        <v>17.722975961089542</v>
      </c>
      <c r="F437">
        <f ca="1"/>
        <v>0.11335454100902688</v>
      </c>
    </row>
    <row r="438" spans="5:6" x14ac:dyDescent="0.3">
      <c r="E438">
        <f ca="1"/>
        <v>18.964561150038037</v>
      </c>
      <c r="F438">
        <f ca="1"/>
        <v>0.12456387263001871</v>
      </c>
    </row>
    <row r="439" spans="5:6" x14ac:dyDescent="0.3">
      <c r="E439">
        <f ca="1"/>
        <v>16.870213490669961</v>
      </c>
      <c r="F439">
        <f ca="1"/>
        <v>9.9294519269402956E-2</v>
      </c>
    </row>
    <row r="440" spans="5:6" x14ac:dyDescent="0.3">
      <c r="E440">
        <f ca="1"/>
        <v>19.214556188000302</v>
      </c>
      <c r="F440">
        <f ca="1"/>
        <v>0.12574316237528926</v>
      </c>
    </row>
    <row r="441" spans="5:6" x14ac:dyDescent="0.3">
      <c r="E441">
        <f ca="1"/>
        <v>20.622354344887015</v>
      </c>
      <c r="F441">
        <f ca="1"/>
        <v>0.1263337895104461</v>
      </c>
    </row>
    <row r="442" spans="5:6" x14ac:dyDescent="0.3">
      <c r="E442">
        <f ca="1"/>
        <v>20.667525797946993</v>
      </c>
      <c r="F442">
        <f ca="1"/>
        <v>0.12618416546832337</v>
      </c>
    </row>
    <row r="443" spans="5:6" x14ac:dyDescent="0.3">
      <c r="E443">
        <f ca="1"/>
        <v>18.583045991247019</v>
      </c>
      <c r="F443">
        <f ca="1"/>
        <v>0.12210424678906114</v>
      </c>
    </row>
    <row r="444" spans="5:6" x14ac:dyDescent="0.3">
      <c r="E444">
        <f ca="1"/>
        <v>16.578767186467015</v>
      </c>
      <c r="F444">
        <f ca="1"/>
        <v>9.2851087987557326E-2</v>
      </c>
    </row>
    <row r="445" spans="5:6" x14ac:dyDescent="0.3">
      <c r="E445">
        <f ca="1"/>
        <v>21.702697472865967</v>
      </c>
      <c r="F445">
        <f ca="1"/>
        <v>0.11971382878032098</v>
      </c>
    </row>
    <row r="446" spans="5:6" x14ac:dyDescent="0.3">
      <c r="E446">
        <f ca="1"/>
        <v>17.925417440309143</v>
      </c>
      <c r="F446">
        <f ca="1"/>
        <v>0.11584690804262283</v>
      </c>
    </row>
    <row r="447" spans="5:6" x14ac:dyDescent="0.3">
      <c r="E447">
        <f ca="1"/>
        <v>20.4849557058328</v>
      </c>
      <c r="F447">
        <f ca="1"/>
        <v>0.12672365319826823</v>
      </c>
    </row>
    <row r="448" spans="5:6" x14ac:dyDescent="0.3">
      <c r="E448">
        <f ca="1"/>
        <v>18.886214827604643</v>
      </c>
      <c r="F448">
        <f ca="1"/>
        <v>0.12412481199111067</v>
      </c>
    </row>
    <row r="449" spans="5:6" x14ac:dyDescent="0.3">
      <c r="E449">
        <f ca="1"/>
        <v>23.933859433814533</v>
      </c>
      <c r="F449">
        <f ca="1"/>
        <v>7.8589930727511539E-2</v>
      </c>
    </row>
    <row r="450" spans="5:6" x14ac:dyDescent="0.3">
      <c r="E450">
        <f ca="1"/>
        <v>21.153486263151894</v>
      </c>
      <c r="F450">
        <f ca="1"/>
        <v>0.12388946453789861</v>
      </c>
    </row>
    <row r="451" spans="5:6" x14ac:dyDescent="0.3">
      <c r="E451">
        <f ca="1"/>
        <v>20.219088220781448</v>
      </c>
      <c r="F451">
        <f ca="1"/>
        <v>0.12720166564593743</v>
      </c>
    </row>
    <row r="452" spans="5:6" x14ac:dyDescent="0.3">
      <c r="E452">
        <f ca="1"/>
        <v>15.742557496804537</v>
      </c>
      <c r="F452">
        <f ca="1"/>
        <v>6.6765279205101766E-2</v>
      </c>
    </row>
    <row r="453" spans="5:6" x14ac:dyDescent="0.3">
      <c r="E453">
        <f ca="1"/>
        <v>22.537300057600156</v>
      </c>
      <c r="F453">
        <f ca="1"/>
        <v>0.10971190770825906</v>
      </c>
    </row>
    <row r="454" spans="5:6" x14ac:dyDescent="0.3">
      <c r="E454">
        <f ca="1"/>
        <v>24.394248100829486</v>
      </c>
      <c r="F454">
        <f ca="1"/>
        <v>6.0746116588478512E-2</v>
      </c>
    </row>
    <row r="455" spans="5:6" x14ac:dyDescent="0.3">
      <c r="E455">
        <f ca="1"/>
        <v>19.358936389357332</v>
      </c>
      <c r="F455">
        <f ca="1"/>
        <v>0.12627311045550577</v>
      </c>
    </row>
    <row r="456" spans="5:6" x14ac:dyDescent="0.3">
      <c r="E456">
        <f ca="1"/>
        <v>22.328741096627983</v>
      </c>
      <c r="F456">
        <f ca="1"/>
        <v>0.11267116774150256</v>
      </c>
    </row>
    <row r="457" spans="5:6" x14ac:dyDescent="0.3">
      <c r="E457">
        <f ca="1"/>
        <v>24.239976333261978</v>
      </c>
      <c r="F457">
        <f ca="1"/>
        <v>6.7482179668441278E-2</v>
      </c>
    </row>
    <row r="458" spans="5:6" x14ac:dyDescent="0.3">
      <c r="E458">
        <f ca="1"/>
        <v>20.100048443758869</v>
      </c>
      <c r="F458">
        <f ca="1"/>
        <v>0.12729846245251369</v>
      </c>
    </row>
    <row r="459" spans="5:6" x14ac:dyDescent="0.3">
      <c r="E459">
        <f ca="1"/>
        <v>23.829652069505734</v>
      </c>
      <c r="F459">
        <f ca="1"/>
        <v>8.1859559890138045E-2</v>
      </c>
    </row>
    <row r="460" spans="5:6" x14ac:dyDescent="0.3">
      <c r="E460">
        <f ca="1"/>
        <v>23.559269733814926</v>
      </c>
      <c r="F460">
        <f ca="1"/>
        <v>8.942311837201114E-2</v>
      </c>
    </row>
    <row r="461" spans="5:6" x14ac:dyDescent="0.3">
      <c r="E461">
        <f ca="1"/>
        <v>24.179236209408405</v>
      </c>
      <c r="F461">
        <f ca="1"/>
        <v>6.9896025544329402E-2</v>
      </c>
    </row>
    <row r="462" spans="5:6" x14ac:dyDescent="0.3">
      <c r="E462">
        <f ca="1"/>
        <v>19.870364307144676</v>
      </c>
      <c r="F462">
        <f ca="1"/>
        <v>0.12728115264684015</v>
      </c>
    </row>
    <row r="463" spans="5:6" x14ac:dyDescent="0.3">
      <c r="E463">
        <f ca="1"/>
        <v>16.990887981094005</v>
      </c>
      <c r="F463">
        <f ca="1"/>
        <v>0.10168472317736874</v>
      </c>
    </row>
    <row r="464" spans="5:6" x14ac:dyDescent="0.3">
      <c r="E464">
        <f ca="1"/>
        <v>24.134455810020579</v>
      </c>
      <c r="F464">
        <f ca="1"/>
        <v>7.1602152231576857E-2</v>
      </c>
    </row>
    <row r="465" spans="5:6" x14ac:dyDescent="0.3">
      <c r="E465">
        <f ca="1"/>
        <v>16.842676319056675</v>
      </c>
      <c r="F465">
        <f ca="1"/>
        <v>9.8727579434688656E-2</v>
      </c>
    </row>
    <row r="466" spans="5:6" x14ac:dyDescent="0.3">
      <c r="E466">
        <f ca="1"/>
        <v>22.682324687875795</v>
      </c>
      <c r="F466">
        <f ca="1"/>
        <v>0.10745156390565665</v>
      </c>
    </row>
    <row r="467" spans="5:6" x14ac:dyDescent="0.3">
      <c r="E467">
        <f ca="1"/>
        <v>16.90488930832036</v>
      </c>
      <c r="F467">
        <f ca="1"/>
        <v>9.9996864439710564E-2</v>
      </c>
    </row>
    <row r="468" spans="5:6" x14ac:dyDescent="0.3">
      <c r="E468">
        <f ca="1"/>
        <v>22.388967807895757</v>
      </c>
      <c r="F468">
        <f ca="1"/>
        <v>0.1118505476116541</v>
      </c>
    </row>
    <row r="469" spans="5:6" x14ac:dyDescent="0.3">
      <c r="E469">
        <f ca="1"/>
        <v>18.212031417394137</v>
      </c>
      <c r="F469">
        <f ca="1"/>
        <v>0.11890494554245434</v>
      </c>
    </row>
    <row r="470" spans="5:6" x14ac:dyDescent="0.3">
      <c r="E470">
        <f ca="1"/>
        <v>18.082263775920875</v>
      </c>
      <c r="F470">
        <f ca="1"/>
        <v>0.11758637840323734</v>
      </c>
    </row>
    <row r="471" spans="5:6" x14ac:dyDescent="0.3">
      <c r="E471">
        <f ca="1"/>
        <v>18.673414711140435</v>
      </c>
      <c r="F471">
        <f ca="1"/>
        <v>0.12276081932685207</v>
      </c>
    </row>
    <row r="472" spans="5:6" x14ac:dyDescent="0.3">
      <c r="E472">
        <f ca="1"/>
        <v>21.853847124608709</v>
      </c>
      <c r="F472">
        <f ca="1"/>
        <v>0.11824893330641924</v>
      </c>
    </row>
    <row r="473" spans="5:6" x14ac:dyDescent="0.3">
      <c r="E473">
        <f ca="1"/>
        <v>15.28925748897387</v>
      </c>
      <c r="F473">
        <f ca="1"/>
        <v>4.2678450117174527E-2</v>
      </c>
    </row>
    <row r="474" spans="5:6" x14ac:dyDescent="0.3">
      <c r="E474">
        <f ca="1"/>
        <v>19.091988790626356</v>
      </c>
      <c r="F474">
        <f ca="1"/>
        <v>0.12520682052166085</v>
      </c>
    </row>
    <row r="475" spans="5:6" x14ac:dyDescent="0.3">
      <c r="E475">
        <f ca="1"/>
        <v>21.925501890300154</v>
      </c>
      <c r="F475">
        <f ca="1"/>
        <v>0.11750405538512938</v>
      </c>
    </row>
    <row r="476" spans="5:6" x14ac:dyDescent="0.3">
      <c r="E476">
        <f ca="1"/>
        <v>24.463575823877477</v>
      </c>
      <c r="F476">
        <f ca="1"/>
        <v>5.7374896985510314E-2</v>
      </c>
    </row>
    <row r="477" spans="5:6" x14ac:dyDescent="0.3">
      <c r="E477">
        <f ca="1"/>
        <v>24.678956398727582</v>
      </c>
      <c r="F477">
        <f ca="1"/>
        <v>4.4888634061221941E-2</v>
      </c>
    </row>
    <row r="478" spans="5:6" x14ac:dyDescent="0.3">
      <c r="E478">
        <f ca="1"/>
        <v>24.18579086294309</v>
      </c>
      <c r="F478">
        <f ca="1"/>
        <v>6.9641220998775455E-2</v>
      </c>
    </row>
    <row r="479" spans="5:6" x14ac:dyDescent="0.3">
      <c r="E479">
        <f ca="1"/>
        <v>22.620115230132903</v>
      </c>
      <c r="F479">
        <f ca="1"/>
        <v>0.10844233205579526</v>
      </c>
    </row>
    <row r="480" spans="5:6" x14ac:dyDescent="0.3">
      <c r="E480">
        <f ca="1"/>
        <v>20.835761408318753</v>
      </c>
      <c r="F480">
        <f ca="1"/>
        <v>0.1255326452498578</v>
      </c>
    </row>
    <row r="481" spans="5:6" x14ac:dyDescent="0.3">
      <c r="E481">
        <f ca="1"/>
        <v>18.388579964268715</v>
      </c>
      <c r="F481">
        <f ca="1"/>
        <v>0.12053033354935359</v>
      </c>
    </row>
    <row r="482" spans="5:6" x14ac:dyDescent="0.3">
      <c r="E482">
        <f ca="1"/>
        <v>20.220342460607405</v>
      </c>
      <c r="F482">
        <f ca="1"/>
        <v>0.12720026079321894</v>
      </c>
    </row>
    <row r="483" spans="5:6" x14ac:dyDescent="0.3">
      <c r="E483">
        <f ca="1"/>
        <v>18.724301619729502</v>
      </c>
      <c r="F483">
        <f ca="1"/>
        <v>0.12311006724474424</v>
      </c>
    </row>
    <row r="484" spans="5:6" x14ac:dyDescent="0.3">
      <c r="E484">
        <f ca="1"/>
        <v>22.720961158455562</v>
      </c>
      <c r="F484">
        <f ca="1"/>
        <v>0.1068197756708521</v>
      </c>
    </row>
    <row r="485" spans="5:6" x14ac:dyDescent="0.3">
      <c r="E485">
        <f ca="1"/>
        <v>17.25871717028436</v>
      </c>
      <c r="F485">
        <f ca="1"/>
        <v>0.10648232086197115</v>
      </c>
    </row>
    <row r="486" spans="5:6" x14ac:dyDescent="0.3">
      <c r="E486">
        <f ca="1"/>
        <v>21.724606990385738</v>
      </c>
      <c r="F486">
        <f ca="1"/>
        <v>0.11951028362166867</v>
      </c>
    </row>
    <row r="487" spans="5:6" x14ac:dyDescent="0.3">
      <c r="E487">
        <f ca="1"/>
        <v>21.074161872267183</v>
      </c>
      <c r="F487">
        <f ca="1"/>
        <v>0.12435105931810535</v>
      </c>
    </row>
    <row r="488" spans="5:6" x14ac:dyDescent="0.3">
      <c r="E488">
        <f ca="1"/>
        <v>18.042157980376025</v>
      </c>
      <c r="F488">
        <f ca="1"/>
        <v>0.11715700958181113</v>
      </c>
    </row>
    <row r="489" spans="5:6" x14ac:dyDescent="0.3">
      <c r="E489">
        <f ca="1"/>
        <v>20.006213477534427</v>
      </c>
      <c r="F489">
        <f ca="1"/>
        <v>0.12732385616078834</v>
      </c>
    </row>
    <row r="490" spans="5:6" x14ac:dyDescent="0.3">
      <c r="E490">
        <f ca="1"/>
        <v>24.872690219660996</v>
      </c>
      <c r="F490">
        <f ca="1"/>
        <v>2.8548858875790204E-2</v>
      </c>
    </row>
    <row r="491" spans="5:6" x14ac:dyDescent="0.3">
      <c r="E491">
        <f ca="1"/>
        <v>18.35370263817407</v>
      </c>
      <c r="F491">
        <f ca="1"/>
        <v>0.12022430485131262</v>
      </c>
    </row>
    <row r="492" spans="5:6" x14ac:dyDescent="0.3">
      <c r="E492">
        <f ca="1"/>
        <v>19.364415236825192</v>
      </c>
      <c r="F492">
        <f ca="1"/>
        <v>0.12629106891085456</v>
      </c>
    </row>
    <row r="493" spans="5:6" x14ac:dyDescent="0.3">
      <c r="E493">
        <f ca="1"/>
        <v>21.28071325699408</v>
      </c>
      <c r="F493">
        <f ca="1"/>
        <v>0.12307629909400754</v>
      </c>
    </row>
    <row r="494" spans="5:6" x14ac:dyDescent="0.3">
      <c r="E494">
        <f ca="1"/>
        <v>18.047529863281415</v>
      </c>
      <c r="F494">
        <f ca="1"/>
        <v>0.11721512778962632</v>
      </c>
    </row>
    <row r="495" spans="5:6" x14ac:dyDescent="0.3">
      <c r="E495">
        <f ca="1"/>
        <v>16.612061502839136</v>
      </c>
      <c r="F495">
        <f ca="1"/>
        <v>9.3639381493819965E-2</v>
      </c>
    </row>
    <row r="496" spans="5:6" x14ac:dyDescent="0.3">
      <c r="E496">
        <f ca="1"/>
        <v>21.986639074861081</v>
      </c>
      <c r="F496">
        <f ca="1"/>
        <v>0.11684223204181922</v>
      </c>
    </row>
    <row r="497" spans="5:6" x14ac:dyDescent="0.3">
      <c r="E497">
        <f ca="1"/>
        <v>20.444332269363823</v>
      </c>
      <c r="F497">
        <f ca="1"/>
        <v>0.12682020360613633</v>
      </c>
    </row>
    <row r="498" spans="5:6" x14ac:dyDescent="0.3">
      <c r="E498">
        <f ca="1"/>
        <v>24.585185985021802</v>
      </c>
      <c r="F498">
        <f ca="1"/>
        <v>5.0777006842854237E-2</v>
      </c>
    </row>
    <row r="499" spans="5:6" x14ac:dyDescent="0.3">
      <c r="E499">
        <f ca="1"/>
        <v>24.922465458757387</v>
      </c>
      <c r="F499">
        <f ca="1"/>
        <v>2.2335594835264889E-2</v>
      </c>
    </row>
    <row r="500" spans="5:6" x14ac:dyDescent="0.3">
      <c r="E500">
        <f ca="1"/>
        <v>21.412559266479754</v>
      </c>
      <c r="F500">
        <f ca="1"/>
        <v>0.12213726137863706</v>
      </c>
    </row>
    <row r="501" spans="5:6" x14ac:dyDescent="0.3">
      <c r="E501">
        <f ca="1"/>
        <v>20.650703921467755</v>
      </c>
      <c r="F501">
        <f ca="1"/>
        <v>0.12624113109660989</v>
      </c>
    </row>
    <row r="502" spans="5:6" x14ac:dyDescent="0.3">
      <c r="E502">
        <f ca="1"/>
        <v>16.804540789173238</v>
      </c>
      <c r="F502">
        <f ca="1"/>
        <v>9.7928727764595658E-2</v>
      </c>
    </row>
    <row r="503" spans="5:6" x14ac:dyDescent="0.3">
      <c r="E503">
        <f ca="1"/>
        <v>16.785417787131497</v>
      </c>
      <c r="F503">
        <f ca="1"/>
        <v>9.7522041268054444E-2</v>
      </c>
    </row>
    <row r="504" spans="5:6" x14ac:dyDescent="0.3">
      <c r="E504">
        <f ca="1"/>
        <v>19.765557144371968</v>
      </c>
      <c r="F504">
        <f ca="1"/>
        <v>0.12718391417756569</v>
      </c>
    </row>
    <row r="505" spans="5:6" x14ac:dyDescent="0.3">
      <c r="E505">
        <f ca="1"/>
        <v>16.896238719710688</v>
      </c>
      <c r="F505">
        <f ca="1"/>
        <v>9.9822844011316664E-2</v>
      </c>
    </row>
    <row r="506" spans="5:6" x14ac:dyDescent="0.3">
      <c r="E506">
        <f ca="1"/>
        <v>20.334620044169043</v>
      </c>
      <c r="F506">
        <f ca="1"/>
        <v>0.12703850376881456</v>
      </c>
    </row>
    <row r="507" spans="5:6" x14ac:dyDescent="0.3">
      <c r="E507">
        <f ca="1"/>
        <v>15.192841192819152</v>
      </c>
      <c r="F507">
        <f ca="1"/>
        <v>3.5019635610646069E-2</v>
      </c>
    </row>
    <row r="508" spans="5:6" x14ac:dyDescent="0.3">
      <c r="E508">
        <f ca="1"/>
        <v>15.419938643221879</v>
      </c>
      <c r="F508">
        <f ca="1"/>
        <v>5.1076035477835381E-2</v>
      </c>
    </row>
    <row r="509" spans="5:6" x14ac:dyDescent="0.3">
      <c r="E509">
        <f ca="1"/>
        <v>19.125478603766897</v>
      </c>
      <c r="F509">
        <f ca="1"/>
        <v>0.12536131202501075</v>
      </c>
    </row>
    <row r="510" spans="5:6" x14ac:dyDescent="0.3">
      <c r="E510">
        <f ca="1"/>
        <v>22.19445382881322</v>
      </c>
      <c r="F510">
        <f ca="1"/>
        <v>0.1144057201914648</v>
      </c>
    </row>
    <row r="511" spans="5:6" x14ac:dyDescent="0.3">
      <c r="E511">
        <f ca="1"/>
        <v>24.118810191894397</v>
      </c>
      <c r="F511">
        <f ca="1"/>
        <v>7.2184497074363432E-2</v>
      </c>
    </row>
    <row r="512" spans="5:6" x14ac:dyDescent="0.3">
      <c r="E512">
        <f ca="1"/>
        <v>22.090324223672145</v>
      </c>
      <c r="F512">
        <f ca="1"/>
        <v>0.11566326855775748</v>
      </c>
    </row>
    <row r="513" spans="5:6" x14ac:dyDescent="0.3">
      <c r="E513">
        <f ca="1"/>
        <v>16.766835281365221</v>
      </c>
      <c r="F513">
        <f ca="1"/>
        <v>9.7122879062247341E-2</v>
      </c>
    </row>
    <row r="514" spans="5:6" x14ac:dyDescent="0.3">
      <c r="E514">
        <f ca="1"/>
        <v>17.053430510741979</v>
      </c>
      <c r="F514">
        <f ca="1"/>
        <v>0.10286555233343361</v>
      </c>
    </row>
    <row r="515" spans="5:6" x14ac:dyDescent="0.3">
      <c r="E515">
        <f ca="1"/>
        <v>17.696987939025018</v>
      </c>
      <c r="F515">
        <f ca="1"/>
        <v>0.11301357813417577</v>
      </c>
    </row>
    <row r="516" spans="5:6" x14ac:dyDescent="0.3">
      <c r="E516">
        <f ca="1"/>
        <v>17.267408915455125</v>
      </c>
      <c r="F516">
        <f ca="1"/>
        <v>0.10662709112797462</v>
      </c>
    </row>
    <row r="517" spans="5:6" x14ac:dyDescent="0.3">
      <c r="E517">
        <f ca="1"/>
        <v>18.683726096716374</v>
      </c>
      <c r="F517">
        <f ca="1"/>
        <v>0.12283277321198975</v>
      </c>
    </row>
    <row r="518" spans="5:6" x14ac:dyDescent="0.3">
      <c r="E518">
        <f ca="1"/>
        <v>18.584829582384103</v>
      </c>
      <c r="F518">
        <f ca="1"/>
        <v>0.1221176590887168</v>
      </c>
    </row>
    <row r="519" spans="5:6" x14ac:dyDescent="0.3">
      <c r="E519">
        <f ca="1"/>
        <v>21.92251073719283</v>
      </c>
      <c r="F519">
        <f ca="1"/>
        <v>0.11753581051038979</v>
      </c>
    </row>
    <row r="520" spans="5:6" x14ac:dyDescent="0.3">
      <c r="E520">
        <f ca="1"/>
        <v>21.106706267907327</v>
      </c>
      <c r="F520">
        <f ca="1"/>
        <v>0.12416586405287443</v>
      </c>
    </row>
    <row r="521" spans="5:6" x14ac:dyDescent="0.3">
      <c r="E521">
        <f ca="1"/>
        <v>21.503044034435955</v>
      </c>
      <c r="F521">
        <f ca="1"/>
        <v>0.12143490670452327</v>
      </c>
    </row>
    <row r="522" spans="5:6" x14ac:dyDescent="0.3">
      <c r="E522">
        <f ca="1"/>
        <v>24.411366213694272</v>
      </c>
      <c r="F522">
        <f ca="1"/>
        <v>5.9936177767825484E-2</v>
      </c>
    </row>
    <row r="523" spans="5:6" x14ac:dyDescent="0.3">
      <c r="E523">
        <f ca="1"/>
        <v>16.912763785217237</v>
      </c>
      <c r="F523">
        <f ca="1"/>
        <v>0.10015458799805582</v>
      </c>
    </row>
    <row r="524" spans="5:6" x14ac:dyDescent="0.3">
      <c r="E524">
        <f ca="1"/>
        <v>24.392776312471504</v>
      </c>
      <c r="F524">
        <f ca="1"/>
        <v>6.0815104400498025E-2</v>
      </c>
    </row>
    <row r="525" spans="5:6" x14ac:dyDescent="0.3">
      <c r="E525">
        <f ca="1"/>
        <v>18.070272698481951</v>
      </c>
      <c r="F525">
        <f ca="1"/>
        <v>0.11745909814433725</v>
      </c>
    </row>
    <row r="526" spans="5:6" x14ac:dyDescent="0.3">
      <c r="E526">
        <f ca="1"/>
        <v>23.169657549365176</v>
      </c>
      <c r="F526">
        <f ca="1"/>
        <v>9.8470970148030121E-2</v>
      </c>
    </row>
    <row r="527" spans="5:6" x14ac:dyDescent="0.3">
      <c r="E527">
        <f ca="1"/>
        <v>20.100267123833667</v>
      </c>
      <c r="F527">
        <f ca="1"/>
        <v>0.12729835088155086</v>
      </c>
    </row>
    <row r="528" spans="5:6" x14ac:dyDescent="0.3">
      <c r="E528">
        <f ca="1"/>
        <v>17.624181809793711</v>
      </c>
      <c r="F528">
        <f ca="1"/>
        <v>0.11203202247206923</v>
      </c>
    </row>
    <row r="529" spans="5:6" x14ac:dyDescent="0.3">
      <c r="E529">
        <f ca="1"/>
        <v>22.209546453604666</v>
      </c>
      <c r="F529">
        <f ca="1"/>
        <v>0.11421719361257208</v>
      </c>
    </row>
    <row r="530" spans="5:6" x14ac:dyDescent="0.3">
      <c r="E530">
        <f ca="1"/>
        <v>18.779960423585017</v>
      </c>
      <c r="F530">
        <f ca="1"/>
        <v>0.12347536387640649</v>
      </c>
    </row>
    <row r="531" spans="5:6" x14ac:dyDescent="0.3">
      <c r="E531">
        <f ca="1"/>
        <v>18.372525316449458</v>
      </c>
      <c r="F531">
        <f ca="1"/>
        <v>0.12039037362021823</v>
      </c>
    </row>
    <row r="532" spans="5:6" x14ac:dyDescent="0.3">
      <c r="E532">
        <f ca="1"/>
        <v>16.985423840156603</v>
      </c>
      <c r="F532">
        <f ca="1"/>
        <v>0.10157971981909088</v>
      </c>
    </row>
    <row r="533" spans="5:6" x14ac:dyDescent="0.3">
      <c r="E533">
        <f ca="1"/>
        <v>18.248503308229491</v>
      </c>
      <c r="F533">
        <f ca="1"/>
        <v>0.11925642895608153</v>
      </c>
    </row>
    <row r="534" spans="5:6" x14ac:dyDescent="0.3">
      <c r="E534">
        <f ca="1"/>
        <v>19.878403155415786</v>
      </c>
      <c r="F534">
        <f ca="1"/>
        <v>0.12728629719305554</v>
      </c>
    </row>
    <row r="535" spans="5:6" x14ac:dyDescent="0.3">
      <c r="E535">
        <f ca="1"/>
        <v>20.467657284332333</v>
      </c>
      <c r="F535">
        <f ca="1"/>
        <v>0.12676580763546688</v>
      </c>
    </row>
    <row r="536" spans="5:6" x14ac:dyDescent="0.3">
      <c r="E536">
        <f ca="1"/>
        <v>20.128698162558649</v>
      </c>
      <c r="F536">
        <f ca="1"/>
        <v>0.12728176959932438</v>
      </c>
    </row>
    <row r="537" spans="5:6" x14ac:dyDescent="0.3">
      <c r="E537">
        <f ca="1"/>
        <v>21.339382794141915</v>
      </c>
      <c r="F537">
        <f ca="1"/>
        <v>0.12267067670260426</v>
      </c>
    </row>
    <row r="538" spans="5:6" x14ac:dyDescent="0.3">
      <c r="E538">
        <f ca="1"/>
        <v>21.716916284235385</v>
      </c>
      <c r="F538">
        <f ca="1"/>
        <v>0.11958206825286817</v>
      </c>
    </row>
    <row r="539" spans="5:6" x14ac:dyDescent="0.3">
      <c r="E539">
        <f ca="1"/>
        <v>19.876692688786328</v>
      </c>
      <c r="F539">
        <f ca="1"/>
        <v>0.12728523015192342</v>
      </c>
    </row>
    <row r="540" spans="5:6" x14ac:dyDescent="0.3">
      <c r="E540">
        <f ca="1"/>
        <v>24.727863132993733</v>
      </c>
      <c r="F540">
        <f ca="1"/>
        <v>4.1432632742385539E-2</v>
      </c>
    </row>
    <row r="541" spans="5:6" x14ac:dyDescent="0.3">
      <c r="E541">
        <f ca="1"/>
        <v>20.266898631873286</v>
      </c>
      <c r="F541">
        <f ca="1"/>
        <v>0.12714242693876293</v>
      </c>
    </row>
    <row r="542" spans="5:6" x14ac:dyDescent="0.3">
      <c r="E542">
        <f ca="1"/>
        <v>19.259663362525405</v>
      </c>
      <c r="F542">
        <f ca="1"/>
        <v>0.12592049857138321</v>
      </c>
    </row>
    <row r="543" spans="5:6" x14ac:dyDescent="0.3">
      <c r="E543">
        <f ca="1"/>
        <v>20.226227209806197</v>
      </c>
      <c r="F543">
        <f ca="1"/>
        <v>0.1271935620882714</v>
      </c>
    </row>
    <row r="544" spans="5:6" x14ac:dyDescent="0.3">
      <c r="E544">
        <f ca="1"/>
        <v>17.903933235367226</v>
      </c>
      <c r="F544">
        <f ca="1"/>
        <v>0.11559585841679758</v>
      </c>
    </row>
    <row r="545" spans="5:6" x14ac:dyDescent="0.3">
      <c r="E545">
        <f ca="1"/>
        <v>23.61790822807826</v>
      </c>
      <c r="F545">
        <f ca="1"/>
        <v>8.7883933648758975E-2</v>
      </c>
    </row>
    <row r="546" spans="5:6" x14ac:dyDescent="0.3">
      <c r="E546">
        <f ca="1"/>
        <v>18.664224703739443</v>
      </c>
      <c r="F546">
        <f ca="1"/>
        <v>0.12269618138170095</v>
      </c>
    </row>
    <row r="547" spans="5:6" x14ac:dyDescent="0.3">
      <c r="E547">
        <f ca="1"/>
        <v>22.063765309588195</v>
      </c>
      <c r="F547">
        <f ca="1"/>
        <v>0.11597212841699787</v>
      </c>
    </row>
    <row r="548" spans="5:6" x14ac:dyDescent="0.3">
      <c r="E548">
        <f ca="1"/>
        <v>17.360580841321912</v>
      </c>
      <c r="F548">
        <f ca="1"/>
        <v>0.10813834609990584</v>
      </c>
    </row>
    <row r="549" spans="5:6" x14ac:dyDescent="0.3">
      <c r="E549">
        <f ca="1"/>
        <v>15.334242767458644</v>
      </c>
      <c r="F549">
        <f ca="1"/>
        <v>4.5770859213141057E-2</v>
      </c>
    </row>
    <row r="550" spans="5:6" x14ac:dyDescent="0.3">
      <c r="E550">
        <f ca="1"/>
        <v>21.939166500911714</v>
      </c>
      <c r="F550">
        <f ca="1"/>
        <v>0.11735824904584144</v>
      </c>
    </row>
    <row r="551" spans="5:6" x14ac:dyDescent="0.3">
      <c r="E551">
        <f ca="1"/>
        <v>16.856179898342845</v>
      </c>
      <c r="F551">
        <f ca="1"/>
        <v>9.9006619604768323E-2</v>
      </c>
    </row>
    <row r="552" spans="5:6" x14ac:dyDescent="0.3">
      <c r="E552">
        <f ca="1"/>
        <v>16.017268698082219</v>
      </c>
      <c r="F552">
        <f ca="1"/>
        <v>7.6977208780260528E-2</v>
      </c>
    </row>
    <row r="553" spans="5:6" x14ac:dyDescent="0.3">
      <c r="E553">
        <f ca="1"/>
        <v>17.36844522834021</v>
      </c>
      <c r="F553">
        <f ca="1"/>
        <v>0.1082625619156382</v>
      </c>
    </row>
    <row r="554" spans="5:6" x14ac:dyDescent="0.3">
      <c r="E554">
        <f ca="1"/>
        <v>20.665249780740478</v>
      </c>
      <c r="F554">
        <f ca="1"/>
        <v>0.12619195954237902</v>
      </c>
    </row>
    <row r="555" spans="5:6" x14ac:dyDescent="0.3">
      <c r="E555">
        <f ca="1"/>
        <v>23.948555189850147</v>
      </c>
      <c r="F555">
        <f ca="1"/>
        <v>7.8110571547037627E-2</v>
      </c>
    </row>
    <row r="556" spans="5:6" x14ac:dyDescent="0.3">
      <c r="E556">
        <f ca="1"/>
        <v>18.523019913673917</v>
      </c>
      <c r="F556">
        <f ca="1"/>
        <v>0.1216421098352</v>
      </c>
    </row>
    <row r="557" spans="5:6" x14ac:dyDescent="0.3">
      <c r="E557">
        <f ca="1"/>
        <v>19.915587016607631</v>
      </c>
      <c r="F557">
        <f ca="1"/>
        <v>0.12730580811182471</v>
      </c>
    </row>
    <row r="558" spans="5:6" x14ac:dyDescent="0.3">
      <c r="E558">
        <f ca="1"/>
        <v>22.598315270889167</v>
      </c>
      <c r="F558">
        <f ca="1"/>
        <v>0.10878193189805738</v>
      </c>
    </row>
    <row r="559" spans="5:6" x14ac:dyDescent="0.3">
      <c r="E559">
        <f ca="1"/>
        <v>22.823391472439837</v>
      </c>
      <c r="F559">
        <f ca="1"/>
        <v>0.10508187384474742</v>
      </c>
    </row>
    <row r="560" spans="5:6" x14ac:dyDescent="0.3">
      <c r="E560">
        <f ca="1"/>
        <v>23.974166204231871</v>
      </c>
      <c r="F560">
        <f ca="1"/>
        <v>7.726372990899659E-2</v>
      </c>
    </row>
    <row r="561" spans="5:6" x14ac:dyDescent="0.3">
      <c r="E561">
        <f ca="1"/>
        <v>19.621477656065526</v>
      </c>
      <c r="F561">
        <f ca="1"/>
        <v>0.12695857280820466</v>
      </c>
    </row>
    <row r="562" spans="5:6" x14ac:dyDescent="0.3">
      <c r="E562">
        <f ca="1"/>
        <v>22.782543106916119</v>
      </c>
      <c r="F562">
        <f ca="1"/>
        <v>0.10578606793898412</v>
      </c>
    </row>
    <row r="563" spans="5:6" x14ac:dyDescent="0.3">
      <c r="E563">
        <f ca="1"/>
        <v>18.543968455957533</v>
      </c>
      <c r="F563">
        <f ca="1"/>
        <v>0.12180576956338264</v>
      </c>
    </row>
    <row r="564" spans="5:6" x14ac:dyDescent="0.3">
      <c r="E564">
        <f ca="1"/>
        <v>21.512933093162548</v>
      </c>
      <c r="F564">
        <f ca="1"/>
        <v>0.12135524819869316</v>
      </c>
    </row>
    <row r="565" spans="5:6" x14ac:dyDescent="0.3">
      <c r="E565">
        <f ca="1"/>
        <v>15.922928473142123</v>
      </c>
      <c r="F565">
        <f ca="1"/>
        <v>7.3705011011727717E-2</v>
      </c>
    </row>
    <row r="566" spans="5:6" x14ac:dyDescent="0.3">
      <c r="E566">
        <f ca="1"/>
        <v>19.381961539543532</v>
      </c>
      <c r="F566">
        <f ca="1"/>
        <v>0.12634752790995382</v>
      </c>
    </row>
    <row r="567" spans="5:6" x14ac:dyDescent="0.3">
      <c r="E567">
        <f ca="1"/>
        <v>22.614050694529364</v>
      </c>
      <c r="F567">
        <f ca="1"/>
        <v>0.10853719716300392</v>
      </c>
    </row>
    <row r="568" spans="5:6" x14ac:dyDescent="0.3">
      <c r="E568">
        <f ca="1"/>
        <v>19.24477224303854</v>
      </c>
      <c r="F568">
        <f ca="1"/>
        <v>0.12586314173541829</v>
      </c>
    </row>
    <row r="569" spans="5:6" x14ac:dyDescent="0.3">
      <c r="E569">
        <f ca="1"/>
        <v>19.874306373795015</v>
      </c>
      <c r="F569">
        <f ca="1"/>
        <v>0.12728371657828685</v>
      </c>
    </row>
    <row r="570" spans="5:6" x14ac:dyDescent="0.3">
      <c r="E570">
        <f ca="1"/>
        <v>22.752151181994837</v>
      </c>
      <c r="F570">
        <f ca="1"/>
        <v>0.10630037107617704</v>
      </c>
    </row>
    <row r="571" spans="5:6" x14ac:dyDescent="0.3">
      <c r="E571">
        <f ca="1"/>
        <v>19.116387559330146</v>
      </c>
      <c r="F571">
        <f ca="1"/>
        <v>0.12531996692566277</v>
      </c>
    </row>
    <row r="572" spans="5:6" x14ac:dyDescent="0.3">
      <c r="E572">
        <f ca="1"/>
        <v>18.686972982278462</v>
      </c>
      <c r="F572">
        <f ca="1"/>
        <v>0.12285530540279167</v>
      </c>
    </row>
    <row r="573" spans="5:6" x14ac:dyDescent="0.3">
      <c r="E573">
        <f ca="1"/>
        <v>24.442605696078537</v>
      </c>
      <c r="F573">
        <f ca="1"/>
        <v>5.8420773775831332E-2</v>
      </c>
    </row>
    <row r="574" spans="5:6" x14ac:dyDescent="0.3">
      <c r="E574">
        <f ca="1"/>
        <v>24.170803442987648</v>
      </c>
      <c r="F574">
        <f ca="1"/>
        <v>7.022189612201242E-2</v>
      </c>
    </row>
    <row r="575" spans="5:6" x14ac:dyDescent="0.3">
      <c r="E575">
        <f ca="1"/>
        <v>21.431400951151332</v>
      </c>
      <c r="F575">
        <f ca="1"/>
        <v>0.12199493073077905</v>
      </c>
    </row>
    <row r="576" spans="5:6" x14ac:dyDescent="0.3">
      <c r="E576">
        <f ca="1"/>
        <v>21.558319567994339</v>
      </c>
      <c r="F576">
        <f ca="1"/>
        <v>0.1209822544108195</v>
      </c>
    </row>
    <row r="577" spans="5:6" x14ac:dyDescent="0.3">
      <c r="E577">
        <f ca="1"/>
        <v>21.585485294531157</v>
      </c>
      <c r="F577">
        <f ca="1"/>
        <v>0.12075315875332805</v>
      </c>
    </row>
    <row r="578" spans="5:6" x14ac:dyDescent="0.3">
      <c r="E578">
        <f ca="1"/>
        <v>23.137436908741829</v>
      </c>
      <c r="F578">
        <f ca="1"/>
        <v>9.9137834410365777E-2</v>
      </c>
    </row>
    <row r="579" spans="5:6" x14ac:dyDescent="0.3">
      <c r="E579">
        <f ca="1"/>
        <v>23.967136842179318</v>
      </c>
      <c r="F579">
        <f ca="1"/>
        <v>7.7497627301771996E-2</v>
      </c>
    </row>
    <row r="580" spans="5:6" x14ac:dyDescent="0.3">
      <c r="E580">
        <f ca="1"/>
        <v>24.518755384241011</v>
      </c>
      <c r="F580">
        <f ca="1"/>
        <v>5.4502087829847258E-2</v>
      </c>
    </row>
    <row r="581" spans="5:6" x14ac:dyDescent="0.3">
      <c r="E581">
        <f ca="1"/>
        <v>19.29701190702934</v>
      </c>
      <c r="F581">
        <f ca="1"/>
        <v>0.12605922281706211</v>
      </c>
    </row>
    <row r="582" spans="5:6" x14ac:dyDescent="0.3">
      <c r="E582">
        <f ca="1"/>
        <v>20.521961503583395</v>
      </c>
      <c r="F582">
        <f ca="1"/>
        <v>0.12662828149519953</v>
      </c>
    </row>
    <row r="583" spans="5:6" x14ac:dyDescent="0.3">
      <c r="E583">
        <f ca="1"/>
        <v>21.986668087818636</v>
      </c>
      <c r="F583">
        <f ca="1"/>
        <v>0.11684191215589865</v>
      </c>
    </row>
    <row r="584" spans="5:6" x14ac:dyDescent="0.3">
      <c r="E584">
        <f ca="1"/>
        <v>20.567821669616222</v>
      </c>
      <c r="F584">
        <f ca="1"/>
        <v>0.12650025058039854</v>
      </c>
    </row>
    <row r="585" spans="5:6" x14ac:dyDescent="0.3">
      <c r="E585">
        <f ca="1"/>
        <v>19.452229108786263</v>
      </c>
      <c r="F585">
        <f ca="1"/>
        <v>0.12655756940988236</v>
      </c>
    </row>
    <row r="586" spans="5:6" x14ac:dyDescent="0.3">
      <c r="E586">
        <f ca="1"/>
        <v>23.427871456310779</v>
      </c>
      <c r="F586">
        <f ca="1"/>
        <v>9.269217912939795E-2</v>
      </c>
    </row>
    <row r="587" spans="5:6" x14ac:dyDescent="0.3">
      <c r="E587">
        <f ca="1"/>
        <v>21.269933199733437</v>
      </c>
      <c r="F587">
        <f ca="1"/>
        <v>0.1231487125700258</v>
      </c>
    </row>
    <row r="588" spans="5:6" x14ac:dyDescent="0.3">
      <c r="E588">
        <f ca="1"/>
        <v>15.259358355737408</v>
      </c>
      <c r="F588">
        <f ca="1"/>
        <v>4.0474735507533798E-2</v>
      </c>
    </row>
    <row r="589" spans="5:6" x14ac:dyDescent="0.3">
      <c r="E589">
        <f ca="1"/>
        <v>17.904458077613583</v>
      </c>
      <c r="F589">
        <f ca="1"/>
        <v>0.1156020287111884</v>
      </c>
    </row>
    <row r="590" spans="5:6" x14ac:dyDescent="0.3">
      <c r="E590">
        <f ca="1"/>
        <v>17.579872470354029</v>
      </c>
      <c r="F590">
        <f ca="1"/>
        <v>0.11141532159445766</v>
      </c>
    </row>
    <row r="591" spans="5:6" x14ac:dyDescent="0.3">
      <c r="E591">
        <f ca="1"/>
        <v>16.888924560897259</v>
      </c>
      <c r="F591">
        <f ca="1"/>
        <v>9.9675091138892696E-2</v>
      </c>
    </row>
    <row r="592" spans="5:6" x14ac:dyDescent="0.3">
      <c r="E592">
        <f ca="1"/>
        <v>19.638856554547033</v>
      </c>
      <c r="F592">
        <f ca="1"/>
        <v>0.12699139668261877</v>
      </c>
    </row>
    <row r="593" spans="5:6" x14ac:dyDescent="0.3">
      <c r="E593">
        <f ca="1"/>
        <v>21.666258243361515</v>
      </c>
      <c r="F593">
        <f ca="1"/>
        <v>0.1200458520824227</v>
      </c>
    </row>
    <row r="594" spans="5:6" x14ac:dyDescent="0.3">
      <c r="E594">
        <f ca="1"/>
        <v>24.102116530489226</v>
      </c>
      <c r="F594">
        <f ca="1"/>
        <v>7.2798310102239597E-2</v>
      </c>
    </row>
    <row r="595" spans="5:6" x14ac:dyDescent="0.3">
      <c r="E595">
        <f ca="1"/>
        <v>19.396369280184839</v>
      </c>
      <c r="F595">
        <f ca="1"/>
        <v>0.12639268805999387</v>
      </c>
    </row>
    <row r="596" spans="5:6" x14ac:dyDescent="0.3">
      <c r="E596">
        <f ca="1"/>
        <v>19.63201709108575</v>
      </c>
      <c r="F596">
        <f ca="1"/>
        <v>0.12697866392312435</v>
      </c>
    </row>
    <row r="597" spans="5:6" x14ac:dyDescent="0.3">
      <c r="E597">
        <f ca="1"/>
        <v>19.36258160445697</v>
      </c>
      <c r="F597">
        <f ca="1"/>
        <v>0.12628507611275794</v>
      </c>
    </row>
    <row r="598" spans="5:6" x14ac:dyDescent="0.3">
      <c r="E598">
        <f ca="1"/>
        <v>19.812223026388669</v>
      </c>
      <c r="F598">
        <f ca="1"/>
        <v>0.12723413345011914</v>
      </c>
    </row>
    <row r="599" spans="5:6" x14ac:dyDescent="0.3">
      <c r="E599">
        <f ca="1"/>
        <v>18.492653261359763</v>
      </c>
      <c r="F599">
        <f ca="1"/>
        <v>0.12140031811045461</v>
      </c>
    </row>
    <row r="600" spans="5:6" x14ac:dyDescent="0.3">
      <c r="E600">
        <f ca="1"/>
        <v>21.827298414606368</v>
      </c>
      <c r="F600">
        <f ca="1"/>
        <v>0.11851659619861671</v>
      </c>
    </row>
    <row r="601" spans="5:6" x14ac:dyDescent="0.3">
      <c r="E601">
        <f ca="1"/>
        <v>23.143055853555875</v>
      </c>
      <c r="F601">
        <f ca="1"/>
        <v>9.9022352938478733E-2</v>
      </c>
    </row>
    <row r="602" spans="5:6" x14ac:dyDescent="0.3">
      <c r="E602">
        <f ca="1"/>
        <v>19.626930571914386</v>
      </c>
      <c r="F602">
        <f ca="1"/>
        <v>0.12696903881743415</v>
      </c>
    </row>
    <row r="603" spans="5:6" x14ac:dyDescent="0.3">
      <c r="E603">
        <f ca="1"/>
        <v>23.773405232493086</v>
      </c>
      <c r="F603">
        <f ca="1"/>
        <v>8.3536209074597703E-2</v>
      </c>
    </row>
    <row r="604" spans="5:6" x14ac:dyDescent="0.3">
      <c r="E604">
        <f ca="1"/>
        <v>18.698775025168032</v>
      </c>
      <c r="F604">
        <f ca="1"/>
        <v>0.12293670403453724</v>
      </c>
    </row>
    <row r="605" spans="5:6" x14ac:dyDescent="0.3">
      <c r="E605">
        <f ca="1"/>
        <v>17.548135326755524</v>
      </c>
      <c r="F605">
        <f ca="1"/>
        <v>0.11096444324311484</v>
      </c>
    </row>
    <row r="606" spans="5:6" x14ac:dyDescent="0.3">
      <c r="E606">
        <f ca="1"/>
        <v>22.826572272392077</v>
      </c>
      <c r="F606">
        <f ca="1"/>
        <v>0.1050264088376717</v>
      </c>
    </row>
    <row r="607" spans="5:6" x14ac:dyDescent="0.3">
      <c r="E607">
        <f ca="1"/>
        <v>22.203547029429711</v>
      </c>
      <c r="F607">
        <f ca="1"/>
        <v>0.11429232624868887</v>
      </c>
    </row>
    <row r="608" spans="5:6" x14ac:dyDescent="0.3">
      <c r="E608">
        <f ca="1"/>
        <v>22.162890316841498</v>
      </c>
      <c r="F608">
        <f ca="1"/>
        <v>0.11479482962096409</v>
      </c>
    </row>
    <row r="609" spans="5:6" x14ac:dyDescent="0.3">
      <c r="E609">
        <f ca="1"/>
        <v>18.399804544446436</v>
      </c>
      <c r="F609">
        <f ca="1"/>
        <v>0.1206272668331092</v>
      </c>
    </row>
    <row r="610" spans="5:6" x14ac:dyDescent="0.3">
      <c r="E610">
        <f ca="1"/>
        <v>18.101154014730138</v>
      </c>
      <c r="F610">
        <f ca="1"/>
        <v>0.11778500556525269</v>
      </c>
    </row>
    <row r="611" spans="5:6" x14ac:dyDescent="0.3">
      <c r="E611">
        <f ca="1"/>
        <v>18.238297444205532</v>
      </c>
      <c r="F611">
        <f ca="1"/>
        <v>0.11915890785454912</v>
      </c>
    </row>
    <row r="612" spans="5:6" x14ac:dyDescent="0.3">
      <c r="E612">
        <f ca="1"/>
        <v>16.019778282611341</v>
      </c>
      <c r="F612">
        <f ca="1"/>
        <v>7.7061334115635677E-2</v>
      </c>
    </row>
    <row r="613" spans="5:6" x14ac:dyDescent="0.3">
      <c r="E613">
        <f ca="1"/>
        <v>16.353342003412134</v>
      </c>
      <c r="F613">
        <f ca="1"/>
        <v>8.7110004394114968E-2</v>
      </c>
    </row>
    <row r="614" spans="5:6" x14ac:dyDescent="0.3">
      <c r="E614">
        <f ca="1"/>
        <v>20.624365986529362</v>
      </c>
      <c r="F614">
        <f ca="1"/>
        <v>0.12632735283765284</v>
      </c>
    </row>
    <row r="615" spans="5:6" x14ac:dyDescent="0.3">
      <c r="E615">
        <f ca="1"/>
        <v>24.397180186098964</v>
      </c>
      <c r="F615">
        <f ca="1"/>
        <v>6.0608376485898403E-2</v>
      </c>
    </row>
    <row r="616" spans="5:6" x14ac:dyDescent="0.3">
      <c r="E616">
        <f ca="1"/>
        <v>23.600608364319864</v>
      </c>
      <c r="F616">
        <f ca="1"/>
        <v>8.8343446314107968E-2</v>
      </c>
    </row>
    <row r="617" spans="5:6" x14ac:dyDescent="0.3">
      <c r="E617">
        <f ca="1"/>
        <v>23.381817090934256</v>
      </c>
      <c r="F617">
        <f ca="1"/>
        <v>9.3782759825766573E-2</v>
      </c>
    </row>
    <row r="618" spans="5:6" x14ac:dyDescent="0.3">
      <c r="E618">
        <f ca="1"/>
        <v>20.750854557524988</v>
      </c>
      <c r="F618">
        <f ca="1"/>
        <v>0.12588010738090294</v>
      </c>
    </row>
    <row r="619" spans="5:6" x14ac:dyDescent="0.3">
      <c r="E619">
        <f ca="1"/>
        <v>19.946426158115841</v>
      </c>
      <c r="F619">
        <f ca="1"/>
        <v>0.12731664547013249</v>
      </c>
    </row>
    <row r="620" spans="5:6" x14ac:dyDescent="0.3">
      <c r="E620">
        <f ca="1"/>
        <v>23.265568686073575</v>
      </c>
      <c r="F620">
        <f ca="1"/>
        <v>9.6417315794179281E-2</v>
      </c>
    </row>
    <row r="621" spans="5:6" x14ac:dyDescent="0.3">
      <c r="E621">
        <f ca="1"/>
        <v>24.346386514902481</v>
      </c>
      <c r="F621">
        <f ca="1"/>
        <v>6.2939383517338798E-2</v>
      </c>
    </row>
    <row r="622" spans="5:6" x14ac:dyDescent="0.3">
      <c r="E622">
        <f ca="1"/>
        <v>22.353699577496428</v>
      </c>
      <c r="F622">
        <f ca="1"/>
        <v>0.11233436356706089</v>
      </c>
    </row>
    <row r="623" spans="5:6" x14ac:dyDescent="0.3">
      <c r="E623">
        <f ca="1"/>
        <v>20.694981286091501</v>
      </c>
      <c r="F623">
        <f ca="1"/>
        <v>0.12608800893076474</v>
      </c>
    </row>
    <row r="624" spans="5:6" x14ac:dyDescent="0.3">
      <c r="E624">
        <f ca="1"/>
        <v>18.891468376218306</v>
      </c>
      <c r="F624">
        <f ca="1"/>
        <v>0.12415530477049516</v>
      </c>
    </row>
    <row r="625" spans="5:6" x14ac:dyDescent="0.3">
      <c r="E625">
        <f ca="1"/>
        <v>17.224764314625528</v>
      </c>
      <c r="F625">
        <f ca="1"/>
        <v>0.10591047123550693</v>
      </c>
    </row>
    <row r="626" spans="5:6" x14ac:dyDescent="0.3">
      <c r="E626">
        <f ca="1"/>
        <v>21.884821521344467</v>
      </c>
      <c r="F626">
        <f ca="1"/>
        <v>0.11793098457695599</v>
      </c>
    </row>
    <row r="627" spans="5:6" x14ac:dyDescent="0.3">
      <c r="E627">
        <f ca="1"/>
        <v>22.255132231409863</v>
      </c>
      <c r="F627">
        <f ca="1"/>
        <v>0.11363797712143077</v>
      </c>
    </row>
    <row r="628" spans="5:6" x14ac:dyDescent="0.3">
      <c r="E628">
        <f ca="1"/>
        <v>19.497816172433634</v>
      </c>
      <c r="F628">
        <f ca="1"/>
        <v>0.12668013372756617</v>
      </c>
    </row>
    <row r="629" spans="5:6" x14ac:dyDescent="0.3">
      <c r="E629">
        <f ca="1"/>
        <v>22.239026070472899</v>
      </c>
      <c r="F629">
        <f ca="1"/>
        <v>0.11384431218620911</v>
      </c>
    </row>
    <row r="630" spans="5:6" x14ac:dyDescent="0.3">
      <c r="E630">
        <f ca="1"/>
        <v>18.114046725665041</v>
      </c>
      <c r="F630">
        <f ca="1"/>
        <v>0.11791925111525008</v>
      </c>
    </row>
    <row r="631" spans="5:6" x14ac:dyDescent="0.3">
      <c r="E631">
        <f ca="1"/>
        <v>20.26706989508596</v>
      </c>
      <c r="F631">
        <f ca="1"/>
        <v>0.12714219373267679</v>
      </c>
    </row>
    <row r="632" spans="5:6" x14ac:dyDescent="0.3">
      <c r="E632">
        <f ca="1"/>
        <v>22.501678703931521</v>
      </c>
      <c r="F632">
        <f ca="1"/>
        <v>0.11024108755397807</v>
      </c>
    </row>
    <row r="633" spans="5:6" x14ac:dyDescent="0.3">
      <c r="E633">
        <f ca="1"/>
        <v>21.482262167873394</v>
      </c>
      <c r="F633">
        <f ca="1"/>
        <v>0.12160043956626763</v>
      </c>
    </row>
    <row r="634" spans="5:6" x14ac:dyDescent="0.3">
      <c r="E634">
        <f ca="1"/>
        <v>17.836782278073873</v>
      </c>
      <c r="F634">
        <f ca="1"/>
        <v>0.11479082908431291</v>
      </c>
    </row>
    <row r="635" spans="5:6" x14ac:dyDescent="0.3">
      <c r="E635">
        <f ca="1"/>
        <v>17.1918720413267</v>
      </c>
      <c r="F635">
        <f ca="1"/>
        <v>0.10534675771135557</v>
      </c>
    </row>
    <row r="636" spans="5:6" x14ac:dyDescent="0.3">
      <c r="E636">
        <f ca="1"/>
        <v>24.946021178729904</v>
      </c>
      <c r="F636">
        <f ca="1"/>
        <v>1.8658490359053339E-2</v>
      </c>
    </row>
    <row r="637" spans="5:6" x14ac:dyDescent="0.3">
      <c r="E637">
        <f ca="1"/>
        <v>18.371912852979502</v>
      </c>
      <c r="F637">
        <f ca="1"/>
        <v>0.12038500362010095</v>
      </c>
    </row>
    <row r="638" spans="5:6" x14ac:dyDescent="0.3">
      <c r="E638">
        <f ca="1"/>
        <v>19.963435660059449</v>
      </c>
      <c r="F638">
        <f ca="1"/>
        <v>0.12732054991034703</v>
      </c>
    </row>
    <row r="639" spans="5:6" x14ac:dyDescent="0.3">
      <c r="E639">
        <f ca="1"/>
        <v>18.731095645741728</v>
      </c>
      <c r="F639">
        <f ca="1"/>
        <v>0.12315558947933021</v>
      </c>
    </row>
    <row r="640" spans="5:6" x14ac:dyDescent="0.3">
      <c r="E640">
        <f ca="1"/>
        <v>24.203686640550377</v>
      </c>
      <c r="F640">
        <f ca="1"/>
        <v>6.8938690087078786E-2</v>
      </c>
    </row>
    <row r="641" spans="5:6" x14ac:dyDescent="0.3">
      <c r="E641">
        <f ca="1"/>
        <v>23.719535270527704</v>
      </c>
      <c r="F641">
        <f ca="1"/>
        <v>8.5088446343122848E-2</v>
      </c>
    </row>
    <row r="642" spans="5:6" x14ac:dyDescent="0.3">
      <c r="E642">
        <f ca="1"/>
        <v>22.841126748782656</v>
      </c>
      <c r="F642">
        <f ca="1"/>
        <v>0.10477144266926917</v>
      </c>
    </row>
    <row r="643" spans="5:6" x14ac:dyDescent="0.3">
      <c r="E643">
        <f ca="1"/>
        <v>23.616813665284177</v>
      </c>
      <c r="F643">
        <f ca="1"/>
        <v>8.7913143618102346E-2</v>
      </c>
    </row>
    <row r="644" spans="5:6" x14ac:dyDescent="0.3">
      <c r="E644">
        <f ca="1"/>
        <v>23.617049492172551</v>
      </c>
      <c r="F644">
        <f ca="1"/>
        <v>8.790685180847109E-2</v>
      </c>
    </row>
    <row r="645" spans="5:6" x14ac:dyDescent="0.3">
      <c r="E645">
        <f ca="1"/>
        <v>21.134976676320623</v>
      </c>
      <c r="F645">
        <f ca="1"/>
        <v>0.1240002702869476</v>
      </c>
    </row>
    <row r="646" spans="5:6" x14ac:dyDescent="0.3">
      <c r="E646">
        <f ca="1"/>
        <v>19.670251723564707</v>
      </c>
      <c r="F646">
        <f ca="1"/>
        <v>0.12704676407668072</v>
      </c>
    </row>
    <row r="647" spans="5:6" x14ac:dyDescent="0.3">
      <c r="E647">
        <f ca="1"/>
        <v>20.761153863420283</v>
      </c>
      <c r="F647">
        <f ca="1"/>
        <v>0.12583999074533006</v>
      </c>
    </row>
    <row r="648" spans="5:6" x14ac:dyDescent="0.3">
      <c r="E648">
        <f ca="1"/>
        <v>15.803712898353577</v>
      </c>
      <c r="F648">
        <f ca="1"/>
        <v>6.9230400489156477E-2</v>
      </c>
    </row>
    <row r="649" spans="5:6" x14ac:dyDescent="0.3">
      <c r="E649">
        <f ca="1"/>
        <v>22.666710938055775</v>
      </c>
      <c r="F649">
        <f ca="1"/>
        <v>0.10770328047631079</v>
      </c>
    </row>
    <row r="650" spans="5:6" x14ac:dyDescent="0.3">
      <c r="E650">
        <f ca="1"/>
        <v>24.225317333387679</v>
      </c>
      <c r="F650">
        <f ca="1"/>
        <v>6.8075790124913174E-2</v>
      </c>
    </row>
    <row r="651" spans="5:6" x14ac:dyDescent="0.3">
      <c r="E651">
        <f ca="1"/>
        <v>20.291739473482153</v>
      </c>
      <c r="F651">
        <f ca="1"/>
        <v>0.12710703396536815</v>
      </c>
    </row>
    <row r="652" spans="5:6" x14ac:dyDescent="0.3">
      <c r="E652">
        <f ca="1"/>
        <v>23.089844223512667</v>
      </c>
      <c r="F652">
        <f ca="1"/>
        <v>0.10010242232706365</v>
      </c>
    </row>
    <row r="653" spans="5:6" x14ac:dyDescent="0.3">
      <c r="E653">
        <f ca="1"/>
        <v>15.193376266301856</v>
      </c>
      <c r="F653">
        <f ca="1"/>
        <v>3.5067229513137774E-2</v>
      </c>
    </row>
    <row r="654" spans="5:6" x14ac:dyDescent="0.3">
      <c r="E654">
        <f ca="1"/>
        <v>16.044874943028528</v>
      </c>
      <c r="F654">
        <f ca="1"/>
        <v>7.7894734093880286E-2</v>
      </c>
    </row>
    <row r="655" spans="5:6" x14ac:dyDescent="0.3">
      <c r="E655">
        <f ca="1"/>
        <v>18.181040973533438</v>
      </c>
      <c r="F655">
        <f ca="1"/>
        <v>0.11859975347260994</v>
      </c>
    </row>
    <row r="656" spans="5:6" x14ac:dyDescent="0.3">
      <c r="E656">
        <f ca="1"/>
        <v>18.793179140282842</v>
      </c>
      <c r="F656">
        <f ca="1"/>
        <v>0.12355957237975422</v>
      </c>
    </row>
    <row r="657" spans="5:6" x14ac:dyDescent="0.3">
      <c r="E657">
        <f ca="1"/>
        <v>17.536289402040847</v>
      </c>
      <c r="F657">
        <f ca="1"/>
        <v>0.11079417131735994</v>
      </c>
    </row>
    <row r="658" spans="5:6" x14ac:dyDescent="0.3">
      <c r="E658">
        <f ca="1"/>
        <v>16.793655264351187</v>
      </c>
      <c r="F658">
        <f ca="1"/>
        <v>9.769773180919622E-2</v>
      </c>
    </row>
    <row r="659" spans="5:6" x14ac:dyDescent="0.3">
      <c r="E659">
        <f ca="1"/>
        <v>21.113279754974265</v>
      </c>
      <c r="F659">
        <f ca="1"/>
        <v>0.12412775214167887</v>
      </c>
    </row>
    <row r="660" spans="5:6" x14ac:dyDescent="0.3">
      <c r="E660">
        <f ca="1"/>
        <v>19.053232661731833</v>
      </c>
      <c r="F660">
        <f ca="1"/>
        <v>0.12502053551686207</v>
      </c>
    </row>
    <row r="661" spans="5:6" x14ac:dyDescent="0.3">
      <c r="E661">
        <f ca="1"/>
        <v>19.631115770273031</v>
      </c>
      <c r="F661">
        <f ca="1"/>
        <v>0.12697696805932854</v>
      </c>
    </row>
    <row r="662" spans="5:6" x14ac:dyDescent="0.3">
      <c r="E662">
        <f ca="1"/>
        <v>20.703817002714299</v>
      </c>
      <c r="F662">
        <f ca="1"/>
        <v>0.12605622350294479</v>
      </c>
    </row>
    <row r="663" spans="5:6" x14ac:dyDescent="0.3">
      <c r="E663">
        <f ca="1"/>
        <v>15.256542824979547</v>
      </c>
      <c r="F663">
        <f ca="1"/>
        <v>4.0260261462967156E-2</v>
      </c>
    </row>
    <row r="664" spans="5:6" x14ac:dyDescent="0.3">
      <c r="E664">
        <f ca="1"/>
        <v>21.577639332835933</v>
      </c>
      <c r="F664">
        <f ca="1"/>
        <v>0.12081977719017992</v>
      </c>
    </row>
    <row r="665" spans="5:6" x14ac:dyDescent="0.3">
      <c r="E665">
        <f ca="1"/>
        <v>23.206956961216886</v>
      </c>
      <c r="F665">
        <f ca="1"/>
        <v>9.7684700505977884E-2</v>
      </c>
    </row>
    <row r="666" spans="5:6" x14ac:dyDescent="0.3">
      <c r="E666">
        <f ca="1"/>
        <v>22.562187373503715</v>
      </c>
      <c r="F666">
        <f ca="1"/>
        <v>0.10933620415648984</v>
      </c>
    </row>
    <row r="667" spans="5:6" x14ac:dyDescent="0.3">
      <c r="E667">
        <f ca="1"/>
        <v>20.794251974659154</v>
      </c>
      <c r="F667">
        <f ca="1"/>
        <v>0.1257072795515933</v>
      </c>
    </row>
    <row r="668" spans="5:6" x14ac:dyDescent="0.3">
      <c r="E668">
        <f ca="1"/>
        <v>17.181396231422216</v>
      </c>
      <c r="F668">
        <f ca="1"/>
        <v>0.10516518636875244</v>
      </c>
    </row>
    <row r="669" spans="5:6" x14ac:dyDescent="0.3">
      <c r="E669">
        <f ca="1"/>
        <v>20.922606670521475</v>
      </c>
      <c r="F669">
        <f ca="1"/>
        <v>0.12513761228059866</v>
      </c>
    </row>
    <row r="670" spans="5:6" x14ac:dyDescent="0.3">
      <c r="E670">
        <f ca="1"/>
        <v>19.713876303641406</v>
      </c>
      <c r="F670">
        <f ca="1"/>
        <v>0.12711531150723981</v>
      </c>
    </row>
    <row r="671" spans="5:6" x14ac:dyDescent="0.3">
      <c r="E671">
        <f ca="1"/>
        <v>17.693305194291916</v>
      </c>
      <c r="F671">
        <f ca="1"/>
        <v>0.11296486364584889</v>
      </c>
    </row>
    <row r="672" spans="5:6" x14ac:dyDescent="0.3">
      <c r="E672">
        <f ca="1"/>
        <v>17.881699883973468</v>
      </c>
      <c r="F672">
        <f ca="1"/>
        <v>0.11533274695459719</v>
      </c>
    </row>
    <row r="673" spans="5:6" x14ac:dyDescent="0.3">
      <c r="E673">
        <f ca="1"/>
        <v>17.782610307993686</v>
      </c>
      <c r="F673">
        <f ca="1"/>
        <v>0.11411858725190824</v>
      </c>
    </row>
    <row r="674" spans="5:6" x14ac:dyDescent="0.3">
      <c r="E674">
        <f ca="1"/>
        <v>21.72951709977978</v>
      </c>
      <c r="F674">
        <f ca="1"/>
        <v>0.11946426244834742</v>
      </c>
    </row>
    <row r="675" spans="5:6" x14ac:dyDescent="0.3">
      <c r="E675">
        <f ca="1"/>
        <v>19.403795293613932</v>
      </c>
      <c r="F675">
        <f ca="1"/>
        <v>0.12641554228143076</v>
      </c>
    </row>
    <row r="676" spans="5:6" x14ac:dyDescent="0.3">
      <c r="E676">
        <f ca="1"/>
        <v>21.410874538427375</v>
      </c>
      <c r="F676">
        <f ca="1"/>
        <v>0.12214988799613545</v>
      </c>
    </row>
    <row r="677" spans="5:6" x14ac:dyDescent="0.3">
      <c r="E677">
        <f ca="1"/>
        <v>17.50439969517101</v>
      </c>
      <c r="F677">
        <f ca="1"/>
        <v>0.11033038801271645</v>
      </c>
    </row>
    <row r="678" spans="5:6" x14ac:dyDescent="0.3">
      <c r="E678">
        <f ca="1"/>
        <v>16.037709685397978</v>
      </c>
      <c r="F678">
        <f ca="1"/>
        <v>7.765824171764403E-2</v>
      </c>
    </row>
    <row r="679" spans="5:6" x14ac:dyDescent="0.3">
      <c r="E679">
        <f ca="1"/>
        <v>16.851106747329759</v>
      </c>
      <c r="F679">
        <f ca="1"/>
        <v>9.8902019717830275E-2</v>
      </c>
    </row>
    <row r="680" spans="5:6" x14ac:dyDescent="0.3">
      <c r="E680">
        <f ca="1"/>
        <v>20.289057112504171</v>
      </c>
      <c r="F680">
        <f ca="1"/>
        <v>0.12711100784892146</v>
      </c>
    </row>
    <row r="681" spans="5:6" x14ac:dyDescent="0.3">
      <c r="E681">
        <f ca="1"/>
        <v>17.23899287637272</v>
      </c>
      <c r="F681">
        <f ca="1"/>
        <v>0.1061513474287453</v>
      </c>
    </row>
    <row r="682" spans="5:6" x14ac:dyDescent="0.3">
      <c r="E682">
        <f ca="1"/>
        <v>22.746452666264386</v>
      </c>
      <c r="F682">
        <f ca="1"/>
        <v>0.10639589992314265</v>
      </c>
    </row>
    <row r="683" spans="5:6" x14ac:dyDescent="0.3">
      <c r="E683">
        <f ca="1"/>
        <v>23.771199658389314</v>
      </c>
      <c r="F683">
        <f ca="1"/>
        <v>8.3600769418725643E-2</v>
      </c>
    </row>
    <row r="684" spans="5:6" x14ac:dyDescent="0.3">
      <c r="E684">
        <f ca="1"/>
        <v>20.214634503831736</v>
      </c>
      <c r="F684">
        <f ca="1"/>
        <v>0.12720658925791475</v>
      </c>
    </row>
    <row r="685" spans="5:6" x14ac:dyDescent="0.3">
      <c r="E685">
        <f ca="1"/>
        <v>16.828753702746138</v>
      </c>
      <c r="F685">
        <f ca="1"/>
        <v>9.8437794353287644E-2</v>
      </c>
    </row>
    <row r="686" spans="5:6" x14ac:dyDescent="0.3">
      <c r="E686">
        <f ca="1"/>
        <v>17.321212873479276</v>
      </c>
      <c r="F686">
        <f ca="1"/>
        <v>0.1075087750634162</v>
      </c>
    </row>
    <row r="687" spans="5:6" x14ac:dyDescent="0.3">
      <c r="E687">
        <f ca="1"/>
        <v>18.950004632736643</v>
      </c>
      <c r="F687">
        <f ca="1"/>
        <v>0.12448483208664417</v>
      </c>
    </row>
    <row r="688" spans="5:6" x14ac:dyDescent="0.3">
      <c r="E688">
        <f ca="1"/>
        <v>16.006467576215897</v>
      </c>
      <c r="F688">
        <f ca="1"/>
        <v>7.6613474924757438E-2</v>
      </c>
    </row>
    <row r="689" spans="5:6" x14ac:dyDescent="0.3">
      <c r="E689">
        <f ca="1"/>
        <v>19.352197766457756</v>
      </c>
      <c r="F689">
        <f ca="1"/>
        <v>0.12625080779993564</v>
      </c>
    </row>
    <row r="690" spans="5:6" x14ac:dyDescent="0.3">
      <c r="E690">
        <f ca="1"/>
        <v>21.882681741385341</v>
      </c>
      <c r="F690">
        <f ca="1"/>
        <v>0.11795314633742646</v>
      </c>
    </row>
    <row r="691" spans="5:6" x14ac:dyDescent="0.3">
      <c r="E691">
        <f ca="1"/>
        <v>20.094029264980897</v>
      </c>
      <c r="F691">
        <f ca="1"/>
        <v>0.12730143778085035</v>
      </c>
    </row>
    <row r="692" spans="5:6" x14ac:dyDescent="0.3">
      <c r="E692">
        <f ca="1"/>
        <v>17.560276595988935</v>
      </c>
      <c r="F692">
        <f ca="1"/>
        <v>0.11113784008078759</v>
      </c>
    </row>
    <row r="693" spans="5:6" x14ac:dyDescent="0.3">
      <c r="E693">
        <f ca="1"/>
        <v>17.95163126750229</v>
      </c>
      <c r="F693">
        <f ca="1"/>
        <v>0.11614899956712933</v>
      </c>
    </row>
    <row r="694" spans="5:6" x14ac:dyDescent="0.3">
      <c r="E694">
        <f ca="1"/>
        <v>22.19214169110758</v>
      </c>
      <c r="F694">
        <f ca="1"/>
        <v>0.1144344603549145</v>
      </c>
    </row>
    <row r="695" spans="5:6" x14ac:dyDescent="0.3">
      <c r="E695">
        <f ca="1"/>
        <v>19.725679899550219</v>
      </c>
      <c r="F695">
        <f ca="1"/>
        <v>0.12713218363850112</v>
      </c>
    </row>
    <row r="696" spans="5:6" x14ac:dyDescent="0.3">
      <c r="E696">
        <f ca="1"/>
        <v>23.179554201958265</v>
      </c>
      <c r="F696">
        <f ca="1"/>
        <v>9.8263857263813217E-2</v>
      </c>
    </row>
    <row r="697" spans="5:6" x14ac:dyDescent="0.3">
      <c r="E697">
        <f ca="1"/>
        <v>21.90376247469159</v>
      </c>
      <c r="F697">
        <f ca="1"/>
        <v>0.11773353109883199</v>
      </c>
    </row>
    <row r="698" spans="5:6" x14ac:dyDescent="0.3">
      <c r="E698">
        <f ca="1"/>
        <v>18.444058731706662</v>
      </c>
      <c r="F698">
        <f ca="1"/>
        <v>0.1210021023080515</v>
      </c>
    </row>
    <row r="699" spans="5:6" x14ac:dyDescent="0.3">
      <c r="E699">
        <f ca="1"/>
        <v>17.161539537356557</v>
      </c>
      <c r="F699">
        <f ca="1"/>
        <v>0.10481829527415436</v>
      </c>
    </row>
    <row r="700" spans="5:6" x14ac:dyDescent="0.3">
      <c r="E700">
        <f ca="1"/>
        <v>20.775305053535039</v>
      </c>
      <c r="F700">
        <f ca="1"/>
        <v>0.12578395796494682</v>
      </c>
    </row>
    <row r="701" spans="5:6" x14ac:dyDescent="0.3">
      <c r="E701">
        <f ca="1"/>
        <v>15.462156227165671</v>
      </c>
      <c r="F701">
        <f ca="1"/>
        <v>5.3463775090870032E-2</v>
      </c>
    </row>
    <row r="702" spans="5:6" x14ac:dyDescent="0.3">
      <c r="E702">
        <f ca="1"/>
        <v>17.09033767899048</v>
      </c>
      <c r="F702">
        <f ca="1"/>
        <v>0.10354456555472966</v>
      </c>
    </row>
    <row r="703" spans="5:6" x14ac:dyDescent="0.3">
      <c r="E703">
        <f ca="1"/>
        <v>15.621770066247354</v>
      </c>
      <c r="F703">
        <f ca="1"/>
        <v>6.1491552442448173E-2</v>
      </c>
    </row>
    <row r="704" spans="5:6" x14ac:dyDescent="0.3">
      <c r="E704">
        <f ca="1"/>
        <v>19.976258598303865</v>
      </c>
      <c r="F704">
        <f ca="1"/>
        <v>0.12732251913190773</v>
      </c>
    </row>
    <row r="705" spans="5:6" x14ac:dyDescent="0.3">
      <c r="E705">
        <f ca="1"/>
        <v>18.905522785619102</v>
      </c>
      <c r="F705">
        <f ca="1"/>
        <v>0.12423613474539917</v>
      </c>
    </row>
    <row r="706" spans="5:6" x14ac:dyDescent="0.3">
      <c r="E706">
        <f ca="1"/>
        <v>22.680789611270978</v>
      </c>
      <c r="F706">
        <f ca="1"/>
        <v>0.10747640292261143</v>
      </c>
    </row>
    <row r="707" spans="5:6" x14ac:dyDescent="0.3">
      <c r="E707">
        <f ca="1"/>
        <v>18.873985675725283</v>
      </c>
      <c r="F707">
        <f ca="1"/>
        <v>0.12405324342227075</v>
      </c>
    </row>
    <row r="708" spans="5:6" x14ac:dyDescent="0.3">
      <c r="E708">
        <f ca="1"/>
        <v>19.099748499733565</v>
      </c>
      <c r="F708">
        <f ca="1"/>
        <v>0.12524315058958663</v>
      </c>
    </row>
    <row r="709" spans="5:6" x14ac:dyDescent="0.3">
      <c r="E709">
        <f ca="1"/>
        <v>17.656496014600606</v>
      </c>
      <c r="F709">
        <f ca="1"/>
        <v>0.11247250453251813</v>
      </c>
    </row>
    <row r="710" spans="5:6" x14ac:dyDescent="0.3">
      <c r="E710">
        <f ca="1"/>
        <v>17.90239475018566</v>
      </c>
      <c r="F710">
        <f ca="1"/>
        <v>0.11557776045213268</v>
      </c>
    </row>
    <row r="711" spans="5:6" x14ac:dyDescent="0.3">
      <c r="E711">
        <f ca="1"/>
        <v>17.933420229344812</v>
      </c>
      <c r="F711">
        <f ca="1"/>
        <v>0.11593962424905137</v>
      </c>
    </row>
    <row r="712" spans="5:6" x14ac:dyDescent="0.3">
      <c r="E712">
        <f ca="1"/>
        <v>23.112635276572409</v>
      </c>
      <c r="F712">
        <f ca="1"/>
        <v>9.9643507573863796E-2</v>
      </c>
    </row>
    <row r="713" spans="5:6" x14ac:dyDescent="0.3">
      <c r="E713">
        <f ca="1"/>
        <v>17.747281936392692</v>
      </c>
      <c r="F713">
        <f ca="1"/>
        <v>0.11366902302873028</v>
      </c>
    </row>
    <row r="714" spans="5:6" x14ac:dyDescent="0.3">
      <c r="E714">
        <f ca="1"/>
        <v>19.291639460138164</v>
      </c>
      <c r="F714">
        <f ca="1"/>
        <v>0.12603971917834872</v>
      </c>
    </row>
    <row r="715" spans="5:6" x14ac:dyDescent="0.3">
      <c r="E715">
        <f ca="1"/>
        <v>23.289830892602946</v>
      </c>
      <c r="F715">
        <f ca="1"/>
        <v>9.5880983126588923E-2</v>
      </c>
    </row>
    <row r="716" spans="5:6" x14ac:dyDescent="0.3">
      <c r="E716">
        <f ca="1"/>
        <v>16.915334060098946</v>
      </c>
      <c r="F716">
        <f ca="1"/>
        <v>0.10020592927768622</v>
      </c>
    </row>
    <row r="717" spans="5:6" x14ac:dyDescent="0.3">
      <c r="E717">
        <f ca="1"/>
        <v>18.751622311913739</v>
      </c>
      <c r="F717">
        <f ca="1"/>
        <v>0.1232915480991964</v>
      </c>
    </row>
    <row r="718" spans="5:6" x14ac:dyDescent="0.3">
      <c r="E718">
        <f ca="1"/>
        <v>23.130012253935405</v>
      </c>
      <c r="F718">
        <f ca="1"/>
        <v>9.9289904895320566E-2</v>
      </c>
    </row>
    <row r="719" spans="5:6" x14ac:dyDescent="0.3">
      <c r="E719">
        <f ca="1"/>
        <v>23.363599550336588</v>
      </c>
      <c r="F719">
        <f ca="1"/>
        <v>9.4206642228897339E-2</v>
      </c>
    </row>
    <row r="720" spans="5:6" x14ac:dyDescent="0.3">
      <c r="E720">
        <f ca="1"/>
        <v>19.910353334550496</v>
      </c>
      <c r="F720">
        <f ca="1"/>
        <v>0.12730348798667712</v>
      </c>
    </row>
    <row r="721" spans="5:6" x14ac:dyDescent="0.3">
      <c r="E721">
        <f ca="1"/>
        <v>19.867736226685231</v>
      </c>
      <c r="F721">
        <f ca="1"/>
        <v>0.12727939932196267</v>
      </c>
    </row>
    <row r="722" spans="5:6" x14ac:dyDescent="0.3">
      <c r="E722">
        <f ca="1"/>
        <v>20.554570271063131</v>
      </c>
      <c r="F722">
        <f ca="1"/>
        <v>0.12653836591002468</v>
      </c>
    </row>
    <row r="723" spans="5:6" x14ac:dyDescent="0.3">
      <c r="E723">
        <f ca="1"/>
        <v>16.033258277024483</v>
      </c>
      <c r="F723">
        <f ca="1"/>
        <v>7.7510741410188141E-2</v>
      </c>
    </row>
    <row r="724" spans="5:6" x14ac:dyDescent="0.3">
      <c r="E724">
        <f ca="1"/>
        <v>21.39776847868314</v>
      </c>
      <c r="F724">
        <f ca="1"/>
        <v>0.12224755598738433</v>
      </c>
    </row>
    <row r="725" spans="5:6" x14ac:dyDescent="0.3">
      <c r="E725">
        <f ca="1"/>
        <v>24.515984413326564</v>
      </c>
      <c r="F725">
        <f ca="1"/>
        <v>5.465081576625893E-2</v>
      </c>
    </row>
    <row r="726" spans="5:6" x14ac:dyDescent="0.3">
      <c r="E726">
        <f ca="1"/>
        <v>19.98882101440589</v>
      </c>
      <c r="F726">
        <f ca="1"/>
        <v>0.12732363624034254</v>
      </c>
    </row>
    <row r="727" spans="5:6" x14ac:dyDescent="0.3">
      <c r="E727">
        <f ca="1"/>
        <v>23.411483030242547</v>
      </c>
      <c r="F727">
        <f ca="1"/>
        <v>9.3083419731757669E-2</v>
      </c>
    </row>
    <row r="728" spans="5:6" x14ac:dyDescent="0.3">
      <c r="E728">
        <f ca="1"/>
        <v>20.52121735566163</v>
      </c>
      <c r="F728">
        <f ca="1"/>
        <v>0.12663026911887831</v>
      </c>
    </row>
    <row r="729" spans="5:6" x14ac:dyDescent="0.3">
      <c r="E729">
        <f ca="1"/>
        <v>22.301226552327712</v>
      </c>
      <c r="F729">
        <f ca="1"/>
        <v>0.11303716086413433</v>
      </c>
    </row>
    <row r="730" spans="5:6" x14ac:dyDescent="0.3">
      <c r="E730">
        <f ca="1"/>
        <v>19.036242739934849</v>
      </c>
      <c r="F730">
        <f ca="1"/>
        <v>0.12493632638725506</v>
      </c>
    </row>
    <row r="731" spans="5:6" x14ac:dyDescent="0.3">
      <c r="E731">
        <f ca="1"/>
        <v>21.915382798424265</v>
      </c>
      <c r="F731">
        <f ca="1"/>
        <v>0.11761124979445919</v>
      </c>
    </row>
    <row r="732" spans="5:6" x14ac:dyDescent="0.3">
      <c r="E732">
        <f ca="1"/>
        <v>22.68482569019033</v>
      </c>
      <c r="F732">
        <f ca="1"/>
        <v>0.10741105250807267</v>
      </c>
    </row>
    <row r="733" spans="5:6" x14ac:dyDescent="0.3">
      <c r="E733">
        <f ca="1"/>
        <v>20.319482057107717</v>
      </c>
      <c r="F733">
        <f ca="1"/>
        <v>0.12706377261122201</v>
      </c>
    </row>
    <row r="734" spans="5:6" x14ac:dyDescent="0.3">
      <c r="E734">
        <f ca="1"/>
        <v>19.265472115202584</v>
      </c>
      <c r="F734">
        <f ca="1"/>
        <v>0.12594255579150568</v>
      </c>
    </row>
    <row r="735" spans="5:6" x14ac:dyDescent="0.3">
      <c r="E735">
        <f ca="1"/>
        <v>23.746483821779606</v>
      </c>
      <c r="F735">
        <f ca="1"/>
        <v>8.4318298595608146E-2</v>
      </c>
    </row>
    <row r="736" spans="5:6" x14ac:dyDescent="0.3">
      <c r="E736">
        <f ca="1"/>
        <v>21.698387501623159</v>
      </c>
      <c r="F736">
        <f ca="1"/>
        <v>0.11975352286323741</v>
      </c>
    </row>
    <row r="737" spans="5:6" x14ac:dyDescent="0.3">
      <c r="E737">
        <f ca="1"/>
        <v>19.413294170946795</v>
      </c>
      <c r="F737">
        <f ca="1"/>
        <v>0.12644435766771767</v>
      </c>
    </row>
    <row r="738" spans="5:6" x14ac:dyDescent="0.3">
      <c r="E738">
        <f ca="1"/>
        <v>19.512802343392174</v>
      </c>
      <c r="F738">
        <f ca="1"/>
        <v>0.12671807668217502</v>
      </c>
    </row>
    <row r="739" spans="5:6" x14ac:dyDescent="0.3">
      <c r="E739">
        <f ca="1"/>
        <v>20.262623865830911</v>
      </c>
      <c r="F739">
        <f ca="1"/>
        <v>0.12714819920886472</v>
      </c>
    </row>
    <row r="740" spans="5:6" x14ac:dyDescent="0.3">
      <c r="E740">
        <f ca="1"/>
        <v>18.569117125023183</v>
      </c>
      <c r="F740">
        <f ca="1"/>
        <v>0.12199887174271419</v>
      </c>
    </row>
    <row r="741" spans="5:6" x14ac:dyDescent="0.3">
      <c r="E741">
        <f ca="1"/>
        <v>22.876738014622603</v>
      </c>
      <c r="F741">
        <f ca="1"/>
        <v>0.10413940855408185</v>
      </c>
    </row>
    <row r="742" spans="5:6" x14ac:dyDescent="0.3">
      <c r="E742">
        <f ca="1"/>
        <v>20.870202611261636</v>
      </c>
      <c r="F742">
        <f ca="1"/>
        <v>0.12538079885828346</v>
      </c>
    </row>
    <row r="743" spans="5:6" x14ac:dyDescent="0.3">
      <c r="E743">
        <f ca="1"/>
        <v>21.322454715028876</v>
      </c>
      <c r="F743">
        <f ca="1"/>
        <v>0.12278971536156995</v>
      </c>
    </row>
    <row r="744" spans="5:6" x14ac:dyDescent="0.3">
      <c r="E744">
        <f ca="1"/>
        <v>23.340093421700761</v>
      </c>
      <c r="F744">
        <f ca="1"/>
        <v>9.4747420481825689E-2</v>
      </c>
    </row>
    <row r="745" spans="5:6" x14ac:dyDescent="0.3">
      <c r="E745">
        <f ca="1"/>
        <v>18.644399524060546</v>
      </c>
      <c r="F745">
        <f ca="1"/>
        <v>0.12255510301965569</v>
      </c>
    </row>
    <row r="746" spans="5:6" x14ac:dyDescent="0.3">
      <c r="E746">
        <f ca="1"/>
        <v>20.60602675188975</v>
      </c>
      <c r="F746">
        <f ca="1"/>
        <v>0.12638525280107507</v>
      </c>
    </row>
    <row r="747" spans="5:6" x14ac:dyDescent="0.3">
      <c r="E747">
        <f ca="1"/>
        <v>22.697360845074584</v>
      </c>
      <c r="F747">
        <f ca="1"/>
        <v>0.1072072065940148</v>
      </c>
    </row>
    <row r="748" spans="5:6" x14ac:dyDescent="0.3">
      <c r="E748">
        <f ca="1"/>
        <v>16.804082377112021</v>
      </c>
      <c r="F748">
        <f ca="1"/>
        <v>9.7919026863165851E-2</v>
      </c>
    </row>
    <row r="749" spans="5:6" x14ac:dyDescent="0.3">
      <c r="E749">
        <f ca="1"/>
        <v>21.526798622883042</v>
      </c>
      <c r="F749">
        <f ca="1"/>
        <v>0.12124258942384067</v>
      </c>
    </row>
    <row r="750" spans="5:6" x14ac:dyDescent="0.3">
      <c r="E750">
        <f ca="1"/>
        <v>16.886752542601386</v>
      </c>
      <c r="F750">
        <f ca="1"/>
        <v>9.9631105083036672E-2</v>
      </c>
    </row>
    <row r="751" spans="5:6" x14ac:dyDescent="0.3">
      <c r="E751">
        <f ca="1"/>
        <v>24.898546530181655</v>
      </c>
      <c r="F751">
        <f ca="1"/>
        <v>2.5518743182182842E-2</v>
      </c>
    </row>
    <row r="752" spans="5:6" x14ac:dyDescent="0.3">
      <c r="E752">
        <f ca="1"/>
        <v>15.858417044586146</v>
      </c>
      <c r="F752">
        <f ca="1"/>
        <v>7.13345593372922E-2</v>
      </c>
    </row>
    <row r="753" spans="5:6" x14ac:dyDescent="0.3">
      <c r="E753">
        <f ca="1"/>
        <v>16.094144501396599</v>
      </c>
      <c r="F753">
        <f ca="1"/>
        <v>7.9490508925308651E-2</v>
      </c>
    </row>
    <row r="754" spans="5:6" x14ac:dyDescent="0.3">
      <c r="E754">
        <f ca="1"/>
        <v>22.177948415702154</v>
      </c>
      <c r="F754">
        <f ca="1"/>
        <v>0.11461006392320866</v>
      </c>
    </row>
    <row r="755" spans="5:6" x14ac:dyDescent="0.3">
      <c r="E755">
        <f ca="1"/>
        <v>16.923159357176655</v>
      </c>
      <c r="F755">
        <f ca="1"/>
        <v>0.1003618151971058</v>
      </c>
    </row>
    <row r="756" spans="5:6" x14ac:dyDescent="0.3">
      <c r="E756">
        <f ca="1"/>
        <v>19.447434902363756</v>
      </c>
      <c r="F756">
        <f ca="1"/>
        <v>0.12654405405839012</v>
      </c>
    </row>
    <row r="757" spans="5:6" x14ac:dyDescent="0.3">
      <c r="E757">
        <f ca="1"/>
        <v>23.992656890555445</v>
      </c>
      <c r="F757">
        <f ca="1"/>
        <v>7.6643060053307469E-2</v>
      </c>
    </row>
    <row r="758" spans="5:6" x14ac:dyDescent="0.3">
      <c r="E758">
        <f ca="1"/>
        <v>20.857204021489039</v>
      </c>
      <c r="F758">
        <f ca="1"/>
        <v>0.12543884983004258</v>
      </c>
    </row>
    <row r="759" spans="5:6" x14ac:dyDescent="0.3">
      <c r="E759">
        <f ca="1"/>
        <v>23.441971791445397</v>
      </c>
      <c r="F759">
        <f ca="1"/>
        <v>9.2352726358293502E-2</v>
      </c>
    </row>
    <row r="760" spans="5:6" x14ac:dyDescent="0.3">
      <c r="E760">
        <f ca="1"/>
        <v>21.840783278291614</v>
      </c>
      <c r="F760">
        <f ca="1"/>
        <v>0.11838120053130405</v>
      </c>
    </row>
    <row r="761" spans="5:6" x14ac:dyDescent="0.3">
      <c r="E761">
        <f ca="1"/>
        <v>21.91557901324633</v>
      </c>
      <c r="F761">
        <f ca="1"/>
        <v>0.11760917753167452</v>
      </c>
    </row>
    <row r="762" spans="5:6" x14ac:dyDescent="0.3">
      <c r="E762">
        <f ca="1"/>
        <v>18.980430349188968</v>
      </c>
      <c r="F762">
        <f ca="1"/>
        <v>0.12464872790879714</v>
      </c>
    </row>
    <row r="763" spans="5:6" x14ac:dyDescent="0.3">
      <c r="E763">
        <f ca="1"/>
        <v>18.819325624965117</v>
      </c>
      <c r="F763">
        <f ca="1"/>
        <v>0.12372326988684247</v>
      </c>
    </row>
    <row r="764" spans="5:6" x14ac:dyDescent="0.3">
      <c r="E764">
        <f ca="1"/>
        <v>20.929116026232848</v>
      </c>
      <c r="F764">
        <f ca="1"/>
        <v>0.12510637807055705</v>
      </c>
    </row>
    <row r="765" spans="5:6" x14ac:dyDescent="0.3">
      <c r="E765">
        <f ca="1"/>
        <v>15.858524844235333</v>
      </c>
      <c r="F765">
        <f ca="1"/>
        <v>7.1338617654152253E-2</v>
      </c>
    </row>
    <row r="766" spans="5:6" x14ac:dyDescent="0.3">
      <c r="E766">
        <f ca="1"/>
        <v>19.731190996694814</v>
      </c>
      <c r="F766">
        <f ca="1"/>
        <v>0.12713981712303352</v>
      </c>
    </row>
    <row r="767" spans="5:6" x14ac:dyDescent="0.3">
      <c r="E767">
        <f ca="1"/>
        <v>15.347688842118302</v>
      </c>
      <c r="F767">
        <f ca="1"/>
        <v>4.6649946281113873E-2</v>
      </c>
    </row>
    <row r="768" spans="5:6" x14ac:dyDescent="0.3">
      <c r="E768">
        <f ca="1"/>
        <v>24.552880213537172</v>
      </c>
      <c r="F768">
        <f ca="1"/>
        <v>5.2628285852403617E-2</v>
      </c>
    </row>
    <row r="769" spans="5:6" x14ac:dyDescent="0.3">
      <c r="E769">
        <f ca="1"/>
        <v>15.906125404585593</v>
      </c>
      <c r="F769">
        <f ca="1"/>
        <v>7.3098547618636281E-2</v>
      </c>
    </row>
    <row r="770" spans="5:6" x14ac:dyDescent="0.3">
      <c r="E770">
        <f ca="1"/>
        <v>24.257675337232659</v>
      </c>
      <c r="F770">
        <f ca="1"/>
        <v>6.6755650497199864E-2</v>
      </c>
    </row>
    <row r="771" spans="5:6" x14ac:dyDescent="0.3">
      <c r="E771">
        <f ca="1"/>
        <v>17.70692946672618</v>
      </c>
      <c r="F771">
        <f ca="1"/>
        <v>0.1131445894786276</v>
      </c>
    </row>
    <row r="772" spans="5:6" x14ac:dyDescent="0.3">
      <c r="E772">
        <f ca="1"/>
        <v>17.925043982099218</v>
      </c>
      <c r="F772">
        <f ca="1"/>
        <v>0.11584257077985978</v>
      </c>
    </row>
    <row r="773" spans="5:6" x14ac:dyDescent="0.3">
      <c r="E773">
        <f ca="1"/>
        <v>19.049543763672769</v>
      </c>
      <c r="F773">
        <f ca="1"/>
        <v>0.12500238388925927</v>
      </c>
    </row>
    <row r="774" spans="5:6" x14ac:dyDescent="0.3">
      <c r="E774">
        <f ca="1"/>
        <v>17.758877114726623</v>
      </c>
      <c r="F774">
        <f ca="1"/>
        <v>0.1138175548754551</v>
      </c>
    </row>
    <row r="775" spans="5:6" x14ac:dyDescent="0.3">
      <c r="E775">
        <f ca="1"/>
        <v>23.631993268750758</v>
      </c>
      <c r="F775">
        <f ca="1"/>
        <v>8.7506392054548687E-2</v>
      </c>
    </row>
    <row r="776" spans="5:6" x14ac:dyDescent="0.3">
      <c r="E776">
        <f ca="1"/>
        <v>18.908346316501952</v>
      </c>
      <c r="F776">
        <f ca="1"/>
        <v>0.12425224279109129</v>
      </c>
    </row>
    <row r="777" spans="5:6" x14ac:dyDescent="0.3">
      <c r="E777">
        <f ca="1"/>
        <v>20.832378836914852</v>
      </c>
      <c r="F777">
        <f ca="1"/>
        <v>0.12554721821338696</v>
      </c>
    </row>
    <row r="778" spans="5:6" x14ac:dyDescent="0.3">
      <c r="E778">
        <f ca="1"/>
        <v>19.74229396821222</v>
      </c>
      <c r="F778">
        <f ca="1"/>
        <v>0.12715472422403173</v>
      </c>
    </row>
    <row r="779" spans="5:6" x14ac:dyDescent="0.3">
      <c r="E779">
        <f ca="1"/>
        <v>19.194284500770255</v>
      </c>
      <c r="F779">
        <f ca="1"/>
        <v>0.12565996433142604</v>
      </c>
    </row>
    <row r="780" spans="5:6" x14ac:dyDescent="0.3">
      <c r="E780">
        <f ca="1"/>
        <v>18.800015667946631</v>
      </c>
      <c r="F780">
        <f ca="1"/>
        <v>0.12360274162852823</v>
      </c>
    </row>
    <row r="781" spans="5:6" x14ac:dyDescent="0.3">
      <c r="E781">
        <f ca="1"/>
        <v>16.632558589078062</v>
      </c>
      <c r="F781">
        <f ca="1"/>
        <v>9.411759962836995E-2</v>
      </c>
    </row>
    <row r="782" spans="5:6" x14ac:dyDescent="0.3">
      <c r="E782">
        <f ca="1"/>
        <v>22.781639812379694</v>
      </c>
      <c r="F782">
        <f ca="1"/>
        <v>0.10580147149252933</v>
      </c>
    </row>
    <row r="783" spans="5:6" x14ac:dyDescent="0.3">
      <c r="E783">
        <f ca="1"/>
        <v>16.990350334740068</v>
      </c>
      <c r="F783">
        <f ca="1"/>
        <v>0.10167440458608162</v>
      </c>
    </row>
    <row r="784" spans="5:6" x14ac:dyDescent="0.3">
      <c r="E784">
        <f ca="1"/>
        <v>18.335312921305398</v>
      </c>
      <c r="F784">
        <f ca="1"/>
        <v>0.12005998613544337</v>
      </c>
    </row>
    <row r="785" spans="5:6" x14ac:dyDescent="0.3">
      <c r="E785">
        <f ca="1"/>
        <v>22.882572960192928</v>
      </c>
      <c r="F785">
        <f ca="1"/>
        <v>0.10403472925834506</v>
      </c>
    </row>
    <row r="786" spans="5:6" x14ac:dyDescent="0.3">
      <c r="E786">
        <f ca="1"/>
        <v>22.381443389463634</v>
      </c>
      <c r="F786">
        <f ca="1"/>
        <v>0.11195454896979094</v>
      </c>
    </row>
    <row r="787" spans="5:6" x14ac:dyDescent="0.3">
      <c r="E787">
        <f ca="1"/>
        <v>19.036475277892244</v>
      </c>
      <c r="F787">
        <f ca="1"/>
        <v>0.12493748943781367</v>
      </c>
    </row>
    <row r="788" spans="5:6" x14ac:dyDescent="0.3">
      <c r="E788">
        <f ca="1"/>
        <v>23.44584240817619</v>
      </c>
      <c r="F788">
        <f ca="1"/>
        <v>9.2259081843130988E-2</v>
      </c>
    </row>
    <row r="789" spans="5:6" x14ac:dyDescent="0.3">
      <c r="E789">
        <f ca="1"/>
        <v>23.380234021176264</v>
      </c>
      <c r="F789">
        <f ca="1"/>
        <v>9.3819761387905723E-2</v>
      </c>
    </row>
    <row r="790" spans="5:6" x14ac:dyDescent="0.3">
      <c r="E790">
        <f ca="1"/>
        <v>18.984779692107825</v>
      </c>
      <c r="F790">
        <f ca="1"/>
        <v>0.12467174579939028</v>
      </c>
    </row>
    <row r="791" spans="5:6" x14ac:dyDescent="0.3">
      <c r="E791">
        <f ca="1"/>
        <v>23.008696633962565</v>
      </c>
      <c r="F791">
        <f ca="1"/>
        <v>0.10169269332979725</v>
      </c>
    </row>
    <row r="792" spans="5:6" x14ac:dyDescent="0.3">
      <c r="E792">
        <f ca="1"/>
        <v>19.598874837675595</v>
      </c>
      <c r="F792">
        <f ca="1"/>
        <v>0.12691356103884224</v>
      </c>
    </row>
    <row r="793" spans="5:6" x14ac:dyDescent="0.3">
      <c r="E793">
        <f ca="1"/>
        <v>15.794192635396648</v>
      </c>
      <c r="F793">
        <f ca="1"/>
        <v>6.8854762318880769E-2</v>
      </c>
    </row>
    <row r="794" spans="5:6" x14ac:dyDescent="0.3">
      <c r="E794">
        <f ca="1"/>
        <v>18.039444607009223</v>
      </c>
      <c r="F794">
        <f ca="1"/>
        <v>0.11712758200238332</v>
      </c>
    </row>
    <row r="795" spans="5:6" x14ac:dyDescent="0.3">
      <c r="E795">
        <f ca="1"/>
        <v>19.945517214162184</v>
      </c>
      <c r="F795">
        <f ca="1"/>
        <v>0.12731639534692632</v>
      </c>
    </row>
    <row r="796" spans="5:6" x14ac:dyDescent="0.3">
      <c r="E796">
        <f ca="1"/>
        <v>23.334208774635595</v>
      </c>
      <c r="F796">
        <f ca="1"/>
        <v>9.4881728339080262E-2</v>
      </c>
    </row>
    <row r="797" spans="5:6" x14ac:dyDescent="0.3">
      <c r="E797">
        <f ca="1"/>
        <v>24.11751747360951</v>
      </c>
      <c r="F797">
        <f ca="1"/>
        <v>7.2232305012325887E-2</v>
      </c>
    </row>
    <row r="798" spans="5:6" x14ac:dyDescent="0.3">
      <c r="E798">
        <f ca="1"/>
        <v>22.719452847150173</v>
      </c>
      <c r="F798">
        <f ca="1"/>
        <v>0.10684467977274474</v>
      </c>
    </row>
    <row r="799" spans="5:6" x14ac:dyDescent="0.3">
      <c r="E799">
        <f ca="1"/>
        <v>19.322814624992876</v>
      </c>
      <c r="F799">
        <f ca="1"/>
        <v>0.12615078519064896</v>
      </c>
    </row>
    <row r="800" spans="5:6" x14ac:dyDescent="0.3">
      <c r="E800">
        <f ca="1"/>
        <v>19.64017783263715</v>
      </c>
      <c r="F800">
        <f ca="1"/>
        <v>0.12699382877775409</v>
      </c>
    </row>
    <row r="801" spans="5:6" x14ac:dyDescent="0.3">
      <c r="E801">
        <f ca="1"/>
        <v>15.794138538437632</v>
      </c>
      <c r="F801">
        <f ca="1"/>
        <v>6.8852619536702825E-2</v>
      </c>
    </row>
    <row r="802" spans="5:6" x14ac:dyDescent="0.3">
      <c r="E802">
        <f ca="1"/>
        <v>23.183114774230404</v>
      </c>
      <c r="F802">
        <f ca="1"/>
        <v>9.8189078059274681E-2</v>
      </c>
    </row>
    <row r="803" spans="5:6" x14ac:dyDescent="0.3">
      <c r="E803">
        <f ca="1"/>
        <v>15.66417378951328</v>
      </c>
      <c r="F803">
        <f ca="1"/>
        <v>6.3409942597901878E-2</v>
      </c>
    </row>
    <row r="804" spans="5:6" x14ac:dyDescent="0.3">
      <c r="E804">
        <f ca="1"/>
        <v>20.084566882399542</v>
      </c>
      <c r="F804">
        <f ca="1"/>
        <v>0.12730574187905649</v>
      </c>
    </row>
    <row r="805" spans="5:6" x14ac:dyDescent="0.3">
      <c r="E805">
        <f ca="1"/>
        <v>23.002496245176218</v>
      </c>
      <c r="F805">
        <f ca="1"/>
        <v>0.10181145780157513</v>
      </c>
    </row>
    <row r="806" spans="5:6" x14ac:dyDescent="0.3">
      <c r="E806">
        <f ca="1"/>
        <v>17.182774581081055</v>
      </c>
      <c r="F806">
        <f ca="1"/>
        <v>0.10518913308781873</v>
      </c>
    </row>
    <row r="807" spans="5:6" x14ac:dyDescent="0.3">
      <c r="E807">
        <f ca="1"/>
        <v>23.071989571110073</v>
      </c>
      <c r="F807">
        <f ca="1"/>
        <v>0.10045813233643038</v>
      </c>
    </row>
    <row r="808" spans="5:6" x14ac:dyDescent="0.3">
      <c r="E808">
        <f ca="1"/>
        <v>16.301373562459389</v>
      </c>
      <c r="F808">
        <f ca="1"/>
        <v>8.567743268026036E-2</v>
      </c>
    </row>
    <row r="809" spans="5:6" x14ac:dyDescent="0.3">
      <c r="E809">
        <f ca="1"/>
        <v>20.243259370800075</v>
      </c>
      <c r="F809">
        <f ca="1"/>
        <v>0.12717317698842515</v>
      </c>
    </row>
    <row r="810" spans="5:6" x14ac:dyDescent="0.3">
      <c r="E810">
        <f ca="1"/>
        <v>24.162492727304944</v>
      </c>
      <c r="F810">
        <f ca="1"/>
        <v>7.0540937835332149E-2</v>
      </c>
    </row>
    <row r="811" spans="5:6" x14ac:dyDescent="0.3">
      <c r="E811">
        <f ca="1"/>
        <v>17.130195547217419</v>
      </c>
      <c r="F811">
        <f ca="1"/>
        <v>0.10426338514954149</v>
      </c>
    </row>
    <row r="812" spans="5:6" x14ac:dyDescent="0.3">
      <c r="E812">
        <f ca="1"/>
        <v>22.906060641400067</v>
      </c>
      <c r="F812">
        <f ca="1"/>
        <v>0.10361013390036053</v>
      </c>
    </row>
    <row r="813" spans="5:6" x14ac:dyDescent="0.3">
      <c r="E813">
        <f ca="1"/>
        <v>19.860588662149468</v>
      </c>
      <c r="F813">
        <f ca="1"/>
        <v>0.12727445270259025</v>
      </c>
    </row>
    <row r="814" spans="5:6" x14ac:dyDescent="0.3">
      <c r="E814">
        <f ca="1"/>
        <v>21.123126681963299</v>
      </c>
      <c r="F814">
        <f ca="1"/>
        <v>0.12407021696428377</v>
      </c>
    </row>
    <row r="815" spans="5:6" x14ac:dyDescent="0.3">
      <c r="E815">
        <f ca="1"/>
        <v>20.566154321162131</v>
      </c>
      <c r="F815">
        <f ca="1"/>
        <v>0.12650509655082517</v>
      </c>
    </row>
    <row r="816" spans="5:6" x14ac:dyDescent="0.3">
      <c r="E816">
        <f ca="1"/>
        <v>19.164312384678755</v>
      </c>
      <c r="F816">
        <f ca="1"/>
        <v>0.12553296381722717</v>
      </c>
    </row>
    <row r="817" spans="5:6" x14ac:dyDescent="0.3">
      <c r="E817">
        <f ca="1"/>
        <v>16.836201729824111</v>
      </c>
      <c r="F817">
        <f ca="1"/>
        <v>9.8593081983016737E-2</v>
      </c>
    </row>
    <row r="818" spans="5:6" x14ac:dyDescent="0.3">
      <c r="E818">
        <f ca="1"/>
        <v>17.113789199816232</v>
      </c>
      <c r="F818">
        <f ca="1"/>
        <v>0.10396930537446075</v>
      </c>
    </row>
    <row r="819" spans="5:6" x14ac:dyDescent="0.3">
      <c r="E819">
        <f ca="1"/>
        <v>22.233850013943503</v>
      </c>
      <c r="F819">
        <f ca="1"/>
        <v>0.11391022943308445</v>
      </c>
    </row>
    <row r="820" spans="5:6" x14ac:dyDescent="0.3">
      <c r="E820">
        <f ca="1"/>
        <v>17.654939248492951</v>
      </c>
      <c r="F820">
        <f ca="1"/>
        <v>0.11245146152643681</v>
      </c>
    </row>
    <row r="821" spans="5:6" x14ac:dyDescent="0.3">
      <c r="E821">
        <f ca="1"/>
        <v>21.342594234176214</v>
      </c>
      <c r="F821">
        <f ca="1"/>
        <v>0.1226479097635088</v>
      </c>
    </row>
    <row r="822" spans="5:6" x14ac:dyDescent="0.3">
      <c r="E822">
        <f ca="1"/>
        <v>17.667095621675493</v>
      </c>
      <c r="F822">
        <f ca="1"/>
        <v>0.11261530526930466</v>
      </c>
    </row>
    <row r="823" spans="5:6" x14ac:dyDescent="0.3">
      <c r="E823">
        <f ca="1"/>
        <v>24.356508125386302</v>
      </c>
      <c r="F823">
        <f ca="1"/>
        <v>6.2483960265803121E-2</v>
      </c>
    </row>
    <row r="824" spans="5:6" x14ac:dyDescent="0.3">
      <c r="E824">
        <f ca="1"/>
        <v>17.036713544689665</v>
      </c>
      <c r="F824">
        <f ca="1"/>
        <v>0.10255368242196637</v>
      </c>
    </row>
    <row r="825" spans="5:6" x14ac:dyDescent="0.3">
      <c r="E825">
        <f ca="1"/>
        <v>15.211766696879009</v>
      </c>
      <c r="F825">
        <f ca="1"/>
        <v>3.6662417752464246E-2</v>
      </c>
    </row>
    <row r="826" spans="5:6" x14ac:dyDescent="0.3">
      <c r="E826">
        <f ca="1"/>
        <v>17.518060369006054</v>
      </c>
      <c r="F826">
        <f ca="1"/>
        <v>0.11053002877364761</v>
      </c>
    </row>
    <row r="827" spans="5:6" x14ac:dyDescent="0.3">
      <c r="E827">
        <f ca="1"/>
        <v>19.634093842860167</v>
      </c>
      <c r="F827">
        <f ca="1"/>
        <v>0.12698255551987767</v>
      </c>
    </row>
    <row r="828" spans="5:6" x14ac:dyDescent="0.3">
      <c r="E828">
        <f ca="1"/>
        <v>18.187345650579129</v>
      </c>
      <c r="F828">
        <f ca="1"/>
        <v>0.11866233041514755</v>
      </c>
    </row>
    <row r="829" spans="5:6" x14ac:dyDescent="0.3">
      <c r="E829">
        <f ca="1"/>
        <v>18.262372374314108</v>
      </c>
      <c r="F829">
        <f ca="1"/>
        <v>0.11938791895954709</v>
      </c>
    </row>
    <row r="830" spans="5:6" x14ac:dyDescent="0.3">
      <c r="E830">
        <f ca="1"/>
        <v>16.229353402115873</v>
      </c>
      <c r="F830">
        <f ca="1"/>
        <v>8.3616944566891643E-2</v>
      </c>
    </row>
    <row r="831" spans="5:6" x14ac:dyDescent="0.3">
      <c r="E831">
        <f ca="1"/>
        <v>19.415646070128698</v>
      </c>
      <c r="F831">
        <f ca="1"/>
        <v>0.12645141980912153</v>
      </c>
    </row>
    <row r="832" spans="5:6" x14ac:dyDescent="0.3">
      <c r="E832">
        <f ca="1"/>
        <v>20.468797727099297</v>
      </c>
      <c r="F832">
        <f ca="1"/>
        <v>0.12676307606003709</v>
      </c>
    </row>
    <row r="833" spans="5:6" x14ac:dyDescent="0.3">
      <c r="E833">
        <f ca="1"/>
        <v>15.680527331431048</v>
      </c>
      <c r="F833">
        <f ca="1"/>
        <v>6.4129605725167169E-2</v>
      </c>
    </row>
    <row r="834" spans="5:6" x14ac:dyDescent="0.3">
      <c r="E834">
        <f ca="1"/>
        <v>22.629227430231857</v>
      </c>
      <c r="F834">
        <f ca="1"/>
        <v>0.10829922329729923</v>
      </c>
    </row>
    <row r="835" spans="5:6" x14ac:dyDescent="0.3">
      <c r="E835">
        <f ca="1"/>
        <v>19.369632990680664</v>
      </c>
      <c r="F835">
        <f ca="1"/>
        <v>0.12630802591738705</v>
      </c>
    </row>
    <row r="836" spans="5:6" x14ac:dyDescent="0.3">
      <c r="E836">
        <f ca="1"/>
        <v>20.963480019077664</v>
      </c>
      <c r="F836">
        <f ca="1"/>
        <v>0.12493771298891543</v>
      </c>
    </row>
    <row r="837" spans="5:6" x14ac:dyDescent="0.3">
      <c r="E837">
        <f ca="1"/>
        <v>20.405832808326956</v>
      </c>
      <c r="F837">
        <f ca="1"/>
        <v>0.12690385563697529</v>
      </c>
    </row>
    <row r="838" spans="5:6" x14ac:dyDescent="0.3">
      <c r="E838">
        <f ca="1"/>
        <v>19.905866529835837</v>
      </c>
      <c r="F838">
        <f ca="1"/>
        <v>0.12730138784183803</v>
      </c>
    </row>
    <row r="839" spans="5:6" x14ac:dyDescent="0.3">
      <c r="E839">
        <f ca="1"/>
        <v>22.750433397839824</v>
      </c>
      <c r="F839">
        <f ca="1"/>
        <v>0.1063291975744786</v>
      </c>
    </row>
    <row r="840" spans="5:6" x14ac:dyDescent="0.3">
      <c r="E840">
        <f ca="1"/>
        <v>23.32558597956584</v>
      </c>
      <c r="F840">
        <f ca="1"/>
        <v>9.507776086919921E-2</v>
      </c>
    </row>
    <row r="841" spans="5:6" x14ac:dyDescent="0.3">
      <c r="E841">
        <f ca="1"/>
        <v>17.384906365400759</v>
      </c>
      <c r="F841">
        <f ca="1"/>
        <v>0.10852090441986939</v>
      </c>
    </row>
    <row r="842" spans="5:6" x14ac:dyDescent="0.3">
      <c r="E842">
        <f ca="1"/>
        <v>16.707404563495047</v>
      </c>
      <c r="F842">
        <f ca="1"/>
        <v>9.5819427652098069E-2</v>
      </c>
    </row>
    <row r="843" spans="5:6" x14ac:dyDescent="0.3">
      <c r="E843">
        <f ca="1"/>
        <v>15.927289421174097</v>
      </c>
      <c r="F843">
        <f ca="1"/>
        <v>7.3861189150589993E-2</v>
      </c>
    </row>
    <row r="844" spans="5:6" x14ac:dyDescent="0.3">
      <c r="E844">
        <f ca="1"/>
        <v>19.578580775542523</v>
      </c>
      <c r="F844">
        <f ca="1"/>
        <v>0.12687090863472639</v>
      </c>
    </row>
    <row r="845" spans="5:6" x14ac:dyDescent="0.3">
      <c r="E845">
        <f ca="1"/>
        <v>22.412410420822546</v>
      </c>
      <c r="F845">
        <f ca="1"/>
        <v>0.11152379514364588</v>
      </c>
    </row>
    <row r="846" spans="5:6" x14ac:dyDescent="0.3">
      <c r="E846">
        <f ca="1"/>
        <v>19.468811104639908</v>
      </c>
      <c r="F846">
        <f ca="1"/>
        <v>0.12660339684432281</v>
      </c>
    </row>
    <row r="847" spans="5:6" x14ac:dyDescent="0.3">
      <c r="E847">
        <f ca="1"/>
        <v>19.235048014091767</v>
      </c>
      <c r="F847">
        <f ca="1"/>
        <v>0.12582505554847248</v>
      </c>
    </row>
    <row r="848" spans="5:6" x14ac:dyDescent="0.3">
      <c r="E848">
        <f ca="1"/>
        <v>17.750550947210545</v>
      </c>
      <c r="F848">
        <f ca="1"/>
        <v>0.11371099563140309</v>
      </c>
    </row>
    <row r="849" spans="5:6" x14ac:dyDescent="0.3">
      <c r="E849">
        <f ca="1"/>
        <v>19.388701137642709</v>
      </c>
      <c r="F849">
        <f ca="1"/>
        <v>0.12636878735942986</v>
      </c>
    </row>
    <row r="850" spans="5:6" x14ac:dyDescent="0.3">
      <c r="E850">
        <f ca="1"/>
        <v>23.227792968079129</v>
      </c>
      <c r="F850">
        <f ca="1"/>
        <v>9.7238672142344953E-2</v>
      </c>
    </row>
    <row r="851" spans="5:6" x14ac:dyDescent="0.3">
      <c r="E851">
        <f ca="1"/>
        <v>19.996179014378438</v>
      </c>
      <c r="F851">
        <f ca="1"/>
        <v>0.12732391729509154</v>
      </c>
    </row>
    <row r="852" spans="5:6" x14ac:dyDescent="0.3">
      <c r="E852">
        <f ca="1"/>
        <v>16.865882447596384</v>
      </c>
      <c r="F852">
        <f ca="1"/>
        <v>9.9205894235736725E-2</v>
      </c>
    </row>
    <row r="853" spans="5:6" x14ac:dyDescent="0.3">
      <c r="E853">
        <f ca="1"/>
        <v>17.931973497236775</v>
      </c>
      <c r="F853">
        <f ca="1"/>
        <v>0.11592289517292961</v>
      </c>
    </row>
    <row r="854" spans="5:6" x14ac:dyDescent="0.3">
      <c r="E854">
        <f ca="1"/>
        <v>15.581414581379208</v>
      </c>
      <c r="F854">
        <f ca="1"/>
        <v>5.9590346998592746E-2</v>
      </c>
    </row>
    <row r="855" spans="5:6" x14ac:dyDescent="0.3">
      <c r="E855">
        <f ca="1"/>
        <v>17.365581316940052</v>
      </c>
      <c r="F855">
        <f ca="1"/>
        <v>0.10821738664153885</v>
      </c>
    </row>
    <row r="856" spans="5:6" x14ac:dyDescent="0.3">
      <c r="E856">
        <f ca="1"/>
        <v>16.066363758342437</v>
      </c>
      <c r="F856">
        <f ca="1"/>
        <v>7.8597174732723596E-2</v>
      </c>
    </row>
    <row r="857" spans="5:6" x14ac:dyDescent="0.3">
      <c r="E857">
        <f ca="1"/>
        <v>17.178278137108091</v>
      </c>
      <c r="F857">
        <f ca="1"/>
        <v>0.10511095086689352</v>
      </c>
    </row>
    <row r="858" spans="5:6" x14ac:dyDescent="0.3">
      <c r="E858">
        <f ca="1"/>
        <v>17.935227442094178</v>
      </c>
      <c r="F858">
        <f ca="1"/>
        <v>0.11596050185803551</v>
      </c>
    </row>
    <row r="859" spans="5:6" x14ac:dyDescent="0.3">
      <c r="E859">
        <f ca="1"/>
        <v>21.381616469822958</v>
      </c>
      <c r="F859">
        <f ca="1"/>
        <v>0.12236656338344781</v>
      </c>
    </row>
    <row r="860" spans="5:6" x14ac:dyDescent="0.3">
      <c r="E860">
        <f ca="1"/>
        <v>16.633220280543455</v>
      </c>
      <c r="F860">
        <f ca="1"/>
        <v>9.4132948868645441E-2</v>
      </c>
    </row>
    <row r="861" spans="5:6" x14ac:dyDescent="0.3">
      <c r="E861">
        <f ca="1"/>
        <v>16.970252626201638</v>
      </c>
      <c r="F861">
        <f ca="1"/>
        <v>0.1012866046436688</v>
      </c>
    </row>
    <row r="862" spans="5:6" x14ac:dyDescent="0.3">
      <c r="E862">
        <f ca="1"/>
        <v>18.769231904121554</v>
      </c>
      <c r="F862">
        <f ca="1"/>
        <v>0.12340630167548672</v>
      </c>
    </row>
    <row r="863" spans="5:6" x14ac:dyDescent="0.3">
      <c r="E863">
        <f ca="1"/>
        <v>18.917884700968376</v>
      </c>
      <c r="F863">
        <f ca="1"/>
        <v>0.12430633561862509</v>
      </c>
    </row>
    <row r="864" spans="5:6" x14ac:dyDescent="0.3">
      <c r="E864">
        <f ca="1"/>
        <v>24.054166094311128</v>
      </c>
      <c r="F864">
        <f ca="1"/>
        <v>7.4519817394733789E-2</v>
      </c>
    </row>
    <row r="865" spans="5:6" x14ac:dyDescent="0.3">
      <c r="E865">
        <f ca="1"/>
        <v>19.184240058438622</v>
      </c>
      <c r="F865">
        <f ca="1"/>
        <v>0.12561793406506369</v>
      </c>
    </row>
    <row r="866" spans="5:6" x14ac:dyDescent="0.3">
      <c r="E866">
        <f ca="1"/>
        <v>24.139847550944772</v>
      </c>
      <c r="F866">
        <f ca="1"/>
        <v>7.1399850983215413E-2</v>
      </c>
    </row>
    <row r="867" spans="5:6" x14ac:dyDescent="0.3">
      <c r="E867">
        <f ca="1"/>
        <v>18.131409563078691</v>
      </c>
      <c r="F867">
        <f ca="1"/>
        <v>0.11809835857907733</v>
      </c>
    </row>
    <row r="868" spans="5:6" x14ac:dyDescent="0.3">
      <c r="E868">
        <f ca="1"/>
        <v>18.980243065061291</v>
      </c>
      <c r="F868">
        <f ca="1"/>
        <v>0.12464773444540996</v>
      </c>
    </row>
    <row r="869" spans="5:6" x14ac:dyDescent="0.3">
      <c r="E869">
        <f ca="1"/>
        <v>21.080810126838184</v>
      </c>
      <c r="F869">
        <f ca="1"/>
        <v>0.12431369859598793</v>
      </c>
    </row>
    <row r="870" spans="5:6" x14ac:dyDescent="0.3">
      <c r="E870">
        <f ca="1"/>
        <v>20.414659116987433</v>
      </c>
      <c r="F870">
        <f ca="1"/>
        <v>0.12688535185505656</v>
      </c>
    </row>
    <row r="871" spans="5:6" x14ac:dyDescent="0.3">
      <c r="E871">
        <f ca="1"/>
        <v>19.999597362566782</v>
      </c>
      <c r="F871">
        <f ca="1"/>
        <v>0.12732395406068897</v>
      </c>
    </row>
    <row r="872" spans="5:6" x14ac:dyDescent="0.3">
      <c r="E872">
        <f ca="1"/>
        <v>22.371849569838226</v>
      </c>
      <c r="F872">
        <f ca="1"/>
        <v>0.1120865382583571</v>
      </c>
    </row>
    <row r="873" spans="5:6" x14ac:dyDescent="0.3">
      <c r="E873">
        <f ca="1"/>
        <v>20.160056259019456</v>
      </c>
      <c r="F873">
        <f ca="1"/>
        <v>0.12725870203613476</v>
      </c>
    </row>
    <row r="874" spans="5:6" x14ac:dyDescent="0.3">
      <c r="E874">
        <f ca="1"/>
        <v>20.381659337006898</v>
      </c>
      <c r="F874">
        <f ca="1"/>
        <v>0.12695248263593978</v>
      </c>
    </row>
    <row r="875" spans="5:6" x14ac:dyDescent="0.3">
      <c r="E875">
        <f ca="1"/>
        <v>17.073045593745679</v>
      </c>
      <c r="F875">
        <f ca="1"/>
        <v>0.10322804949430435</v>
      </c>
    </row>
    <row r="876" spans="5:6" x14ac:dyDescent="0.3">
      <c r="E876">
        <f ca="1"/>
        <v>15.398419457443254</v>
      </c>
      <c r="F876">
        <f ca="1"/>
        <v>4.9806009700181834E-2</v>
      </c>
    </row>
    <row r="877" spans="5:6" x14ac:dyDescent="0.3">
      <c r="E877">
        <f ca="1"/>
        <v>20.693418818172042</v>
      </c>
      <c r="F877">
        <f ca="1"/>
        <v>0.12609358711156299</v>
      </c>
    </row>
    <row r="878" spans="5:6" x14ac:dyDescent="0.3">
      <c r="E878">
        <f ca="1"/>
        <v>17.345392770448406</v>
      </c>
      <c r="F878">
        <f ca="1"/>
        <v>0.10789699785960112</v>
      </c>
    </row>
    <row r="879" spans="5:6" x14ac:dyDescent="0.3">
      <c r="E879">
        <f ca="1"/>
        <v>20.298708566487463</v>
      </c>
      <c r="F879">
        <f ca="1"/>
        <v>0.12709653717492983</v>
      </c>
    </row>
    <row r="880" spans="5:6" x14ac:dyDescent="0.3">
      <c r="E880">
        <f ca="1"/>
        <v>16.966308069164434</v>
      </c>
      <c r="F880">
        <f ca="1"/>
        <v>0.10121001329281158</v>
      </c>
    </row>
    <row r="881" spans="5:6" x14ac:dyDescent="0.3">
      <c r="E881">
        <f ca="1"/>
        <v>22.564529155799928</v>
      </c>
      <c r="F881">
        <f ca="1"/>
        <v>0.10930059654948898</v>
      </c>
    </row>
    <row r="882" spans="5:6" x14ac:dyDescent="0.3">
      <c r="E882">
        <f ca="1"/>
        <v>21.861712412749441</v>
      </c>
      <c r="F882">
        <f ca="1"/>
        <v>0.11816877674391309</v>
      </c>
    </row>
    <row r="883" spans="5:6" x14ac:dyDescent="0.3">
      <c r="E883">
        <f ca="1"/>
        <v>16.514242064301953</v>
      </c>
      <c r="F883">
        <f ca="1"/>
        <v>9.1281567015619014E-2</v>
      </c>
    </row>
    <row r="884" spans="5:6" x14ac:dyDescent="0.3">
      <c r="E884">
        <f ca="1"/>
        <v>15.537847145902912</v>
      </c>
      <c r="F884">
        <f ca="1"/>
        <v>5.7446626234354869E-2</v>
      </c>
    </row>
    <row r="885" spans="5:6" x14ac:dyDescent="0.3">
      <c r="E885">
        <f ca="1"/>
        <v>22.328961554051059</v>
      </c>
      <c r="F885">
        <f ca="1"/>
        <v>0.11266821286306709</v>
      </c>
    </row>
    <row r="886" spans="5:6" x14ac:dyDescent="0.3">
      <c r="E886">
        <f ca="1"/>
        <v>19.111503560546446</v>
      </c>
      <c r="F886">
        <f ca="1"/>
        <v>0.12529757276883102</v>
      </c>
    </row>
    <row r="887" spans="5:6" x14ac:dyDescent="0.3">
      <c r="E887">
        <f ca="1"/>
        <v>19.067814965251689</v>
      </c>
      <c r="F887">
        <f ca="1"/>
        <v>0.12509157297556775</v>
      </c>
    </row>
    <row r="888" spans="5:6" x14ac:dyDescent="0.3">
      <c r="E888">
        <f ca="1"/>
        <v>16.479038044535145</v>
      </c>
      <c r="F888">
        <f ca="1"/>
        <v>9.0401180154250541E-2</v>
      </c>
    </row>
    <row r="889" spans="5:6" x14ac:dyDescent="0.3">
      <c r="E889">
        <f ca="1"/>
        <v>22.642921797204071</v>
      </c>
      <c r="F889">
        <f ca="1"/>
        <v>0.10808285750876594</v>
      </c>
    </row>
    <row r="890" spans="5:6" x14ac:dyDescent="0.3">
      <c r="E890">
        <f ca="1"/>
        <v>17.223607766715951</v>
      </c>
      <c r="F890">
        <f ca="1"/>
        <v>0.1058908134035698</v>
      </c>
    </row>
    <row r="891" spans="5:6" x14ac:dyDescent="0.3">
      <c r="E891">
        <f ca="1"/>
        <v>17.171581761899269</v>
      </c>
      <c r="F891">
        <f ca="1"/>
        <v>0.10499417783093493</v>
      </c>
    </row>
    <row r="892" spans="5:6" x14ac:dyDescent="0.3">
      <c r="E892">
        <f ca="1"/>
        <v>23.627189173691178</v>
      </c>
      <c r="F892">
        <f ca="1"/>
        <v>8.7635510850757284E-2</v>
      </c>
    </row>
    <row r="893" spans="5:6" x14ac:dyDescent="0.3">
      <c r="E893">
        <f ca="1"/>
        <v>19.210273983014243</v>
      </c>
      <c r="F893">
        <f ca="1"/>
        <v>0.12572576872514957</v>
      </c>
    </row>
    <row r="894" spans="5:6" x14ac:dyDescent="0.3">
      <c r="E894">
        <f ca="1"/>
        <v>19.339506692661779</v>
      </c>
      <c r="F894">
        <f ca="1"/>
        <v>0.1262081602922161</v>
      </c>
    </row>
    <row r="895" spans="5:6" x14ac:dyDescent="0.3">
      <c r="E895">
        <f ca="1"/>
        <v>20.704677944000444</v>
      </c>
      <c r="F895">
        <f ca="1"/>
        <v>0.12605310446870877</v>
      </c>
    </row>
    <row r="896" spans="5:6" x14ac:dyDescent="0.3">
      <c r="E896">
        <f ca="1"/>
        <v>21.249872802449772</v>
      </c>
      <c r="F896">
        <f ca="1"/>
        <v>0.12328172508835479</v>
      </c>
    </row>
    <row r="897" spans="5:6" x14ac:dyDescent="0.3">
      <c r="E897">
        <f ca="1"/>
        <v>23.36664121069456</v>
      </c>
      <c r="F897">
        <f ca="1"/>
        <v>9.4136161154394882E-2</v>
      </c>
    </row>
    <row r="898" spans="5:6" x14ac:dyDescent="0.3">
      <c r="E898">
        <f ca="1"/>
        <v>18.646899074678061</v>
      </c>
      <c r="F898">
        <f ca="1"/>
        <v>0.12257301362104213</v>
      </c>
    </row>
    <row r="899" spans="5:6" x14ac:dyDescent="0.3">
      <c r="E899">
        <f ca="1"/>
        <v>22.592346348640415</v>
      </c>
      <c r="F899">
        <f ca="1"/>
        <v>0.10887423746347236</v>
      </c>
    </row>
    <row r="900" spans="5:6" x14ac:dyDescent="0.3">
      <c r="E900">
        <f ca="1"/>
        <v>20.918306370603432</v>
      </c>
      <c r="F900">
        <f ca="1"/>
        <v>0.12515812195664719</v>
      </c>
    </row>
    <row r="901" spans="5:6" x14ac:dyDescent="0.3">
      <c r="E901">
        <f ca="1"/>
        <v>17.586298584573804</v>
      </c>
      <c r="F901">
        <f ca="1"/>
        <v>0.11150568008373628</v>
      </c>
    </row>
    <row r="902" spans="5:6" x14ac:dyDescent="0.3">
      <c r="E902">
        <f ca="1"/>
        <v>21.307011813233135</v>
      </c>
      <c r="F902">
        <f ca="1"/>
        <v>0.12289689080868264</v>
      </c>
    </row>
    <row r="903" spans="5:6" x14ac:dyDescent="0.3">
      <c r="E903">
        <f ca="1"/>
        <v>18.401006213096721</v>
      </c>
      <c r="F903">
        <f ca="1"/>
        <v>0.12063759946142663</v>
      </c>
    </row>
    <row r="904" spans="5:6" x14ac:dyDescent="0.3">
      <c r="E904">
        <f ca="1"/>
        <v>20.706832524272119</v>
      </c>
      <c r="F904">
        <f ca="1"/>
        <v>0.12604528176384752</v>
      </c>
    </row>
    <row r="905" spans="5:6" x14ac:dyDescent="0.3">
      <c r="E905">
        <f ca="1"/>
        <v>19.016752157383269</v>
      </c>
      <c r="F905">
        <f ca="1"/>
        <v>0.12483780632478547</v>
      </c>
    </row>
    <row r="906" spans="5:6" x14ac:dyDescent="0.3">
      <c r="E906">
        <f ca="1"/>
        <v>22.659234022425359</v>
      </c>
      <c r="F906">
        <f ca="1"/>
        <v>0.10782309210258396</v>
      </c>
    </row>
    <row r="907" spans="5:6" x14ac:dyDescent="0.3">
      <c r="E907">
        <f ca="1"/>
        <v>18.769391978202172</v>
      </c>
      <c r="F907">
        <f ca="1"/>
        <v>0.123407336841662</v>
      </c>
    </row>
    <row r="908" spans="5:6" x14ac:dyDescent="0.3">
      <c r="E908">
        <f ca="1"/>
        <v>21.00452371186082</v>
      </c>
      <c r="F908">
        <f ca="1"/>
        <v>0.12472791862744199</v>
      </c>
    </row>
    <row r="909" spans="5:6" x14ac:dyDescent="0.3">
      <c r="E909">
        <f ca="1"/>
        <v>23.091215907787944</v>
      </c>
      <c r="F909">
        <f ca="1"/>
        <v>0.10007495715288642</v>
      </c>
    </row>
    <row r="910" spans="5:6" x14ac:dyDescent="0.3">
      <c r="E910">
        <f ca="1"/>
        <v>17.513457819615915</v>
      </c>
      <c r="F910">
        <f ca="1"/>
        <v>0.11046292855167475</v>
      </c>
    </row>
    <row r="911" spans="5:6" x14ac:dyDescent="0.3">
      <c r="E911">
        <f ca="1"/>
        <v>23.241492839776285</v>
      </c>
      <c r="F911">
        <f ca="1"/>
        <v>9.6942703641235042E-2</v>
      </c>
    </row>
    <row r="912" spans="5:6" x14ac:dyDescent="0.3">
      <c r="E912">
        <f ca="1"/>
        <v>23.092458285459283</v>
      </c>
      <c r="F912">
        <f ca="1"/>
        <v>0.10005006404769097</v>
      </c>
    </row>
    <row r="913" spans="5:6" x14ac:dyDescent="0.3">
      <c r="E913">
        <f ca="1"/>
        <v>19.04966731686471</v>
      </c>
      <c r="F913">
        <f ca="1"/>
        <v>0.12500299303153384</v>
      </c>
    </row>
    <row r="914" spans="5:6" x14ac:dyDescent="0.3">
      <c r="E914">
        <f ca="1"/>
        <v>23.303256251170968</v>
      </c>
      <c r="F914">
        <f ca="1"/>
        <v>9.5581196718065087E-2</v>
      </c>
    </row>
    <row r="915" spans="5:6" x14ac:dyDescent="0.3">
      <c r="E915">
        <f ca="1"/>
        <v>17.77150901747822</v>
      </c>
      <c r="F915">
        <f ca="1"/>
        <v>0.11397827610138993</v>
      </c>
    </row>
    <row r="916" spans="5:6" x14ac:dyDescent="0.3">
      <c r="E916">
        <f ca="1"/>
        <v>18.743935149786115</v>
      </c>
      <c r="F916">
        <f ca="1"/>
        <v>0.12324090931892906</v>
      </c>
    </row>
    <row r="917" spans="5:6" x14ac:dyDescent="0.3">
      <c r="E917">
        <f ca="1"/>
        <v>24.196141546359566</v>
      </c>
      <c r="F917">
        <f ca="1"/>
        <v>6.9236121214373822E-2</v>
      </c>
    </row>
    <row r="918" spans="5:6" x14ac:dyDescent="0.3">
      <c r="E918">
        <f ca="1"/>
        <v>22.799221824757389</v>
      </c>
      <c r="F918">
        <f ca="1"/>
        <v>0.10550034647941903</v>
      </c>
    </row>
    <row r="919" spans="5:6" x14ac:dyDescent="0.3">
      <c r="E919">
        <f ca="1"/>
        <v>17.311141974141492</v>
      </c>
      <c r="F919">
        <f ca="1"/>
        <v>0.10734562470597681</v>
      </c>
    </row>
    <row r="920" spans="5:6" x14ac:dyDescent="0.3">
      <c r="E920">
        <f ca="1"/>
        <v>16.60220729795433</v>
      </c>
      <c r="F920">
        <f ca="1"/>
        <v>9.3407563122684445E-2</v>
      </c>
    </row>
    <row r="921" spans="5:6" x14ac:dyDescent="0.3">
      <c r="E921">
        <f ca="1"/>
        <v>16.815426853493832</v>
      </c>
      <c r="F921">
        <f ca="1"/>
        <v>9.8158408675349321E-2</v>
      </c>
    </row>
    <row r="922" spans="5:6" x14ac:dyDescent="0.3">
      <c r="E922">
        <f ca="1"/>
        <v>17.683993901671773</v>
      </c>
      <c r="F922">
        <f ca="1"/>
        <v>0.11284125458875496</v>
      </c>
    </row>
    <row r="923" spans="5:6" x14ac:dyDescent="0.3">
      <c r="E923">
        <f ca="1"/>
        <v>22.850201403741718</v>
      </c>
      <c r="F923">
        <f ca="1"/>
        <v>0.10461149324116199</v>
      </c>
    </row>
    <row r="924" spans="5:6" x14ac:dyDescent="0.3">
      <c r="E924">
        <f ca="1"/>
        <v>18.639364922556876</v>
      </c>
      <c r="F924">
        <f ca="1"/>
        <v>0.12251891911079617</v>
      </c>
    </row>
    <row r="925" spans="5:6" x14ac:dyDescent="0.3">
      <c r="E925">
        <f ca="1"/>
        <v>16.557978358086764</v>
      </c>
      <c r="F925">
        <f ca="1"/>
        <v>9.2351521563642361E-2</v>
      </c>
    </row>
    <row r="926" spans="5:6" x14ac:dyDescent="0.3">
      <c r="E926">
        <f ca="1"/>
        <v>16.874903628945056</v>
      </c>
      <c r="F926">
        <f ca="1"/>
        <v>9.9390265227190369E-2</v>
      </c>
    </row>
    <row r="927" spans="5:6" x14ac:dyDescent="0.3">
      <c r="E927">
        <f ca="1"/>
        <v>16.378151338288006</v>
      </c>
      <c r="F927">
        <f ca="1"/>
        <v>8.7778623790664659E-2</v>
      </c>
    </row>
    <row r="928" spans="5:6" x14ac:dyDescent="0.3">
      <c r="E928">
        <f ca="1"/>
        <v>24.580859007950824</v>
      </c>
      <c r="F928">
        <f ca="1"/>
        <v>5.1029628582966891E-2</v>
      </c>
    </row>
    <row r="929" spans="5:6" x14ac:dyDescent="0.3">
      <c r="E929">
        <f ca="1"/>
        <v>18.009933490340973</v>
      </c>
      <c r="F929">
        <f ca="1"/>
        <v>0.11680440404561375</v>
      </c>
    </row>
    <row r="930" spans="5:6" x14ac:dyDescent="0.3">
      <c r="E930">
        <f ca="1"/>
        <v>16.667292187953642</v>
      </c>
      <c r="F930">
        <f ca="1"/>
        <v>9.4915917173687081E-2</v>
      </c>
    </row>
    <row r="931" spans="5:6" x14ac:dyDescent="0.3">
      <c r="E931">
        <f ca="1"/>
        <v>15.975141773923696</v>
      </c>
      <c r="F931">
        <f ca="1"/>
        <v>7.5542993284636484E-2</v>
      </c>
    </row>
    <row r="932" spans="5:6" x14ac:dyDescent="0.3">
      <c r="E932">
        <f ca="1"/>
        <v>19.198705749010095</v>
      </c>
      <c r="F932">
        <f ca="1"/>
        <v>0.12567829528412616</v>
      </c>
    </row>
    <row r="933" spans="5:6" x14ac:dyDescent="0.3">
      <c r="E933">
        <f ca="1"/>
        <v>21.35574391840575</v>
      </c>
      <c r="F933">
        <f ca="1"/>
        <v>0.12255407409615789</v>
      </c>
    </row>
    <row r="934" spans="5:6" x14ac:dyDescent="0.3">
      <c r="E934">
        <f ca="1"/>
        <v>19.704829262179583</v>
      </c>
      <c r="F934">
        <f ca="1"/>
        <v>0.12710189689793458</v>
      </c>
    </row>
    <row r="935" spans="5:6" x14ac:dyDescent="0.3">
      <c r="E935">
        <f ca="1"/>
        <v>20.268788172321504</v>
      </c>
      <c r="F935">
        <f ca="1"/>
        <v>0.12713984568153128</v>
      </c>
    </row>
    <row r="936" spans="5:6" x14ac:dyDescent="0.3">
      <c r="E936">
        <f ca="1"/>
        <v>18.794783164678339</v>
      </c>
      <c r="F936">
        <f ca="1"/>
        <v>0.12356972436680354</v>
      </c>
    </row>
    <row r="937" spans="5:6" x14ac:dyDescent="0.3">
      <c r="E937">
        <f ca="1"/>
        <v>21.987458153805783</v>
      </c>
      <c r="F937">
        <f ca="1"/>
        <v>0.11683319905396507</v>
      </c>
    </row>
    <row r="938" spans="5:6" x14ac:dyDescent="0.3">
      <c r="E938">
        <f ca="1"/>
        <v>23.230045858869424</v>
      </c>
      <c r="F938">
        <f ca="1"/>
        <v>9.7190149222485797E-2</v>
      </c>
    </row>
    <row r="939" spans="5:6" x14ac:dyDescent="0.3">
      <c r="E939">
        <f ca="1"/>
        <v>22.183756303900545</v>
      </c>
      <c r="F939">
        <f ca="1"/>
        <v>0.11453837734843934</v>
      </c>
    </row>
    <row r="940" spans="5:6" x14ac:dyDescent="0.3">
      <c r="E940">
        <f ca="1"/>
        <v>17.250459858844444</v>
      </c>
      <c r="F940">
        <f ca="1"/>
        <v>0.10634417730430443</v>
      </c>
    </row>
    <row r="941" spans="5:6" x14ac:dyDescent="0.3">
      <c r="E941">
        <f ca="1"/>
        <v>16.748992036880381</v>
      </c>
      <c r="F941">
        <f ca="1"/>
        <v>9.6735868137148573E-2</v>
      </c>
    </row>
    <row r="942" spans="5:6" x14ac:dyDescent="0.3">
      <c r="E942">
        <f ca="1"/>
        <v>18.703407885303655</v>
      </c>
      <c r="F942">
        <f ca="1"/>
        <v>0.12296844136333099</v>
      </c>
    </row>
    <row r="943" spans="5:6" x14ac:dyDescent="0.3">
      <c r="E943">
        <f ca="1"/>
        <v>23.598099407108151</v>
      </c>
      <c r="F943">
        <f ca="1"/>
        <v>8.8409707751860578E-2</v>
      </c>
    </row>
    <row r="944" spans="5:6" x14ac:dyDescent="0.3">
      <c r="E944">
        <f ca="1"/>
        <v>23.861373993779125</v>
      </c>
      <c r="F944">
        <f ca="1"/>
        <v>8.0887459781881513E-2</v>
      </c>
    </row>
    <row r="945" spans="5:6" x14ac:dyDescent="0.3">
      <c r="E945">
        <f ca="1"/>
        <v>22.16472621610691</v>
      </c>
      <c r="F945">
        <f ca="1"/>
        <v>0.11477238728917499</v>
      </c>
    </row>
    <row r="946" spans="5:6" x14ac:dyDescent="0.3">
      <c r="E946">
        <f ca="1"/>
        <v>23.978041663285076</v>
      </c>
      <c r="F946">
        <f ca="1"/>
        <v>7.7134295613897438E-2</v>
      </c>
    </row>
    <row r="947" spans="5:6" x14ac:dyDescent="0.3">
      <c r="E947">
        <f ca="1"/>
        <v>16.514034649125485</v>
      </c>
      <c r="F947">
        <f ca="1"/>
        <v>9.1276430601434255E-2</v>
      </c>
    </row>
    <row r="948" spans="5:6" x14ac:dyDescent="0.3">
      <c r="E948">
        <f ca="1"/>
        <v>24.33216656995468</v>
      </c>
      <c r="F948">
        <f ca="1"/>
        <v>6.3571935301249813E-2</v>
      </c>
    </row>
    <row r="949" spans="5:6" x14ac:dyDescent="0.3">
      <c r="E949">
        <f ca="1"/>
        <v>21.01746217046929</v>
      </c>
      <c r="F949">
        <f ca="1"/>
        <v>0.12465989407983798</v>
      </c>
    </row>
    <row r="950" spans="5:6" x14ac:dyDescent="0.3">
      <c r="E950">
        <f ca="1"/>
        <v>22.330544243028456</v>
      </c>
      <c r="F950">
        <f ca="1"/>
        <v>0.11264698896415194</v>
      </c>
    </row>
    <row r="951" spans="5:6" x14ac:dyDescent="0.3">
      <c r="E951">
        <f ca="1"/>
        <v>18.020000921082762</v>
      </c>
      <c r="F951">
        <f ca="1"/>
        <v>0.11691529630701945</v>
      </c>
    </row>
    <row r="952" spans="5:6" x14ac:dyDescent="0.3">
      <c r="E952">
        <f ca="1"/>
        <v>24.028289758927311</v>
      </c>
      <c r="F952">
        <f ca="1"/>
        <v>7.5424293147591637E-2</v>
      </c>
    </row>
    <row r="953" spans="5:6" x14ac:dyDescent="0.3">
      <c r="E953">
        <f ca="1"/>
        <v>23.777845422500882</v>
      </c>
      <c r="F953">
        <f ca="1"/>
        <v>8.3405972013659055E-2</v>
      </c>
    </row>
    <row r="954" spans="5:6" x14ac:dyDescent="0.3">
      <c r="E954">
        <f ca="1"/>
        <v>19.78721176668504</v>
      </c>
      <c r="F954">
        <f ca="1"/>
        <v>0.12720860061947933</v>
      </c>
    </row>
    <row r="955" spans="5:6" x14ac:dyDescent="0.3">
      <c r="E955">
        <f ca="1"/>
        <v>22.050833789345369</v>
      </c>
      <c r="F955">
        <f ca="1"/>
        <v>0.11612078886998167</v>
      </c>
    </row>
    <row r="956" spans="5:6" x14ac:dyDescent="0.3">
      <c r="E956">
        <f ca="1"/>
        <v>22.72210179353872</v>
      </c>
      <c r="F956">
        <f ca="1"/>
        <v>0.10680092933322714</v>
      </c>
    </row>
    <row r="957" spans="5:6" x14ac:dyDescent="0.3">
      <c r="E957">
        <f ca="1"/>
        <v>24.006677713053556</v>
      </c>
      <c r="F957">
        <f ca="1"/>
        <v>7.616711665728601E-2</v>
      </c>
    </row>
    <row r="958" spans="5:6" x14ac:dyDescent="0.3">
      <c r="E958">
        <f ca="1"/>
        <v>18.387026454508472</v>
      </c>
      <c r="F958">
        <f ca="1"/>
        <v>0.12051685819524648</v>
      </c>
    </row>
    <row r="959" spans="5:6" x14ac:dyDescent="0.3">
      <c r="E959">
        <f ca="1"/>
        <v>24.358999368374896</v>
      </c>
      <c r="F959">
        <f ca="1"/>
        <v>6.2371193136168679E-2</v>
      </c>
    </row>
    <row r="960" spans="5:6" x14ac:dyDescent="0.3">
      <c r="E960">
        <f ca="1"/>
        <v>21.744141998897049</v>
      </c>
      <c r="F960">
        <f ca="1"/>
        <v>0.1193263056414294</v>
      </c>
    </row>
    <row r="961" spans="5:6" x14ac:dyDescent="0.3">
      <c r="E961">
        <f ca="1"/>
        <v>19.567654351350726</v>
      </c>
      <c r="F961">
        <f ca="1"/>
        <v>0.12684706648937732</v>
      </c>
    </row>
    <row r="962" spans="5:6" x14ac:dyDescent="0.3">
      <c r="E962">
        <f ca="1"/>
        <v>17.789271468314567</v>
      </c>
      <c r="F962">
        <f ca="1"/>
        <v>0.11420236015472593</v>
      </c>
    </row>
    <row r="963" spans="5:6" x14ac:dyDescent="0.3">
      <c r="E963">
        <f ca="1"/>
        <v>24.504833722613238</v>
      </c>
      <c r="F963">
        <f ca="1"/>
        <v>5.5244354845011188E-2</v>
      </c>
    </row>
    <row r="964" spans="5:6" x14ac:dyDescent="0.3">
      <c r="E964">
        <f ca="1"/>
        <v>16.835138137301822</v>
      </c>
      <c r="F964">
        <f ca="1"/>
        <v>9.8570943920991416E-2</v>
      </c>
    </row>
    <row r="965" spans="5:6" x14ac:dyDescent="0.3">
      <c r="E965">
        <f ca="1"/>
        <v>19.352073835607122</v>
      </c>
      <c r="F965">
        <f ca="1"/>
        <v>0.12625039540798066</v>
      </c>
    </row>
    <row r="966" spans="5:6" x14ac:dyDescent="0.3">
      <c r="E966">
        <f ca="1"/>
        <v>17.463749335464037</v>
      </c>
      <c r="F966">
        <f ca="1"/>
        <v>0.10972764085246982</v>
      </c>
    </row>
    <row r="967" spans="5:6" x14ac:dyDescent="0.3">
      <c r="E967">
        <f ca="1"/>
        <v>23.810810584132742</v>
      </c>
      <c r="F967">
        <f ca="1"/>
        <v>8.2427772601836119E-2</v>
      </c>
    </row>
    <row r="968" spans="5:6" x14ac:dyDescent="0.3">
      <c r="E968">
        <f ca="1"/>
        <v>19.375849401286228</v>
      </c>
      <c r="F968">
        <f ca="1"/>
        <v>0.12632804302516715</v>
      </c>
    </row>
    <row r="969" spans="5:6" x14ac:dyDescent="0.3">
      <c r="E969">
        <f ca="1"/>
        <v>22.315779353618115</v>
      </c>
      <c r="F969">
        <f ca="1"/>
        <v>0.11284427219186145</v>
      </c>
    </row>
    <row r="970" spans="5:6" x14ac:dyDescent="0.3">
      <c r="E970">
        <f ca="1"/>
        <v>17.609128737310446</v>
      </c>
      <c r="F970">
        <f ca="1"/>
        <v>0.11182417098994392</v>
      </c>
    </row>
    <row r="971" spans="5:6" x14ac:dyDescent="0.3">
      <c r="E971">
        <f ca="1"/>
        <v>18.590246627369318</v>
      </c>
      <c r="F971">
        <f ca="1"/>
        <v>0.12215828178184757</v>
      </c>
    </row>
    <row r="972" spans="5:6" x14ac:dyDescent="0.3">
      <c r="E972">
        <f ca="1"/>
        <v>18.731902732412554</v>
      </c>
      <c r="F972">
        <f ca="1"/>
        <v>0.12316097996034808</v>
      </c>
    </row>
    <row r="973" spans="5:6" x14ac:dyDescent="0.3">
      <c r="E973">
        <f ca="1"/>
        <v>20.679124433287239</v>
      </c>
      <c r="F973">
        <f ca="1"/>
        <v>0.12614402558009441</v>
      </c>
    </row>
    <row r="974" spans="5:6" x14ac:dyDescent="0.3">
      <c r="E974">
        <f ca="1"/>
        <v>18.573271202584721</v>
      </c>
      <c r="F974">
        <f ca="1"/>
        <v>0.12203041569368513</v>
      </c>
    </row>
    <row r="975" spans="5:6" x14ac:dyDescent="0.3">
      <c r="E975">
        <f ca="1"/>
        <v>19.462445445111403</v>
      </c>
      <c r="F975">
        <f ca="1"/>
        <v>0.1265859726930125</v>
      </c>
    </row>
    <row r="976" spans="5:6" x14ac:dyDescent="0.3">
      <c r="E976">
        <f ca="1"/>
        <v>22.218980705748393</v>
      </c>
      <c r="F976">
        <f ca="1"/>
        <v>0.11409853174055611</v>
      </c>
    </row>
    <row r="977" spans="5:6" x14ac:dyDescent="0.3">
      <c r="E977">
        <f ca="1"/>
        <v>21.608360149323985</v>
      </c>
      <c r="F977">
        <f ca="1"/>
        <v>0.12055683304836591</v>
      </c>
    </row>
    <row r="978" spans="5:6" x14ac:dyDescent="0.3">
      <c r="E978">
        <f ca="1"/>
        <v>17.936038899764345</v>
      </c>
      <c r="F978">
        <f ca="1"/>
        <v>0.11596986896206957</v>
      </c>
    </row>
    <row r="979" spans="5:6" x14ac:dyDescent="0.3">
      <c r="E979">
        <f ca="1"/>
        <v>20.820770722815361</v>
      </c>
      <c r="F979">
        <f ca="1"/>
        <v>0.12559676679896101</v>
      </c>
    </row>
    <row r="980" spans="5:6" x14ac:dyDescent="0.3">
      <c r="E980">
        <f ca="1"/>
        <v>18.691372068086135</v>
      </c>
      <c r="F980">
        <f ca="1"/>
        <v>0.12288573810350724</v>
      </c>
    </row>
    <row r="981" spans="5:6" x14ac:dyDescent="0.3">
      <c r="E981">
        <f ca="1"/>
        <v>19.254356167362904</v>
      </c>
      <c r="F981">
        <f ca="1"/>
        <v>0.12590019057953392</v>
      </c>
    </row>
    <row r="982" spans="5:6" x14ac:dyDescent="0.3">
      <c r="E982">
        <f ca="1"/>
        <v>19.285125327510595</v>
      </c>
      <c r="F982">
        <f ca="1"/>
        <v>0.12601586759703035</v>
      </c>
    </row>
    <row r="983" spans="5:6" x14ac:dyDescent="0.3">
      <c r="E983">
        <f ca="1"/>
        <v>22.956978269367927</v>
      </c>
      <c r="F983">
        <f ca="1"/>
        <v>0.10267168589724107</v>
      </c>
    </row>
    <row r="984" spans="5:6" x14ac:dyDescent="0.3">
      <c r="E984">
        <f ca="1"/>
        <v>19.035048977077963</v>
      </c>
      <c r="F984">
        <f ca="1"/>
        <v>0.12493035113156448</v>
      </c>
    </row>
    <row r="985" spans="5:6" x14ac:dyDescent="0.3">
      <c r="E985">
        <f ca="1"/>
        <v>17.223199566449342</v>
      </c>
      <c r="F985">
        <f ca="1"/>
        <v>0.10588387240095459</v>
      </c>
    </row>
    <row r="986" spans="5:6" x14ac:dyDescent="0.3">
      <c r="E986">
        <f ca="1"/>
        <v>23.414720953566459</v>
      </c>
      <c r="F986">
        <f ca="1"/>
        <v>9.3006399745622248E-2</v>
      </c>
    </row>
    <row r="987" spans="5:6" x14ac:dyDescent="0.3">
      <c r="E987">
        <f ca="1"/>
        <v>23.903886028966472</v>
      </c>
      <c r="F987">
        <f ca="1"/>
        <v>7.955322077741464E-2</v>
      </c>
    </row>
    <row r="988" spans="5:6" x14ac:dyDescent="0.3">
      <c r="E988">
        <f ca="1"/>
        <v>22.546489959934593</v>
      </c>
      <c r="F988">
        <f ca="1"/>
        <v>0.10957375210719711</v>
      </c>
    </row>
    <row r="989" spans="5:6" x14ac:dyDescent="0.3">
      <c r="E989">
        <f ca="1"/>
        <v>24.82926954204089</v>
      </c>
      <c r="F989">
        <f ca="1"/>
        <v>3.2988019243739598E-2</v>
      </c>
    </row>
    <row r="990" spans="5:6" x14ac:dyDescent="0.3">
      <c r="E990">
        <f ca="1"/>
        <v>20.634659365056908</v>
      </c>
      <c r="F990">
        <f ca="1"/>
        <v>0.12629408669528092</v>
      </c>
    </row>
    <row r="991" spans="5:6" x14ac:dyDescent="0.3">
      <c r="E991">
        <f ca="1"/>
        <v>20.76473138764905</v>
      </c>
      <c r="F991">
        <f ca="1"/>
        <v>0.12582592507979065</v>
      </c>
    </row>
    <row r="992" spans="5:6" x14ac:dyDescent="0.3">
      <c r="E992">
        <f ca="1"/>
        <v>23.985022720471818</v>
      </c>
      <c r="F992">
        <f ca="1"/>
        <v>7.6900269962206808E-2</v>
      </c>
    </row>
    <row r="993" spans="5:6" x14ac:dyDescent="0.3">
      <c r="E993">
        <f ca="1"/>
        <v>21.530646475576859</v>
      </c>
      <c r="F993">
        <f ca="1"/>
        <v>0.12121112436901682</v>
      </c>
    </row>
    <row r="994" spans="5:6" x14ac:dyDescent="0.3">
      <c r="E994">
        <f ca="1"/>
        <v>17.507442266179318</v>
      </c>
      <c r="F994">
        <f ca="1"/>
        <v>0.1103749791204732</v>
      </c>
    </row>
    <row r="995" spans="5:6" x14ac:dyDescent="0.3">
      <c r="E995">
        <f ca="1"/>
        <v>20.246422561656487</v>
      </c>
      <c r="F995">
        <f ca="1"/>
        <v>0.12716922786295445</v>
      </c>
    </row>
    <row r="996" spans="5:6" x14ac:dyDescent="0.3">
      <c r="E996">
        <f ca="1"/>
        <v>19.183295568275</v>
      </c>
      <c r="F996">
        <f ca="1"/>
        <v>0.12561395439913348</v>
      </c>
    </row>
    <row r="997" spans="5:6" x14ac:dyDescent="0.3">
      <c r="E997">
        <f ca="1"/>
        <v>19.515096543097631</v>
      </c>
      <c r="F997">
        <f ca="1"/>
        <v>0.1267237828500245</v>
      </c>
    </row>
    <row r="998" spans="5:6" x14ac:dyDescent="0.3">
      <c r="E998">
        <f ca="1"/>
        <v>23.719698614666068</v>
      </c>
      <c r="F998">
        <f ca="1"/>
        <v>8.5083815892861611E-2</v>
      </c>
    </row>
    <row r="999" spans="5:6" x14ac:dyDescent="0.3">
      <c r="E999">
        <f ca="1"/>
        <v>17.897491307915068</v>
      </c>
      <c r="F999">
        <f ca="1"/>
        <v>0.11551997125182951</v>
      </c>
    </row>
    <row r="1000" spans="5:6" x14ac:dyDescent="0.3">
      <c r="E1000">
        <f ca="1"/>
        <v>20.532788974399388</v>
      </c>
      <c r="F1000">
        <f ca="1"/>
        <v>0.12659903684537999</v>
      </c>
    </row>
    <row r="1001" spans="5:6" x14ac:dyDescent="0.3">
      <c r="E1001">
        <f ca="1"/>
        <v>22.578016335569529</v>
      </c>
      <c r="F1001">
        <f ca="1"/>
        <v>0.10909465863125162</v>
      </c>
    </row>
    <row r="1002" spans="5:6" x14ac:dyDescent="0.3">
      <c r="E1002">
        <f ca="1"/>
        <v>15.858950292436663</v>
      </c>
      <c r="F1002">
        <f ca="1"/>
        <v>7.1354631153366072E-2</v>
      </c>
    </row>
    <row r="1003" spans="5:6" x14ac:dyDescent="0.3">
      <c r="E1003">
        <f ca="1"/>
        <v>19.25104605776994</v>
      </c>
      <c r="F1003">
        <f ca="1"/>
        <v>0.12588744931520043</v>
      </c>
    </row>
    <row r="1004" spans="5:6" x14ac:dyDescent="0.3">
      <c r="E1004">
        <f ca="1"/>
        <v>18.040011288710851</v>
      </c>
      <c r="F1004">
        <f ca="1"/>
        <v>0.11713373186178511</v>
      </c>
    </row>
    <row r="1005" spans="5:6" x14ac:dyDescent="0.3">
      <c r="E1005">
        <f ca="1"/>
        <v>20.817760436744852</v>
      </c>
      <c r="F1005">
        <f ca="1"/>
        <v>0.12560949925642798</v>
      </c>
    </row>
    <row r="1006" spans="5:6" x14ac:dyDescent="0.3">
      <c r="E1006">
        <f ca="1"/>
        <v>21.349398122767148</v>
      </c>
      <c r="F1006">
        <f ca="1"/>
        <v>0.12259948061313497</v>
      </c>
    </row>
    <row r="1007" spans="5:6" x14ac:dyDescent="0.3">
      <c r="E1007">
        <f ca="1"/>
        <v>15.826793894104007</v>
      </c>
      <c r="F1007">
        <f ca="1"/>
        <v>7.0129270350480249E-2</v>
      </c>
    </row>
    <row r="1008" spans="5:6" x14ac:dyDescent="0.3">
      <c r="E1008">
        <f ca="1"/>
        <v>20.707531801437106</v>
      </c>
      <c r="F1008">
        <f ca="1"/>
        <v>0.12604273763757606</v>
      </c>
    </row>
    <row r="1009" spans="5:6" x14ac:dyDescent="0.3">
      <c r="E1009">
        <f ca="1"/>
        <v>22.305954169471317</v>
      </c>
      <c r="F1009">
        <f ca="1"/>
        <v>0.11297466855030354</v>
      </c>
    </row>
    <row r="1010" spans="5:6" x14ac:dyDescent="0.3">
      <c r="E1010">
        <f ca="1"/>
        <v>18.826053047145805</v>
      </c>
      <c r="F1010">
        <f ca="1"/>
        <v>0.12376477444176341</v>
      </c>
    </row>
    <row r="1011" spans="5:6" x14ac:dyDescent="0.3">
      <c r="E1011">
        <f ca="1"/>
        <v>23.604108069497979</v>
      </c>
      <c r="F1011">
        <f ca="1"/>
        <v>8.8250858914535504E-2</v>
      </c>
    </row>
    <row r="1012" spans="5:6" x14ac:dyDescent="0.3">
      <c r="E1012">
        <f ca="1"/>
        <v>17.979256073404734</v>
      </c>
      <c r="F1012">
        <f ca="1"/>
        <v>0.11646236295419775</v>
      </c>
    </row>
    <row r="1013" spans="5:6" x14ac:dyDescent="0.3">
      <c r="E1013">
        <f ca="1"/>
        <v>20.381528691860318</v>
      </c>
      <c r="F1013">
        <f ca="1"/>
        <v>0.12695273727992898</v>
      </c>
    </row>
    <row r="1014" spans="5:6" x14ac:dyDescent="0.3">
      <c r="E1014">
        <f ca="1"/>
        <v>20.197520380547289</v>
      </c>
      <c r="F1014">
        <f ca="1"/>
        <v>0.12722456658188236</v>
      </c>
    </row>
    <row r="1015" spans="5:6" x14ac:dyDescent="0.3">
      <c r="E1015">
        <f ca="1"/>
        <v>23.793057934016126</v>
      </c>
      <c r="F1015">
        <f ca="1"/>
        <v>8.2957048810247666E-2</v>
      </c>
    </row>
    <row r="1016" spans="5:6" x14ac:dyDescent="0.3">
      <c r="E1016">
        <f ca="1"/>
        <v>17.902594581085484</v>
      </c>
      <c r="F1016">
        <f ca="1"/>
        <v>0.11558011207271948</v>
      </c>
    </row>
    <row r="1017" spans="5:6" x14ac:dyDescent="0.3">
      <c r="E1017">
        <f ca="1"/>
        <v>19.17601515219182</v>
      </c>
      <c r="F1017">
        <f ca="1"/>
        <v>0.12558311909801081</v>
      </c>
    </row>
    <row r="1018" spans="5:6" x14ac:dyDescent="0.3">
      <c r="E1018">
        <f ca="1"/>
        <v>20.221829825813067</v>
      </c>
      <c r="F1018">
        <f ca="1"/>
        <v>0.12719858440642867</v>
      </c>
    </row>
    <row r="1019" spans="5:6" x14ac:dyDescent="0.3">
      <c r="E1019">
        <f ca="1"/>
        <v>20.582393368699183</v>
      </c>
      <c r="F1019">
        <f ca="1"/>
        <v>0.12645728488523808</v>
      </c>
    </row>
    <row r="1020" spans="5:6" x14ac:dyDescent="0.3">
      <c r="E1020">
        <f ca="1"/>
        <v>16.923850738675085</v>
      </c>
      <c r="F1020">
        <f ca="1"/>
        <v>0.10037555738711666</v>
      </c>
    </row>
    <row r="1021" spans="5:6" x14ac:dyDescent="0.3">
      <c r="E1021">
        <f ca="1"/>
        <v>17.515445404873144</v>
      </c>
      <c r="F1021">
        <f ca="1"/>
        <v>0.11049192565834091</v>
      </c>
    </row>
    <row r="1022" spans="5:6" x14ac:dyDescent="0.3">
      <c r="E1022">
        <f ca="1"/>
        <v>22.81894671112769</v>
      </c>
      <c r="F1022">
        <f ca="1"/>
        <v>0.10515922559879469</v>
      </c>
    </row>
    <row r="1023" spans="5:6" x14ac:dyDescent="0.3">
      <c r="E1023">
        <f ca="1"/>
        <v>22.554952729619227</v>
      </c>
      <c r="F1023">
        <f ca="1"/>
        <v>0.10944593098794099</v>
      </c>
    </row>
    <row r="1024" spans="5:6" x14ac:dyDescent="0.3">
      <c r="E1024">
        <f ca="1"/>
        <v>21.015802188117437</v>
      </c>
      <c r="F1024">
        <f ca="1"/>
        <v>0.12466867228056648</v>
      </c>
    </row>
    <row r="1025" spans="5:6" x14ac:dyDescent="0.3">
      <c r="E1025">
        <f ca="1"/>
        <v>18.164935269220262</v>
      </c>
      <c r="F1025">
        <f ca="1"/>
        <v>0.11843875846656789</v>
      </c>
    </row>
    <row r="1026" spans="5:6" x14ac:dyDescent="0.3">
      <c r="E1026">
        <f ca="1"/>
        <v>15.822353836072052</v>
      </c>
      <c r="F1026">
        <f ca="1"/>
        <v>6.9957636822816208E-2</v>
      </c>
    </row>
    <row r="1027" spans="5:6" x14ac:dyDescent="0.3">
      <c r="E1027">
        <f ca="1"/>
        <v>17.5794297533308</v>
      </c>
      <c r="F1027">
        <f ca="1"/>
        <v>0.11140908494031672</v>
      </c>
    </row>
    <row r="1028" spans="5:6" x14ac:dyDescent="0.3">
      <c r="E1028">
        <f ca="1"/>
        <v>22.465982291159609</v>
      </c>
      <c r="F1028">
        <f ca="1"/>
        <v>0.1107613944754464</v>
      </c>
    </row>
    <row r="1029" spans="5:6" x14ac:dyDescent="0.3">
      <c r="E1029">
        <f ca="1"/>
        <v>16.326787059925994</v>
      </c>
      <c r="F1029">
        <f ca="1"/>
        <v>8.638348728498664E-2</v>
      </c>
    </row>
    <row r="1030" spans="5:6" x14ac:dyDescent="0.3">
      <c r="E1030">
        <f ca="1"/>
        <v>15.808613556126813</v>
      </c>
      <c r="F1030">
        <f ca="1"/>
        <v>6.9422641800386237E-2</v>
      </c>
    </row>
    <row r="1031" spans="5:6" x14ac:dyDescent="0.3">
      <c r="E1031">
        <f ca="1"/>
        <v>19.425514611094222</v>
      </c>
      <c r="F1031">
        <f ca="1"/>
        <v>0.1264807390247939</v>
      </c>
    </row>
    <row r="1032" spans="5:6" x14ac:dyDescent="0.3">
      <c r="E1032">
        <f ca="1"/>
        <v>17.685908705961026</v>
      </c>
      <c r="F1032">
        <f ca="1"/>
        <v>0.1128667256964454</v>
      </c>
    </row>
    <row r="1033" spans="5:6" x14ac:dyDescent="0.3">
      <c r="E1033">
        <f ca="1"/>
        <v>21.461311295614507</v>
      </c>
      <c r="F1033">
        <f ca="1"/>
        <v>0.12176476271041697</v>
      </c>
    </row>
    <row r="1034" spans="5:6" x14ac:dyDescent="0.3">
      <c r="E1034">
        <f ca="1"/>
        <v>23.023769877946307</v>
      </c>
      <c r="F1034">
        <f ca="1"/>
        <v>0.10140236961580536</v>
      </c>
    </row>
    <row r="1035" spans="5:6" x14ac:dyDescent="0.3">
      <c r="E1035">
        <f ca="1"/>
        <v>19.176682489339132</v>
      </c>
      <c r="F1035">
        <f ca="1"/>
        <v>0.12558595723060195</v>
      </c>
    </row>
    <row r="1036" spans="5:6" x14ac:dyDescent="0.3">
      <c r="E1036">
        <f ca="1"/>
        <v>19.656023337765923</v>
      </c>
      <c r="F1036">
        <f ca="1"/>
        <v>0.12702229786660257</v>
      </c>
    </row>
    <row r="1037" spans="5:6" x14ac:dyDescent="0.3">
      <c r="E1037">
        <f ca="1"/>
        <v>23.385438015903006</v>
      </c>
      <c r="F1037">
        <f ca="1"/>
        <v>9.3698006727737315E-2</v>
      </c>
    </row>
    <row r="1038" spans="5:6" x14ac:dyDescent="0.3">
      <c r="E1038">
        <f ca="1"/>
        <v>19.284188399438996</v>
      </c>
      <c r="F1038">
        <f ca="1"/>
        <v>0.126012418689078</v>
      </c>
    </row>
    <row r="1039" spans="5:6" x14ac:dyDescent="0.3">
      <c r="E1039">
        <f ca="1"/>
        <v>22.855445743294212</v>
      </c>
      <c r="F1039">
        <f ca="1"/>
        <v>0.10451871221369682</v>
      </c>
    </row>
    <row r="1040" spans="5:6" x14ac:dyDescent="0.3">
      <c r="E1040">
        <f ca="1"/>
        <v>21.926889797013757</v>
      </c>
      <c r="F1040">
        <f ca="1"/>
        <v>0.11748930119561561</v>
      </c>
    </row>
    <row r="1041" spans="5:6" x14ac:dyDescent="0.3">
      <c r="E1041">
        <f ca="1"/>
        <v>19.857790390348001</v>
      </c>
      <c r="F1041">
        <f ca="1"/>
        <v>0.12727244514842681</v>
      </c>
    </row>
    <row r="1042" spans="5:6" x14ac:dyDescent="0.3">
      <c r="E1042">
        <f ca="1"/>
        <v>20.217853365702702</v>
      </c>
      <c r="F1042">
        <f ca="1"/>
        <v>0.1272030409364924</v>
      </c>
    </row>
    <row r="1043" spans="5:6" x14ac:dyDescent="0.3">
      <c r="E1043">
        <f ca="1"/>
        <v>16.8108979911866</v>
      </c>
      <c r="F1043">
        <f ca="1"/>
        <v>9.8063016479727094E-2</v>
      </c>
    </row>
    <row r="1044" spans="5:6" x14ac:dyDescent="0.3">
      <c r="E1044">
        <f ca="1"/>
        <v>23.715776812816458</v>
      </c>
      <c r="F1044">
        <f ca="1"/>
        <v>8.5194864813489604E-2</v>
      </c>
    </row>
    <row r="1045" spans="5:6" x14ac:dyDescent="0.3">
      <c r="E1045">
        <f ca="1"/>
        <v>21.305214759853829</v>
      </c>
      <c r="F1045">
        <f ca="1"/>
        <v>0.12290927476116696</v>
      </c>
    </row>
    <row r="1046" spans="5:6" x14ac:dyDescent="0.3">
      <c r="E1046">
        <f ca="1"/>
        <v>18.829881040764047</v>
      </c>
      <c r="F1046">
        <f ca="1"/>
        <v>0.12378827904720896</v>
      </c>
    </row>
    <row r="1047" spans="5:6" x14ac:dyDescent="0.3">
      <c r="E1047">
        <f ca="1"/>
        <v>24.190629147309259</v>
      </c>
      <c r="F1047">
        <f ca="1"/>
        <v>6.94522812986577E-2</v>
      </c>
    </row>
    <row r="1048" spans="5:6" x14ac:dyDescent="0.3">
      <c r="E1048">
        <f ca="1"/>
        <v>21.20187336996192</v>
      </c>
      <c r="F1048">
        <f ca="1"/>
        <v>0.12359083932593974</v>
      </c>
    </row>
    <row r="1049" spans="5:6" x14ac:dyDescent="0.3">
      <c r="E1049">
        <f ca="1"/>
        <v>20.559443909838706</v>
      </c>
      <c r="F1049">
        <f ca="1"/>
        <v>0.12652445370586615</v>
      </c>
    </row>
    <row r="1050" spans="5:6" x14ac:dyDescent="0.3">
      <c r="E1050">
        <f ca="1"/>
        <v>19.888778754213487</v>
      </c>
      <c r="F1050">
        <f ca="1"/>
        <v>0.12729245020808883</v>
      </c>
    </row>
    <row r="1051" spans="5:6" x14ac:dyDescent="0.3">
      <c r="E1051">
        <f ca="1"/>
        <v>20.186746845873159</v>
      </c>
      <c r="F1051">
        <f ca="1"/>
        <v>0.12723511659029543</v>
      </c>
    </row>
    <row r="1052" spans="5:6" x14ac:dyDescent="0.3">
      <c r="E1052">
        <f ca="1"/>
        <v>15.227016469768188</v>
      </c>
      <c r="F1052">
        <f ca="1"/>
        <v>3.7929959647873837E-2</v>
      </c>
    </row>
    <row r="1053" spans="5:6" x14ac:dyDescent="0.3">
      <c r="E1053">
        <f ca="1"/>
        <v>22.210939225395265</v>
      </c>
      <c r="F1053">
        <f ca="1"/>
        <v>0.11419971520233196</v>
      </c>
    </row>
    <row r="1054" spans="5:6" x14ac:dyDescent="0.3">
      <c r="E1054">
        <f ca="1"/>
        <v>19.548364469646415</v>
      </c>
      <c r="F1054">
        <f ca="1"/>
        <v>0.12680347346300264</v>
      </c>
    </row>
    <row r="1055" spans="5:6" x14ac:dyDescent="0.3">
      <c r="E1055">
        <f ca="1"/>
        <v>22.467983361151568</v>
      </c>
      <c r="F1055">
        <f ca="1"/>
        <v>0.11073248921468509</v>
      </c>
    </row>
    <row r="1056" spans="5:6" x14ac:dyDescent="0.3">
      <c r="E1056">
        <f ca="1"/>
        <v>15.612217518098372</v>
      </c>
      <c r="F1056">
        <f ca="1"/>
        <v>6.1048430014626953E-2</v>
      </c>
    </row>
    <row r="1057" spans="5:6" x14ac:dyDescent="0.3">
      <c r="E1057">
        <f ca="1"/>
        <v>19.986070479931612</v>
      </c>
      <c r="F1057">
        <f ca="1"/>
        <v>0.12732346037532541</v>
      </c>
    </row>
    <row r="1058" spans="5:6" x14ac:dyDescent="0.3">
      <c r="E1058">
        <f ca="1"/>
        <v>21.804243833486343</v>
      </c>
      <c r="F1058">
        <f ca="1"/>
        <v>0.11874541955400383</v>
      </c>
    </row>
    <row r="1059" spans="5:6" x14ac:dyDescent="0.3">
      <c r="E1059">
        <f ca="1"/>
        <v>21.371805510796786</v>
      </c>
      <c r="F1059">
        <f ca="1"/>
        <v>0.12243811916754593</v>
      </c>
    </row>
    <row r="1060" spans="5:6" x14ac:dyDescent="0.3">
      <c r="E1060">
        <f ca="1"/>
        <v>20.793119648991407</v>
      </c>
      <c r="F1060">
        <f ca="1"/>
        <v>0.12571191542706681</v>
      </c>
    </row>
    <row r="1061" spans="5:6" x14ac:dyDescent="0.3">
      <c r="E1061">
        <f ca="1"/>
        <v>17.406781510681878</v>
      </c>
      <c r="F1061">
        <f ca="1"/>
        <v>0.10886076848735403</v>
      </c>
    </row>
    <row r="1062" spans="5:6" x14ac:dyDescent="0.3">
      <c r="E1062">
        <f ca="1"/>
        <v>17.825375704759594</v>
      </c>
      <c r="F1062">
        <f ca="1"/>
        <v>0.11465098742015574</v>
      </c>
    </row>
    <row r="1063" spans="5:6" x14ac:dyDescent="0.3">
      <c r="E1063">
        <f ca="1"/>
        <v>22.693107353294561</v>
      </c>
      <c r="F1063">
        <f ca="1"/>
        <v>0.10727652649835531</v>
      </c>
    </row>
    <row r="1064" spans="5:6" x14ac:dyDescent="0.3">
      <c r="E1064">
        <f ca="1"/>
        <v>21.872381096409232</v>
      </c>
      <c r="F1064">
        <f ca="1"/>
        <v>0.11805942026440581</v>
      </c>
    </row>
    <row r="1065" spans="5:6" x14ac:dyDescent="0.3">
      <c r="E1065">
        <f ca="1"/>
        <v>22.055146210444118</v>
      </c>
      <c r="F1065">
        <f ca="1"/>
        <v>0.11607133836510176</v>
      </c>
    </row>
    <row r="1066" spans="5:6" x14ac:dyDescent="0.3">
      <c r="E1066">
        <f ca="1"/>
        <v>21.748491877490483</v>
      </c>
      <c r="F1066">
        <f ca="1"/>
        <v>0.11928501806634627</v>
      </c>
    </row>
    <row r="1067" spans="5:6" x14ac:dyDescent="0.3">
      <c r="E1067">
        <f ca="1"/>
        <v>17.917916129405974</v>
      </c>
      <c r="F1067">
        <f ca="1"/>
        <v>0.11575960853509779</v>
      </c>
    </row>
    <row r="1068" spans="5:6" x14ac:dyDescent="0.3">
      <c r="E1068">
        <f ca="1"/>
        <v>19.555344302463794</v>
      </c>
      <c r="F1068">
        <f ca="1"/>
        <v>0.12681946852246681</v>
      </c>
    </row>
    <row r="1069" spans="5:6" x14ac:dyDescent="0.3">
      <c r="E1069">
        <f ca="1"/>
        <v>19.812305249128446</v>
      </c>
      <c r="F1069">
        <f ca="1"/>
        <v>0.12723421212129538</v>
      </c>
    </row>
    <row r="1070" spans="5:6" x14ac:dyDescent="0.3">
      <c r="E1070">
        <f ca="1"/>
        <v>20.281504396768444</v>
      </c>
      <c r="F1070">
        <f ca="1"/>
        <v>0.12712199927146539</v>
      </c>
    </row>
    <row r="1071" spans="5:6" x14ac:dyDescent="0.3">
      <c r="E1071">
        <f ca="1"/>
        <v>17.278251835008746</v>
      </c>
      <c r="F1071">
        <f ca="1"/>
        <v>0.10680677342171513</v>
      </c>
    </row>
    <row r="1072" spans="5:6" x14ac:dyDescent="0.3">
      <c r="E1072">
        <f ca="1"/>
        <v>19.92322004142229</v>
      </c>
      <c r="F1072">
        <f ca="1"/>
        <v>0.12730894168157383</v>
      </c>
    </row>
    <row r="1073" spans="5:6" x14ac:dyDescent="0.3">
      <c r="E1073">
        <f ca="1"/>
        <v>19.506107685814641</v>
      </c>
      <c r="F1073">
        <f ca="1"/>
        <v>0.12670127016723667</v>
      </c>
    </row>
    <row r="1074" spans="5:6" x14ac:dyDescent="0.3">
      <c r="E1074">
        <f ca="1"/>
        <v>24.298114065640778</v>
      </c>
      <c r="F1074">
        <f ca="1"/>
        <v>6.5053522678408693E-2</v>
      </c>
    </row>
    <row r="1075" spans="5:6" x14ac:dyDescent="0.3">
      <c r="E1075">
        <f ca="1"/>
        <v>22.402813906266434</v>
      </c>
      <c r="F1075">
        <f ca="1"/>
        <v>0.11165805661515997</v>
      </c>
    </row>
    <row r="1076" spans="5:6" x14ac:dyDescent="0.3">
      <c r="E1076">
        <f ca="1"/>
        <v>22.281268107758894</v>
      </c>
      <c r="F1076">
        <f ca="1"/>
        <v>0.11329919300968799</v>
      </c>
    </row>
    <row r="1077" spans="5:6" x14ac:dyDescent="0.3">
      <c r="E1077">
        <f ca="1"/>
        <v>23.53350862160849</v>
      </c>
      <c r="F1077">
        <f ca="1"/>
        <v>9.0083175531267642E-2</v>
      </c>
    </row>
    <row r="1078" spans="5:6" x14ac:dyDescent="0.3">
      <c r="E1078">
        <f ca="1"/>
        <v>19.182248485195728</v>
      </c>
      <c r="F1078">
        <f ca="1"/>
        <v>0.12560953692166735</v>
      </c>
    </row>
    <row r="1079" spans="5:6" x14ac:dyDescent="0.3">
      <c r="E1079">
        <f ca="1"/>
        <v>22.70011598775147</v>
      </c>
      <c r="F1079">
        <f ca="1"/>
        <v>0.10716222319619527</v>
      </c>
    </row>
    <row r="1080" spans="5:6" x14ac:dyDescent="0.3">
      <c r="E1080">
        <f ca="1"/>
        <v>16.219803213123257</v>
      </c>
      <c r="F1080">
        <f ca="1"/>
        <v>8.3336858606089012E-2</v>
      </c>
    </row>
    <row r="1081" spans="5:6" x14ac:dyDescent="0.3">
      <c r="E1081">
        <f ca="1"/>
        <v>23.426628138604464</v>
      </c>
      <c r="F1081">
        <f ca="1"/>
        <v>9.2721984545943381E-2</v>
      </c>
    </row>
    <row r="1082" spans="5:6" x14ac:dyDescent="0.3">
      <c r="E1082">
        <f ca="1"/>
        <v>22.32921902209273</v>
      </c>
      <c r="F1082">
        <f ca="1"/>
        <v>0.11266476146438323</v>
      </c>
    </row>
    <row r="1083" spans="5:6" x14ac:dyDescent="0.3">
      <c r="E1083">
        <f ca="1"/>
        <v>17.592201709561568</v>
      </c>
      <c r="F1083">
        <f ca="1"/>
        <v>0.11158840880063052</v>
      </c>
    </row>
    <row r="1084" spans="5:6" x14ac:dyDescent="0.3">
      <c r="E1084">
        <f ca="1"/>
        <v>21.88775688845012</v>
      </c>
      <c r="F1084">
        <f ca="1"/>
        <v>0.11790053515328</v>
      </c>
    </row>
    <row r="1085" spans="5:6" x14ac:dyDescent="0.3">
      <c r="E1085">
        <f ca="1"/>
        <v>20.927437119993495</v>
      </c>
      <c r="F1085">
        <f ca="1"/>
        <v>0.1251144558239532</v>
      </c>
    </row>
    <row r="1086" spans="5:6" x14ac:dyDescent="0.3">
      <c r="E1086">
        <f ca="1"/>
        <v>19.261732400681606</v>
      </c>
      <c r="F1086">
        <f ca="1"/>
        <v>0.12592837556803632</v>
      </c>
    </row>
    <row r="1087" spans="5:6" x14ac:dyDescent="0.3">
      <c r="E1087">
        <f ca="1"/>
        <v>16.529161074184003</v>
      </c>
      <c r="F1087">
        <f ca="1"/>
        <v>9.1649466922291881E-2</v>
      </c>
    </row>
    <row r="1088" spans="5:6" x14ac:dyDescent="0.3">
      <c r="E1088">
        <f ca="1"/>
        <v>16.81893707254018</v>
      </c>
      <c r="F1088">
        <f ca="1"/>
        <v>9.8232188150801467E-2</v>
      </c>
    </row>
    <row r="1089" spans="5:6" x14ac:dyDescent="0.3">
      <c r="E1089">
        <f ca="1"/>
        <v>19.931665592387468</v>
      </c>
      <c r="F1089">
        <f ca="1"/>
        <v>0.127312062901693</v>
      </c>
    </row>
    <row r="1090" spans="5:6" x14ac:dyDescent="0.3">
      <c r="E1090">
        <f ca="1"/>
        <v>18.271735008966605</v>
      </c>
      <c r="F1090">
        <f ca="1"/>
        <v>0.11947601225011921</v>
      </c>
    </row>
    <row r="1091" spans="5:6" x14ac:dyDescent="0.3">
      <c r="E1091">
        <f ca="1"/>
        <v>21.281298756826377</v>
      </c>
      <c r="F1091">
        <f ca="1"/>
        <v>0.12307234733261863</v>
      </c>
    </row>
    <row r="1092" spans="5:6" x14ac:dyDescent="0.3">
      <c r="E1092">
        <f ca="1"/>
        <v>17.158557752678874</v>
      </c>
      <c r="F1092">
        <f ca="1"/>
        <v>0.10476589435723475</v>
      </c>
    </row>
    <row r="1093" spans="5:6" x14ac:dyDescent="0.3">
      <c r="E1093">
        <f ca="1"/>
        <v>19.046055007781614</v>
      </c>
      <c r="F1093">
        <f ca="1"/>
        <v>0.12498514969782649</v>
      </c>
    </row>
    <row r="1094" spans="5:6" x14ac:dyDescent="0.3">
      <c r="E1094">
        <f ca="1"/>
        <v>17.742490518589179</v>
      </c>
      <c r="F1094">
        <f ca="1"/>
        <v>0.11360736517477796</v>
      </c>
    </row>
    <row r="1095" spans="5:6" x14ac:dyDescent="0.3">
      <c r="E1095">
        <f ca="1"/>
        <v>17.219559419634852</v>
      </c>
      <c r="F1095">
        <f ca="1"/>
        <v>0.10582191037064545</v>
      </c>
    </row>
    <row r="1096" spans="5:6" x14ac:dyDescent="0.3">
      <c r="E1096">
        <f ca="1"/>
        <v>22.932818176142362</v>
      </c>
      <c r="F1096">
        <f ca="1"/>
        <v>0.10312007096909491</v>
      </c>
    </row>
    <row r="1097" spans="5:6" x14ac:dyDescent="0.3">
      <c r="E1097">
        <f ca="1"/>
        <v>19.765776424483615</v>
      </c>
      <c r="F1097">
        <f ca="1"/>
        <v>0.12718417616513794</v>
      </c>
    </row>
    <row r="1098" spans="5:6" x14ac:dyDescent="0.3">
      <c r="E1098">
        <f ca="1"/>
        <v>21.114581548987914</v>
      </c>
      <c r="F1098">
        <f ca="1"/>
        <v>0.1241201764024744</v>
      </c>
    </row>
    <row r="1099" spans="5:6" x14ac:dyDescent="0.3">
      <c r="E1099">
        <f ca="1"/>
        <v>23.167515154734801</v>
      </c>
      <c r="F1099">
        <f ca="1"/>
        <v>9.851566304282669E-2</v>
      </c>
    </row>
    <row r="1100" spans="5:6" x14ac:dyDescent="0.3">
      <c r="E1100">
        <f ca="1"/>
        <v>18.482382580516955</v>
      </c>
      <c r="F1100">
        <f ca="1"/>
        <v>0.12131731423526777</v>
      </c>
    </row>
    <row r="1101" spans="5:6" x14ac:dyDescent="0.3">
      <c r="E1101">
        <f ca="1"/>
        <v>20.885566441478865</v>
      </c>
      <c r="F1101">
        <f ca="1"/>
        <v>0.12531102271652414</v>
      </c>
    </row>
    <row r="1102" spans="5:6" x14ac:dyDescent="0.3">
      <c r="E1102">
        <f ca="1"/>
        <v>23.16427939893526</v>
      </c>
      <c r="F1102">
        <f ca="1"/>
        <v>9.8583069104149948E-2</v>
      </c>
    </row>
    <row r="1103" spans="5:6" x14ac:dyDescent="0.3">
      <c r="E1103">
        <f ca="1"/>
        <v>16.56819127891557</v>
      </c>
      <c r="F1103">
        <f ca="1"/>
        <v>9.2597658388493848E-2</v>
      </c>
    </row>
    <row r="1104" spans="5:6" x14ac:dyDescent="0.3">
      <c r="E1104">
        <f ca="1"/>
        <v>19.718028565575089</v>
      </c>
      <c r="F1104">
        <f ca="1"/>
        <v>0.12712132806233384</v>
      </c>
    </row>
    <row r="1105" spans="5:6" x14ac:dyDescent="0.3">
      <c r="E1105">
        <f ca="1"/>
        <v>16.516006666785824</v>
      </c>
      <c r="F1105">
        <f ca="1"/>
        <v>9.1325241463983478E-2</v>
      </c>
    </row>
    <row r="1106" spans="5:6" x14ac:dyDescent="0.3">
      <c r="E1106">
        <f ca="1"/>
        <v>21.814811980236072</v>
      </c>
      <c r="F1106">
        <f ca="1"/>
        <v>0.11864094306274062</v>
      </c>
    </row>
    <row r="1107" spans="5:6" x14ac:dyDescent="0.3">
      <c r="E1107">
        <f ca="1"/>
        <v>16.083493374577301</v>
      </c>
      <c r="F1107">
        <f ca="1"/>
        <v>7.9149944124019836E-2</v>
      </c>
    </row>
    <row r="1108" spans="5:6" x14ac:dyDescent="0.3">
      <c r="E1108">
        <f ca="1"/>
        <v>21.448909966415293</v>
      </c>
      <c r="F1108">
        <f ca="1"/>
        <v>0.12186082469947228</v>
      </c>
    </row>
    <row r="1109" spans="5:6" x14ac:dyDescent="0.3">
      <c r="E1109">
        <f ca="1"/>
        <v>17.107487263499909</v>
      </c>
      <c r="F1109">
        <f ca="1"/>
        <v>0.10385567657847757</v>
      </c>
    </row>
    <row r="1110" spans="5:6" x14ac:dyDescent="0.3">
      <c r="E1110">
        <f ca="1"/>
        <v>21.432508689287381</v>
      </c>
      <c r="F1110">
        <f ca="1"/>
        <v>0.12198649893895476</v>
      </c>
    </row>
    <row r="1111" spans="5:6" x14ac:dyDescent="0.3">
      <c r="E1111">
        <f ca="1"/>
        <v>19.689703374106038</v>
      </c>
      <c r="F1111">
        <f ca="1"/>
        <v>0.12707853276115491</v>
      </c>
    </row>
    <row r="1112" spans="5:6" x14ac:dyDescent="0.3">
      <c r="E1112">
        <f ca="1"/>
        <v>21.370235297357787</v>
      </c>
      <c r="F1112">
        <f ca="1"/>
        <v>0.12244952024687737</v>
      </c>
    </row>
    <row r="1113" spans="5:6" x14ac:dyDescent="0.3">
      <c r="E1113">
        <f ca="1"/>
        <v>24.645821059013375</v>
      </c>
      <c r="F1113">
        <f ca="1"/>
        <v>4.7067494694187938E-2</v>
      </c>
    </row>
    <row r="1114" spans="5:6" x14ac:dyDescent="0.3">
      <c r="E1114">
        <f ca="1"/>
        <v>21.524363375791857</v>
      </c>
      <c r="F1114">
        <f ca="1"/>
        <v>0.12126245804578588</v>
      </c>
    </row>
    <row r="1115" spans="5:6" x14ac:dyDescent="0.3">
      <c r="E1115">
        <f ca="1"/>
        <v>20.823068641012881</v>
      </c>
      <c r="F1115">
        <f ca="1"/>
        <v>0.12558701504862357</v>
      </c>
    </row>
    <row r="1116" spans="5:6" x14ac:dyDescent="0.3">
      <c r="E1116">
        <f ca="1"/>
        <v>19.666044303980019</v>
      </c>
      <c r="F1116">
        <f ca="1"/>
        <v>0.12703963736732965</v>
      </c>
    </row>
    <row r="1117" spans="5:6" x14ac:dyDescent="0.3">
      <c r="E1117">
        <f ca="1"/>
        <v>16.541024565469559</v>
      </c>
      <c r="F1117">
        <f ca="1"/>
        <v>9.1939847085999532E-2</v>
      </c>
    </row>
    <row r="1118" spans="5:6" x14ac:dyDescent="0.3">
      <c r="E1118">
        <f ca="1"/>
        <v>22.772616215572565</v>
      </c>
      <c r="F1118">
        <f ca="1"/>
        <v>0.10595495058240856</v>
      </c>
    </row>
    <row r="1119" spans="5:6" x14ac:dyDescent="0.3">
      <c r="E1119">
        <f ca="1"/>
        <v>21.596987461936461</v>
      </c>
      <c r="F1119">
        <f ca="1"/>
        <v>0.12065483171312968</v>
      </c>
    </row>
    <row r="1120" spans="5:6" x14ac:dyDescent="0.3">
      <c r="E1120">
        <f ca="1"/>
        <v>24.054610655665151</v>
      </c>
      <c r="F1120">
        <f ca="1"/>
        <v>7.4504131430817161E-2</v>
      </c>
    </row>
    <row r="1121" spans="5:6" x14ac:dyDescent="0.3">
      <c r="E1121">
        <f ca="1"/>
        <v>24.095741059863848</v>
      </c>
      <c r="F1121">
        <f ca="1"/>
        <v>7.3030716922703826E-2</v>
      </c>
    </row>
    <row r="1122" spans="5:6" x14ac:dyDescent="0.3">
      <c r="E1122">
        <f ca="1"/>
        <v>17.011160839881484</v>
      </c>
      <c r="F1122">
        <f ca="1"/>
        <v>0.10207170167881002</v>
      </c>
    </row>
    <row r="1123" spans="5:6" x14ac:dyDescent="0.3">
      <c r="E1123">
        <f ca="1"/>
        <v>20.868950575795541</v>
      </c>
      <c r="F1123">
        <f ca="1"/>
        <v>0.12538642957809054</v>
      </c>
    </row>
    <row r="1124" spans="5:6" x14ac:dyDescent="0.3">
      <c r="E1124">
        <f ca="1"/>
        <v>16.46260339781189</v>
      </c>
      <c r="F1124">
        <f ca="1"/>
        <v>8.998417344172184E-2</v>
      </c>
    </row>
    <row r="1125" spans="5:6" x14ac:dyDescent="0.3">
      <c r="E1125">
        <f ca="1"/>
        <v>17.922268887438179</v>
      </c>
      <c r="F1125">
        <f ca="1"/>
        <v>0.11581031188139568</v>
      </c>
    </row>
    <row r="1126" spans="5:6" x14ac:dyDescent="0.3">
      <c r="E1126">
        <f ca="1"/>
        <v>23.493183749422798</v>
      </c>
      <c r="F1126">
        <f ca="1"/>
        <v>9.1097303510973726E-2</v>
      </c>
    </row>
    <row r="1127" spans="5:6" x14ac:dyDescent="0.3">
      <c r="E1127">
        <f ca="1"/>
        <v>15.687440770561242</v>
      </c>
      <c r="F1127">
        <f ca="1"/>
        <v>6.4430615637321664E-2</v>
      </c>
    </row>
    <row r="1128" spans="5:6" x14ac:dyDescent="0.3">
      <c r="E1128">
        <f ca="1"/>
        <v>22.886823751599934</v>
      </c>
      <c r="F1128">
        <f ca="1"/>
        <v>0.1039582697135034</v>
      </c>
    </row>
    <row r="1129" spans="5:6" x14ac:dyDescent="0.3">
      <c r="E1129">
        <f ca="1"/>
        <v>21.416106819261557</v>
      </c>
      <c r="F1129">
        <f ca="1"/>
        <v>0.12211061979891347</v>
      </c>
    </row>
    <row r="1130" spans="5:6" x14ac:dyDescent="0.3">
      <c r="E1130">
        <f ca="1"/>
        <v>22.380811447766256</v>
      </c>
      <c r="F1130">
        <f ca="1"/>
        <v>0.11196326424746167</v>
      </c>
    </row>
    <row r="1131" spans="5:6" x14ac:dyDescent="0.3">
      <c r="E1131">
        <f ca="1"/>
        <v>24.742748079401384</v>
      </c>
      <c r="F1131">
        <f ca="1"/>
        <v>4.0314396579636105E-2</v>
      </c>
    </row>
    <row r="1132" spans="5:6" x14ac:dyDescent="0.3">
      <c r="E1132">
        <f ca="1"/>
        <v>19.686749994730672</v>
      </c>
      <c r="F1132">
        <f ca="1"/>
        <v>0.12707383409872267</v>
      </c>
    </row>
    <row r="1133" spans="5:6" x14ac:dyDescent="0.3">
      <c r="E1133">
        <f ca="1"/>
        <v>16.30230805437256</v>
      </c>
      <c r="F1133">
        <f ca="1"/>
        <v>8.5703584906012056E-2</v>
      </c>
    </row>
    <row r="1134" spans="5:6" x14ac:dyDescent="0.3">
      <c r="E1134">
        <f ca="1"/>
        <v>22.364493815580794</v>
      </c>
      <c r="F1134">
        <f ca="1"/>
        <v>0.11218727132638914</v>
      </c>
    </row>
    <row r="1135" spans="5:6" x14ac:dyDescent="0.3">
      <c r="E1135">
        <f ca="1"/>
        <v>16.691150960200677</v>
      </c>
      <c r="F1135">
        <f ca="1"/>
        <v>9.5455671436094375E-2</v>
      </c>
    </row>
    <row r="1136" spans="5:6" x14ac:dyDescent="0.3">
      <c r="E1136">
        <f ca="1"/>
        <v>18.014536712625407</v>
      </c>
      <c r="F1136">
        <f ca="1"/>
        <v>0.11685519116358226</v>
      </c>
    </row>
    <row r="1137" spans="5:6" x14ac:dyDescent="0.3">
      <c r="E1137">
        <f ca="1"/>
        <v>18.265811404296997</v>
      </c>
      <c r="F1137">
        <f ca="1"/>
        <v>0.11942033974833169</v>
      </c>
    </row>
    <row r="1138" spans="5:6" x14ac:dyDescent="0.3">
      <c r="E1138">
        <f ca="1"/>
        <v>19.686867718173303</v>
      </c>
      <c r="F1138">
        <f ca="1"/>
        <v>0.12707402224524691</v>
      </c>
    </row>
    <row r="1139" spans="5:6" x14ac:dyDescent="0.3">
      <c r="E1139">
        <f ca="1"/>
        <v>21.538511984724511</v>
      </c>
      <c r="F1139">
        <f ca="1"/>
        <v>0.12114653372223162</v>
      </c>
    </row>
    <row r="1140" spans="5:6" x14ac:dyDescent="0.3">
      <c r="E1140">
        <f ca="1"/>
        <v>17.038870426424069</v>
      </c>
      <c r="F1140">
        <f ca="1"/>
        <v>0.10259407349016722</v>
      </c>
    </row>
    <row r="1141" spans="5:6" x14ac:dyDescent="0.3">
      <c r="E1141">
        <f ca="1"/>
        <v>20.256337194156924</v>
      </c>
      <c r="F1141">
        <f ca="1"/>
        <v>0.12715651840499742</v>
      </c>
    </row>
    <row r="1142" spans="5:6" x14ac:dyDescent="0.3">
      <c r="E1142">
        <f ca="1"/>
        <v>23.619450236012817</v>
      </c>
      <c r="F1142">
        <f ca="1"/>
        <v>8.784275148094553E-2</v>
      </c>
    </row>
    <row r="1143" spans="5:6" x14ac:dyDescent="0.3">
      <c r="E1143">
        <f ca="1"/>
        <v>18.417827233878629</v>
      </c>
      <c r="F1143">
        <f ca="1"/>
        <v>0.12078132954054224</v>
      </c>
    </row>
    <row r="1144" spans="5:6" x14ac:dyDescent="0.3">
      <c r="E1144">
        <f ca="1"/>
        <v>19.328780761778454</v>
      </c>
      <c r="F1144">
        <f ca="1"/>
        <v>0.12617145983866002</v>
      </c>
    </row>
    <row r="1145" spans="5:6" x14ac:dyDescent="0.3">
      <c r="E1145">
        <f ca="1"/>
        <v>20.988049109932891</v>
      </c>
      <c r="F1145">
        <f ca="1"/>
        <v>0.12481322219692441</v>
      </c>
    </row>
    <row r="1146" spans="5:6" x14ac:dyDescent="0.3">
      <c r="E1146">
        <f ca="1"/>
        <v>20.246066896751984</v>
      </c>
      <c r="F1146">
        <f ca="1"/>
        <v>0.12716967444924615</v>
      </c>
    </row>
    <row r="1147" spans="5:6" x14ac:dyDescent="0.3">
      <c r="E1147">
        <f ca="1"/>
        <v>19.684977395559088</v>
      </c>
      <c r="F1147">
        <f ca="1"/>
        <v>0.12707099253353521</v>
      </c>
    </row>
    <row r="1148" spans="5:6" x14ac:dyDescent="0.3">
      <c r="E1148">
        <f ca="1"/>
        <v>23.390295606274449</v>
      </c>
      <c r="F1148">
        <f ca="1"/>
        <v>9.358404440704432E-2</v>
      </c>
    </row>
    <row r="1149" spans="5:6" x14ac:dyDescent="0.3">
      <c r="E1149">
        <f ca="1"/>
        <v>17.251431440452695</v>
      </c>
      <c r="F1149">
        <f ca="1"/>
        <v>0.10636046260837632</v>
      </c>
    </row>
    <row r="1150" spans="5:6" x14ac:dyDescent="0.3">
      <c r="E1150">
        <f ca="1"/>
        <v>22.543830374088294</v>
      </c>
      <c r="F1150">
        <f ca="1"/>
        <v>0.1096138040383124</v>
      </c>
    </row>
    <row r="1151" spans="5:6" x14ac:dyDescent="0.3">
      <c r="E1151">
        <f ca="1"/>
        <v>23.342919011554663</v>
      </c>
      <c r="F1151">
        <f ca="1"/>
        <v>9.4682778836219034E-2</v>
      </c>
    </row>
    <row r="1152" spans="5:6" x14ac:dyDescent="0.3">
      <c r="E1152">
        <f ca="1"/>
        <v>20.944904492315754</v>
      </c>
      <c r="F1152">
        <f ca="1"/>
        <v>0.12502967403430146</v>
      </c>
    </row>
    <row r="1153" spans="5:6" x14ac:dyDescent="0.3">
      <c r="E1153">
        <f ca="1"/>
        <v>22.819691457827645</v>
      </c>
      <c r="F1153">
        <f ca="1"/>
        <v>0.10514627730913499</v>
      </c>
    </row>
    <row r="1154" spans="5:6" x14ac:dyDescent="0.3">
      <c r="E1154">
        <f ca="1"/>
        <v>19.517720453187827</v>
      </c>
      <c r="F1154">
        <f ca="1"/>
        <v>0.12673027574808202</v>
      </c>
    </row>
    <row r="1155" spans="5:6" x14ac:dyDescent="0.3">
      <c r="E1155">
        <f ca="1"/>
        <v>21.277015369748405</v>
      </c>
      <c r="F1155">
        <f ca="1"/>
        <v>0.12310121289433193</v>
      </c>
    </row>
    <row r="1156" spans="5:6" x14ac:dyDescent="0.3">
      <c r="E1156">
        <f ca="1"/>
        <v>19.293595618682765</v>
      </c>
      <c r="F1156">
        <f ca="1"/>
        <v>0.12604683817642037</v>
      </c>
    </row>
    <row r="1157" spans="5:6" x14ac:dyDescent="0.3">
      <c r="E1157">
        <f ca="1"/>
        <v>20.052707346256714</v>
      </c>
      <c r="F1157">
        <f ca="1"/>
        <v>0.12731687999420219</v>
      </c>
    </row>
    <row r="1158" spans="5:6" x14ac:dyDescent="0.3">
      <c r="E1158">
        <f ca="1"/>
        <v>18.325250560422205</v>
      </c>
      <c r="F1158">
        <f ca="1"/>
        <v>0.11996920633039961</v>
      </c>
    </row>
    <row r="1159" spans="5:6" x14ac:dyDescent="0.3">
      <c r="E1159">
        <f ca="1"/>
        <v>23.117686195346991</v>
      </c>
      <c r="F1159">
        <f ca="1"/>
        <v>9.9541059125803633E-2</v>
      </c>
    </row>
    <row r="1160" spans="5:6" x14ac:dyDescent="0.3">
      <c r="E1160">
        <f ca="1"/>
        <v>16.005868559390979</v>
      </c>
      <c r="F1160">
        <f ca="1"/>
        <v>7.6593223234464783E-2</v>
      </c>
    </row>
    <row r="1161" spans="5:6" x14ac:dyDescent="0.3">
      <c r="E1161">
        <f ca="1"/>
        <v>21.137576448369071</v>
      </c>
      <c r="F1161">
        <f ca="1"/>
        <v>0.12398482115897365</v>
      </c>
    </row>
    <row r="1162" spans="5:6" x14ac:dyDescent="0.3">
      <c r="E1162">
        <f ca="1"/>
        <v>21.993847524805588</v>
      </c>
      <c r="F1162">
        <f ca="1"/>
        <v>0.11676258374556545</v>
      </c>
    </row>
    <row r="1163" spans="5:6" x14ac:dyDescent="0.3">
      <c r="E1163">
        <f ca="1"/>
        <v>15.846466687764675</v>
      </c>
      <c r="F1163">
        <f ca="1"/>
        <v>7.0882566365207872E-2</v>
      </c>
    </row>
    <row r="1164" spans="5:6" x14ac:dyDescent="0.3">
      <c r="E1164">
        <f ca="1"/>
        <v>17.468568201198195</v>
      </c>
      <c r="F1164">
        <f ca="1"/>
        <v>0.10979977579370308</v>
      </c>
    </row>
    <row r="1165" spans="5:6" x14ac:dyDescent="0.3">
      <c r="E1165">
        <f ca="1"/>
        <v>21.307026694002097</v>
      </c>
      <c r="F1165">
        <f ca="1"/>
        <v>0.12289678818517059</v>
      </c>
    </row>
    <row r="1166" spans="5:6" x14ac:dyDescent="0.3">
      <c r="E1166">
        <f ca="1"/>
        <v>15.855380253085073</v>
      </c>
      <c r="F1166">
        <f ca="1"/>
        <v>7.1220095222256016E-2</v>
      </c>
    </row>
    <row r="1167" spans="5:6" x14ac:dyDescent="0.3">
      <c r="E1167">
        <f ca="1"/>
        <v>21.112003289457686</v>
      </c>
      <c r="F1167">
        <f ca="1"/>
        <v>0.1241351714378657</v>
      </c>
    </row>
    <row r="1168" spans="5:6" x14ac:dyDescent="0.3">
      <c r="E1168">
        <f ca="1"/>
        <v>19.165268966608078</v>
      </c>
      <c r="F1168">
        <f ca="1"/>
        <v>0.12553709080149938</v>
      </c>
    </row>
    <row r="1169" spans="5:6" x14ac:dyDescent="0.3">
      <c r="E1169">
        <f ca="1"/>
        <v>23.942138841141972</v>
      </c>
      <c r="F1169">
        <f ca="1"/>
        <v>7.8320446455155707E-2</v>
      </c>
    </row>
    <row r="1170" spans="5:6" x14ac:dyDescent="0.3">
      <c r="E1170">
        <f ca="1"/>
        <v>21.844615842487851</v>
      </c>
      <c r="F1170">
        <f ca="1"/>
        <v>0.11834250931020625</v>
      </c>
    </row>
    <row r="1171" spans="5:6" x14ac:dyDescent="0.3">
      <c r="E1171">
        <f ca="1"/>
        <v>22.018491998176557</v>
      </c>
      <c r="F1171">
        <f ca="1"/>
        <v>0.11648768339309401</v>
      </c>
    </row>
    <row r="1172" spans="5:6" x14ac:dyDescent="0.3">
      <c r="E1172">
        <f ca="1"/>
        <v>23.920369083465481</v>
      </c>
      <c r="F1172">
        <f ca="1"/>
        <v>7.9025851223575916E-2</v>
      </c>
    </row>
    <row r="1173" spans="5:6" x14ac:dyDescent="0.3">
      <c r="E1173">
        <f ca="1"/>
        <v>17.430284121686267</v>
      </c>
      <c r="F1173">
        <f ca="1"/>
        <v>0.10922157340083716</v>
      </c>
    </row>
    <row r="1174" spans="5:6" x14ac:dyDescent="0.3">
      <c r="E1174">
        <f ca="1"/>
        <v>19.231239185348883</v>
      </c>
      <c r="F1174">
        <f ca="1"/>
        <v>0.12581000180293683</v>
      </c>
    </row>
    <row r="1175" spans="5:6" x14ac:dyDescent="0.3">
      <c r="E1175">
        <f ca="1"/>
        <v>16.834829012585015</v>
      </c>
      <c r="F1175">
        <f ca="1"/>
        <v>9.8564507340678287E-2</v>
      </c>
    </row>
    <row r="1176" spans="5:6" x14ac:dyDescent="0.3">
      <c r="E1176">
        <f ca="1"/>
        <v>24.203137672602828</v>
      </c>
      <c r="F1176">
        <f ca="1"/>
        <v>6.8960391989829062E-2</v>
      </c>
    </row>
    <row r="1177" spans="5:6" x14ac:dyDescent="0.3">
      <c r="E1177">
        <f ca="1"/>
        <v>22.662827218353822</v>
      </c>
      <c r="F1177">
        <f ca="1"/>
        <v>0.10776557260651552</v>
      </c>
    </row>
    <row r="1178" spans="5:6" x14ac:dyDescent="0.3">
      <c r="E1178">
        <f ca="1"/>
        <v>24.013964498981863</v>
      </c>
      <c r="F1178">
        <f ca="1"/>
        <v>7.5917921905846786E-2</v>
      </c>
    </row>
    <row r="1179" spans="5:6" x14ac:dyDescent="0.3">
      <c r="E1179">
        <f ca="1"/>
        <v>22.895403790721303</v>
      </c>
      <c r="F1179">
        <f ca="1"/>
        <v>0.10380342399641834</v>
      </c>
    </row>
    <row r="1180" spans="5:6" x14ac:dyDescent="0.3">
      <c r="E1180">
        <f ca="1"/>
        <v>22.044268991120212</v>
      </c>
      <c r="F1180">
        <f ca="1"/>
        <v>0.11619582771537783</v>
      </c>
    </row>
    <row r="1181" spans="5:6" x14ac:dyDescent="0.3">
      <c r="E1181">
        <f ca="1"/>
        <v>17.325518728723178</v>
      </c>
      <c r="F1181">
        <f ca="1"/>
        <v>0.10757826860129772</v>
      </c>
    </row>
    <row r="1182" spans="5:6" x14ac:dyDescent="0.3">
      <c r="E1182">
        <f ca="1"/>
        <v>21.054951896477917</v>
      </c>
      <c r="F1182">
        <f ca="1"/>
        <v>0.12445765517551309</v>
      </c>
    </row>
    <row r="1183" spans="5:6" x14ac:dyDescent="0.3">
      <c r="E1183">
        <f ca="1"/>
        <v>20.610719320764552</v>
      </c>
      <c r="F1183">
        <f ca="1"/>
        <v>0.12637060442069573</v>
      </c>
    </row>
    <row r="1184" spans="5:6" x14ac:dyDescent="0.3">
      <c r="E1184">
        <f ca="1"/>
        <v>21.871455619778722</v>
      </c>
      <c r="F1184">
        <f ca="1"/>
        <v>0.11806893538817223</v>
      </c>
    </row>
    <row r="1185" spans="5:6" x14ac:dyDescent="0.3">
      <c r="E1185">
        <f ca="1"/>
        <v>20.555243181471916</v>
      </c>
      <c r="F1185">
        <f ca="1"/>
        <v>0.12653645236570291</v>
      </c>
    </row>
    <row r="1186" spans="5:6" x14ac:dyDescent="0.3">
      <c r="E1186">
        <f ca="1"/>
        <v>18.282552829582322</v>
      </c>
      <c r="F1186">
        <f ca="1"/>
        <v>0.11957712468130507</v>
      </c>
    </row>
    <row r="1187" spans="5:6" x14ac:dyDescent="0.3">
      <c r="E1187">
        <f ca="1"/>
        <v>22.624872018597557</v>
      </c>
      <c r="F1187">
        <f ca="1"/>
        <v>0.10836771139208845</v>
      </c>
    </row>
    <row r="1188" spans="5:6" x14ac:dyDescent="0.3">
      <c r="E1188">
        <f ca="1"/>
        <v>18.045536049342697</v>
      </c>
      <c r="F1188">
        <f ca="1"/>
        <v>0.11719357878559808</v>
      </c>
    </row>
    <row r="1189" spans="5:6" x14ac:dyDescent="0.3">
      <c r="E1189">
        <f ca="1"/>
        <v>18.41740339831772</v>
      </c>
      <c r="F1189">
        <f ca="1"/>
        <v>0.12077772876243517</v>
      </c>
    </row>
    <row r="1190" spans="5:6" x14ac:dyDescent="0.3">
      <c r="E1190">
        <f ca="1"/>
        <v>18.150936170114765</v>
      </c>
      <c r="F1190">
        <f ca="1"/>
        <v>0.118297488339604</v>
      </c>
    </row>
    <row r="1191" spans="5:6" x14ac:dyDescent="0.3">
      <c r="E1191">
        <f ca="1"/>
        <v>21.697369941305563</v>
      </c>
      <c r="F1191">
        <f ca="1"/>
        <v>0.11976287782023158</v>
      </c>
    </row>
    <row r="1192" spans="5:6" x14ac:dyDescent="0.3">
      <c r="E1192">
        <f ca="1"/>
        <v>16.356595114621179</v>
      </c>
      <c r="F1192">
        <f ca="1"/>
        <v>8.7198229565430843E-2</v>
      </c>
    </row>
    <row r="1193" spans="5:6" x14ac:dyDescent="0.3">
      <c r="E1193">
        <f ca="1"/>
        <v>15.075214388184065</v>
      </c>
      <c r="F1193">
        <f ca="1"/>
        <v>2.200144195315357E-2</v>
      </c>
    </row>
    <row r="1194" spans="5:6" x14ac:dyDescent="0.3">
      <c r="E1194">
        <f ca="1"/>
        <v>21.895056367196361</v>
      </c>
      <c r="F1194">
        <f ca="1"/>
        <v>0.11782457582241694</v>
      </c>
    </row>
    <row r="1195" spans="5:6" x14ac:dyDescent="0.3">
      <c r="E1195">
        <f ca="1"/>
        <v>18.998535982263522</v>
      </c>
      <c r="F1195">
        <f ca="1"/>
        <v>0.12474387246141599</v>
      </c>
    </row>
    <row r="1196" spans="5:6" x14ac:dyDescent="0.3">
      <c r="E1196">
        <f ca="1"/>
        <v>17.180512264764523</v>
      </c>
      <c r="F1196">
        <f ca="1"/>
        <v>0.1051498197621982</v>
      </c>
    </row>
    <row r="1197" spans="5:6" x14ac:dyDescent="0.3">
      <c r="E1197">
        <f ca="1"/>
        <v>24.685410036961969</v>
      </c>
      <c r="F1197">
        <f ca="1"/>
        <v>4.4449978091992422E-2</v>
      </c>
    </row>
    <row r="1198" spans="5:6" x14ac:dyDescent="0.3">
      <c r="E1198">
        <f ca="1"/>
        <v>17.142238679238456</v>
      </c>
      <c r="F1198">
        <f ca="1"/>
        <v>0.10447766527721258</v>
      </c>
    </row>
    <row r="1199" spans="5:6" x14ac:dyDescent="0.3">
      <c r="E1199">
        <f ca="1"/>
        <v>20.138378280773789</v>
      </c>
      <c r="F1199">
        <f ca="1"/>
        <v>0.12727518375426453</v>
      </c>
    </row>
    <row r="1200" spans="5:6" x14ac:dyDescent="0.3">
      <c r="E1200">
        <f ca="1"/>
        <v>23.558639290471142</v>
      </c>
      <c r="F1200">
        <f ca="1"/>
        <v>8.9439387317903879E-2</v>
      </c>
    </row>
    <row r="1201" spans="5:6" x14ac:dyDescent="0.3">
      <c r="E1201">
        <f ca="1"/>
        <v>22.393309235106223</v>
      </c>
      <c r="F1201">
        <f ca="1"/>
        <v>0.11179034764341735</v>
      </c>
    </row>
    <row r="1202" spans="5:6" x14ac:dyDescent="0.3">
      <c r="E1202">
        <f ca="1"/>
        <v>21.345709825635648</v>
      </c>
      <c r="F1202">
        <f ca="1"/>
        <v>0.12262576616588211</v>
      </c>
    </row>
    <row r="1203" spans="5:6" x14ac:dyDescent="0.3">
      <c r="E1203">
        <f ca="1"/>
        <v>18.239499477942321</v>
      </c>
      <c r="F1203">
        <f ca="1"/>
        <v>0.11917042735845078</v>
      </c>
    </row>
    <row r="1204" spans="5:6" x14ac:dyDescent="0.3">
      <c r="E1204">
        <f ca="1"/>
        <v>21.877586998109109</v>
      </c>
      <c r="F1204">
        <f ca="1"/>
        <v>0.11800579471340471</v>
      </c>
    </row>
    <row r="1205" spans="5:6" x14ac:dyDescent="0.3">
      <c r="E1205">
        <f ca="1"/>
        <v>19.624510994677198</v>
      </c>
      <c r="F1205">
        <f ca="1"/>
        <v>0.12696441367076947</v>
      </c>
    </row>
    <row r="1206" spans="5:6" x14ac:dyDescent="0.3">
      <c r="E1206">
        <f ca="1"/>
        <v>18.92286326139148</v>
      </c>
      <c r="F1206">
        <f ca="1"/>
        <v>0.12433437155829434</v>
      </c>
    </row>
    <row r="1207" spans="5:6" x14ac:dyDescent="0.3">
      <c r="E1207">
        <f ca="1"/>
        <v>17.862825016377094</v>
      </c>
      <c r="F1207">
        <f ca="1"/>
        <v>0.11510672255239088</v>
      </c>
    </row>
    <row r="1208" spans="5:6" x14ac:dyDescent="0.3">
      <c r="E1208">
        <f ca="1"/>
        <v>23.613242372830804</v>
      </c>
      <c r="F1208">
        <f ca="1"/>
        <v>8.8008319843889071E-2</v>
      </c>
    </row>
    <row r="1209" spans="5:6" x14ac:dyDescent="0.3">
      <c r="E1209">
        <f ca="1"/>
        <v>24.687250268651123</v>
      </c>
      <c r="F1209">
        <f ca="1"/>
        <v>4.4323989860802521E-2</v>
      </c>
    </row>
    <row r="1210" spans="5:6" x14ac:dyDescent="0.3">
      <c r="E1210">
        <f ca="1"/>
        <v>23.598830734322938</v>
      </c>
      <c r="F1210">
        <f ca="1"/>
        <v>8.8390403333663325E-2</v>
      </c>
    </row>
    <row r="1211" spans="5:6" x14ac:dyDescent="0.3">
      <c r="E1211">
        <f ca="1"/>
        <v>22.039361714623976</v>
      </c>
      <c r="F1211">
        <f ca="1"/>
        <v>0.11625173163094629</v>
      </c>
    </row>
    <row r="1212" spans="5:6" x14ac:dyDescent="0.3">
      <c r="E1212">
        <f ca="1"/>
        <v>19.514099279666709</v>
      </c>
      <c r="F1212">
        <f ca="1"/>
        <v>0.12672130578230767</v>
      </c>
    </row>
    <row r="1213" spans="5:6" x14ac:dyDescent="0.3">
      <c r="E1213">
        <f ca="1"/>
        <v>23.923155135317927</v>
      </c>
      <c r="F1213">
        <f ca="1"/>
        <v>7.8936143867881295E-2</v>
      </c>
    </row>
    <row r="1214" spans="5:6" x14ac:dyDescent="0.3">
      <c r="E1214">
        <f ca="1"/>
        <v>20.827091916296389</v>
      </c>
      <c r="F1214">
        <f ca="1"/>
        <v>0.12556987385402837</v>
      </c>
    </row>
    <row r="1215" spans="5:6" x14ac:dyDescent="0.3">
      <c r="E1215">
        <f ca="1"/>
        <v>18.027251883265098</v>
      </c>
      <c r="F1215">
        <f ca="1"/>
        <v>0.11699475218462797</v>
      </c>
    </row>
    <row r="1216" spans="5:6" x14ac:dyDescent="0.3">
      <c r="E1216">
        <f ca="1"/>
        <v>18.123339016869412</v>
      </c>
      <c r="F1216">
        <f ca="1"/>
        <v>0.11801534618504855</v>
      </c>
    </row>
    <row r="1217" spans="5:6" x14ac:dyDescent="0.3">
      <c r="E1217">
        <f ca="1"/>
        <v>19.578928074353712</v>
      </c>
      <c r="F1217">
        <f ca="1"/>
        <v>0.12687165638322059</v>
      </c>
    </row>
    <row r="1218" spans="5:6" x14ac:dyDescent="0.3">
      <c r="E1218">
        <f ca="1"/>
        <v>22.023250039841926</v>
      </c>
      <c r="F1218">
        <f ca="1"/>
        <v>0.11643414481033951</v>
      </c>
    </row>
    <row r="1219" spans="5:6" x14ac:dyDescent="0.3">
      <c r="E1219">
        <f ca="1"/>
        <v>21.140947139674886</v>
      </c>
      <c r="F1219">
        <f ca="1"/>
        <v>0.12396473534655422</v>
      </c>
    </row>
    <row r="1220" spans="5:6" x14ac:dyDescent="0.3">
      <c r="E1220">
        <f ca="1"/>
        <v>22.715920866091466</v>
      </c>
      <c r="F1220">
        <f ca="1"/>
        <v>0.10690292049559365</v>
      </c>
    </row>
    <row r="1221" spans="5:6" x14ac:dyDescent="0.3">
      <c r="E1221">
        <f ca="1"/>
        <v>21.099740350657829</v>
      </c>
      <c r="F1221">
        <f ca="1"/>
        <v>0.12420599224381314</v>
      </c>
    </row>
    <row r="1222" spans="5:6" x14ac:dyDescent="0.3">
      <c r="E1222">
        <f ca="1"/>
        <v>20.57250585132758</v>
      </c>
      <c r="F1222">
        <f ca="1"/>
        <v>0.12648655924877183</v>
      </c>
    </row>
    <row r="1223" spans="5:6" x14ac:dyDescent="0.3">
      <c r="E1223">
        <f ca="1"/>
        <v>18.012575550418479</v>
      </c>
      <c r="F1223">
        <f ca="1"/>
        <v>0.11683357083900958</v>
      </c>
    </row>
    <row r="1224" spans="5:6" x14ac:dyDescent="0.3">
      <c r="E1224">
        <f ca="1"/>
        <v>23.196479172918931</v>
      </c>
      <c r="F1224">
        <f ca="1"/>
        <v>9.7907140152658848E-2</v>
      </c>
    </row>
    <row r="1225" spans="5:6" x14ac:dyDescent="0.3">
      <c r="E1225">
        <f ca="1"/>
        <v>23.579447688859542</v>
      </c>
      <c r="F1225">
        <f ca="1"/>
        <v>8.8899311010239596E-2</v>
      </c>
    </row>
    <row r="1226" spans="5:6" x14ac:dyDescent="0.3">
      <c r="E1226">
        <f ca="1"/>
        <v>17.040139627167775</v>
      </c>
      <c r="F1226">
        <f ca="1"/>
        <v>0.10261782013967463</v>
      </c>
    </row>
    <row r="1227" spans="5:6" x14ac:dyDescent="0.3">
      <c r="E1227">
        <f ca="1"/>
        <v>18.265852575312934</v>
      </c>
      <c r="F1227">
        <f ca="1"/>
        <v>0.11942072743777521</v>
      </c>
    </row>
    <row r="1228" spans="5:6" x14ac:dyDescent="0.3">
      <c r="E1228">
        <f ca="1"/>
        <v>20.514047380875873</v>
      </c>
      <c r="F1228">
        <f ca="1"/>
        <v>0.12664927330019429</v>
      </c>
    </row>
    <row r="1229" spans="5:6" x14ac:dyDescent="0.3">
      <c r="E1229">
        <f ca="1"/>
        <v>23.544492139257148</v>
      </c>
      <c r="F1229">
        <f ca="1"/>
        <v>8.9802932604528582E-2</v>
      </c>
    </row>
    <row r="1230" spans="5:6" x14ac:dyDescent="0.3">
      <c r="E1230">
        <f ca="1"/>
        <v>19.004271617180418</v>
      </c>
      <c r="F1230">
        <f ca="1"/>
        <v>0.12477364258220788</v>
      </c>
    </row>
    <row r="1231" spans="5:6" x14ac:dyDescent="0.3">
      <c r="E1231">
        <f ca="1"/>
        <v>23.919716040279308</v>
      </c>
      <c r="F1231">
        <f ca="1"/>
        <v>7.9046854450375237E-2</v>
      </c>
    </row>
    <row r="1232" spans="5:6" x14ac:dyDescent="0.3">
      <c r="E1232">
        <f ca="1"/>
        <v>23.150758265006843</v>
      </c>
      <c r="F1232">
        <f ca="1"/>
        <v>9.8863496026250039E-2</v>
      </c>
    </row>
    <row r="1233" spans="5:6" x14ac:dyDescent="0.3">
      <c r="E1233">
        <f ca="1"/>
        <v>17.030751542577178</v>
      </c>
      <c r="F1233">
        <f ca="1"/>
        <v>0.10244179832266911</v>
      </c>
    </row>
    <row r="1234" spans="5:6" x14ac:dyDescent="0.3">
      <c r="E1234">
        <f ca="1"/>
        <v>20.346489902907155</v>
      </c>
      <c r="F1234">
        <f ca="1"/>
        <v>0.12701786836795737</v>
      </c>
    </row>
    <row r="1235" spans="5:6" x14ac:dyDescent="0.3">
      <c r="E1235">
        <f ca="1"/>
        <v>16.538087225646645</v>
      </c>
      <c r="F1235">
        <f ca="1"/>
        <v>9.1868128469303728E-2</v>
      </c>
    </row>
    <row r="1236" spans="5:6" x14ac:dyDescent="0.3">
      <c r="E1236">
        <f ca="1"/>
        <v>22.346921339476658</v>
      </c>
      <c r="F1236">
        <f ca="1"/>
        <v>0.1124262882180571</v>
      </c>
    </row>
    <row r="1237" spans="5:6" x14ac:dyDescent="0.3">
      <c r="E1237">
        <f ca="1"/>
        <v>15.623336215822345</v>
      </c>
      <c r="F1237">
        <f ca="1"/>
        <v>6.1563806761309382E-2</v>
      </c>
    </row>
    <row r="1238" spans="5:6" x14ac:dyDescent="0.3">
      <c r="E1238">
        <f ca="1"/>
        <v>20.416506961022606</v>
      </c>
      <c r="F1238">
        <f ca="1"/>
        <v>0.12688142722628121</v>
      </c>
    </row>
    <row r="1239" spans="5:6" x14ac:dyDescent="0.3">
      <c r="E1239">
        <f ca="1"/>
        <v>24.354694456512156</v>
      </c>
      <c r="F1239">
        <f ca="1"/>
        <v>6.2565888420154814E-2</v>
      </c>
    </row>
    <row r="1240" spans="5:6" x14ac:dyDescent="0.3">
      <c r="E1240">
        <f ca="1"/>
        <v>21.627822377630896</v>
      </c>
      <c r="F1240">
        <f ca="1"/>
        <v>0.12038732536102922</v>
      </c>
    </row>
    <row r="1241" spans="5:6" x14ac:dyDescent="0.3">
      <c r="E1241">
        <f ca="1"/>
        <v>18.900700074770178</v>
      </c>
      <c r="F1241">
        <f ca="1"/>
        <v>0.12420852042871273</v>
      </c>
    </row>
    <row r="1242" spans="5:6" x14ac:dyDescent="0.3">
      <c r="E1242">
        <f ca="1"/>
        <v>20.27264029013055</v>
      </c>
      <c r="F1242">
        <f ca="1"/>
        <v>0.12713452682494422</v>
      </c>
    </row>
    <row r="1243" spans="5:6" x14ac:dyDescent="0.3">
      <c r="E1243">
        <f ca="1"/>
        <v>18.141703650653803</v>
      </c>
      <c r="F1243">
        <f ca="1"/>
        <v>0.11820363882596599</v>
      </c>
    </row>
    <row r="1244" spans="5:6" x14ac:dyDescent="0.3">
      <c r="E1244">
        <f ca="1"/>
        <v>20.134848900265265</v>
      </c>
      <c r="F1244">
        <f ca="1"/>
        <v>0.12727764029909058</v>
      </c>
    </row>
    <row r="1245" spans="5:6" x14ac:dyDescent="0.3">
      <c r="E1245">
        <f ca="1"/>
        <v>18.39661632822618</v>
      </c>
      <c r="F1245">
        <f ca="1"/>
        <v>0.12059981082494411</v>
      </c>
    </row>
    <row r="1246" spans="5:6" x14ac:dyDescent="0.3">
      <c r="E1246">
        <f ca="1"/>
        <v>15.836608828496054</v>
      </c>
      <c r="F1246">
        <f ca="1"/>
        <v>7.0506547505564385E-2</v>
      </c>
    </row>
    <row r="1247" spans="5:6" x14ac:dyDescent="0.3">
      <c r="E1247">
        <f ca="1"/>
        <v>16.883686979561737</v>
      </c>
      <c r="F1247">
        <f ca="1"/>
        <v>9.9568938290943154E-2</v>
      </c>
    </row>
    <row r="1248" spans="5:6" x14ac:dyDescent="0.3">
      <c r="E1248">
        <f ca="1"/>
        <v>23.696517384921997</v>
      </c>
      <c r="F1248">
        <f ca="1"/>
        <v>8.5736434895073585E-2</v>
      </c>
    </row>
    <row r="1249" spans="5:6" x14ac:dyDescent="0.3">
      <c r="E1249">
        <f ca="1"/>
        <v>18.550440298063808</v>
      </c>
      <c r="F1249">
        <f ca="1"/>
        <v>0.12185581397619483</v>
      </c>
    </row>
    <row r="1250" spans="5:6" x14ac:dyDescent="0.3">
      <c r="E1250">
        <f ca="1"/>
        <v>17.684502603003342</v>
      </c>
      <c r="F1250">
        <f ca="1"/>
        <v>0.11284802405100521</v>
      </c>
    </row>
    <row r="1251" spans="5:6" x14ac:dyDescent="0.3">
      <c r="E1251">
        <f ca="1"/>
        <v>24.710767091649892</v>
      </c>
      <c r="F1251">
        <f ca="1"/>
        <v>4.2676690719798772E-2</v>
      </c>
    </row>
    <row r="1252" spans="5:6" x14ac:dyDescent="0.3">
      <c r="E1252">
        <f ca="1"/>
        <v>22.80032208406497</v>
      </c>
      <c r="F1252">
        <f ca="1"/>
        <v>0.10548141070683351</v>
      </c>
    </row>
    <row r="1253" spans="5:6" x14ac:dyDescent="0.3">
      <c r="E1253">
        <f ca="1"/>
        <v>16.332500164277963</v>
      </c>
      <c r="F1253">
        <f ca="1"/>
        <v>8.6540753248415175E-2</v>
      </c>
    </row>
    <row r="1254" spans="5:6" x14ac:dyDescent="0.3">
      <c r="E1254">
        <f ca="1"/>
        <v>19.857965913261182</v>
      </c>
      <c r="F1254">
        <f ca="1"/>
        <v>0.12727257224688693</v>
      </c>
    </row>
    <row r="1255" spans="5:6" x14ac:dyDescent="0.3">
      <c r="E1255">
        <f ca="1"/>
        <v>21.524605634505132</v>
      </c>
      <c r="F1255">
        <f ca="1"/>
        <v>0.1212604830788982</v>
      </c>
    </row>
    <row r="1256" spans="5:6" x14ac:dyDescent="0.3">
      <c r="E1256">
        <f ca="1"/>
        <v>19.33557488033448</v>
      </c>
      <c r="F1256">
        <f ca="1"/>
        <v>0.12619477685257793</v>
      </c>
    </row>
    <row r="1257" spans="5:6" x14ac:dyDescent="0.3">
      <c r="E1257">
        <f ca="1"/>
        <v>17.721766541000452</v>
      </c>
      <c r="F1257">
        <f ca="1"/>
        <v>0.11333878190182131</v>
      </c>
    </row>
    <row r="1258" spans="5:6" x14ac:dyDescent="0.3">
      <c r="E1258">
        <f ca="1"/>
        <v>22.318265269257139</v>
      </c>
      <c r="F1258">
        <f ca="1"/>
        <v>0.11281116815033182</v>
      </c>
    </row>
    <row r="1259" spans="5:6" x14ac:dyDescent="0.3">
      <c r="E1259">
        <f ca="1"/>
        <v>19.364182953961667</v>
      </c>
      <c r="F1259">
        <f ca="1"/>
        <v>0.12629031071938498</v>
      </c>
    </row>
    <row r="1260" spans="5:6" x14ac:dyDescent="0.3">
      <c r="E1260">
        <f ca="1"/>
        <v>17.890030466283399</v>
      </c>
      <c r="F1260">
        <f ca="1"/>
        <v>0.115431727379358</v>
      </c>
    </row>
    <row r="1261" spans="5:6" x14ac:dyDescent="0.3">
      <c r="E1261">
        <f ca="1"/>
        <v>18.27426008447604</v>
      </c>
      <c r="F1261">
        <f ca="1"/>
        <v>0.11949967819362445</v>
      </c>
    </row>
    <row r="1262" spans="5:6" x14ac:dyDescent="0.3">
      <c r="E1262">
        <f ca="1"/>
        <v>19.692586968689554</v>
      </c>
      <c r="F1262">
        <f ca="1"/>
        <v>0.12708307729003637</v>
      </c>
    </row>
    <row r="1263" spans="5:6" x14ac:dyDescent="0.3">
      <c r="E1263">
        <f ca="1"/>
        <v>21.4595789125229</v>
      </c>
      <c r="F1263">
        <f ca="1"/>
        <v>0.12177823569302271</v>
      </c>
    </row>
    <row r="1264" spans="5:6" x14ac:dyDescent="0.3">
      <c r="E1264">
        <f ca="1"/>
        <v>20.860886084835208</v>
      </c>
      <c r="F1264">
        <f ca="1"/>
        <v>0.12542249734836572</v>
      </c>
    </row>
    <row r="1265" spans="5:6" x14ac:dyDescent="0.3">
      <c r="E1265">
        <f ca="1"/>
        <v>21.606610904587662</v>
      </c>
      <c r="F1265">
        <f ca="1"/>
        <v>0.12057195677451808</v>
      </c>
    </row>
    <row r="1266" spans="5:6" x14ac:dyDescent="0.3">
      <c r="E1266">
        <f ca="1"/>
        <v>21.533338077809102</v>
      </c>
      <c r="F1266">
        <f ca="1"/>
        <v>0.12118906237665655</v>
      </c>
    </row>
    <row r="1267" spans="5:6" x14ac:dyDescent="0.3">
      <c r="E1267">
        <f ca="1"/>
        <v>22.558352874201464</v>
      </c>
      <c r="F1267">
        <f ca="1"/>
        <v>0.1093944138209367</v>
      </c>
    </row>
    <row r="1268" spans="5:6" x14ac:dyDescent="0.3">
      <c r="E1268">
        <f ca="1"/>
        <v>22.863358751373852</v>
      </c>
      <c r="F1268">
        <f ca="1"/>
        <v>0.10437823852491941</v>
      </c>
    </row>
    <row r="1269" spans="5:6" x14ac:dyDescent="0.3">
      <c r="E1269">
        <f ca="1"/>
        <v>17.884400915181423</v>
      </c>
      <c r="F1269">
        <f ca="1"/>
        <v>0.11536489149318194</v>
      </c>
    </row>
    <row r="1270" spans="5:6" x14ac:dyDescent="0.3">
      <c r="E1270">
        <f ca="1"/>
        <v>16.85219702654372</v>
      </c>
      <c r="F1270">
        <f ca="1"/>
        <v>9.8924523014295565E-2</v>
      </c>
    </row>
    <row r="1271" spans="5:6" x14ac:dyDescent="0.3">
      <c r="E1271">
        <f ca="1"/>
        <v>21.535571163443823</v>
      </c>
      <c r="F1271">
        <f ca="1"/>
        <v>0.12117072618725104</v>
      </c>
    </row>
    <row r="1272" spans="5:6" x14ac:dyDescent="0.3">
      <c r="E1272">
        <f ca="1"/>
        <v>19.592475300103946</v>
      </c>
      <c r="F1272">
        <f ca="1"/>
        <v>0.12690033974568657</v>
      </c>
    </row>
    <row r="1273" spans="5:6" x14ac:dyDescent="0.3">
      <c r="E1273">
        <f ca="1"/>
        <v>18.455799255705926</v>
      </c>
      <c r="F1273">
        <f ca="1"/>
        <v>0.12109959037790834</v>
      </c>
    </row>
    <row r="1274" spans="5:6" x14ac:dyDescent="0.3">
      <c r="E1274">
        <f ca="1"/>
        <v>20.838756687714689</v>
      </c>
      <c r="F1274">
        <f ca="1"/>
        <v>0.12551969007893296</v>
      </c>
    </row>
    <row r="1275" spans="5:6" x14ac:dyDescent="0.3">
      <c r="E1275">
        <f ca="1"/>
        <v>16.139237336511997</v>
      </c>
      <c r="F1275">
        <f ca="1"/>
        <v>8.0906380239851389E-2</v>
      </c>
    </row>
    <row r="1276" spans="5:6" x14ac:dyDescent="0.3">
      <c r="E1276">
        <f ca="1"/>
        <v>24.748478176579024</v>
      </c>
      <c r="F1276">
        <f ca="1"/>
        <v>3.9874602122287751E-2</v>
      </c>
    </row>
    <row r="1277" spans="5:6" x14ac:dyDescent="0.3">
      <c r="E1277">
        <f ca="1"/>
        <v>20.05947468996952</v>
      </c>
      <c r="F1277">
        <f ca="1"/>
        <v>0.12731494665037316</v>
      </c>
    </row>
    <row r="1278" spans="5:6" x14ac:dyDescent="0.3">
      <c r="E1278">
        <f ca="1"/>
        <v>18.863891628162477</v>
      </c>
      <c r="F1278">
        <f ca="1"/>
        <v>0.1239935497749042</v>
      </c>
    </row>
    <row r="1279" spans="5:6" x14ac:dyDescent="0.3">
      <c r="E1279">
        <f ca="1"/>
        <v>24.424583192671918</v>
      </c>
      <c r="F1279">
        <f ca="1"/>
        <v>5.9301060765907868E-2</v>
      </c>
    </row>
    <row r="1280" spans="5:6" x14ac:dyDescent="0.3">
      <c r="E1280">
        <f ca="1"/>
        <v>20.111104449212405</v>
      </c>
      <c r="F1280">
        <f ca="1"/>
        <v>0.12729251634855274</v>
      </c>
    </row>
    <row r="1281" spans="5:6" x14ac:dyDescent="0.3">
      <c r="E1281">
        <f ca="1"/>
        <v>15.397578120998379</v>
      </c>
      <c r="F1281">
        <f ca="1"/>
        <v>4.9755574371310847E-2</v>
      </c>
    </row>
    <row r="1282" spans="5:6" x14ac:dyDescent="0.3">
      <c r="E1282">
        <f ca="1"/>
        <v>24.690979580612819</v>
      </c>
      <c r="F1282">
        <f ca="1"/>
        <v>4.406741163638269E-2</v>
      </c>
    </row>
    <row r="1283" spans="5:6" x14ac:dyDescent="0.3">
      <c r="E1283">
        <f ca="1"/>
        <v>16.617950824157568</v>
      </c>
      <c r="F1283">
        <f ca="1"/>
        <v>9.3777332552322512E-2</v>
      </c>
    </row>
    <row r="1284" spans="5:6" x14ac:dyDescent="0.3">
      <c r="E1284">
        <f ca="1"/>
        <v>19.162311104900926</v>
      </c>
      <c r="F1284">
        <f ca="1"/>
        <v>0.12552431396100747</v>
      </c>
    </row>
    <row r="1285" spans="5:6" x14ac:dyDescent="0.3">
      <c r="E1285">
        <f ca="1"/>
        <v>24.51004299895672</v>
      </c>
      <c r="F1285">
        <f ca="1"/>
        <v>5.4968050996150375E-2</v>
      </c>
    </row>
    <row r="1286" spans="5:6" x14ac:dyDescent="0.3">
      <c r="E1286">
        <f ca="1"/>
        <v>18.960325577169417</v>
      </c>
      <c r="F1286">
        <f ca="1"/>
        <v>0.12454099284263379</v>
      </c>
    </row>
    <row r="1287" spans="5:6" x14ac:dyDescent="0.3">
      <c r="E1287">
        <f ca="1"/>
        <v>16.099282431712801</v>
      </c>
      <c r="F1287">
        <f ca="1"/>
        <v>7.9653941028558536E-2</v>
      </c>
    </row>
    <row r="1288" spans="5:6" x14ac:dyDescent="0.3">
      <c r="E1288">
        <f ca="1"/>
        <v>17.985264569505237</v>
      </c>
      <c r="F1288">
        <f ca="1"/>
        <v>0.11652984678719512</v>
      </c>
    </row>
    <row r="1289" spans="5:6" x14ac:dyDescent="0.3">
      <c r="E1289">
        <f ca="1"/>
        <v>17.058068498631073</v>
      </c>
      <c r="F1289">
        <f ca="1"/>
        <v>0.10295159879757067</v>
      </c>
    </row>
    <row r="1290" spans="5:6" x14ac:dyDescent="0.3">
      <c r="E1290">
        <f ca="1"/>
        <v>20.363683753670841</v>
      </c>
      <c r="F1290">
        <f ca="1"/>
        <v>0.12698669552440783</v>
      </c>
    </row>
    <row r="1291" spans="5:6" x14ac:dyDescent="0.3">
      <c r="E1291">
        <f ca="1"/>
        <v>17.474913034548532</v>
      </c>
      <c r="F1291">
        <f ca="1"/>
        <v>0.10989447217538705</v>
      </c>
    </row>
    <row r="1292" spans="5:6" x14ac:dyDescent="0.3">
      <c r="E1292">
        <f ca="1"/>
        <v>20.11595986003956</v>
      </c>
      <c r="F1292">
        <f ca="1"/>
        <v>0.12728970815518229</v>
      </c>
    </row>
    <row r="1293" spans="5:6" x14ac:dyDescent="0.3">
      <c r="E1293">
        <f ca="1"/>
        <v>19.121233597664173</v>
      </c>
      <c r="F1293">
        <f ca="1"/>
        <v>0.12534206110095497</v>
      </c>
    </row>
    <row r="1294" spans="5:6" x14ac:dyDescent="0.3">
      <c r="E1294">
        <f ca="1"/>
        <v>23.001380844335614</v>
      </c>
      <c r="F1294">
        <f ca="1"/>
        <v>0.10183278190885584</v>
      </c>
    </row>
    <row r="1295" spans="5:6" x14ac:dyDescent="0.3">
      <c r="E1295">
        <f ca="1"/>
        <v>17.323023510485463</v>
      </c>
      <c r="F1295">
        <f ca="1"/>
        <v>0.10753801659082603</v>
      </c>
    </row>
    <row r="1296" spans="5:6" x14ac:dyDescent="0.3">
      <c r="E1296">
        <f ca="1"/>
        <v>23.340245528869101</v>
      </c>
      <c r="F1296">
        <f ca="1"/>
        <v>9.4743943207232673E-2</v>
      </c>
    </row>
    <row r="1297" spans="5:6" x14ac:dyDescent="0.3">
      <c r="E1297">
        <f ca="1"/>
        <v>18.550066628570988</v>
      </c>
      <c r="F1297">
        <f ca="1"/>
        <v>0.1218529311475197</v>
      </c>
    </row>
    <row r="1298" spans="5:6" x14ac:dyDescent="0.3">
      <c r="E1298">
        <f ca="1"/>
        <v>16.370727593820508</v>
      </c>
      <c r="F1298">
        <f ca="1"/>
        <v>8.757956454703171E-2</v>
      </c>
    </row>
    <row r="1299" spans="5:6" x14ac:dyDescent="0.3">
      <c r="E1299">
        <f ca="1"/>
        <v>19.182692667679632</v>
      </c>
      <c r="F1299">
        <f ca="1"/>
        <v>0.12561141156734099</v>
      </c>
    </row>
    <row r="1300" spans="5:6" x14ac:dyDescent="0.3">
      <c r="E1300">
        <f ca="1"/>
        <v>24.72532815291742</v>
      </c>
      <c r="F1300">
        <f ca="1"/>
        <v>4.1619735936560889E-2</v>
      </c>
    </row>
    <row r="1301" spans="5:6" x14ac:dyDescent="0.3">
      <c r="E1301">
        <f ca="1"/>
        <v>21.709576098030009</v>
      </c>
      <c r="F1301">
        <f ca="1"/>
        <v>0.11965024201205002</v>
      </c>
    </row>
    <row r="1302" spans="5:6" x14ac:dyDescent="0.3">
      <c r="E1302">
        <f ca="1"/>
        <v>16.362275572859073</v>
      </c>
      <c r="F1302">
        <f ca="1"/>
        <v>8.7351882978257314E-2</v>
      </c>
    </row>
    <row r="1303" spans="5:6" x14ac:dyDescent="0.3">
      <c r="E1303">
        <f ca="1"/>
        <v>20.87934985581208</v>
      </c>
      <c r="F1303">
        <f ca="1"/>
        <v>0.12533940764538659</v>
      </c>
    </row>
    <row r="1304" spans="5:6" x14ac:dyDescent="0.3">
      <c r="E1304">
        <f ca="1"/>
        <v>16.105090226163817</v>
      </c>
      <c r="F1304">
        <f ca="1"/>
        <v>7.9838019813410238E-2</v>
      </c>
    </row>
    <row r="1305" spans="5:6" x14ac:dyDescent="0.3">
      <c r="E1305">
        <f ca="1"/>
        <v>15.87845589743822</v>
      </c>
      <c r="F1305">
        <f ca="1"/>
        <v>7.2083236304662221E-2</v>
      </c>
    </row>
    <row r="1306" spans="5:6" x14ac:dyDescent="0.3">
      <c r="E1306">
        <f ca="1"/>
        <v>19.182290932177864</v>
      </c>
      <c r="F1306">
        <f ca="1"/>
        <v>0.12560971611184851</v>
      </c>
    </row>
    <row r="1307" spans="5:6" x14ac:dyDescent="0.3">
      <c r="E1307">
        <f ca="1"/>
        <v>21.567511217601417</v>
      </c>
      <c r="F1307">
        <f ca="1"/>
        <v>0.1209052304665645</v>
      </c>
    </row>
    <row r="1308" spans="5:6" x14ac:dyDescent="0.3">
      <c r="E1308">
        <f ca="1"/>
        <v>20.105268790794163</v>
      </c>
      <c r="F1308">
        <f ca="1"/>
        <v>0.12729573249107606</v>
      </c>
    </row>
    <row r="1309" spans="5:6" x14ac:dyDescent="0.3">
      <c r="E1309">
        <f ca="1"/>
        <v>20.006989085197336</v>
      </c>
      <c r="F1309">
        <f ca="1"/>
        <v>0.1273238300847972</v>
      </c>
    </row>
    <row r="1310" spans="5:6" x14ac:dyDescent="0.3">
      <c r="E1310">
        <f ca="1"/>
        <v>15.304592389870255</v>
      </c>
      <c r="F1310">
        <f ca="1"/>
        <v>4.3760540214470373E-2</v>
      </c>
    </row>
    <row r="1311" spans="5:6" x14ac:dyDescent="0.3">
      <c r="E1311">
        <f ca="1"/>
        <v>23.241555031323571</v>
      </c>
      <c r="F1311">
        <f ca="1"/>
        <v>9.6941355148173286E-2</v>
      </c>
    </row>
    <row r="1312" spans="5:6" x14ac:dyDescent="0.3">
      <c r="E1312">
        <f ca="1"/>
        <v>22.383610010252024</v>
      </c>
      <c r="F1312">
        <f ca="1"/>
        <v>0.11192464580389978</v>
      </c>
    </row>
    <row r="1313" spans="5:6" x14ac:dyDescent="0.3">
      <c r="E1313">
        <f ca="1"/>
        <v>19.396951888465601</v>
      </c>
      <c r="F1313">
        <f ca="1"/>
        <v>0.12639449146608164</v>
      </c>
    </row>
    <row r="1314" spans="5:6" x14ac:dyDescent="0.3">
      <c r="E1314">
        <f ca="1"/>
        <v>24.501414470738876</v>
      </c>
      <c r="F1314">
        <f ca="1"/>
        <v>5.5424793120169076E-2</v>
      </c>
    </row>
    <row r="1315" spans="5:6" x14ac:dyDescent="0.3">
      <c r="E1315">
        <f ca="1"/>
        <v>18.881524439364693</v>
      </c>
      <c r="F1315">
        <f ca="1"/>
        <v>0.12409745973245331</v>
      </c>
    </row>
    <row r="1316" spans="5:6" x14ac:dyDescent="0.3">
      <c r="E1316">
        <f ca="1"/>
        <v>17.789186638945615</v>
      </c>
      <c r="F1316">
        <f ca="1"/>
        <v>0.11420129528333621</v>
      </c>
    </row>
    <row r="1317" spans="5:6" x14ac:dyDescent="0.3">
      <c r="E1317">
        <f ca="1"/>
        <v>16.116114143169813</v>
      </c>
      <c r="F1317">
        <f ca="1"/>
        <v>8.0185511704573928E-2</v>
      </c>
    </row>
    <row r="1318" spans="5:6" x14ac:dyDescent="0.3">
      <c r="E1318">
        <f ca="1"/>
        <v>19.169177249703583</v>
      </c>
      <c r="F1318">
        <f ca="1"/>
        <v>0.12555390181011161</v>
      </c>
    </row>
    <row r="1319" spans="5:6" x14ac:dyDescent="0.3">
      <c r="E1319">
        <f ca="1"/>
        <v>15.274406515343623</v>
      </c>
      <c r="F1319">
        <f ca="1"/>
        <v>4.1600196311034128E-2</v>
      </c>
    </row>
    <row r="1320" spans="5:6" x14ac:dyDescent="0.3">
      <c r="E1320">
        <f ca="1"/>
        <v>21.332684363700704</v>
      </c>
      <c r="F1320">
        <f ca="1"/>
        <v>0.12271797507269597</v>
      </c>
    </row>
    <row r="1321" spans="5:6" x14ac:dyDescent="0.3">
      <c r="E1321">
        <f ca="1"/>
        <v>20.956294419665454</v>
      </c>
      <c r="F1321">
        <f ca="1"/>
        <v>0.12497350677855684</v>
      </c>
    </row>
    <row r="1322" spans="5:6" x14ac:dyDescent="0.3">
      <c r="E1322">
        <f ca="1"/>
        <v>22.260249735863269</v>
      </c>
      <c r="F1322">
        <f ca="1"/>
        <v>0.11357202853371347</v>
      </c>
    </row>
    <row r="1323" spans="5:6" x14ac:dyDescent="0.3">
      <c r="E1323">
        <f ca="1"/>
        <v>19.876627779509572</v>
      </c>
      <c r="F1323">
        <f ca="1"/>
        <v>0.12728518936582381</v>
      </c>
    </row>
    <row r="1324" spans="5:6" x14ac:dyDescent="0.3">
      <c r="E1324">
        <f ca="1"/>
        <v>22.308683721426341</v>
      </c>
      <c r="F1324">
        <f ca="1"/>
        <v>0.11293851361001918</v>
      </c>
    </row>
    <row r="1325" spans="5:6" x14ac:dyDescent="0.3">
      <c r="E1325">
        <f ca="1"/>
        <v>23.021634823019564</v>
      </c>
      <c r="F1325">
        <f ca="1"/>
        <v>0.10144363141962823</v>
      </c>
    </row>
    <row r="1326" spans="5:6" x14ac:dyDescent="0.3">
      <c r="E1326">
        <f ca="1"/>
        <v>24.412193240165578</v>
      </c>
      <c r="F1326">
        <f ca="1"/>
        <v>5.9896689552659102E-2</v>
      </c>
    </row>
    <row r="1327" spans="5:6" x14ac:dyDescent="0.3">
      <c r="E1327">
        <f ca="1"/>
        <v>20.66657882223523</v>
      </c>
      <c r="F1327">
        <f ca="1"/>
        <v>0.12618741161780994</v>
      </c>
    </row>
    <row r="1328" spans="5:6" x14ac:dyDescent="0.3">
      <c r="E1328">
        <f ca="1"/>
        <v>17.71932313684497</v>
      </c>
      <c r="F1328">
        <f ca="1"/>
        <v>0.11330691138434928</v>
      </c>
    </row>
    <row r="1329" spans="5:6" x14ac:dyDescent="0.3">
      <c r="E1329">
        <f ca="1"/>
        <v>16.973457573966204</v>
      </c>
      <c r="F1329">
        <f ca="1"/>
        <v>0.10134871909853109</v>
      </c>
    </row>
    <row r="1330" spans="5:6" x14ac:dyDescent="0.3">
      <c r="E1330">
        <f ca="1"/>
        <v>22.715868420978808</v>
      </c>
      <c r="F1330">
        <f ca="1"/>
        <v>0.1069037844818715</v>
      </c>
    </row>
    <row r="1331" spans="5:6" x14ac:dyDescent="0.3">
      <c r="E1331">
        <f ca="1"/>
        <v>16.469547101664677</v>
      </c>
      <c r="F1331">
        <f ca="1"/>
        <v>9.0160832733240215E-2</v>
      </c>
    </row>
    <row r="1332" spans="5:6" x14ac:dyDescent="0.3">
      <c r="E1332">
        <f ca="1"/>
        <v>18.623792740046877</v>
      </c>
      <c r="F1332">
        <f ca="1"/>
        <v>0.12240608345120124</v>
      </c>
    </row>
    <row r="1333" spans="5:6" x14ac:dyDescent="0.3">
      <c r="E1333">
        <f ca="1"/>
        <v>16.918473174039775</v>
      </c>
      <c r="F1333">
        <f ca="1"/>
        <v>0.10026853951274277</v>
      </c>
    </row>
    <row r="1334" spans="5:6" x14ac:dyDescent="0.3">
      <c r="E1334">
        <f ca="1"/>
        <v>24.904096747477617</v>
      </c>
      <c r="F1334">
        <f ca="1"/>
        <v>2.4817853666886852E-2</v>
      </c>
    </row>
    <row r="1335" spans="5:6" x14ac:dyDescent="0.3">
      <c r="E1335">
        <f ca="1"/>
        <v>24.190210800794951</v>
      </c>
      <c r="F1335">
        <f ca="1"/>
        <v>6.9468647061494193E-2</v>
      </c>
    </row>
    <row r="1336" spans="5:6" x14ac:dyDescent="0.3">
      <c r="E1336">
        <f ca="1"/>
        <v>22.933510286246371</v>
      </c>
      <c r="F1336">
        <f ca="1"/>
        <v>0.10310730436238841</v>
      </c>
    </row>
    <row r="1337" spans="5:6" x14ac:dyDescent="0.3">
      <c r="E1337">
        <f ca="1"/>
        <v>23.951395619113022</v>
      </c>
      <c r="F1337">
        <f ca="1"/>
        <v>7.8017373255540631E-2</v>
      </c>
    </row>
    <row r="1338" spans="5:6" x14ac:dyDescent="0.3">
      <c r="E1338">
        <f ca="1"/>
        <v>17.910264667225785</v>
      </c>
      <c r="F1338">
        <f ca="1"/>
        <v>0.11567016871724643</v>
      </c>
    </row>
    <row r="1339" spans="5:6" x14ac:dyDescent="0.3">
      <c r="E1339">
        <f ca="1"/>
        <v>21.122758712645261</v>
      </c>
      <c r="F1339">
        <f ca="1"/>
        <v>0.12407237658811021</v>
      </c>
    </row>
    <row r="1340" spans="5:6" x14ac:dyDescent="0.3">
      <c r="E1340">
        <f ca="1"/>
        <v>16.365788217449921</v>
      </c>
      <c r="F1340">
        <f ca="1"/>
        <v>8.7446643344891786E-2</v>
      </c>
    </row>
    <row r="1341" spans="5:6" x14ac:dyDescent="0.3">
      <c r="E1341">
        <f ca="1"/>
        <v>18.857406120014179</v>
      </c>
      <c r="F1341">
        <f ca="1"/>
        <v>0.12395489969264094</v>
      </c>
    </row>
    <row r="1342" spans="5:6" x14ac:dyDescent="0.3">
      <c r="E1342">
        <f ca="1"/>
        <v>20.009186948904588</v>
      </c>
      <c r="F1342">
        <f ca="1"/>
        <v>0.12732373955042289</v>
      </c>
    </row>
    <row r="1343" spans="5:6" x14ac:dyDescent="0.3">
      <c r="E1343">
        <f ca="1"/>
        <v>16.327857588792689</v>
      </c>
      <c r="F1343">
        <f ca="1"/>
        <v>8.6412996422841767E-2</v>
      </c>
    </row>
    <row r="1344" spans="5:6" x14ac:dyDescent="0.3">
      <c r="E1344">
        <f ca="1"/>
        <v>18.355015726255132</v>
      </c>
      <c r="F1344">
        <f ca="1"/>
        <v>0.12023595940949551</v>
      </c>
    </row>
    <row r="1345" spans="5:6" x14ac:dyDescent="0.3">
      <c r="E1345">
        <f ca="1"/>
        <v>21.289163108045869</v>
      </c>
      <c r="F1345">
        <f ca="1"/>
        <v>0.12301908038529119</v>
      </c>
    </row>
    <row r="1346" spans="5:6" x14ac:dyDescent="0.3">
      <c r="E1346">
        <f ca="1"/>
        <v>19.660627109870255</v>
      </c>
      <c r="F1346">
        <f ca="1"/>
        <v>0.12703032782457269</v>
      </c>
    </row>
    <row r="1347" spans="5:6" x14ac:dyDescent="0.3">
      <c r="E1347">
        <f ca="1"/>
        <v>18.769153826152909</v>
      </c>
      <c r="F1347">
        <f ca="1"/>
        <v>0.1234057967093085</v>
      </c>
    </row>
    <row r="1348" spans="5:6" x14ac:dyDescent="0.3">
      <c r="E1348">
        <f ca="1"/>
        <v>19.102332727105509</v>
      </c>
      <c r="F1348">
        <f ca="1"/>
        <v>0.12525517811228859</v>
      </c>
    </row>
    <row r="1349" spans="5:6" x14ac:dyDescent="0.3">
      <c r="E1349">
        <f ca="1"/>
        <v>20.161170924044825</v>
      </c>
      <c r="F1349">
        <f ca="1"/>
        <v>0.12725778977123764</v>
      </c>
    </row>
    <row r="1350" spans="5:6" x14ac:dyDescent="0.3">
      <c r="E1350">
        <f ca="1"/>
        <v>15.933728895277655</v>
      </c>
      <c r="F1350">
        <f ca="1"/>
        <v>7.4090898991860832E-2</v>
      </c>
    </row>
    <row r="1351" spans="5:6" x14ac:dyDescent="0.3">
      <c r="E1351">
        <f ca="1"/>
        <v>20.480456776038515</v>
      </c>
      <c r="F1351">
        <f ca="1"/>
        <v>0.12673476528528277</v>
      </c>
    </row>
    <row r="1352" spans="5:6" x14ac:dyDescent="0.3">
      <c r="E1352">
        <f ca="1"/>
        <v>19.21333694883652</v>
      </c>
      <c r="F1352">
        <f ca="1"/>
        <v>0.12573821989031281</v>
      </c>
    </row>
    <row r="1353" spans="5:6" x14ac:dyDescent="0.3">
      <c r="E1353">
        <f ca="1"/>
        <v>16.6935338593374</v>
      </c>
      <c r="F1353">
        <f ca="1"/>
        <v>9.5509199673744966E-2</v>
      </c>
    </row>
    <row r="1354" spans="5:6" x14ac:dyDescent="0.3">
      <c r="E1354">
        <f ca="1"/>
        <v>20.041047760132056</v>
      </c>
      <c r="F1354">
        <f ca="1"/>
        <v>0.12731966379120799</v>
      </c>
    </row>
    <row r="1355" spans="5:6" x14ac:dyDescent="0.3">
      <c r="E1355">
        <f ca="1"/>
        <v>22.374623941442231</v>
      </c>
      <c r="F1355">
        <f ca="1"/>
        <v>0.11204843989813545</v>
      </c>
    </row>
    <row r="1356" spans="5:6" x14ac:dyDescent="0.3">
      <c r="E1356">
        <f ca="1"/>
        <v>20.265263729359905</v>
      </c>
      <c r="F1356">
        <f ca="1"/>
        <v>0.12714464560493915</v>
      </c>
    </row>
    <row r="1357" spans="5:6" x14ac:dyDescent="0.3">
      <c r="E1357">
        <f ca="1"/>
        <v>20.608009661151449</v>
      </c>
      <c r="F1357">
        <f ca="1"/>
        <v>0.12637907691897224</v>
      </c>
    </row>
    <row r="1358" spans="5:6" x14ac:dyDescent="0.3">
      <c r="E1358">
        <f ca="1"/>
        <v>19.776757322143222</v>
      </c>
      <c r="F1358">
        <f ca="1"/>
        <v>0.12719698153702111</v>
      </c>
    </row>
    <row r="1359" spans="5:6" x14ac:dyDescent="0.3">
      <c r="E1359">
        <f ca="1"/>
        <v>16.262058059971512</v>
      </c>
      <c r="F1359">
        <f ca="1"/>
        <v>8.4563774414409223E-2</v>
      </c>
    </row>
    <row r="1360" spans="5:6" x14ac:dyDescent="0.3">
      <c r="E1360">
        <f ca="1"/>
        <v>22.083467541793752</v>
      </c>
      <c r="F1360">
        <f ca="1"/>
        <v>0.1157434638763422</v>
      </c>
    </row>
    <row r="1361" spans="5:6" x14ac:dyDescent="0.3">
      <c r="E1361">
        <f ca="1"/>
        <v>21.621796961722669</v>
      </c>
      <c r="F1361">
        <f ca="1"/>
        <v>0.12044004760673288</v>
      </c>
    </row>
    <row r="1362" spans="5:6" x14ac:dyDescent="0.3">
      <c r="E1362">
        <f ca="1"/>
        <v>18.924164820657467</v>
      </c>
      <c r="F1362">
        <f ca="1"/>
        <v>0.12434167871769458</v>
      </c>
    </row>
    <row r="1363" spans="5:6" x14ac:dyDescent="0.3">
      <c r="E1363">
        <f ca="1"/>
        <v>24.378338155432942</v>
      </c>
      <c r="F1363">
        <f ca="1"/>
        <v>6.1486555542852185E-2</v>
      </c>
    </row>
    <row r="1364" spans="5:6" x14ac:dyDescent="0.3">
      <c r="E1364">
        <f ca="1"/>
        <v>17.163930257742184</v>
      </c>
      <c r="F1364">
        <f ca="1"/>
        <v>0.10486025039049916</v>
      </c>
    </row>
    <row r="1365" spans="5:6" x14ac:dyDescent="0.3">
      <c r="E1365">
        <f ca="1"/>
        <v>21.842730614234725</v>
      </c>
      <c r="F1365">
        <f ca="1"/>
        <v>0.1183615530571538</v>
      </c>
    </row>
    <row r="1366" spans="5:6" x14ac:dyDescent="0.3">
      <c r="E1366">
        <f ca="1"/>
        <v>18.218350941744873</v>
      </c>
      <c r="F1366">
        <f ca="1"/>
        <v>0.11896644115263581</v>
      </c>
    </row>
    <row r="1367" spans="5:6" x14ac:dyDescent="0.3">
      <c r="E1367">
        <f ca="1"/>
        <v>18.926789645870873</v>
      </c>
      <c r="F1367">
        <f ca="1"/>
        <v>0.1243563867246988</v>
      </c>
    </row>
    <row r="1368" spans="5:6" x14ac:dyDescent="0.3">
      <c r="E1368">
        <f ca="1"/>
        <v>20.815944716683696</v>
      </c>
      <c r="F1368">
        <f ca="1"/>
        <v>0.12561715587625055</v>
      </c>
    </row>
    <row r="1369" spans="5:6" x14ac:dyDescent="0.3">
      <c r="E1369">
        <f ca="1"/>
        <v>23.130759797583408</v>
      </c>
      <c r="F1369">
        <f ca="1"/>
        <v>9.9274620684708006E-2</v>
      </c>
    </row>
    <row r="1370" spans="5:6" x14ac:dyDescent="0.3">
      <c r="E1370">
        <f ca="1"/>
        <v>24.599996193392705</v>
      </c>
      <c r="F1370">
        <f ca="1"/>
        <v>4.9900822824973046E-2</v>
      </c>
    </row>
    <row r="1371" spans="5:6" x14ac:dyDescent="0.3">
      <c r="E1371">
        <f ca="1"/>
        <v>17.636940154956985</v>
      </c>
      <c r="F1371">
        <f ca="1"/>
        <v>0.11220686182213427</v>
      </c>
    </row>
    <row r="1372" spans="5:6" x14ac:dyDescent="0.3">
      <c r="E1372">
        <f ca="1"/>
        <v>20.991671526321909</v>
      </c>
      <c r="F1372">
        <f ca="1"/>
        <v>0.12479459170457886</v>
      </c>
    </row>
    <row r="1373" spans="5:6" x14ac:dyDescent="0.3">
      <c r="E1373">
        <f ca="1"/>
        <v>17.90713170897682</v>
      </c>
      <c r="F1373">
        <f ca="1"/>
        <v>0.11563343210099865</v>
      </c>
    </row>
    <row r="1374" spans="5:6" x14ac:dyDescent="0.3">
      <c r="E1374">
        <f ca="1"/>
        <v>20.78948243002397</v>
      </c>
      <c r="F1374">
        <f ca="1"/>
        <v>0.12572676073895656</v>
      </c>
    </row>
    <row r="1375" spans="5:6" x14ac:dyDescent="0.3">
      <c r="E1375">
        <f ca="1"/>
        <v>17.224397000628318</v>
      </c>
      <c r="F1375">
        <f ca="1"/>
        <v>0.10590422928651827</v>
      </c>
    </row>
    <row r="1376" spans="5:6" x14ac:dyDescent="0.3">
      <c r="E1376">
        <f ca="1"/>
        <v>15.550290094499523</v>
      </c>
      <c r="F1376">
        <f ca="1"/>
        <v>5.806911405668895E-2</v>
      </c>
    </row>
    <row r="1377" spans="5:6" x14ac:dyDescent="0.3">
      <c r="E1377">
        <f ca="1"/>
        <v>15.633331111245967</v>
      </c>
      <c r="F1377">
        <f ca="1"/>
        <v>6.2022334605386781E-2</v>
      </c>
    </row>
    <row r="1378" spans="5:6" x14ac:dyDescent="0.3">
      <c r="E1378">
        <f ca="1"/>
        <v>18.578762561224817</v>
      </c>
      <c r="F1378">
        <f ca="1"/>
        <v>0.12207196108607168</v>
      </c>
    </row>
    <row r="1379" spans="5:6" x14ac:dyDescent="0.3">
      <c r="E1379">
        <f ca="1"/>
        <v>24.269586443652074</v>
      </c>
      <c r="F1379">
        <f ca="1"/>
        <v>6.6260499617154106E-2</v>
      </c>
    </row>
    <row r="1380" spans="5:6" x14ac:dyDescent="0.3">
      <c r="E1380">
        <f ca="1"/>
        <v>20.40436554965741</v>
      </c>
      <c r="F1380">
        <f ca="1"/>
        <v>0.12690689280110351</v>
      </c>
    </row>
    <row r="1381" spans="5:6" x14ac:dyDescent="0.3">
      <c r="E1381">
        <f ca="1"/>
        <v>21.141639141124188</v>
      </c>
      <c r="F1381">
        <f ca="1"/>
        <v>0.12396060398200105</v>
      </c>
    </row>
    <row r="1382" spans="5:6" x14ac:dyDescent="0.3">
      <c r="E1382">
        <f ca="1"/>
        <v>24.572991959403627</v>
      </c>
      <c r="F1382">
        <f ca="1"/>
        <v>5.1485150644729472E-2</v>
      </c>
    </row>
    <row r="1383" spans="5:6" x14ac:dyDescent="0.3">
      <c r="E1383">
        <f ca="1"/>
        <v>17.842573833435221</v>
      </c>
      <c r="F1383">
        <f ca="1"/>
        <v>0.1148614857413984</v>
      </c>
    </row>
    <row r="1384" spans="5:6" x14ac:dyDescent="0.3">
      <c r="E1384">
        <f ca="1"/>
        <v>22.111209638211459</v>
      </c>
      <c r="F1384">
        <f ca="1"/>
        <v>0.11541702306534042</v>
      </c>
    </row>
    <row r="1385" spans="5:6" x14ac:dyDescent="0.3">
      <c r="E1385">
        <f ca="1"/>
        <v>23.64672161009301</v>
      </c>
      <c r="F1385">
        <f ca="1"/>
        <v>8.7108277504226436E-2</v>
      </c>
    </row>
    <row r="1386" spans="5:6" x14ac:dyDescent="0.3">
      <c r="E1386">
        <f ca="1"/>
        <v>17.387475783609478</v>
      </c>
      <c r="F1386">
        <f ca="1"/>
        <v>0.10856102758455057</v>
      </c>
    </row>
    <row r="1387" spans="5:6" x14ac:dyDescent="0.3">
      <c r="E1387">
        <f ca="1"/>
        <v>17.586487295175797</v>
      </c>
      <c r="F1387">
        <f ca="1"/>
        <v>0.11150832883359871</v>
      </c>
    </row>
    <row r="1388" spans="5:6" x14ac:dyDescent="0.3">
      <c r="E1388">
        <f ca="1"/>
        <v>20.015456733065783</v>
      </c>
      <c r="F1388">
        <f ca="1"/>
        <v>0.12732334609122309</v>
      </c>
    </row>
    <row r="1389" spans="5:6" x14ac:dyDescent="0.3">
      <c r="E1389">
        <f ca="1"/>
        <v>17.700329952526857</v>
      </c>
      <c r="F1389">
        <f ca="1"/>
        <v>0.11305770001525085</v>
      </c>
    </row>
    <row r="1390" spans="5:6" x14ac:dyDescent="0.3">
      <c r="E1390">
        <f ca="1"/>
        <v>20.480493002525858</v>
      </c>
      <c r="F1390">
        <f ca="1"/>
        <v>0.1267346762255194</v>
      </c>
    </row>
    <row r="1391" spans="5:6" x14ac:dyDescent="0.3">
      <c r="E1391">
        <f ca="1"/>
        <v>19.706769159254254</v>
      </c>
      <c r="F1391">
        <f ca="1"/>
        <v>0.12710480859201606</v>
      </c>
    </row>
    <row r="1392" spans="5:6" x14ac:dyDescent="0.3">
      <c r="E1392">
        <f ca="1"/>
        <v>16.855310308296627</v>
      </c>
      <c r="F1392">
        <f ca="1"/>
        <v>9.8988709934746996E-2</v>
      </c>
    </row>
    <row r="1393" spans="5:6" x14ac:dyDescent="0.3">
      <c r="E1393">
        <f ca="1"/>
        <v>17.784187641406955</v>
      </c>
      <c r="F1393">
        <f ca="1"/>
        <v>0.11413845264102924</v>
      </c>
    </row>
    <row r="1394" spans="5:6" x14ac:dyDescent="0.3">
      <c r="E1394">
        <f ca="1"/>
        <v>18.709007468311668</v>
      </c>
      <c r="F1394">
        <f ca="1"/>
        <v>0.12300663925296502</v>
      </c>
    </row>
    <row r="1395" spans="5:6" x14ac:dyDescent="0.3">
      <c r="E1395">
        <f ca="1"/>
        <v>24.461354921385094</v>
      </c>
      <c r="F1395">
        <f ca="1"/>
        <v>5.7486799372079012E-2</v>
      </c>
    </row>
    <row r="1396" spans="5:6" x14ac:dyDescent="0.3">
      <c r="E1396">
        <f ca="1"/>
        <v>23.365837956890026</v>
      </c>
      <c r="F1396">
        <f ca="1"/>
        <v>9.4154785396104987E-2</v>
      </c>
    </row>
    <row r="1397" spans="5:6" x14ac:dyDescent="0.3">
      <c r="E1397">
        <f ca="1"/>
        <v>22.364260107446608</v>
      </c>
      <c r="F1397">
        <f ca="1"/>
        <v>0.11219046522414125</v>
      </c>
    </row>
    <row r="1398" spans="5:6" x14ac:dyDescent="0.3">
      <c r="E1398">
        <f ca="1"/>
        <v>20.893954517226366</v>
      </c>
      <c r="F1398">
        <f ca="1"/>
        <v>0.1252723955056553</v>
      </c>
    </row>
    <row r="1399" spans="5:6" x14ac:dyDescent="0.3">
      <c r="E1399">
        <f ca="1"/>
        <v>16.949250007951278</v>
      </c>
      <c r="F1399">
        <f ca="1"/>
        <v>0.10087697644105992</v>
      </c>
    </row>
    <row r="1400" spans="5:6" x14ac:dyDescent="0.3">
      <c r="E1400">
        <f ca="1"/>
        <v>18.270000305286128</v>
      </c>
      <c r="F1400">
        <f ca="1"/>
        <v>0.11945973119165701</v>
      </c>
    </row>
    <row r="1401" spans="5:6" x14ac:dyDescent="0.3">
      <c r="E1401">
        <f ca="1"/>
        <v>20.727291305475894</v>
      </c>
      <c r="F1401">
        <f ca="1"/>
        <v>0.12596978642647497</v>
      </c>
    </row>
    <row r="1402" spans="5:6" x14ac:dyDescent="0.3">
      <c r="E1402">
        <f ca="1"/>
        <v>22.642070735326765</v>
      </c>
      <c r="F1402">
        <f ca="1"/>
        <v>0.10809634936871804</v>
      </c>
    </row>
    <row r="1403" spans="5:6" x14ac:dyDescent="0.3">
      <c r="E1403">
        <f ca="1"/>
        <v>20.501938543640385</v>
      </c>
      <c r="F1403">
        <f ca="1"/>
        <v>0.12668076409877763</v>
      </c>
    </row>
    <row r="1404" spans="5:6" x14ac:dyDescent="0.3">
      <c r="E1404">
        <f ca="1"/>
        <v>19.714625481001175</v>
      </c>
      <c r="F1404">
        <f ca="1"/>
        <v>0.12711640357610188</v>
      </c>
    </row>
    <row r="1405" spans="5:6" x14ac:dyDescent="0.3">
      <c r="E1405">
        <f ca="1"/>
        <v>17.593951532239963</v>
      </c>
      <c r="F1405">
        <f ca="1"/>
        <v>0.1116128808213076</v>
      </c>
    </row>
    <row r="1406" spans="5:6" x14ac:dyDescent="0.3">
      <c r="E1406">
        <f ca="1"/>
        <v>24.612291883405984</v>
      </c>
      <c r="F1406">
        <f ca="1"/>
        <v>4.915933912073138E-2</v>
      </c>
    </row>
    <row r="1407" spans="5:6" x14ac:dyDescent="0.3">
      <c r="E1407">
        <f ca="1"/>
        <v>17.08925771153978</v>
      </c>
      <c r="F1407">
        <f ca="1"/>
        <v>0.10352488088881112</v>
      </c>
    </row>
    <row r="1408" spans="5:6" x14ac:dyDescent="0.3">
      <c r="E1408">
        <f ca="1"/>
        <v>21.503118950506618</v>
      </c>
      <c r="F1408">
        <f ca="1"/>
        <v>0.12143430539888198</v>
      </c>
    </row>
    <row r="1409" spans="5:6" x14ac:dyDescent="0.3">
      <c r="E1409">
        <f ca="1"/>
        <v>23.803941740501216</v>
      </c>
      <c r="F1409">
        <f ca="1"/>
        <v>8.2633255222273522E-2</v>
      </c>
    </row>
    <row r="1410" spans="5:6" x14ac:dyDescent="0.3">
      <c r="E1410">
        <f ca="1"/>
        <v>23.797835784564917</v>
      </c>
      <c r="F1410">
        <f ca="1"/>
        <v>8.2815177712322094E-2</v>
      </c>
    </row>
    <row r="1411" spans="5:6" x14ac:dyDescent="0.3">
      <c r="E1411">
        <f ca="1"/>
        <v>17.148146922714851</v>
      </c>
      <c r="F1411">
        <f ca="1"/>
        <v>0.10458229968445432</v>
      </c>
    </row>
    <row r="1412" spans="5:6" x14ac:dyDescent="0.3">
      <c r="E1412">
        <f ca="1"/>
        <v>16.535741709299174</v>
      </c>
      <c r="F1412">
        <f ca="1"/>
        <v>9.1810775933300059E-2</v>
      </c>
    </row>
    <row r="1413" spans="5:6" x14ac:dyDescent="0.3">
      <c r="E1413">
        <f ca="1"/>
        <v>20.460691418331773</v>
      </c>
      <c r="F1413">
        <f ca="1"/>
        <v>0.12678234651279993</v>
      </c>
    </row>
    <row r="1414" spans="5:6" x14ac:dyDescent="0.3">
      <c r="E1414">
        <f ca="1"/>
        <v>22.48947647104961</v>
      </c>
      <c r="F1414">
        <f ca="1"/>
        <v>0.11042006352645535</v>
      </c>
    </row>
    <row r="1415" spans="5:6" x14ac:dyDescent="0.3">
      <c r="E1415">
        <f ca="1"/>
        <v>23.711167481024297</v>
      </c>
      <c r="F1415">
        <f ca="1"/>
        <v>8.5325047510713514E-2</v>
      </c>
    </row>
    <row r="1416" spans="5:6" x14ac:dyDescent="0.3">
      <c r="E1416">
        <f ca="1"/>
        <v>20.77679410386553</v>
      </c>
      <c r="F1416">
        <f ca="1"/>
        <v>0.12577800046424778</v>
      </c>
    </row>
    <row r="1417" spans="5:6" x14ac:dyDescent="0.3">
      <c r="E1417">
        <f ca="1"/>
        <v>19.01226299700339</v>
      </c>
      <c r="F1417">
        <f ca="1"/>
        <v>0.12481482407773935</v>
      </c>
    </row>
    <row r="1418" spans="5:6" x14ac:dyDescent="0.3">
      <c r="E1418">
        <f ca="1"/>
        <v>19.810203427867624</v>
      </c>
      <c r="F1418">
        <f ca="1"/>
        <v>0.12723219025453275</v>
      </c>
    </row>
    <row r="1419" spans="5:6" x14ac:dyDescent="0.3">
      <c r="E1419">
        <f ca="1"/>
        <v>17.927528693922927</v>
      </c>
      <c r="F1419">
        <f ca="1"/>
        <v>0.11587140995280958</v>
      </c>
    </row>
    <row r="1420" spans="5:6" x14ac:dyDescent="0.3">
      <c r="E1420">
        <f ca="1"/>
        <v>21.446367925925006</v>
      </c>
      <c r="F1420">
        <f ca="1"/>
        <v>0.12188040520717269</v>
      </c>
    </row>
    <row r="1421" spans="5:6" x14ac:dyDescent="0.3">
      <c r="E1421">
        <f ca="1"/>
        <v>20.496018710835628</v>
      </c>
      <c r="F1421">
        <f ca="1"/>
        <v>0.12669588351501718</v>
      </c>
    </row>
    <row r="1422" spans="5:6" x14ac:dyDescent="0.3">
      <c r="E1422">
        <f ca="1"/>
        <v>18.563656881754945</v>
      </c>
      <c r="F1422">
        <f ca="1"/>
        <v>0.12195725746012842</v>
      </c>
    </row>
    <row r="1423" spans="5:6" x14ac:dyDescent="0.3">
      <c r="E1423">
        <f ca="1"/>
        <v>15.578333006097573</v>
      </c>
      <c r="F1423">
        <f ca="1"/>
        <v>5.9441940507726936E-2</v>
      </c>
    </row>
    <row r="1424" spans="5:6" x14ac:dyDescent="0.3">
      <c r="E1424">
        <f ca="1"/>
        <v>22.450215233767953</v>
      </c>
      <c r="F1424">
        <f ca="1"/>
        <v>0.11098806634588911</v>
      </c>
    </row>
    <row r="1425" spans="5:6" x14ac:dyDescent="0.3">
      <c r="E1425">
        <f ca="1"/>
        <v>21.429921073332487</v>
      </c>
      <c r="F1425">
        <f ca="1"/>
        <v>0.12200618405979537</v>
      </c>
    </row>
    <row r="1426" spans="5:6" x14ac:dyDescent="0.3">
      <c r="E1426">
        <f ca="1"/>
        <v>20.442732126051492</v>
      </c>
      <c r="F1426">
        <f ca="1"/>
        <v>0.1268238324610278</v>
      </c>
    </row>
    <row r="1427" spans="5:6" x14ac:dyDescent="0.3">
      <c r="E1427">
        <f ca="1"/>
        <v>17.453472616667142</v>
      </c>
      <c r="F1427">
        <f ca="1"/>
        <v>0.10957318812785863</v>
      </c>
    </row>
    <row r="1428" spans="5:6" x14ac:dyDescent="0.3">
      <c r="E1428">
        <f ca="1"/>
        <v>18.383100137199236</v>
      </c>
      <c r="F1428">
        <f ca="1"/>
        <v>0.12048273616901196</v>
      </c>
    </row>
    <row r="1429" spans="5:6" x14ac:dyDescent="0.3">
      <c r="E1429">
        <f ca="1"/>
        <v>23.83826514419216</v>
      </c>
      <c r="F1429">
        <f ca="1"/>
        <v>8.1597553410313162E-2</v>
      </c>
    </row>
    <row r="1430" spans="5:6" x14ac:dyDescent="0.3">
      <c r="E1430">
        <f ca="1"/>
        <v>21.98881550958944</v>
      </c>
      <c r="F1430">
        <f ca="1"/>
        <v>0.11681822009021053</v>
      </c>
    </row>
    <row r="1431" spans="5:6" x14ac:dyDescent="0.3">
      <c r="E1431">
        <f ca="1"/>
        <v>21.165122132984955</v>
      </c>
      <c r="F1431">
        <f ca="1"/>
        <v>0.1238188383243477</v>
      </c>
    </row>
    <row r="1432" spans="5:6" x14ac:dyDescent="0.3">
      <c r="E1432">
        <f ca="1"/>
        <v>21.226708262138505</v>
      </c>
      <c r="F1432">
        <f ca="1"/>
        <v>0.12343251151585666</v>
      </c>
    </row>
    <row r="1433" spans="5:6" x14ac:dyDescent="0.3">
      <c r="E1433">
        <f ca="1"/>
        <v>20.395762411246231</v>
      </c>
      <c r="F1433">
        <f ca="1"/>
        <v>0.12692447816220237</v>
      </c>
    </row>
    <row r="1434" spans="5:6" x14ac:dyDescent="0.3">
      <c r="E1434">
        <f ca="1"/>
        <v>17.767856461880452</v>
      </c>
      <c r="F1434">
        <f ca="1"/>
        <v>0.11393191967479836</v>
      </c>
    </row>
    <row r="1435" spans="5:6" x14ac:dyDescent="0.3">
      <c r="E1435">
        <f ca="1"/>
        <v>16.442359649102947</v>
      </c>
      <c r="F1435">
        <f ca="1"/>
        <v>8.9465153560360333E-2</v>
      </c>
    </row>
    <row r="1436" spans="5:6" x14ac:dyDescent="0.3">
      <c r="E1436">
        <f ca="1"/>
        <v>17.56537064680003</v>
      </c>
      <c r="F1436">
        <f ca="1"/>
        <v>0.11121025483222551</v>
      </c>
    </row>
    <row r="1437" spans="5:6" x14ac:dyDescent="0.3">
      <c r="E1437">
        <f ca="1"/>
        <v>16.232914572069458</v>
      </c>
      <c r="F1437">
        <f ca="1"/>
        <v>8.3720965149791382E-2</v>
      </c>
    </row>
    <row r="1438" spans="5:6" x14ac:dyDescent="0.3">
      <c r="E1438">
        <f ca="1"/>
        <v>15.55023399881064</v>
      </c>
      <c r="F1438">
        <f ca="1"/>
        <v>5.8066326592004197E-2</v>
      </c>
    </row>
    <row r="1439" spans="5:6" x14ac:dyDescent="0.3">
      <c r="E1439">
        <f ca="1"/>
        <v>18.99931083657415</v>
      </c>
      <c r="F1439">
        <f ca="1"/>
        <v>0.12474790465474749</v>
      </c>
    </row>
    <row r="1440" spans="5:6" x14ac:dyDescent="0.3">
      <c r="E1440">
        <f ca="1"/>
        <v>21.902070263057631</v>
      </c>
      <c r="F1440">
        <f ca="1"/>
        <v>0.11775126571236515</v>
      </c>
    </row>
    <row r="1441" spans="5:6" x14ac:dyDescent="0.3">
      <c r="E1441">
        <f ca="1"/>
        <v>20.612477829129642</v>
      </c>
      <c r="F1441">
        <f ca="1"/>
        <v>0.12636508549492634</v>
      </c>
    </row>
    <row r="1442" spans="5:6" x14ac:dyDescent="0.3">
      <c r="E1442">
        <f ca="1"/>
        <v>23.677848981946191</v>
      </c>
      <c r="F1442">
        <f ca="1"/>
        <v>8.6255478777748182E-2</v>
      </c>
    </row>
    <row r="1443" spans="5:6" x14ac:dyDescent="0.3">
      <c r="E1443">
        <f ca="1"/>
        <v>21.76983828777913</v>
      </c>
      <c r="F1443">
        <f ca="1"/>
        <v>0.11908070418678916</v>
      </c>
    </row>
    <row r="1444" spans="5:6" x14ac:dyDescent="0.3">
      <c r="E1444">
        <f ca="1"/>
        <v>19.423577807112959</v>
      </c>
      <c r="F1444">
        <f ca="1"/>
        <v>0.12647502474147487</v>
      </c>
    </row>
    <row r="1445" spans="5:6" x14ac:dyDescent="0.3">
      <c r="E1445">
        <f ca="1"/>
        <v>17.069929895490386</v>
      </c>
      <c r="F1445">
        <f ca="1"/>
        <v>0.10317071637578064</v>
      </c>
    </row>
    <row r="1446" spans="5:6" x14ac:dyDescent="0.3">
      <c r="E1446">
        <f ca="1"/>
        <v>21.412427824008137</v>
      </c>
      <c r="F1446">
        <f ca="1"/>
        <v>0.1221382470961828</v>
      </c>
    </row>
    <row r="1447" spans="5:6" x14ac:dyDescent="0.3">
      <c r="E1447">
        <f ca="1"/>
        <v>19.388878653799939</v>
      </c>
      <c r="F1447">
        <f ca="1"/>
        <v>0.1263693441192259</v>
      </c>
    </row>
    <row r="1448" spans="5:6" x14ac:dyDescent="0.3">
      <c r="E1448">
        <f ca="1"/>
        <v>17.939708382971599</v>
      </c>
      <c r="F1448">
        <f ca="1"/>
        <v>0.11601217243636645</v>
      </c>
    </row>
    <row r="1449" spans="5:6" x14ac:dyDescent="0.3">
      <c r="E1449">
        <f ca="1"/>
        <v>22.432727303980535</v>
      </c>
      <c r="F1449">
        <f ca="1"/>
        <v>0.11123724264109494</v>
      </c>
    </row>
    <row r="1450" spans="5:6" x14ac:dyDescent="0.3">
      <c r="E1450">
        <f ca="1"/>
        <v>17.234583546848881</v>
      </c>
      <c r="F1450">
        <f ca="1"/>
        <v>0.10607689244359575</v>
      </c>
    </row>
    <row r="1451" spans="5:6" x14ac:dyDescent="0.3">
      <c r="E1451">
        <f ca="1"/>
        <v>23.457271686347301</v>
      </c>
      <c r="F1451">
        <f ca="1"/>
        <v>9.1981392610976723E-2</v>
      </c>
    </row>
    <row r="1452" spans="5:6" x14ac:dyDescent="0.3">
      <c r="E1452">
        <f ca="1"/>
        <v>24.031887854605305</v>
      </c>
      <c r="F1452">
        <f ca="1"/>
        <v>7.5299521568663819E-2</v>
      </c>
    </row>
    <row r="1453" spans="5:6" x14ac:dyDescent="0.3">
      <c r="E1453">
        <f ca="1"/>
        <v>20.165724661723395</v>
      </c>
      <c r="F1453">
        <f ca="1"/>
        <v>0.12725399706335855</v>
      </c>
    </row>
    <row r="1454" spans="5:6" x14ac:dyDescent="0.3">
      <c r="E1454">
        <f ca="1"/>
        <v>20.326609611047722</v>
      </c>
      <c r="F1454">
        <f ca="1"/>
        <v>0.12705202138401608</v>
      </c>
    </row>
    <row r="1455" spans="5:6" x14ac:dyDescent="0.3">
      <c r="E1455">
        <f ca="1"/>
        <v>20.226800563185463</v>
      </c>
      <c r="F1455">
        <f ca="1"/>
        <v>0.12719289997325556</v>
      </c>
    </row>
    <row r="1456" spans="5:6" x14ac:dyDescent="0.3">
      <c r="E1456">
        <f ca="1"/>
        <v>17.449430908146851</v>
      </c>
      <c r="F1456">
        <f ca="1"/>
        <v>0.10951221273126759</v>
      </c>
    </row>
    <row r="1457" spans="5:6" x14ac:dyDescent="0.3">
      <c r="E1457">
        <f ca="1"/>
        <v>18.507912836911892</v>
      </c>
      <c r="F1457">
        <f ca="1"/>
        <v>0.12152249629685588</v>
      </c>
    </row>
    <row r="1458" spans="5:6" x14ac:dyDescent="0.3">
      <c r="E1458">
        <f ca="1"/>
        <v>21.334818865072588</v>
      </c>
      <c r="F1458">
        <f ca="1"/>
        <v>0.12270293083918471</v>
      </c>
    </row>
    <row r="1459" spans="5:6" x14ac:dyDescent="0.3">
      <c r="E1459">
        <f ca="1"/>
        <v>23.162179540717368</v>
      </c>
      <c r="F1459">
        <f ca="1"/>
        <v>9.8626751088346745E-2</v>
      </c>
    </row>
    <row r="1460" spans="5:6" x14ac:dyDescent="0.3">
      <c r="E1460">
        <f ca="1"/>
        <v>20.489949432538506</v>
      </c>
      <c r="F1460">
        <f ca="1"/>
        <v>0.12671119655508359</v>
      </c>
    </row>
    <row r="1461" spans="5:6" x14ac:dyDescent="0.3">
      <c r="E1461">
        <f ca="1"/>
        <v>20.269040518553027</v>
      </c>
      <c r="F1461">
        <f ca="1"/>
        <v>0.12713949957488921</v>
      </c>
    </row>
    <row r="1462" spans="5:6" x14ac:dyDescent="0.3">
      <c r="E1462">
        <f ca="1"/>
        <v>22.200011398179406</v>
      </c>
      <c r="F1462">
        <f ca="1"/>
        <v>0.11433648532663408</v>
      </c>
    </row>
    <row r="1463" spans="5:6" x14ac:dyDescent="0.3">
      <c r="E1463">
        <f ca="1"/>
        <v>21.610955117780449</v>
      </c>
      <c r="F1463">
        <f ca="1"/>
        <v>0.12053436349352216</v>
      </c>
    </row>
    <row r="1464" spans="5:6" x14ac:dyDescent="0.3">
      <c r="E1464">
        <f ca="1"/>
        <v>19.902234464380406</v>
      </c>
      <c r="F1464">
        <f ca="1"/>
        <v>0.12729961264500711</v>
      </c>
    </row>
    <row r="1465" spans="5:6" x14ac:dyDescent="0.3">
      <c r="E1465">
        <f ca="1"/>
        <v>18.741416934531987</v>
      </c>
      <c r="F1465">
        <f ca="1"/>
        <v>0.12322424856183377</v>
      </c>
    </row>
    <row r="1466" spans="5:6" x14ac:dyDescent="0.3">
      <c r="E1466">
        <f ca="1"/>
        <v>21.014414845411984</v>
      </c>
      <c r="F1466">
        <f ca="1"/>
        <v>0.12467599725920377</v>
      </c>
    </row>
    <row r="1467" spans="5:6" x14ac:dyDescent="0.3">
      <c r="E1467">
        <f ca="1"/>
        <v>23.240662955444698</v>
      </c>
      <c r="F1467">
        <f ca="1"/>
        <v>9.6960693669276038E-2</v>
      </c>
    </row>
    <row r="1468" spans="5:6" x14ac:dyDescent="0.3">
      <c r="E1468">
        <f ca="1"/>
        <v>18.901474619000187</v>
      </c>
      <c r="F1468">
        <f ca="1"/>
        <v>0.12421296398277855</v>
      </c>
    </row>
    <row r="1469" spans="5:6" x14ac:dyDescent="0.3">
      <c r="E1469">
        <f ca="1"/>
        <v>21.725827880700475</v>
      </c>
      <c r="F1469">
        <f ca="1"/>
        <v>0.11949885441184691</v>
      </c>
    </row>
    <row r="1470" spans="5:6" x14ac:dyDescent="0.3">
      <c r="E1470">
        <f ca="1"/>
        <v>22.404967622788291</v>
      </c>
      <c r="F1470">
        <f ca="1"/>
        <v>0.11162798533494488</v>
      </c>
    </row>
    <row r="1471" spans="5:6" x14ac:dyDescent="0.3">
      <c r="E1471">
        <f ca="1"/>
        <v>23.191848791054241</v>
      </c>
      <c r="F1471">
        <f ca="1"/>
        <v>9.8005049190554583E-2</v>
      </c>
    </row>
    <row r="1472" spans="5:6" x14ac:dyDescent="0.3">
      <c r="E1472">
        <f ca="1"/>
        <v>19.639868986159215</v>
      </c>
      <c r="F1472">
        <f ca="1"/>
        <v>0.12699326108219791</v>
      </c>
    </row>
    <row r="1473" spans="5:6" x14ac:dyDescent="0.3">
      <c r="E1473">
        <f ca="1"/>
        <v>19.227810277189814</v>
      </c>
      <c r="F1473">
        <f ca="1"/>
        <v>0.12579638412305841</v>
      </c>
    </row>
    <row r="1474" spans="5:6" x14ac:dyDescent="0.3">
      <c r="E1474">
        <f ca="1"/>
        <v>23.904812811214686</v>
      </c>
      <c r="F1474">
        <f ca="1"/>
        <v>7.9523720277359711E-2</v>
      </c>
    </row>
    <row r="1475" spans="5:6" x14ac:dyDescent="0.3">
      <c r="E1475">
        <f ca="1"/>
        <v>19.704930841409492</v>
      </c>
      <c r="F1475">
        <f ca="1"/>
        <v>0.12710204984157292</v>
      </c>
    </row>
    <row r="1476" spans="5:6" x14ac:dyDescent="0.3">
      <c r="E1476">
        <f ca="1"/>
        <v>21.754637627253651</v>
      </c>
      <c r="F1476">
        <f ca="1"/>
        <v>0.1192264849070829</v>
      </c>
    </row>
    <row r="1477" spans="5:6" x14ac:dyDescent="0.3">
      <c r="E1477">
        <f ca="1"/>
        <v>18.991584788300379</v>
      </c>
      <c r="F1477">
        <f ca="1"/>
        <v>0.12470755432082886</v>
      </c>
    </row>
    <row r="1478" spans="5:6" x14ac:dyDescent="0.3">
      <c r="E1478">
        <f ca="1"/>
        <v>20.507816275626311</v>
      </c>
      <c r="F1478">
        <f ca="1"/>
        <v>0.12666557292566341</v>
      </c>
    </row>
    <row r="1479" spans="5:6" x14ac:dyDescent="0.3">
      <c r="E1479">
        <f ca="1"/>
        <v>23.173649955415357</v>
      </c>
      <c r="F1479">
        <f ca="1"/>
        <v>9.8387548937972108E-2</v>
      </c>
    </row>
    <row r="1480" spans="5:6" x14ac:dyDescent="0.3">
      <c r="E1480">
        <f ca="1"/>
        <v>16.176937279103914</v>
      </c>
      <c r="F1480">
        <f ca="1"/>
        <v>8.2059044774101975E-2</v>
      </c>
    </row>
    <row r="1481" spans="5:6" x14ac:dyDescent="0.3">
      <c r="E1481">
        <f ca="1"/>
        <v>22.04041476199076</v>
      </c>
      <c r="F1481">
        <f ca="1"/>
        <v>0.11623974885437589</v>
      </c>
    </row>
    <row r="1482" spans="5:6" x14ac:dyDescent="0.3">
      <c r="E1482">
        <f ca="1"/>
        <v>22.57311496564818</v>
      </c>
      <c r="F1482">
        <f ca="1"/>
        <v>0.10916966835557379</v>
      </c>
    </row>
    <row r="1483" spans="5:6" x14ac:dyDescent="0.3">
      <c r="E1483">
        <f ca="1"/>
        <v>22.289152680241184</v>
      </c>
      <c r="F1483">
        <f ca="1"/>
        <v>0.1131960225103423</v>
      </c>
    </row>
    <row r="1484" spans="5:6" x14ac:dyDescent="0.3">
      <c r="E1484">
        <f ca="1"/>
        <v>22.846775146071668</v>
      </c>
      <c r="F1484">
        <f ca="1"/>
        <v>0.10467197295972763</v>
      </c>
    </row>
    <row r="1485" spans="5:6" x14ac:dyDescent="0.3">
      <c r="E1485">
        <f ca="1"/>
        <v>22.900580002026594</v>
      </c>
      <c r="F1485">
        <f ca="1"/>
        <v>0.10370967343545839</v>
      </c>
    </row>
    <row r="1486" spans="5:6" x14ac:dyDescent="0.3">
      <c r="E1486">
        <f ca="1"/>
        <v>21.779122139074236</v>
      </c>
      <c r="F1486">
        <f ca="1"/>
        <v>0.11899096092478044</v>
      </c>
    </row>
    <row r="1487" spans="5:6" x14ac:dyDescent="0.3">
      <c r="E1487">
        <f ca="1"/>
        <v>15.957514862597691</v>
      </c>
      <c r="F1487">
        <f ca="1"/>
        <v>7.4930180369787505E-2</v>
      </c>
    </row>
    <row r="1488" spans="5:6" x14ac:dyDescent="0.3">
      <c r="E1488">
        <f ca="1"/>
        <v>23.771389180309662</v>
      </c>
      <c r="F1488">
        <f ca="1"/>
        <v>8.3595225278047816E-2</v>
      </c>
    </row>
    <row r="1489" spans="5:6" x14ac:dyDescent="0.3">
      <c r="E1489">
        <f ca="1"/>
        <v>16.04752983267112</v>
      </c>
      <c r="F1489">
        <f ca="1"/>
        <v>7.7982069358621425E-2</v>
      </c>
    </row>
    <row r="1490" spans="5:6" x14ac:dyDescent="0.3">
      <c r="E1490">
        <f ca="1"/>
        <v>20.406585036660182</v>
      </c>
      <c r="F1490">
        <f ca="1"/>
        <v>0.12690229426194749</v>
      </c>
    </row>
    <row r="1491" spans="5:6" x14ac:dyDescent="0.3">
      <c r="E1491">
        <f ca="1"/>
        <v>19.626898365428282</v>
      </c>
      <c r="F1491">
        <f ca="1"/>
        <v>0.12696897745052466</v>
      </c>
    </row>
    <row r="1492" spans="5:6" x14ac:dyDescent="0.3">
      <c r="E1492">
        <f ca="1"/>
        <v>15.493172433561996</v>
      </c>
      <c r="F1492">
        <f ca="1"/>
        <v>5.5138801155243049E-2</v>
      </c>
    </row>
    <row r="1493" spans="5:6" x14ac:dyDescent="0.3">
      <c r="E1493">
        <f ca="1"/>
        <v>20.93863626139736</v>
      </c>
      <c r="F1493">
        <f ca="1"/>
        <v>0.12506028689945869</v>
      </c>
    </row>
    <row r="1494" spans="5:6" x14ac:dyDescent="0.3">
      <c r="E1494">
        <f ca="1"/>
        <v>19.291852105595321</v>
      </c>
      <c r="F1494">
        <f ca="1"/>
        <v>0.12604049402675657</v>
      </c>
    </row>
    <row r="1495" spans="5:6" x14ac:dyDescent="0.3">
      <c r="E1495">
        <f ca="1"/>
        <v>22.604844338538726</v>
      </c>
      <c r="F1495">
        <f ca="1"/>
        <v>0.10868063082549764</v>
      </c>
    </row>
    <row r="1496" spans="5:6" x14ac:dyDescent="0.3">
      <c r="E1496">
        <f ca="1"/>
        <v>18.78162712282418</v>
      </c>
      <c r="F1496">
        <f ca="1"/>
        <v>0.12348603513285253</v>
      </c>
    </row>
    <row r="1497" spans="5:6" x14ac:dyDescent="0.3">
      <c r="E1497">
        <f ca="1"/>
        <v>20.097460469069745</v>
      </c>
      <c r="F1497">
        <f ca="1"/>
        <v>0.12729976433437756</v>
      </c>
    </row>
    <row r="1498" spans="5:6" x14ac:dyDescent="0.3">
      <c r="E1498">
        <f ca="1"/>
        <v>17.051209905081162</v>
      </c>
      <c r="F1498">
        <f ca="1"/>
        <v>0.10282428093878823</v>
      </c>
    </row>
    <row r="1499" spans="5:6" x14ac:dyDescent="0.3">
      <c r="E1499">
        <f ca="1"/>
        <v>19.903068580606366</v>
      </c>
      <c r="F1499">
        <f ca="1"/>
        <v>0.12730002627133474</v>
      </c>
    </row>
    <row r="1500" spans="5:6" x14ac:dyDescent="0.3">
      <c r="E1500">
        <f ca="1"/>
        <v>24.110864453692134</v>
      </c>
      <c r="F1500">
        <f ca="1"/>
        <v>7.247761497728844E-2</v>
      </c>
    </row>
    <row r="1501" spans="5:6" x14ac:dyDescent="0.3">
      <c r="E1501">
        <f ca="1"/>
        <v>22.639775783802648</v>
      </c>
      <c r="F1501">
        <f ca="1"/>
        <v>0.10813270113194884</v>
      </c>
    </row>
    <row r="1502" spans="5:6" x14ac:dyDescent="0.3">
      <c r="E1502">
        <f ca="1"/>
        <v>19.563552371375451</v>
      </c>
      <c r="F1502">
        <f ca="1"/>
        <v>0.12683795697161013</v>
      </c>
    </row>
    <row r="1503" spans="5:6" x14ac:dyDescent="0.3">
      <c r="E1503">
        <f ca="1"/>
        <v>24.091236064157165</v>
      </c>
      <c r="F1503">
        <f ca="1"/>
        <v>7.3194276724554877E-2</v>
      </c>
    </row>
    <row r="1504" spans="5:6" x14ac:dyDescent="0.3">
      <c r="E1504">
        <f ca="1"/>
        <v>21.818175345004143</v>
      </c>
      <c r="F1504">
        <f ca="1"/>
        <v>0.11860754551129815</v>
      </c>
    </row>
    <row r="1505" spans="5:6" x14ac:dyDescent="0.3">
      <c r="E1505">
        <f ca="1"/>
        <v>23.766325945111241</v>
      </c>
      <c r="F1505">
        <f ca="1"/>
        <v>8.3743119967688559E-2</v>
      </c>
    </row>
    <row r="1506" spans="5:6" x14ac:dyDescent="0.3">
      <c r="E1506">
        <f ca="1"/>
        <v>23.284758003728623</v>
      </c>
      <c r="F1506">
        <f ca="1"/>
        <v>9.5993699369730442E-2</v>
      </c>
    </row>
    <row r="1507" spans="5:6" x14ac:dyDescent="0.3">
      <c r="E1507">
        <f ca="1"/>
        <v>17.769183648102882</v>
      </c>
      <c r="F1507">
        <f ca="1"/>
        <v>0.11394877462768629</v>
      </c>
    </row>
    <row r="1508" spans="5:6" x14ac:dyDescent="0.3">
      <c r="E1508">
        <f ca="1"/>
        <v>20.263149802130702</v>
      </c>
      <c r="F1508">
        <f ca="1"/>
        <v>0.12714749407235462</v>
      </c>
    </row>
    <row r="1509" spans="5:6" x14ac:dyDescent="0.3">
      <c r="E1509">
        <f ca="1"/>
        <v>18.775562009399671</v>
      </c>
      <c r="F1509">
        <f ca="1"/>
        <v>0.12344712796849683</v>
      </c>
    </row>
    <row r="1510" spans="5:6" x14ac:dyDescent="0.3">
      <c r="E1510">
        <f ca="1"/>
        <v>20.363070795182701</v>
      </c>
      <c r="F1510">
        <f ca="1"/>
        <v>0.12698783291305277</v>
      </c>
    </row>
    <row r="1511" spans="5:6" x14ac:dyDescent="0.3">
      <c r="E1511">
        <f ca="1"/>
        <v>16.284188278058661</v>
      </c>
      <c r="F1511">
        <f ca="1"/>
        <v>8.5193877488909442E-2</v>
      </c>
    </row>
    <row r="1512" spans="5:6" x14ac:dyDescent="0.3">
      <c r="E1512">
        <f ca="1"/>
        <v>21.330029354171142</v>
      </c>
      <c r="F1512">
        <f ca="1"/>
        <v>0.12273665174786928</v>
      </c>
    </row>
    <row r="1513" spans="5:6" x14ac:dyDescent="0.3">
      <c r="E1513">
        <f ca="1"/>
        <v>15.924190947275999</v>
      </c>
      <c r="F1513">
        <f ca="1"/>
        <v>7.3750275066161969E-2</v>
      </c>
    </row>
    <row r="1514" spans="5:6" x14ac:dyDescent="0.3">
      <c r="E1514">
        <f ca="1"/>
        <v>16.719135056254881</v>
      </c>
      <c r="F1514">
        <f ca="1"/>
        <v>9.6079993126588811E-2</v>
      </c>
    </row>
    <row r="1515" spans="5:6" x14ac:dyDescent="0.3">
      <c r="E1515">
        <f ca="1"/>
        <v>17.442742904893077</v>
      </c>
      <c r="F1515">
        <f ca="1"/>
        <v>0.10941102660989752</v>
      </c>
    </row>
    <row r="1516" spans="5:6" x14ac:dyDescent="0.3">
      <c r="E1516">
        <f ca="1"/>
        <v>21.760894025969534</v>
      </c>
      <c r="F1516">
        <f ca="1"/>
        <v>0.11916665726298488</v>
      </c>
    </row>
    <row r="1517" spans="5:6" x14ac:dyDescent="0.3">
      <c r="E1517">
        <f ca="1"/>
        <v>19.119807992646873</v>
      </c>
      <c r="F1517">
        <f ca="1"/>
        <v>0.12533557446649668</v>
      </c>
    </row>
    <row r="1518" spans="5:6" x14ac:dyDescent="0.3">
      <c r="E1518">
        <f ca="1"/>
        <v>20.119401467907149</v>
      </c>
      <c r="F1518">
        <f ca="1"/>
        <v>0.12728764488095393</v>
      </c>
    </row>
    <row r="1519" spans="5:6" x14ac:dyDescent="0.3">
      <c r="E1519">
        <f ca="1"/>
        <v>17.673560296213658</v>
      </c>
      <c r="F1519">
        <f ca="1"/>
        <v>0.11270199290183648</v>
      </c>
    </row>
    <row r="1520" spans="5:6" x14ac:dyDescent="0.3">
      <c r="E1520">
        <f ca="1"/>
        <v>22.620882564252607</v>
      </c>
      <c r="F1520">
        <f ca="1"/>
        <v>0.10843030736410079</v>
      </c>
    </row>
    <row r="1521" spans="5:6" x14ac:dyDescent="0.3">
      <c r="E1521">
        <f ca="1"/>
        <v>22.207552296555743</v>
      </c>
      <c r="F1521">
        <f ca="1"/>
        <v>0.11424219520577507</v>
      </c>
    </row>
    <row r="1522" spans="5:6" x14ac:dyDescent="0.3">
      <c r="E1522">
        <f ca="1"/>
        <v>20.199165846160994</v>
      </c>
      <c r="F1522">
        <f ca="1"/>
        <v>0.12722290310019285</v>
      </c>
    </row>
    <row r="1523" spans="5:6" x14ac:dyDescent="0.3">
      <c r="E1523">
        <f ca="1"/>
        <v>15.340556709385165</v>
      </c>
      <c r="F1523">
        <f ca="1"/>
        <v>4.6186056583537596E-2</v>
      </c>
    </row>
    <row r="1524" spans="5:6" x14ac:dyDescent="0.3">
      <c r="E1524">
        <f ca="1"/>
        <v>22.98903915145306</v>
      </c>
      <c r="F1524">
        <f ca="1"/>
        <v>0.10206790406143711</v>
      </c>
    </row>
    <row r="1525" spans="5:6" x14ac:dyDescent="0.3">
      <c r="E1525">
        <f ca="1"/>
        <v>22.125783384989802</v>
      </c>
      <c r="F1525">
        <f ca="1"/>
        <v>0.11524342852636062</v>
      </c>
    </row>
    <row r="1526" spans="5:6" x14ac:dyDescent="0.3">
      <c r="E1526">
        <f ca="1"/>
        <v>17.767213571334242</v>
      </c>
      <c r="F1526">
        <f ca="1"/>
        <v>0.11392375061493373</v>
      </c>
    </row>
    <row r="1527" spans="5:6" x14ac:dyDescent="0.3">
      <c r="E1527">
        <f ca="1"/>
        <v>15.587350542721978</v>
      </c>
      <c r="F1527">
        <f ca="1"/>
        <v>5.9874892137900253E-2</v>
      </c>
    </row>
    <row r="1528" spans="5:6" x14ac:dyDescent="0.3">
      <c r="E1528">
        <f ca="1"/>
        <v>21.680110193614713</v>
      </c>
      <c r="F1528">
        <f ca="1"/>
        <v>0.1199205915100154</v>
      </c>
    </row>
    <row r="1529" spans="5:6" x14ac:dyDescent="0.3">
      <c r="E1529">
        <f ca="1"/>
        <v>20.868929299172979</v>
      </c>
      <c r="F1529">
        <f ca="1"/>
        <v>0.1253865251921979</v>
      </c>
    </row>
    <row r="1530" spans="5:6" x14ac:dyDescent="0.3">
      <c r="E1530">
        <f ca="1"/>
        <v>21.337482800543736</v>
      </c>
      <c r="F1530">
        <f ca="1"/>
        <v>0.12268411871778244</v>
      </c>
    </row>
    <row r="1531" spans="5:6" x14ac:dyDescent="0.3">
      <c r="E1531">
        <f ca="1"/>
        <v>23.426679461377518</v>
      </c>
      <c r="F1531">
        <f ca="1"/>
        <v>9.2720754614983122E-2</v>
      </c>
    </row>
    <row r="1532" spans="5:6" x14ac:dyDescent="0.3">
      <c r="E1532">
        <f ca="1"/>
        <v>19.007940042241408</v>
      </c>
      <c r="F1532">
        <f ca="1"/>
        <v>0.12479258974543915</v>
      </c>
    </row>
    <row r="1533" spans="5:6" x14ac:dyDescent="0.3">
      <c r="E1533">
        <f ca="1"/>
        <v>21.675503774999331</v>
      </c>
      <c r="F1533">
        <f ca="1"/>
        <v>0.11996237610643873</v>
      </c>
    </row>
    <row r="1534" spans="5:6" x14ac:dyDescent="0.3">
      <c r="E1534">
        <f ca="1"/>
        <v>22.61653253809061</v>
      </c>
      <c r="F1534">
        <f ca="1"/>
        <v>0.10849841127351614</v>
      </c>
    </row>
    <row r="1535" spans="5:6" x14ac:dyDescent="0.3">
      <c r="E1535">
        <f ca="1"/>
        <v>18.145760898925374</v>
      </c>
      <c r="F1535">
        <f ca="1"/>
        <v>0.11824494792274705</v>
      </c>
    </row>
    <row r="1536" spans="5:6" x14ac:dyDescent="0.3">
      <c r="E1536">
        <f ca="1"/>
        <v>21.557854618467115</v>
      </c>
      <c r="F1536">
        <f ca="1"/>
        <v>0.1209861372475291</v>
      </c>
    </row>
    <row r="1537" spans="5:6" x14ac:dyDescent="0.3">
      <c r="E1537">
        <f ca="1"/>
        <v>16.071699011965418</v>
      </c>
      <c r="F1537">
        <f ca="1"/>
        <v>7.8770017286512284E-2</v>
      </c>
    </row>
    <row r="1538" spans="5:6" x14ac:dyDescent="0.3">
      <c r="E1538">
        <f ca="1"/>
        <v>18.955917869902379</v>
      </c>
      <c r="F1538">
        <f ca="1"/>
        <v>0.124517079552763</v>
      </c>
    </row>
    <row r="1539" spans="5:6" x14ac:dyDescent="0.3">
      <c r="E1539">
        <f ca="1"/>
        <v>19.742030123930075</v>
      </c>
      <c r="F1539">
        <f ca="1"/>
        <v>0.12715437729323475</v>
      </c>
    </row>
    <row r="1540" spans="5:6" x14ac:dyDescent="0.3">
      <c r="E1540">
        <f ca="1"/>
        <v>19.462166215617547</v>
      </c>
      <c r="F1540">
        <f ca="1"/>
        <v>0.12658520357571054</v>
      </c>
    </row>
    <row r="1541" spans="5:6" x14ac:dyDescent="0.3">
      <c r="E1541">
        <f ca="1"/>
        <v>15.521228344789371</v>
      </c>
      <c r="F1541">
        <f ca="1"/>
        <v>5.6601788909942212E-2</v>
      </c>
    </row>
    <row r="1542" spans="5:6" x14ac:dyDescent="0.3">
      <c r="E1542">
        <f ca="1"/>
        <v>19.824132077518087</v>
      </c>
      <c r="F1542">
        <f ca="1"/>
        <v>0.12724516870630137</v>
      </c>
    </row>
    <row r="1543" spans="5:6" x14ac:dyDescent="0.3">
      <c r="E1543">
        <f ca="1"/>
        <v>20.85842340873214</v>
      </c>
      <c r="F1543">
        <f ca="1"/>
        <v>0.12543344238444087</v>
      </c>
    </row>
    <row r="1544" spans="5:6" x14ac:dyDescent="0.3">
      <c r="E1544">
        <f ca="1"/>
        <v>20.169276084714717</v>
      </c>
      <c r="F1544">
        <f ca="1"/>
        <v>0.12725096574081157</v>
      </c>
    </row>
    <row r="1545" spans="5:6" x14ac:dyDescent="0.3">
      <c r="E1545">
        <f ca="1"/>
        <v>21.024189624174173</v>
      </c>
      <c r="F1545">
        <f ca="1"/>
        <v>0.12462416530591967</v>
      </c>
    </row>
    <row r="1546" spans="5:6" x14ac:dyDescent="0.3">
      <c r="E1546">
        <f ca="1"/>
        <v>17.65654610334234</v>
      </c>
      <c r="F1546">
        <f ca="1"/>
        <v>0.11247318129103992</v>
      </c>
    </row>
    <row r="1547" spans="5:6" x14ac:dyDescent="0.3">
      <c r="E1547">
        <f ca="1"/>
        <v>23.986483513755509</v>
      </c>
      <c r="F1547">
        <f ca="1"/>
        <v>7.6851157667653366E-2</v>
      </c>
    </row>
    <row r="1548" spans="5:6" x14ac:dyDescent="0.3">
      <c r="E1548">
        <f ca="1"/>
        <v>15.861089380868044</v>
      </c>
      <c r="F1548">
        <f ca="1"/>
        <v>7.1435065280481561E-2</v>
      </c>
    </row>
    <row r="1549" spans="5:6" x14ac:dyDescent="0.3">
      <c r="E1549">
        <f ca="1"/>
        <v>22.015869657646881</v>
      </c>
      <c r="F1549">
        <f ca="1"/>
        <v>0.11651712620318033</v>
      </c>
    </row>
    <row r="1550" spans="5:6" x14ac:dyDescent="0.3">
      <c r="E1550">
        <f ca="1"/>
        <v>18.649195102892783</v>
      </c>
      <c r="F1550">
        <f ca="1"/>
        <v>0.12258943444937105</v>
      </c>
    </row>
    <row r="1551" spans="5:6" x14ac:dyDescent="0.3">
      <c r="E1551">
        <f ca="1"/>
        <v>18.133375413460794</v>
      </c>
      <c r="F1551">
        <f ca="1"/>
        <v>0.11811851601920562</v>
      </c>
    </row>
    <row r="1552" spans="5:6" x14ac:dyDescent="0.3">
      <c r="E1552">
        <f ca="1"/>
        <v>15.641816503673343</v>
      </c>
      <c r="F1552">
        <f ca="1"/>
        <v>6.2408153457000792E-2</v>
      </c>
    </row>
    <row r="1553" spans="5:6" x14ac:dyDescent="0.3">
      <c r="E1553">
        <f ca="1"/>
        <v>16.546630744510274</v>
      </c>
      <c r="F1553">
        <f ca="1"/>
        <v>9.207640485024253E-2</v>
      </c>
    </row>
    <row r="1554" spans="5:6" x14ac:dyDescent="0.3">
      <c r="E1554">
        <f ca="1"/>
        <v>18.909780726805888</v>
      </c>
      <c r="F1554">
        <f ca="1"/>
        <v>0.12426040926502636</v>
      </c>
    </row>
    <row r="1555" spans="5:6" x14ac:dyDescent="0.3">
      <c r="E1555">
        <f ca="1"/>
        <v>17.347904543548147</v>
      </c>
      <c r="F1555">
        <f ca="1"/>
        <v>0.10793704444074757</v>
      </c>
    </row>
    <row r="1556" spans="5:6" x14ac:dyDescent="0.3">
      <c r="E1556">
        <f ca="1"/>
        <v>18.035832082647985</v>
      </c>
      <c r="F1556">
        <f ca="1"/>
        <v>0.11708832802526838</v>
      </c>
    </row>
    <row r="1557" spans="5:6" x14ac:dyDescent="0.3">
      <c r="E1557">
        <f ca="1"/>
        <v>16.921501179829342</v>
      </c>
      <c r="F1557">
        <f ca="1"/>
        <v>0.10032883630418055</v>
      </c>
    </row>
    <row r="1558" spans="5:6" x14ac:dyDescent="0.3">
      <c r="E1558">
        <f ca="1"/>
        <v>21.249435443389526</v>
      </c>
      <c r="F1558">
        <f ca="1"/>
        <v>0.12328459986704057</v>
      </c>
    </row>
    <row r="1559" spans="5:6" x14ac:dyDescent="0.3">
      <c r="E1559">
        <f ca="1"/>
        <v>15.831565905292504</v>
      </c>
      <c r="F1559">
        <f ca="1"/>
        <v>7.0313065941844957E-2</v>
      </c>
    </row>
    <row r="1560" spans="5:6" x14ac:dyDescent="0.3">
      <c r="E1560">
        <f ca="1"/>
        <v>17.030059441630033</v>
      </c>
      <c r="F1560">
        <f ca="1"/>
        <v>0.10242878772613395</v>
      </c>
    </row>
    <row r="1561" spans="5:6" x14ac:dyDescent="0.3">
      <c r="E1561">
        <f ca="1"/>
        <v>23.263556310824139</v>
      </c>
      <c r="F1561">
        <f ca="1"/>
        <v>9.6461489076655541E-2</v>
      </c>
    </row>
    <row r="1562" spans="5:6" x14ac:dyDescent="0.3">
      <c r="E1562">
        <f ca="1"/>
        <v>17.824049126926973</v>
      </c>
      <c r="F1562">
        <f ca="1"/>
        <v>0.11463466506732532</v>
      </c>
    </row>
    <row r="1563" spans="5:6" x14ac:dyDescent="0.3">
      <c r="E1563">
        <f ca="1"/>
        <v>20.860269799303161</v>
      </c>
      <c r="F1563">
        <f ca="1"/>
        <v>0.12542523937847858</v>
      </c>
    </row>
    <row r="1564" spans="5:6" x14ac:dyDescent="0.3">
      <c r="E1564">
        <f ca="1"/>
        <v>21.502786482315173</v>
      </c>
      <c r="F1564">
        <f ca="1"/>
        <v>0.12143697366709738</v>
      </c>
    </row>
    <row r="1565" spans="5:6" x14ac:dyDescent="0.3">
      <c r="E1565">
        <f ca="1"/>
        <v>23.412673040982991</v>
      </c>
      <c r="F1565">
        <f ca="1"/>
        <v>9.3055129028922767E-2</v>
      </c>
    </row>
    <row r="1566" spans="5:6" x14ac:dyDescent="0.3">
      <c r="E1566">
        <f ca="1"/>
        <v>20.367964761208228</v>
      </c>
      <c r="F1566">
        <f ca="1"/>
        <v>0.1269786980257715</v>
      </c>
    </row>
    <row r="1567" spans="5:6" x14ac:dyDescent="0.3">
      <c r="E1567">
        <f ca="1"/>
        <v>21.503006738025899</v>
      </c>
      <c r="F1567">
        <f ca="1"/>
        <v>0.12143520604779207</v>
      </c>
    </row>
    <row r="1568" spans="5:6" x14ac:dyDescent="0.3">
      <c r="E1568">
        <f ca="1"/>
        <v>16.377895614109615</v>
      </c>
      <c r="F1568">
        <f ca="1"/>
        <v>8.7771781117263026E-2</v>
      </c>
    </row>
    <row r="1569" spans="5:6" x14ac:dyDescent="0.3">
      <c r="E1569">
        <f ca="1"/>
        <v>22.018516424876474</v>
      </c>
      <c r="F1569">
        <f ca="1"/>
        <v>0.11648740892290035</v>
      </c>
    </row>
    <row r="1570" spans="5:6" x14ac:dyDescent="0.3">
      <c r="E1570">
        <f ca="1"/>
        <v>20.981472664107365</v>
      </c>
      <c r="F1570">
        <f ca="1"/>
        <v>0.12484686430063915</v>
      </c>
    </row>
    <row r="1571" spans="5:6" x14ac:dyDescent="0.3">
      <c r="E1571">
        <f ca="1"/>
        <v>21.073386631852348</v>
      </c>
      <c r="F1571">
        <f ca="1"/>
        <v>0.12435540014583116</v>
      </c>
    </row>
    <row r="1572" spans="5:6" x14ac:dyDescent="0.3">
      <c r="E1572">
        <f ca="1"/>
        <v>18.74693452540393</v>
      </c>
      <c r="F1572">
        <f ca="1"/>
        <v>0.12326070700955118</v>
      </c>
    </row>
    <row r="1573" spans="5:6" x14ac:dyDescent="0.3">
      <c r="E1573">
        <f ca="1"/>
        <v>16.917519516651641</v>
      </c>
      <c r="F1573">
        <f ca="1"/>
        <v>0.1002495295074589</v>
      </c>
    </row>
    <row r="1574" spans="5:6" x14ac:dyDescent="0.3">
      <c r="E1574">
        <f ca="1"/>
        <v>18.029321471642259</v>
      </c>
      <c r="F1574">
        <f ca="1"/>
        <v>0.1170173673423897</v>
      </c>
    </row>
    <row r="1575" spans="5:6" x14ac:dyDescent="0.3">
      <c r="E1575">
        <f ca="1"/>
        <v>18.344730892219893</v>
      </c>
      <c r="F1575">
        <f ca="1"/>
        <v>0.12014439518325359</v>
      </c>
    </row>
    <row r="1576" spans="5:6" x14ac:dyDescent="0.3">
      <c r="E1576">
        <f ca="1"/>
        <v>15.24235093696876</v>
      </c>
      <c r="F1576">
        <f ca="1"/>
        <v>3.9159312914984097E-2</v>
      </c>
    </row>
    <row r="1577" spans="5:6" x14ac:dyDescent="0.3">
      <c r="E1577">
        <f ca="1"/>
        <v>21.022946324295816</v>
      </c>
      <c r="F1577">
        <f ca="1"/>
        <v>0.1246307868459503</v>
      </c>
    </row>
    <row r="1578" spans="5:6" x14ac:dyDescent="0.3">
      <c r="E1578">
        <f ca="1"/>
        <v>18.068651434065696</v>
      </c>
      <c r="F1578">
        <f ca="1"/>
        <v>0.11744181758860921</v>
      </c>
    </row>
    <row r="1579" spans="5:6" x14ac:dyDescent="0.3">
      <c r="E1579">
        <f ca="1"/>
        <v>24.371144154237598</v>
      </c>
      <c r="F1579">
        <f ca="1"/>
        <v>6.1817576477998515E-2</v>
      </c>
    </row>
    <row r="1580" spans="5:6" x14ac:dyDescent="0.3">
      <c r="E1580">
        <f ca="1"/>
        <v>21.987916181980111</v>
      </c>
      <c r="F1580">
        <f ca="1"/>
        <v>0.11682814588780188</v>
      </c>
    </row>
    <row r="1581" spans="5:6" x14ac:dyDescent="0.3">
      <c r="E1581">
        <f ca="1"/>
        <v>20.389237356524418</v>
      </c>
      <c r="F1581">
        <f ca="1"/>
        <v>0.12693756203005446</v>
      </c>
    </row>
    <row r="1582" spans="5:6" x14ac:dyDescent="0.3">
      <c r="E1582">
        <f ca="1"/>
        <v>15.842931959121259</v>
      </c>
      <c r="F1582">
        <f ca="1"/>
        <v>7.0748069688761558E-2</v>
      </c>
    </row>
    <row r="1583" spans="5:6" x14ac:dyDescent="0.3">
      <c r="E1583">
        <f ca="1"/>
        <v>24.805061631186497</v>
      </c>
      <c r="F1583">
        <f ca="1"/>
        <v>3.5205777674422192E-2</v>
      </c>
    </row>
    <row r="1584" spans="5:6" x14ac:dyDescent="0.3">
      <c r="E1584">
        <f ca="1"/>
        <v>20.876927635724329</v>
      </c>
      <c r="F1584">
        <f ca="1"/>
        <v>0.12535041163744379</v>
      </c>
    </row>
    <row r="1585" spans="5:6" x14ac:dyDescent="0.3">
      <c r="E1585">
        <f ca="1"/>
        <v>21.126545966258487</v>
      </c>
      <c r="F1585">
        <f ca="1"/>
        <v>0.12405011342987844</v>
      </c>
    </row>
    <row r="1586" spans="5:6" x14ac:dyDescent="0.3">
      <c r="E1586">
        <f ca="1"/>
        <v>18.903026462782524</v>
      </c>
      <c r="F1586">
        <f ca="1"/>
        <v>0.12422185699705356</v>
      </c>
    </row>
    <row r="1587" spans="5:6" x14ac:dyDescent="0.3">
      <c r="E1587">
        <f ca="1"/>
        <v>16.425790141034092</v>
      </c>
      <c r="F1587">
        <f ca="1"/>
        <v>8.9035862976305474E-2</v>
      </c>
    </row>
    <row r="1588" spans="5:6" x14ac:dyDescent="0.3">
      <c r="E1588">
        <f ca="1"/>
        <v>22.87768230434763</v>
      </c>
      <c r="F1588">
        <f ca="1"/>
        <v>0.10412248945431123</v>
      </c>
    </row>
    <row r="1589" spans="5:6" x14ac:dyDescent="0.3">
      <c r="E1589">
        <f ca="1"/>
        <v>23.924452756448687</v>
      </c>
      <c r="F1589">
        <f ca="1"/>
        <v>7.8894305509098539E-2</v>
      </c>
    </row>
    <row r="1590" spans="5:6" x14ac:dyDescent="0.3">
      <c r="E1590">
        <f ca="1"/>
        <v>21.068457775959843</v>
      </c>
      <c r="F1590">
        <f ca="1"/>
        <v>0.12438292161209824</v>
      </c>
    </row>
    <row r="1591" spans="5:6" x14ac:dyDescent="0.3">
      <c r="E1591">
        <f ca="1"/>
        <v>18.986161182007237</v>
      </c>
      <c r="F1591">
        <f ca="1"/>
        <v>0.12467903553725393</v>
      </c>
    </row>
    <row r="1592" spans="5:6" x14ac:dyDescent="0.3">
      <c r="E1592">
        <f ca="1"/>
        <v>23.183675794147675</v>
      </c>
      <c r="F1592">
        <f ca="1"/>
        <v>9.8177282678064207E-2</v>
      </c>
    </row>
    <row r="1593" spans="5:6" x14ac:dyDescent="0.3">
      <c r="E1593">
        <f ca="1"/>
        <v>23.649107771497047</v>
      </c>
      <c r="F1593">
        <f ca="1"/>
        <v>8.7043454834186809E-2</v>
      </c>
    </row>
    <row r="1594" spans="5:6" x14ac:dyDescent="0.3">
      <c r="E1594">
        <f ca="1"/>
        <v>16.570366153235717</v>
      </c>
      <c r="F1594">
        <f ca="1"/>
        <v>9.2649895282378381E-2</v>
      </c>
    </row>
    <row r="1595" spans="5:6" x14ac:dyDescent="0.3">
      <c r="E1595">
        <f ca="1"/>
        <v>19.683381496863724</v>
      </c>
      <c r="F1595">
        <f ca="1"/>
        <v>0.1270684204568529</v>
      </c>
    </row>
    <row r="1596" spans="5:6" x14ac:dyDescent="0.3">
      <c r="E1596">
        <f ca="1"/>
        <v>16.995571319192081</v>
      </c>
      <c r="F1596">
        <f ca="1"/>
        <v>0.1017744843765401</v>
      </c>
    </row>
    <row r="1597" spans="5:6" x14ac:dyDescent="0.3">
      <c r="E1597">
        <f ca="1"/>
        <v>19.593245362861047</v>
      </c>
      <c r="F1597">
        <f ca="1"/>
        <v>0.12690194182584214</v>
      </c>
    </row>
    <row r="1598" spans="5:6" x14ac:dyDescent="0.3">
      <c r="E1598">
        <f ca="1"/>
        <v>15.25062580655926</v>
      </c>
      <c r="F1598">
        <f ca="1"/>
        <v>3.9805343667795264E-2</v>
      </c>
    </row>
    <row r="1599" spans="5:6" x14ac:dyDescent="0.3">
      <c r="E1599">
        <f ca="1"/>
        <v>19.248109156181965</v>
      </c>
      <c r="F1599">
        <f ca="1"/>
        <v>0.12587609626502125</v>
      </c>
    </row>
    <row r="1600" spans="5:6" x14ac:dyDescent="0.3">
      <c r="E1600">
        <f ca="1"/>
        <v>18.485586295514917</v>
      </c>
      <c r="F1600">
        <f ca="1"/>
        <v>0.12134327207312894</v>
      </c>
    </row>
    <row r="1601" spans="5:6" x14ac:dyDescent="0.3">
      <c r="E1601">
        <f ca="1"/>
        <v>20.84097286282703</v>
      </c>
      <c r="F1601">
        <f ca="1"/>
        <v>0.12551007399054212</v>
      </c>
    </row>
    <row r="1602" spans="5:6" x14ac:dyDescent="0.3">
      <c r="E1602">
        <f ca="1"/>
        <v>16.7673681865815</v>
      </c>
      <c r="F1602">
        <f ca="1"/>
        <v>9.7134381104927059E-2</v>
      </c>
    </row>
    <row r="1603" spans="5:6" x14ac:dyDescent="0.3">
      <c r="E1603">
        <f ca="1"/>
        <v>18.459088246875719</v>
      </c>
      <c r="F1603">
        <f ca="1"/>
        <v>0.12112675430559308</v>
      </c>
    </row>
    <row r="1604" spans="5:6" x14ac:dyDescent="0.3">
      <c r="E1604">
        <f ca="1"/>
        <v>19.496490227320855</v>
      </c>
      <c r="F1604">
        <f ca="1"/>
        <v>0.12667672070779884</v>
      </c>
    </row>
    <row r="1605" spans="5:6" x14ac:dyDescent="0.3">
      <c r="E1605">
        <f ca="1"/>
        <v>19.596096968141293</v>
      </c>
      <c r="F1605">
        <f ca="1"/>
        <v>0.12690784789822301</v>
      </c>
    </row>
    <row r="1606" spans="5:6" x14ac:dyDescent="0.3">
      <c r="E1606">
        <f ca="1"/>
        <v>21.426454006067381</v>
      </c>
      <c r="F1606">
        <f ca="1"/>
        <v>0.1220324987983317</v>
      </c>
    </row>
    <row r="1607" spans="5:6" x14ac:dyDescent="0.3">
      <c r="E1607">
        <f ca="1"/>
        <v>20.670632114254442</v>
      </c>
      <c r="F1607">
        <f ca="1"/>
        <v>0.12617348434824882</v>
      </c>
    </row>
    <row r="1608" spans="5:6" x14ac:dyDescent="0.3">
      <c r="E1608">
        <f ca="1"/>
        <v>17.562470999750083</v>
      </c>
      <c r="F1608">
        <f ca="1"/>
        <v>0.1111690590858436</v>
      </c>
    </row>
    <row r="1609" spans="5:6" x14ac:dyDescent="0.3">
      <c r="E1609">
        <f ca="1"/>
        <v>24.659827959139559</v>
      </c>
      <c r="F1609">
        <f ca="1"/>
        <v>4.6160884085209519E-2</v>
      </c>
    </row>
    <row r="1610" spans="5:6" x14ac:dyDescent="0.3">
      <c r="E1610">
        <f ca="1"/>
        <v>21.191222992285542</v>
      </c>
      <c r="F1610">
        <f ca="1"/>
        <v>0.12365768475513056</v>
      </c>
    </row>
    <row r="1611" spans="5:6" x14ac:dyDescent="0.3">
      <c r="E1611">
        <f ca="1"/>
        <v>18.675241613806399</v>
      </c>
      <c r="F1611">
        <f ca="1"/>
        <v>0.12277361164532161</v>
      </c>
    </row>
    <row r="1612" spans="5:6" x14ac:dyDescent="0.3">
      <c r="E1612">
        <f ca="1"/>
        <v>20.814281000263783</v>
      </c>
      <c r="F1612">
        <f ca="1"/>
        <v>0.12562415616926112</v>
      </c>
    </row>
    <row r="1613" spans="5:6" x14ac:dyDescent="0.3">
      <c r="E1613">
        <f ca="1"/>
        <v>17.303888961760894</v>
      </c>
      <c r="F1613">
        <f ca="1"/>
        <v>0.10722759091649053</v>
      </c>
    </row>
    <row r="1614" spans="5:6" x14ac:dyDescent="0.3">
      <c r="E1614">
        <f ca="1"/>
        <v>15.283792798598576</v>
      </c>
      <c r="F1614">
        <f ca="1"/>
        <v>4.2285277356485171E-2</v>
      </c>
    </row>
    <row r="1615" spans="5:6" x14ac:dyDescent="0.3">
      <c r="E1615">
        <f ca="1"/>
        <v>21.697658585209734</v>
      </c>
      <c r="F1615">
        <f ca="1"/>
        <v>0.11976022481175329</v>
      </c>
    </row>
    <row r="1616" spans="5:6" x14ac:dyDescent="0.3">
      <c r="E1616">
        <f ca="1"/>
        <v>21.003273953559301</v>
      </c>
      <c r="F1616">
        <f ca="1"/>
        <v>0.12473444123391904</v>
      </c>
    </row>
    <row r="1617" spans="5:6" x14ac:dyDescent="0.3">
      <c r="E1617">
        <f ca="1"/>
        <v>20.666373697113642</v>
      </c>
      <c r="F1617">
        <f ca="1"/>
        <v>0.12618811415047684</v>
      </c>
    </row>
    <row r="1618" spans="5:6" x14ac:dyDescent="0.3">
      <c r="E1618">
        <f ca="1"/>
        <v>24.730056462463168</v>
      </c>
      <c r="F1618">
        <f ca="1"/>
        <v>4.1269980337737704E-2</v>
      </c>
    </row>
    <row r="1619" spans="5:6" x14ac:dyDescent="0.3">
      <c r="E1619">
        <f ca="1"/>
        <v>23.824230874412827</v>
      </c>
      <c r="F1619">
        <f ca="1"/>
        <v>8.2023740694527877E-2</v>
      </c>
    </row>
    <row r="1620" spans="5:6" x14ac:dyDescent="0.3">
      <c r="E1620">
        <f ca="1"/>
        <v>23.266103125453167</v>
      </c>
      <c r="F1620">
        <f ca="1"/>
        <v>9.6405576433603923E-2</v>
      </c>
    </row>
    <row r="1621" spans="5:6" x14ac:dyDescent="0.3">
      <c r="E1621">
        <f ca="1"/>
        <v>21.078561807510727</v>
      </c>
      <c r="F1621">
        <f ca="1"/>
        <v>0.12432636037049231</v>
      </c>
    </row>
    <row r="1622" spans="5:6" x14ac:dyDescent="0.3">
      <c r="E1622">
        <f ca="1"/>
        <v>23.098896679209581</v>
      </c>
      <c r="F1622">
        <f ca="1"/>
        <v>9.9920800300392215E-2</v>
      </c>
    </row>
    <row r="1623" spans="5:6" x14ac:dyDescent="0.3">
      <c r="E1623">
        <f ca="1"/>
        <v>22.102456583266942</v>
      </c>
      <c r="F1623">
        <f ca="1"/>
        <v>0.11552058623841178</v>
      </c>
    </row>
    <row r="1624" spans="5:6" x14ac:dyDescent="0.3">
      <c r="E1624">
        <f ca="1"/>
        <v>15.830452185899034</v>
      </c>
      <c r="F1624">
        <f ca="1"/>
        <v>7.0270232474608521E-2</v>
      </c>
    </row>
    <row r="1625" spans="5:6" x14ac:dyDescent="0.3">
      <c r="E1625">
        <f ca="1"/>
        <v>21.692268357743533</v>
      </c>
      <c r="F1625">
        <f ca="1"/>
        <v>0.119809683818764</v>
      </c>
    </row>
    <row r="1626" spans="5:6" x14ac:dyDescent="0.3">
      <c r="E1626">
        <f ca="1"/>
        <v>21.278697901928151</v>
      </c>
      <c r="F1626">
        <f ca="1"/>
        <v>0.12308988671619395</v>
      </c>
    </row>
    <row r="1627" spans="5:6" x14ac:dyDescent="0.3">
      <c r="E1627">
        <f ca="1"/>
        <v>24.241563213311739</v>
      </c>
      <c r="F1627">
        <f ca="1"/>
        <v>6.7417482070077875E-2</v>
      </c>
    </row>
    <row r="1628" spans="5:6" x14ac:dyDescent="0.3">
      <c r="E1628">
        <f ca="1"/>
        <v>21.090661256777619</v>
      </c>
      <c r="F1628">
        <f ca="1"/>
        <v>0.12425789413835564</v>
      </c>
    </row>
    <row r="1629" spans="5:6" x14ac:dyDescent="0.3">
      <c r="E1629">
        <f ca="1"/>
        <v>16.970555500111836</v>
      </c>
      <c r="F1629">
        <f ca="1"/>
        <v>0.10129247902582542</v>
      </c>
    </row>
    <row r="1630" spans="5:6" x14ac:dyDescent="0.3">
      <c r="E1630">
        <f ca="1"/>
        <v>20.271437027412283</v>
      </c>
      <c r="F1630">
        <f ca="1"/>
        <v>0.12713619639617171</v>
      </c>
    </row>
    <row r="1631" spans="5:6" x14ac:dyDescent="0.3">
      <c r="E1631">
        <f ca="1"/>
        <v>20.213810064466468</v>
      </c>
      <c r="F1631">
        <f ca="1"/>
        <v>0.1272074895686931</v>
      </c>
    </row>
    <row r="1632" spans="5:6" x14ac:dyDescent="0.3">
      <c r="E1632">
        <f ca="1"/>
        <v>16.12755672187032</v>
      </c>
      <c r="F1632">
        <f ca="1"/>
        <v>8.0543580005959792E-2</v>
      </c>
    </row>
    <row r="1633" spans="5:6" x14ac:dyDescent="0.3">
      <c r="E1633">
        <f ca="1"/>
        <v>22.102675561295491</v>
      </c>
      <c r="F1633">
        <f ca="1"/>
        <v>0.11551800174222146</v>
      </c>
    </row>
    <row r="1634" spans="5:6" x14ac:dyDescent="0.3">
      <c r="E1634">
        <f ca="1"/>
        <v>20.797004807987253</v>
      </c>
      <c r="F1634">
        <f ca="1"/>
        <v>0.12569598082477468</v>
      </c>
    </row>
    <row r="1635" spans="5:6" x14ac:dyDescent="0.3">
      <c r="E1635">
        <f ca="1"/>
        <v>16.725050714799469</v>
      </c>
      <c r="F1635">
        <f ca="1"/>
        <v>9.6210776196797951E-2</v>
      </c>
    </row>
    <row r="1636" spans="5:6" x14ac:dyDescent="0.3">
      <c r="E1636">
        <f ca="1"/>
        <v>24.787266482893848</v>
      </c>
      <c r="F1636">
        <f ca="1"/>
        <v>3.6744198711801637E-2</v>
      </c>
    </row>
    <row r="1637" spans="5:6" x14ac:dyDescent="0.3">
      <c r="E1637">
        <f ca="1"/>
        <v>23.590708452224831</v>
      </c>
      <c r="F1637">
        <f ca="1"/>
        <v>8.8604346770447387E-2</v>
      </c>
    </row>
    <row r="1638" spans="5:6" x14ac:dyDescent="0.3">
      <c r="E1638">
        <f ca="1"/>
        <v>19.540097774435406</v>
      </c>
      <c r="F1638">
        <f ca="1"/>
        <v>0.12678420448552197</v>
      </c>
    </row>
    <row r="1639" spans="5:6" x14ac:dyDescent="0.3">
      <c r="E1639">
        <f ca="1"/>
        <v>20.199735161369542</v>
      </c>
      <c r="F1639">
        <f ca="1"/>
        <v>0.12722232433308964</v>
      </c>
    </row>
    <row r="1640" spans="5:6" x14ac:dyDescent="0.3">
      <c r="E1640">
        <f ca="1"/>
        <v>16.574212741208761</v>
      </c>
      <c r="F1640">
        <f ca="1"/>
        <v>9.2742130968781103E-2</v>
      </c>
    </row>
    <row r="1641" spans="5:6" x14ac:dyDescent="0.3">
      <c r="E1641">
        <f ca="1"/>
        <v>17.892741870911099</v>
      </c>
      <c r="F1641">
        <f ca="1"/>
        <v>0.11546384075882003</v>
      </c>
    </row>
    <row r="1642" spans="5:6" x14ac:dyDescent="0.3">
      <c r="E1642">
        <f ca="1"/>
        <v>19.327368866862148</v>
      </c>
      <c r="F1642">
        <f ca="1"/>
        <v>0.12616658398360575</v>
      </c>
    </row>
    <row r="1643" spans="5:6" x14ac:dyDescent="0.3">
      <c r="E1643">
        <f ca="1"/>
        <v>15.800186371184706</v>
      </c>
      <c r="F1643">
        <f ca="1"/>
        <v>6.9091592691216772E-2</v>
      </c>
    </row>
    <row r="1644" spans="5:6" x14ac:dyDescent="0.3">
      <c r="E1644">
        <f ca="1"/>
        <v>18.907772057491105</v>
      </c>
      <c r="F1644">
        <f ca="1"/>
        <v>0.12424897022347484</v>
      </c>
    </row>
    <row r="1645" spans="5:6" x14ac:dyDescent="0.3">
      <c r="E1645">
        <f ca="1"/>
        <v>15.72434725533742</v>
      </c>
      <c r="F1645">
        <f ca="1"/>
        <v>6.6006357071582755E-2</v>
      </c>
    </row>
    <row r="1646" spans="5:6" x14ac:dyDescent="0.3">
      <c r="E1646">
        <f ca="1"/>
        <v>18.402997454139388</v>
      </c>
      <c r="F1646">
        <f ca="1"/>
        <v>0.12065470224775257</v>
      </c>
    </row>
    <row r="1647" spans="5:6" x14ac:dyDescent="0.3">
      <c r="E1647">
        <f ca="1"/>
        <v>20.702564243664657</v>
      </c>
      <c r="F1647">
        <f ca="1"/>
        <v>0.12606075507354003</v>
      </c>
    </row>
    <row r="1648" spans="5:6" x14ac:dyDescent="0.3">
      <c r="E1648">
        <f ca="1"/>
        <v>22.731328225880077</v>
      </c>
      <c r="F1648">
        <f ca="1"/>
        <v>0.10664807081348672</v>
      </c>
    </row>
    <row r="1649" spans="5:6" x14ac:dyDescent="0.3">
      <c r="E1649">
        <f ca="1"/>
        <v>17.290347774551137</v>
      </c>
      <c r="F1649">
        <f ca="1"/>
        <v>0.10700602325244468</v>
      </c>
    </row>
    <row r="1650" spans="5:6" x14ac:dyDescent="0.3">
      <c r="E1650">
        <f ca="1"/>
        <v>20.956200137124871</v>
      </c>
      <c r="F1650">
        <f ca="1"/>
        <v>0.12497397458149827</v>
      </c>
    </row>
    <row r="1651" spans="5:6" x14ac:dyDescent="0.3">
      <c r="E1651">
        <f ca="1"/>
        <v>21.474869931562313</v>
      </c>
      <c r="F1651">
        <f ca="1"/>
        <v>0.12165871125570205</v>
      </c>
    </row>
    <row r="1652" spans="5:6" x14ac:dyDescent="0.3">
      <c r="E1652">
        <f ca="1"/>
        <v>17.13323911308369</v>
      </c>
      <c r="F1652">
        <f ca="1"/>
        <v>0.10431766517315944</v>
      </c>
    </row>
    <row r="1653" spans="5:6" x14ac:dyDescent="0.3">
      <c r="E1653">
        <f ca="1"/>
        <v>17.794277277753572</v>
      </c>
      <c r="F1653">
        <f ca="1"/>
        <v>0.11426510869287919</v>
      </c>
    </row>
    <row r="1654" spans="5:6" x14ac:dyDescent="0.3">
      <c r="E1654">
        <f ca="1"/>
        <v>17.830410748325157</v>
      </c>
      <c r="F1654">
        <f ca="1"/>
        <v>0.1147128274546866</v>
      </c>
    </row>
    <row r="1655" spans="5:6" x14ac:dyDescent="0.3">
      <c r="E1655">
        <f ca="1"/>
        <v>24.584324684344203</v>
      </c>
      <c r="F1655">
        <f ca="1"/>
        <v>5.0827411258560259E-2</v>
      </c>
    </row>
    <row r="1656" spans="5:6" x14ac:dyDescent="0.3">
      <c r="E1656">
        <f ca="1"/>
        <v>18.909138115094869</v>
      </c>
      <c r="F1656">
        <f ca="1"/>
        <v>0.12425675210212017</v>
      </c>
    </row>
    <row r="1657" spans="5:6" x14ac:dyDescent="0.3">
      <c r="E1657">
        <f ca="1"/>
        <v>16.399267467456603</v>
      </c>
      <c r="F1657">
        <f ca="1"/>
        <v>8.8340164546681504E-2</v>
      </c>
    </row>
    <row r="1658" spans="5:6" x14ac:dyDescent="0.3">
      <c r="E1658">
        <f ca="1"/>
        <v>19.484687579542971</v>
      </c>
      <c r="F1658">
        <f ca="1"/>
        <v>0.1266459396151644</v>
      </c>
    </row>
    <row r="1659" spans="5:6" x14ac:dyDescent="0.3">
      <c r="E1659">
        <f ca="1"/>
        <v>19.503401957109325</v>
      </c>
      <c r="F1659">
        <f ca="1"/>
        <v>0.12669441188237945</v>
      </c>
    </row>
    <row r="1660" spans="5:6" x14ac:dyDescent="0.3">
      <c r="E1660">
        <f ca="1"/>
        <v>20.258715919070195</v>
      </c>
      <c r="F1660">
        <f ca="1"/>
        <v>0.12715339438951631</v>
      </c>
    </row>
    <row r="1661" spans="5:6" x14ac:dyDescent="0.3">
      <c r="E1661">
        <f ca="1"/>
        <v>21.872253785584462</v>
      </c>
      <c r="F1661">
        <f ca="1"/>
        <v>0.11806072951261566</v>
      </c>
    </row>
    <row r="1662" spans="5:6" x14ac:dyDescent="0.3">
      <c r="E1662">
        <f ca="1"/>
        <v>23.224634935536109</v>
      </c>
      <c r="F1662">
        <f ca="1"/>
        <v>9.7306592400234315E-2</v>
      </c>
    </row>
    <row r="1663" spans="5:6" x14ac:dyDescent="0.3">
      <c r="E1663">
        <f ca="1"/>
        <v>18.991925645929534</v>
      </c>
      <c r="F1663">
        <f ca="1"/>
        <v>0.1247093413159103</v>
      </c>
    </row>
    <row r="1664" spans="5:6" x14ac:dyDescent="0.3">
      <c r="E1664">
        <f ca="1"/>
        <v>18.129359040527056</v>
      </c>
      <c r="F1664">
        <f ca="1"/>
        <v>0.11807730664637901</v>
      </c>
    </row>
    <row r="1665" spans="5:6" x14ac:dyDescent="0.3">
      <c r="E1665">
        <f ca="1"/>
        <v>19.694348987510082</v>
      </c>
      <c r="F1665">
        <f ca="1"/>
        <v>0.12708583325815698</v>
      </c>
    </row>
    <row r="1666" spans="5:6" x14ac:dyDescent="0.3">
      <c r="E1666">
        <f ca="1"/>
        <v>21.76685721172041</v>
      </c>
      <c r="F1666">
        <f ca="1"/>
        <v>0.11910940718259827</v>
      </c>
    </row>
    <row r="1667" spans="5:6" x14ac:dyDescent="0.3">
      <c r="E1667">
        <f ca="1"/>
        <v>16.026802273076825</v>
      </c>
      <c r="F1667">
        <f ca="1"/>
        <v>7.7296022014838886E-2</v>
      </c>
    </row>
    <row r="1668" spans="5:6" x14ac:dyDescent="0.3">
      <c r="E1668">
        <f ca="1"/>
        <v>22.021975333964342</v>
      </c>
      <c r="F1668">
        <f ca="1"/>
        <v>0.11644850287185178</v>
      </c>
    </row>
    <row r="1669" spans="5:6" x14ac:dyDescent="0.3">
      <c r="E1669">
        <f ca="1"/>
        <v>18.075901162095523</v>
      </c>
      <c r="F1669">
        <f ca="1"/>
        <v>0.11751895789492299</v>
      </c>
    </row>
    <row r="1670" spans="5:6" x14ac:dyDescent="0.3">
      <c r="E1670">
        <f ca="1"/>
        <v>17.982087644111207</v>
      </c>
      <c r="F1670">
        <f ca="1"/>
        <v>0.11649419536942507</v>
      </c>
    </row>
    <row r="1671" spans="5:6" x14ac:dyDescent="0.3">
      <c r="E1671">
        <f ca="1"/>
        <v>24.206460773016403</v>
      </c>
      <c r="F1671">
        <f ca="1"/>
        <v>6.8828874484067187E-2</v>
      </c>
    </row>
    <row r="1672" spans="5:6" x14ac:dyDescent="0.3">
      <c r="E1672">
        <f ca="1"/>
        <v>18.052549620012208</v>
      </c>
      <c r="F1672">
        <f ca="1"/>
        <v>0.11726926610175611</v>
      </c>
    </row>
    <row r="1673" spans="5:6" x14ac:dyDescent="0.3">
      <c r="E1673">
        <f ca="1"/>
        <v>24.678533512944622</v>
      </c>
      <c r="F1673">
        <f ca="1"/>
        <v>4.4917207209532566E-2</v>
      </c>
    </row>
    <row r="1674" spans="5:6" x14ac:dyDescent="0.3">
      <c r="E1674">
        <f ca="1"/>
        <v>22.514266887995976</v>
      </c>
      <c r="F1674">
        <f ca="1"/>
        <v>0.11005522628417928</v>
      </c>
    </row>
    <row r="1675" spans="5:6" x14ac:dyDescent="0.3">
      <c r="E1675">
        <f ca="1"/>
        <v>21.716259192062108</v>
      </c>
      <c r="F1675">
        <f ca="1"/>
        <v>0.11958818464557451</v>
      </c>
    </row>
    <row r="1676" spans="5:6" x14ac:dyDescent="0.3">
      <c r="E1676">
        <f ca="1"/>
        <v>16.564825066111325</v>
      </c>
      <c r="F1676">
        <f ca="1"/>
        <v>9.2516683987996784E-2</v>
      </c>
    </row>
    <row r="1677" spans="5:6" x14ac:dyDescent="0.3">
      <c r="E1677">
        <f ca="1"/>
        <v>22.060475965949294</v>
      </c>
      <c r="F1677">
        <f ca="1"/>
        <v>0.11601004934165948</v>
      </c>
    </row>
    <row r="1678" spans="5:6" x14ac:dyDescent="0.3">
      <c r="E1678">
        <f ca="1"/>
        <v>20.236177685508359</v>
      </c>
      <c r="F1678">
        <f ca="1"/>
        <v>0.12718183280717243</v>
      </c>
    </row>
    <row r="1679" spans="5:6" x14ac:dyDescent="0.3">
      <c r="E1679">
        <f ca="1"/>
        <v>19.664219214681605</v>
      </c>
      <c r="F1679">
        <f ca="1"/>
        <v>0.12703651772794458</v>
      </c>
    </row>
    <row r="1680" spans="5:6" x14ac:dyDescent="0.3">
      <c r="E1680">
        <f ca="1"/>
        <v>21.866833459298391</v>
      </c>
      <c r="F1680">
        <f ca="1"/>
        <v>0.11811637545004015</v>
      </c>
    </row>
    <row r="1681" spans="5:6" x14ac:dyDescent="0.3">
      <c r="E1681">
        <f ca="1"/>
        <v>19.610290674523743</v>
      </c>
      <c r="F1681">
        <f ca="1"/>
        <v>0.12693662299274489</v>
      </c>
    </row>
    <row r="1682" spans="5:6" x14ac:dyDescent="0.3">
      <c r="E1682">
        <f ca="1"/>
        <v>19.814336650829532</v>
      </c>
      <c r="F1682">
        <f ca="1"/>
        <v>0.12723614482117335</v>
      </c>
    </row>
    <row r="1683" spans="5:6" x14ac:dyDescent="0.3">
      <c r="E1683">
        <f ca="1"/>
        <v>18.176129683422221</v>
      </c>
      <c r="F1683">
        <f ca="1"/>
        <v>0.11855083302292363</v>
      </c>
    </row>
    <row r="1684" spans="5:6" x14ac:dyDescent="0.3">
      <c r="E1684">
        <f ca="1"/>
        <v>16.79263394164586</v>
      </c>
      <c r="F1684">
        <f ca="1"/>
        <v>9.7675990462694012E-2</v>
      </c>
    </row>
    <row r="1685" spans="5:6" x14ac:dyDescent="0.3">
      <c r="E1685">
        <f ca="1"/>
        <v>19.640545718245455</v>
      </c>
      <c r="F1685">
        <f ca="1"/>
        <v>0.1269945043551341</v>
      </c>
    </row>
    <row r="1686" spans="5:6" x14ac:dyDescent="0.3">
      <c r="E1686">
        <f ca="1"/>
        <v>16.727645202392015</v>
      </c>
      <c r="F1686">
        <f ca="1"/>
        <v>9.6268004580383162E-2</v>
      </c>
    </row>
    <row r="1687" spans="5:6" x14ac:dyDescent="0.3">
      <c r="E1687">
        <f ca="1"/>
        <v>18.912014914119812</v>
      </c>
      <c r="F1687">
        <f ca="1"/>
        <v>0.12427310662608609</v>
      </c>
    </row>
    <row r="1688" spans="5:6" x14ac:dyDescent="0.3">
      <c r="E1688">
        <f ca="1"/>
        <v>21.859946627682952</v>
      </c>
      <c r="F1688">
        <f ca="1"/>
        <v>0.11818680645573702</v>
      </c>
    </row>
    <row r="1689" spans="5:6" x14ac:dyDescent="0.3">
      <c r="E1689">
        <f ca="1"/>
        <v>21.251403884893744</v>
      </c>
      <c r="F1689">
        <f ca="1"/>
        <v>0.12327165276675792</v>
      </c>
    </row>
    <row r="1690" spans="5:6" x14ac:dyDescent="0.3">
      <c r="E1690">
        <f ca="1"/>
        <v>18.239426784374363</v>
      </c>
      <c r="F1690">
        <f ca="1"/>
        <v>0.11916973096590995</v>
      </c>
    </row>
    <row r="1691" spans="5:6" x14ac:dyDescent="0.3">
      <c r="E1691">
        <f ca="1"/>
        <v>21.561920617274438</v>
      </c>
      <c r="F1691">
        <f ca="1"/>
        <v>0.12095213824301268</v>
      </c>
    </row>
    <row r="1692" spans="5:6" x14ac:dyDescent="0.3">
      <c r="E1692">
        <f ca="1"/>
        <v>22.292646017389885</v>
      </c>
      <c r="F1692">
        <f ca="1"/>
        <v>0.11315016784311753</v>
      </c>
    </row>
    <row r="1693" spans="5:6" x14ac:dyDescent="0.3">
      <c r="E1693">
        <f ca="1"/>
        <v>20.470938034101628</v>
      </c>
      <c r="F1693">
        <f ca="1"/>
        <v>0.12675793150162309</v>
      </c>
    </row>
    <row r="1694" spans="5:6" x14ac:dyDescent="0.3">
      <c r="E1694">
        <f ca="1"/>
        <v>22.354404174693617</v>
      </c>
      <c r="F1694">
        <f ca="1"/>
        <v>0.1123247884729917</v>
      </c>
    </row>
    <row r="1695" spans="5:6" x14ac:dyDescent="0.3">
      <c r="E1695">
        <f ca="1"/>
        <v>18.909929028796977</v>
      </c>
      <c r="F1695">
        <f ca="1"/>
        <v>0.1242612529440907</v>
      </c>
    </row>
    <row r="1696" spans="5:6" x14ac:dyDescent="0.3">
      <c r="E1696">
        <f ca="1"/>
        <v>23.241690619839467</v>
      </c>
      <c r="F1696">
        <f ca="1"/>
        <v>9.6938415041303502E-2</v>
      </c>
    </row>
    <row r="1697" spans="5:6" x14ac:dyDescent="0.3">
      <c r="E1697">
        <f ca="1"/>
        <v>20.25560724953958</v>
      </c>
      <c r="F1697">
        <f ca="1"/>
        <v>0.12715747125101176</v>
      </c>
    </row>
    <row r="1698" spans="5:6" x14ac:dyDescent="0.3">
      <c r="E1698">
        <f ca="1"/>
        <v>24.347513130191185</v>
      </c>
      <c r="F1698">
        <f ca="1"/>
        <v>6.2888906672962319E-2</v>
      </c>
    </row>
    <row r="1699" spans="5:6" x14ac:dyDescent="0.3">
      <c r="E1699">
        <f ca="1"/>
        <v>19.912288404244958</v>
      </c>
      <c r="F1699">
        <f ca="1"/>
        <v>0.12730436207732312</v>
      </c>
    </row>
    <row r="1700" spans="5:6" x14ac:dyDescent="0.3">
      <c r="E1700">
        <f ca="1"/>
        <v>20.224355034937883</v>
      </c>
      <c r="F1700">
        <f ca="1"/>
        <v>0.12719571240244343</v>
      </c>
    </row>
    <row r="1701" spans="5:6" x14ac:dyDescent="0.3">
      <c r="E1701">
        <f ca="1"/>
        <v>23.200429653457437</v>
      </c>
      <c r="F1701">
        <f ca="1"/>
        <v>9.7823417750209515E-2</v>
      </c>
    </row>
    <row r="1702" spans="5:6" x14ac:dyDescent="0.3">
      <c r="E1702">
        <f ca="1"/>
        <v>20.089187767699272</v>
      </c>
      <c r="F1702">
        <f ca="1"/>
        <v>0.12730369700128727</v>
      </c>
    </row>
    <row r="1703" spans="5:6" x14ac:dyDescent="0.3">
      <c r="E1703">
        <f ca="1"/>
        <v>20.241491372827007</v>
      </c>
      <c r="F1703">
        <f ca="1"/>
        <v>0.12717536198735219</v>
      </c>
    </row>
    <row r="1704" spans="5:6" x14ac:dyDescent="0.3">
      <c r="E1704">
        <f ca="1"/>
        <v>22.616282503795151</v>
      </c>
      <c r="F1704">
        <f ca="1"/>
        <v>0.10850232106859363</v>
      </c>
    </row>
    <row r="1705" spans="5:6" x14ac:dyDescent="0.3">
      <c r="E1705">
        <f ca="1"/>
        <v>23.567483532950369</v>
      </c>
      <c r="F1705">
        <f ca="1"/>
        <v>8.9210621500977944E-2</v>
      </c>
    </row>
    <row r="1706" spans="5:6" x14ac:dyDescent="0.3">
      <c r="E1706">
        <f ca="1"/>
        <v>22.131127160157565</v>
      </c>
      <c r="F1706">
        <f ca="1"/>
        <v>0.11517941121867505</v>
      </c>
    </row>
    <row r="1707" spans="5:6" x14ac:dyDescent="0.3">
      <c r="E1707">
        <f ca="1"/>
        <v>19.599641457106834</v>
      </c>
      <c r="F1707">
        <f ca="1"/>
        <v>0.12691513072936941</v>
      </c>
    </row>
    <row r="1708" spans="5:6" x14ac:dyDescent="0.3">
      <c r="E1708">
        <f ca="1"/>
        <v>22.943625973415838</v>
      </c>
      <c r="F1708">
        <f ca="1"/>
        <v>0.10292018608700847</v>
      </c>
    </row>
    <row r="1709" spans="5:6" x14ac:dyDescent="0.3">
      <c r="E1709">
        <f ca="1"/>
        <v>20.930579837235726</v>
      </c>
      <c r="F1709">
        <f ca="1"/>
        <v>0.12509932286031508</v>
      </c>
    </row>
    <row r="1710" spans="5:6" x14ac:dyDescent="0.3">
      <c r="E1710">
        <f ca="1"/>
        <v>20.974729715832357</v>
      </c>
      <c r="F1710">
        <f ca="1"/>
        <v>0.12488111556720323</v>
      </c>
    </row>
    <row r="1711" spans="5:6" x14ac:dyDescent="0.3">
      <c r="E1711">
        <f ca="1"/>
        <v>16.77535996537264</v>
      </c>
      <c r="F1711">
        <f ca="1"/>
        <v>9.7306482825130422E-2</v>
      </c>
    </row>
    <row r="1712" spans="5:6" x14ac:dyDescent="0.3">
      <c r="E1712">
        <f ca="1"/>
        <v>22.694818779907017</v>
      </c>
      <c r="F1712">
        <f ca="1"/>
        <v>0.10724865361692763</v>
      </c>
    </row>
    <row r="1713" spans="5:6" x14ac:dyDescent="0.3">
      <c r="E1713">
        <f ca="1"/>
        <v>18.76126634202253</v>
      </c>
      <c r="F1713">
        <f ca="1"/>
        <v>0.12335460892617355</v>
      </c>
    </row>
    <row r="1714" spans="5:6" x14ac:dyDescent="0.3">
      <c r="E1714">
        <f ca="1"/>
        <v>22.215445563247933</v>
      </c>
      <c r="F1714">
        <f ca="1"/>
        <v>0.11414306964569138</v>
      </c>
    </row>
    <row r="1715" spans="5:6" x14ac:dyDescent="0.3">
      <c r="E1715">
        <f ca="1"/>
        <v>16.292048390252649</v>
      </c>
      <c r="F1715">
        <f ca="1"/>
        <v>8.541566126988466E-2</v>
      </c>
    </row>
    <row r="1716" spans="5:6" x14ac:dyDescent="0.3">
      <c r="E1716">
        <f ca="1"/>
        <v>24.614140058497092</v>
      </c>
      <c r="F1716">
        <f ca="1"/>
        <v>4.9046744217231278E-2</v>
      </c>
    </row>
    <row r="1717" spans="5:6" x14ac:dyDescent="0.3">
      <c r="E1717">
        <f ca="1"/>
        <v>20.700015678346499</v>
      </c>
      <c r="F1717">
        <f ca="1"/>
        <v>0.1260699485100101</v>
      </c>
    </row>
    <row r="1718" spans="5:6" x14ac:dyDescent="0.3">
      <c r="E1718">
        <f ca="1"/>
        <v>16.284599908174414</v>
      </c>
      <c r="F1718">
        <f ca="1"/>
        <v>8.5205518185236653E-2</v>
      </c>
    </row>
    <row r="1719" spans="5:6" x14ac:dyDescent="0.3">
      <c r="E1719">
        <f ca="1"/>
        <v>17.870043103010552</v>
      </c>
      <c r="F1719">
        <f ca="1"/>
        <v>0.11519344751587117</v>
      </c>
    </row>
    <row r="1720" spans="5:6" x14ac:dyDescent="0.3">
      <c r="E1720">
        <f ca="1"/>
        <v>18.349512382610708</v>
      </c>
      <c r="F1720">
        <f ca="1"/>
        <v>0.1201870436889837</v>
      </c>
    </row>
    <row r="1721" spans="5:6" x14ac:dyDescent="0.3">
      <c r="E1721">
        <f ca="1"/>
        <v>17.503984613098989</v>
      </c>
      <c r="F1721">
        <f ca="1"/>
        <v>0.11032429906578631</v>
      </c>
    </row>
    <row r="1722" spans="5:6" x14ac:dyDescent="0.3">
      <c r="E1722">
        <f ca="1"/>
        <v>16.627965318583801</v>
      </c>
      <c r="F1722">
        <f ca="1"/>
        <v>9.4010897323338199E-2</v>
      </c>
    </row>
    <row r="1723" spans="5:6" x14ac:dyDescent="0.3">
      <c r="E1723">
        <f ca="1"/>
        <v>17.157033144192447</v>
      </c>
      <c r="F1723">
        <f ca="1"/>
        <v>0.10473906998485323</v>
      </c>
    </row>
    <row r="1724" spans="5:6" x14ac:dyDescent="0.3">
      <c r="E1724">
        <f ca="1"/>
        <v>19.247257232800511</v>
      </c>
      <c r="F1724">
        <f ca="1"/>
        <v>0.12587279451674541</v>
      </c>
    </row>
    <row r="1725" spans="5:6" x14ac:dyDescent="0.3">
      <c r="E1725">
        <f ca="1"/>
        <v>16.51556403657349</v>
      </c>
      <c r="F1725">
        <f ca="1"/>
        <v>9.1314290271926127E-2</v>
      </c>
    </row>
    <row r="1726" spans="5:6" x14ac:dyDescent="0.3">
      <c r="E1726">
        <f ca="1"/>
        <v>19.530500182232771</v>
      </c>
      <c r="F1726">
        <f ca="1"/>
        <v>0.12676139108244208</v>
      </c>
    </row>
    <row r="1727" spans="5:6" x14ac:dyDescent="0.3">
      <c r="E1727">
        <f ca="1"/>
        <v>20.474718574773544</v>
      </c>
      <c r="F1727">
        <f ca="1"/>
        <v>0.12674878661906785</v>
      </c>
    </row>
    <row r="1728" spans="5:6" x14ac:dyDescent="0.3">
      <c r="E1728">
        <f ca="1"/>
        <v>22.851696415652011</v>
      </c>
      <c r="F1728">
        <f ca="1"/>
        <v>0.10458506977623111</v>
      </c>
    </row>
    <row r="1729" spans="5:6" x14ac:dyDescent="0.3">
      <c r="E1729">
        <f ca="1"/>
        <v>22.186606890142421</v>
      </c>
      <c r="F1729">
        <f ca="1"/>
        <v>0.11450310634664437</v>
      </c>
    </row>
    <row r="1730" spans="5:6" x14ac:dyDescent="0.3">
      <c r="E1730">
        <f ca="1"/>
        <v>17.658660541584609</v>
      </c>
      <c r="F1730">
        <f ca="1"/>
        <v>0.11250173296513032</v>
      </c>
    </row>
    <row r="1731" spans="5:6" x14ac:dyDescent="0.3">
      <c r="E1731">
        <f ca="1"/>
        <v>20.161717216290572</v>
      </c>
      <c r="F1731">
        <f ca="1"/>
        <v>0.12725734036018049</v>
      </c>
    </row>
    <row r="1732" spans="5:6" x14ac:dyDescent="0.3">
      <c r="E1732">
        <f ca="1"/>
        <v>20.156833241188497</v>
      </c>
      <c r="F1732">
        <f ca="1"/>
        <v>0.12726130416536471</v>
      </c>
    </row>
    <row r="1733" spans="5:6" x14ac:dyDescent="0.3">
      <c r="E1733">
        <f ca="1"/>
        <v>18.451769434219408</v>
      </c>
      <c r="F1733">
        <f ca="1"/>
        <v>0.12106622060361917</v>
      </c>
    </row>
    <row r="1734" spans="5:6" x14ac:dyDescent="0.3">
      <c r="E1734">
        <f ca="1"/>
        <v>19.810329028038534</v>
      </c>
      <c r="F1734">
        <f ca="1"/>
        <v>0.12723231171022933</v>
      </c>
    </row>
    <row r="1735" spans="5:6" x14ac:dyDescent="0.3">
      <c r="E1735">
        <f ca="1"/>
        <v>15.182282486241238</v>
      </c>
      <c r="F1735">
        <f ca="1"/>
        <v>3.4065741929175102E-2</v>
      </c>
    </row>
    <row r="1736" spans="5:6" x14ac:dyDescent="0.3">
      <c r="E1736">
        <f ca="1"/>
        <v>22.550567828401714</v>
      </c>
      <c r="F1736">
        <f ca="1"/>
        <v>0.10951223181279669</v>
      </c>
    </row>
    <row r="1737" spans="5:6" x14ac:dyDescent="0.3">
      <c r="E1737">
        <f ca="1"/>
        <v>20.79762288660239</v>
      </c>
      <c r="F1737">
        <f ca="1"/>
        <v>0.12569343846941697</v>
      </c>
    </row>
    <row r="1738" spans="5:6" x14ac:dyDescent="0.3">
      <c r="E1738">
        <f ca="1"/>
        <v>20.108840838678347</v>
      </c>
      <c r="F1738">
        <f ca="1"/>
        <v>0.12729378447209824</v>
      </c>
    </row>
    <row r="1739" spans="5:6" x14ac:dyDescent="0.3">
      <c r="E1739">
        <f ca="1"/>
        <v>22.353972902949369</v>
      </c>
      <c r="F1739">
        <f ca="1"/>
        <v>0.11233064965941245</v>
      </c>
    </row>
    <row r="1740" spans="5:6" x14ac:dyDescent="0.3">
      <c r="E1740">
        <f ca="1"/>
        <v>18.697281269866281</v>
      </c>
      <c r="F1740">
        <f ca="1"/>
        <v>0.12292644520439686</v>
      </c>
    </row>
    <row r="1741" spans="5:6" x14ac:dyDescent="0.3">
      <c r="E1741">
        <f ca="1"/>
        <v>15.93632488383259</v>
      </c>
      <c r="F1741">
        <f ca="1"/>
        <v>7.4183199774134484E-2</v>
      </c>
    </row>
    <row r="1742" spans="5:6" x14ac:dyDescent="0.3">
      <c r="E1742">
        <f ca="1"/>
        <v>15.413441623107008</v>
      </c>
      <c r="F1742">
        <f ca="1"/>
        <v>5.0696569569641893E-2</v>
      </c>
    </row>
    <row r="1743" spans="5:6" x14ac:dyDescent="0.3">
      <c r="E1743">
        <f ca="1"/>
        <v>17.521581166001404</v>
      </c>
      <c r="F1743">
        <f ca="1"/>
        <v>0.11058124686444804</v>
      </c>
    </row>
    <row r="1744" spans="5:6" x14ac:dyDescent="0.3">
      <c r="E1744">
        <f ca="1"/>
        <v>22.702051879373233</v>
      </c>
      <c r="F1744">
        <f ca="1"/>
        <v>0.10713057698191815</v>
      </c>
    </row>
    <row r="1745" spans="5:6" x14ac:dyDescent="0.3">
      <c r="E1745">
        <f ca="1"/>
        <v>17.434531747658763</v>
      </c>
      <c r="F1745">
        <f ca="1"/>
        <v>0.10928630486297099</v>
      </c>
    </row>
    <row r="1746" spans="5:6" x14ac:dyDescent="0.3">
      <c r="E1746">
        <f ca="1"/>
        <v>18.759763415101009</v>
      </c>
      <c r="F1746">
        <f ca="1"/>
        <v>0.12334481580181737</v>
      </c>
    </row>
    <row r="1747" spans="5:6" x14ac:dyDescent="0.3">
      <c r="E1747">
        <f ca="1"/>
        <v>20.648781300576946</v>
      </c>
      <c r="F1747">
        <f ca="1"/>
        <v>0.12624754767228852</v>
      </c>
    </row>
    <row r="1748" spans="5:6" x14ac:dyDescent="0.3">
      <c r="E1748">
        <f ca="1"/>
        <v>20.360220106608065</v>
      </c>
      <c r="F1748">
        <f ca="1"/>
        <v>0.12699309722839627</v>
      </c>
    </row>
    <row r="1749" spans="5:6" x14ac:dyDescent="0.3">
      <c r="E1749">
        <f ca="1"/>
        <v>20.350974633850186</v>
      </c>
      <c r="F1749">
        <f ca="1"/>
        <v>0.1270098836866464</v>
      </c>
    </row>
    <row r="1750" spans="5:6" x14ac:dyDescent="0.3">
      <c r="E1750">
        <f ca="1"/>
        <v>18.379943679386752</v>
      </c>
      <c r="F1750">
        <f ca="1"/>
        <v>0.12045523749295542</v>
      </c>
    </row>
    <row r="1751" spans="5:6" x14ac:dyDescent="0.3">
      <c r="E1751">
        <f ca="1"/>
        <v>18.297819998443053</v>
      </c>
      <c r="F1751">
        <f ca="1"/>
        <v>0.11971860061094851</v>
      </c>
    </row>
    <row r="1752" spans="5:6" x14ac:dyDescent="0.3">
      <c r="E1752">
        <f ca="1"/>
        <v>22.838335793015258</v>
      </c>
      <c r="F1752">
        <f ca="1"/>
        <v>0.10482048440931897</v>
      </c>
    </row>
    <row r="1753" spans="5:6" x14ac:dyDescent="0.3">
      <c r="E1753">
        <f ca="1"/>
        <v>16.14393735469406</v>
      </c>
      <c r="F1753">
        <f ca="1"/>
        <v>8.1051596782273083E-2</v>
      </c>
    </row>
    <row r="1754" spans="5:6" x14ac:dyDescent="0.3">
      <c r="E1754">
        <f ca="1"/>
        <v>24.691532890921405</v>
      </c>
      <c r="F1754">
        <f ca="1"/>
        <v>4.4029198829342128E-2</v>
      </c>
    </row>
    <row r="1755" spans="5:6" x14ac:dyDescent="0.3">
      <c r="E1755">
        <f ca="1"/>
        <v>20.03998401963819</v>
      </c>
      <c r="F1755">
        <f ca="1"/>
        <v>0.12731988329672755</v>
      </c>
    </row>
    <row r="1756" spans="5:6" x14ac:dyDescent="0.3">
      <c r="E1756">
        <f ca="1"/>
        <v>21.413288656952375</v>
      </c>
      <c r="F1756">
        <f ca="1"/>
        <v>0.12213178969907898</v>
      </c>
    </row>
    <row r="1757" spans="5:6" x14ac:dyDescent="0.3">
      <c r="E1757">
        <f ca="1"/>
        <v>21.162467770070855</v>
      </c>
      <c r="F1757">
        <f ca="1"/>
        <v>0.12383501547029205</v>
      </c>
    </row>
    <row r="1758" spans="5:6" x14ac:dyDescent="0.3">
      <c r="E1758">
        <f ca="1"/>
        <v>20.964898094952261</v>
      </c>
      <c r="F1758">
        <f ca="1"/>
        <v>0.12493061621976852</v>
      </c>
    </row>
    <row r="1759" spans="5:6" x14ac:dyDescent="0.3">
      <c r="E1759">
        <f ca="1"/>
        <v>18.077290846553865</v>
      </c>
      <c r="F1759">
        <f ca="1"/>
        <v>0.11753370584848818</v>
      </c>
    </row>
    <row r="1760" spans="5:6" x14ac:dyDescent="0.3">
      <c r="E1760">
        <f ca="1"/>
        <v>18.262704161945305</v>
      </c>
      <c r="F1760">
        <f ca="1"/>
        <v>0.11939105000657962</v>
      </c>
    </row>
    <row r="1761" spans="5:6" x14ac:dyDescent="0.3">
      <c r="E1761">
        <f ca="1"/>
        <v>16.304269780141539</v>
      </c>
      <c r="F1761">
        <f ca="1"/>
        <v>8.5758437363451318E-2</v>
      </c>
    </row>
    <row r="1762" spans="5:6" x14ac:dyDescent="0.3">
      <c r="E1762">
        <f ca="1"/>
        <v>19.703166658764196</v>
      </c>
      <c r="F1762">
        <f ca="1"/>
        <v>0.12709938607632437</v>
      </c>
    </row>
    <row r="1763" spans="5:6" x14ac:dyDescent="0.3">
      <c r="E1763">
        <f ca="1"/>
        <v>20.647296129697462</v>
      </c>
      <c r="F1763">
        <f ca="1"/>
        <v>0.12625249107683459</v>
      </c>
    </row>
    <row r="1764" spans="5:6" x14ac:dyDescent="0.3">
      <c r="E1764">
        <f ca="1"/>
        <v>19.611531847531197</v>
      </c>
      <c r="F1764">
        <f ca="1"/>
        <v>0.12693908999787115</v>
      </c>
    </row>
    <row r="1765" spans="5:6" x14ac:dyDescent="0.3">
      <c r="E1765">
        <f ca="1"/>
        <v>23.531656173081565</v>
      </c>
      <c r="F1765">
        <f ca="1"/>
        <v>9.0130269087403792E-2</v>
      </c>
    </row>
    <row r="1766" spans="5:6" x14ac:dyDescent="0.3">
      <c r="E1766">
        <f ca="1"/>
        <v>16.937873419690657</v>
      </c>
      <c r="F1766">
        <f ca="1"/>
        <v>0.10065320853784379</v>
      </c>
    </row>
    <row r="1767" spans="5:6" x14ac:dyDescent="0.3">
      <c r="E1767">
        <f ca="1"/>
        <v>18.03176372747043</v>
      </c>
      <c r="F1767">
        <f ca="1"/>
        <v>0.11704401863012039</v>
      </c>
    </row>
    <row r="1768" spans="5:6" x14ac:dyDescent="0.3">
      <c r="E1768">
        <f ca="1"/>
        <v>20.823229795979287</v>
      </c>
      <c r="F1768">
        <f ca="1"/>
        <v>0.12558633009851505</v>
      </c>
    </row>
    <row r="1769" spans="5:6" x14ac:dyDescent="0.3">
      <c r="E1769">
        <f ca="1"/>
        <v>18.182476620914944</v>
      </c>
      <c r="F1769">
        <f ca="1"/>
        <v>0.11861402497160338</v>
      </c>
    </row>
    <row r="1770" spans="5:6" x14ac:dyDescent="0.3">
      <c r="E1770">
        <f ca="1"/>
        <v>19.325951161437999</v>
      </c>
      <c r="F1770">
        <f ca="1"/>
        <v>0.12616167756345664</v>
      </c>
    </row>
    <row r="1771" spans="5:6" x14ac:dyDescent="0.3">
      <c r="E1771">
        <f ca="1"/>
        <v>23.784389683957187</v>
      </c>
      <c r="F1771">
        <f ca="1"/>
        <v>8.3213367865554957E-2</v>
      </c>
    </row>
    <row r="1772" spans="5:6" x14ac:dyDescent="0.3">
      <c r="E1772">
        <f ca="1"/>
        <v>22.837229099275287</v>
      </c>
      <c r="F1772">
        <f ca="1"/>
        <v>0.10483991116930962</v>
      </c>
    </row>
    <row r="1773" spans="5:6" x14ac:dyDescent="0.3">
      <c r="E1773">
        <f ca="1"/>
        <v>19.689878561074316</v>
      </c>
      <c r="F1773">
        <f ca="1"/>
        <v>0.12707881007004906</v>
      </c>
    </row>
    <row r="1774" spans="5:6" x14ac:dyDescent="0.3">
      <c r="E1774">
        <f ca="1"/>
        <v>23.326232034258126</v>
      </c>
      <c r="F1774">
        <f ca="1"/>
        <v>9.5063104904659551E-2</v>
      </c>
    </row>
    <row r="1775" spans="5:6" x14ac:dyDescent="0.3">
      <c r="E1775">
        <f ca="1"/>
        <v>19.423160866919712</v>
      </c>
      <c r="F1775">
        <f ca="1"/>
        <v>0.1264737920651125</v>
      </c>
    </row>
    <row r="1776" spans="5:6" x14ac:dyDescent="0.3">
      <c r="E1776">
        <f ca="1"/>
        <v>19.736858144645449</v>
      </c>
      <c r="F1776">
        <f ca="1"/>
        <v>0.12714750473733047</v>
      </c>
    </row>
    <row r="1777" spans="5:6" x14ac:dyDescent="0.3">
      <c r="E1777">
        <f ca="1"/>
        <v>23.827506078719797</v>
      </c>
      <c r="F1777">
        <f ca="1"/>
        <v>8.1924618346178715E-2</v>
      </c>
    </row>
    <row r="1778" spans="5:6" x14ac:dyDescent="0.3">
      <c r="E1778">
        <f ca="1"/>
        <v>18.093696433255566</v>
      </c>
      <c r="F1778">
        <f ca="1"/>
        <v>0.11770686545036391</v>
      </c>
    </row>
    <row r="1779" spans="5:6" x14ac:dyDescent="0.3">
      <c r="E1779">
        <f ca="1"/>
        <v>18.743293813269069</v>
      </c>
      <c r="F1779">
        <f ca="1"/>
        <v>0.1232366695548034</v>
      </c>
    </row>
    <row r="1780" spans="5:6" x14ac:dyDescent="0.3">
      <c r="E1780">
        <f ca="1"/>
        <v>18.157804983136415</v>
      </c>
      <c r="F1780">
        <f ca="1"/>
        <v>0.11836695931585423</v>
      </c>
    </row>
    <row r="1781" spans="5:6" x14ac:dyDescent="0.3">
      <c r="E1781">
        <f ca="1"/>
        <v>22.642001165528338</v>
      </c>
      <c r="F1781">
        <f ca="1"/>
        <v>0.10809745199021226</v>
      </c>
    </row>
    <row r="1782" spans="5:6" x14ac:dyDescent="0.3">
      <c r="E1782">
        <f ca="1"/>
        <v>23.86386817673316</v>
      </c>
      <c r="F1782">
        <f ca="1"/>
        <v>8.0810188710517719E-2</v>
      </c>
    </row>
    <row r="1783" spans="5:6" x14ac:dyDescent="0.3">
      <c r="E1783">
        <f ca="1"/>
        <v>22.122325992663917</v>
      </c>
      <c r="F1783">
        <f ca="1"/>
        <v>0.11528474284332726</v>
      </c>
    </row>
    <row r="1784" spans="5:6" x14ac:dyDescent="0.3">
      <c r="E1784">
        <f ca="1"/>
        <v>19.84479375078347</v>
      </c>
      <c r="F1784">
        <f ca="1"/>
        <v>0.12726259760637398</v>
      </c>
    </row>
    <row r="1785" spans="5:6" x14ac:dyDescent="0.3">
      <c r="E1785">
        <f ca="1"/>
        <v>19.315418641158708</v>
      </c>
      <c r="F1785">
        <f ca="1"/>
        <v>0.12612489689179193</v>
      </c>
    </row>
    <row r="1786" spans="5:6" x14ac:dyDescent="0.3">
      <c r="E1786">
        <f ca="1"/>
        <v>19.559365022020931</v>
      </c>
      <c r="F1786">
        <f ca="1"/>
        <v>0.12682856845966936</v>
      </c>
    </row>
    <row r="1787" spans="5:6" x14ac:dyDescent="0.3">
      <c r="E1787">
        <f ca="1"/>
        <v>18.205706335091708</v>
      </c>
      <c r="F1787">
        <f ca="1"/>
        <v>0.11884314578840753</v>
      </c>
    </row>
    <row r="1788" spans="5:6" x14ac:dyDescent="0.3">
      <c r="E1788">
        <f ca="1"/>
        <v>22.829087420345115</v>
      </c>
      <c r="F1788">
        <f ca="1"/>
        <v>0.10498248610562544</v>
      </c>
    </row>
    <row r="1789" spans="5:6" x14ac:dyDescent="0.3">
      <c r="E1789">
        <f ca="1"/>
        <v>18.277779472465561</v>
      </c>
      <c r="F1789">
        <f ca="1"/>
        <v>0.11953259768408267</v>
      </c>
    </row>
    <row r="1790" spans="5:6" x14ac:dyDescent="0.3">
      <c r="E1790">
        <f ca="1"/>
        <v>17.893954995188849</v>
      </c>
      <c r="F1790">
        <f ca="1"/>
        <v>0.11547819252149011</v>
      </c>
    </row>
    <row r="1791" spans="5:6" x14ac:dyDescent="0.3">
      <c r="E1791">
        <f ca="1"/>
        <v>21.295147067264217</v>
      </c>
      <c r="F1791">
        <f ca="1"/>
        <v>0.12297831580445975</v>
      </c>
    </row>
    <row r="1792" spans="5:6" x14ac:dyDescent="0.3">
      <c r="E1792">
        <f ca="1"/>
        <v>15.684211719136005</v>
      </c>
      <c r="F1792">
        <f ca="1"/>
        <v>6.4290258714811824E-2</v>
      </c>
    </row>
    <row r="1793" spans="5:6" x14ac:dyDescent="0.3">
      <c r="E1793">
        <f ca="1"/>
        <v>21.375301467857156</v>
      </c>
      <c r="F1793">
        <f ca="1"/>
        <v>0.12241268483436753</v>
      </c>
    </row>
    <row r="1794" spans="5:6" x14ac:dyDescent="0.3">
      <c r="E1794">
        <f ca="1"/>
        <v>18.731058760981036</v>
      </c>
      <c r="F1794">
        <f ca="1"/>
        <v>0.1231553430407457</v>
      </c>
    </row>
    <row r="1795" spans="5:6" x14ac:dyDescent="0.3">
      <c r="E1795">
        <f ca="1"/>
        <v>18.384734280965702</v>
      </c>
      <c r="F1795">
        <f ca="1"/>
        <v>0.12049694910037376</v>
      </c>
    </row>
    <row r="1796" spans="5:6" x14ac:dyDescent="0.3">
      <c r="E1796">
        <f ca="1"/>
        <v>24.003031450326247</v>
      </c>
      <c r="F1796">
        <f ca="1"/>
        <v>7.6291337200035836E-2</v>
      </c>
    </row>
    <row r="1797" spans="5:6" x14ac:dyDescent="0.3">
      <c r="E1797">
        <f ca="1"/>
        <v>16.827491921115044</v>
      </c>
      <c r="F1797">
        <f ca="1"/>
        <v>9.8411426359443194E-2</v>
      </c>
    </row>
    <row r="1798" spans="5:6" x14ac:dyDescent="0.3">
      <c r="E1798">
        <f ca="1"/>
        <v>18.560201993990528</v>
      </c>
      <c r="F1798">
        <f ca="1"/>
        <v>0.12193083740237216</v>
      </c>
    </row>
    <row r="1799" spans="5:6" x14ac:dyDescent="0.3">
      <c r="E1799">
        <f ca="1"/>
        <v>18.492153859776831</v>
      </c>
      <c r="F1799">
        <f ca="1"/>
        <v>0.12139629647579576</v>
      </c>
    </row>
    <row r="1800" spans="5:6" x14ac:dyDescent="0.3">
      <c r="E1800">
        <f ca="1"/>
        <v>20.19540494976701</v>
      </c>
      <c r="F1800">
        <f ca="1"/>
        <v>0.12722668486733429</v>
      </c>
    </row>
    <row r="1801" spans="5:6" x14ac:dyDescent="0.3">
      <c r="E1801">
        <f ca="1"/>
        <v>17.579888518646015</v>
      </c>
      <c r="F1801">
        <f ca="1"/>
        <v>0.11141554764236937</v>
      </c>
    </row>
    <row r="1802" spans="5:6" x14ac:dyDescent="0.3">
      <c r="E1802">
        <f ca="1"/>
        <v>20.845949651546842</v>
      </c>
      <c r="F1802">
        <f ca="1"/>
        <v>0.12548838429213621</v>
      </c>
    </row>
    <row r="1803" spans="5:6" x14ac:dyDescent="0.3">
      <c r="E1803">
        <f ca="1"/>
        <v>17.234919339263328</v>
      </c>
      <c r="F1803">
        <f ca="1"/>
        <v>0.10608256858069091</v>
      </c>
    </row>
    <row r="1804" spans="5:6" x14ac:dyDescent="0.3">
      <c r="E1804">
        <f ca="1"/>
        <v>22.250668396733339</v>
      </c>
      <c r="F1804">
        <f ca="1"/>
        <v>0.11369534875233425</v>
      </c>
    </row>
    <row r="1805" spans="5:6" x14ac:dyDescent="0.3">
      <c r="E1805">
        <f ca="1"/>
        <v>19.712266847544811</v>
      </c>
      <c r="F1805">
        <f ca="1"/>
        <v>0.12711295570356593</v>
      </c>
    </row>
    <row r="1806" spans="5:6" x14ac:dyDescent="0.3">
      <c r="E1806">
        <f ca="1"/>
        <v>22.152395350760376</v>
      </c>
      <c r="F1806">
        <f ca="1"/>
        <v>0.11492267255621917</v>
      </c>
    </row>
    <row r="1807" spans="5:6" x14ac:dyDescent="0.3">
      <c r="E1807">
        <f ca="1"/>
        <v>20.619255476303206</v>
      </c>
      <c r="F1807">
        <f ca="1"/>
        <v>0.12634366371309547</v>
      </c>
    </row>
    <row r="1808" spans="5:6" x14ac:dyDescent="0.3">
      <c r="E1808">
        <f ca="1"/>
        <v>15.733969032205907</v>
      </c>
      <c r="F1808">
        <f ca="1"/>
        <v>6.6408834179644147E-2</v>
      </c>
    </row>
    <row r="1809" spans="5:6" x14ac:dyDescent="0.3">
      <c r="E1809">
        <f ca="1"/>
        <v>21.431416246586892</v>
      </c>
      <c r="F1809">
        <f ca="1"/>
        <v>0.12199481435459264</v>
      </c>
    </row>
    <row r="1810" spans="5:6" x14ac:dyDescent="0.3">
      <c r="E1810">
        <f ca="1"/>
        <v>24.320239229155924</v>
      </c>
      <c r="F1810">
        <f ca="1"/>
        <v>6.4096112973195285E-2</v>
      </c>
    </row>
    <row r="1811" spans="5:6" x14ac:dyDescent="0.3">
      <c r="E1811">
        <f ca="1"/>
        <v>17.611242281717814</v>
      </c>
      <c r="F1811">
        <f ca="1"/>
        <v>0.11185345720468828</v>
      </c>
    </row>
    <row r="1812" spans="5:6" x14ac:dyDescent="0.3">
      <c r="E1812">
        <f ca="1"/>
        <v>21.082661105646494</v>
      </c>
      <c r="F1812">
        <f ca="1"/>
        <v>0.12430325374949459</v>
      </c>
    </row>
    <row r="1813" spans="5:6" x14ac:dyDescent="0.3">
      <c r="E1813">
        <f ca="1"/>
        <v>16.170558562222904</v>
      </c>
      <c r="F1813">
        <f ca="1"/>
        <v>8.1865949363183366E-2</v>
      </c>
    </row>
    <row r="1814" spans="5:6" x14ac:dyDescent="0.3">
      <c r="E1814">
        <f ca="1"/>
        <v>19.066043873061933</v>
      </c>
      <c r="F1814">
        <f ca="1"/>
        <v>0.12508300609502698</v>
      </c>
    </row>
    <row r="1815" spans="5:6" x14ac:dyDescent="0.3">
      <c r="E1815">
        <f ca="1"/>
        <v>19.989232823029681</v>
      </c>
      <c r="F1815">
        <f ca="1"/>
        <v>0.12732365925450581</v>
      </c>
    </row>
    <row r="1816" spans="5:6" x14ac:dyDescent="0.3">
      <c r="E1816">
        <f ca="1"/>
        <v>20.814143511057548</v>
      </c>
      <c r="F1816">
        <f ca="1"/>
        <v>0.12562473401552815</v>
      </c>
    </row>
    <row r="1817" spans="5:6" x14ac:dyDescent="0.3">
      <c r="E1817">
        <f ca="1"/>
        <v>22.331572944447615</v>
      </c>
      <c r="F1817">
        <f ca="1"/>
        <v>0.11263318417486289</v>
      </c>
    </row>
    <row r="1818" spans="5:6" x14ac:dyDescent="0.3">
      <c r="E1818">
        <f ca="1"/>
        <v>21.622893265745088</v>
      </c>
      <c r="F1818">
        <f ca="1"/>
        <v>0.12043047123868784</v>
      </c>
    </row>
    <row r="1819" spans="5:6" x14ac:dyDescent="0.3">
      <c r="E1819">
        <f ca="1"/>
        <v>23.074328340817914</v>
      </c>
      <c r="F1819">
        <f ca="1"/>
        <v>0.10041172699918231</v>
      </c>
    </row>
    <row r="1820" spans="5:6" x14ac:dyDescent="0.3">
      <c r="E1820">
        <f ca="1"/>
        <v>20.634233937849835</v>
      </c>
      <c r="F1820">
        <f ca="1"/>
        <v>0.12629547254200432</v>
      </c>
    </row>
    <row r="1821" spans="5:6" x14ac:dyDescent="0.3">
      <c r="E1821">
        <f ca="1"/>
        <v>19.373888777762449</v>
      </c>
      <c r="F1821">
        <f ca="1"/>
        <v>0.12632175149247429</v>
      </c>
    </row>
    <row r="1822" spans="5:6" x14ac:dyDescent="0.3">
      <c r="E1822">
        <f ca="1"/>
        <v>16.481760620722298</v>
      </c>
      <c r="F1822">
        <f ca="1"/>
        <v>9.0469889300278439E-2</v>
      </c>
    </row>
    <row r="1823" spans="5:6" x14ac:dyDescent="0.3">
      <c r="E1823">
        <f ca="1"/>
        <v>19.224904249815985</v>
      </c>
      <c r="F1823">
        <f ca="1"/>
        <v>0.12578479442209925</v>
      </c>
    </row>
    <row r="1824" spans="5:6" x14ac:dyDescent="0.3">
      <c r="E1824">
        <f ca="1"/>
        <v>21.935094815003563</v>
      </c>
      <c r="F1824">
        <f ca="1"/>
        <v>0.11740182221769975</v>
      </c>
    </row>
    <row r="1825" spans="5:6" x14ac:dyDescent="0.3">
      <c r="E1825">
        <f ca="1"/>
        <v>19.622701217142083</v>
      </c>
      <c r="F1825">
        <f ca="1"/>
        <v>0.12696093453056775</v>
      </c>
    </row>
    <row r="1826" spans="5:6" x14ac:dyDescent="0.3">
      <c r="E1826">
        <f ca="1"/>
        <v>20.224214480986493</v>
      </c>
      <c r="F1826">
        <f ca="1"/>
        <v>0.12719587311518224</v>
      </c>
    </row>
    <row r="1827" spans="5:6" x14ac:dyDescent="0.3">
      <c r="E1827">
        <f ca="1"/>
        <v>22.742728046688995</v>
      </c>
      <c r="F1827">
        <f ca="1"/>
        <v>0.1064581855283164</v>
      </c>
    </row>
    <row r="1828" spans="5:6" x14ac:dyDescent="0.3">
      <c r="E1828">
        <f ca="1"/>
        <v>17.47172473876336</v>
      </c>
      <c r="F1828">
        <f ca="1"/>
        <v>0.10984692689881305</v>
      </c>
    </row>
    <row r="1829" spans="5:6" x14ac:dyDescent="0.3">
      <c r="E1829">
        <f ca="1"/>
        <v>20.277671533907046</v>
      </c>
      <c r="F1829">
        <f ca="1"/>
        <v>0.12712746555218496</v>
      </c>
    </row>
    <row r="1830" spans="5:6" x14ac:dyDescent="0.3">
      <c r="E1830">
        <f ca="1"/>
        <v>16.89604235215273</v>
      </c>
      <c r="F1830">
        <f ca="1"/>
        <v>9.9818884599352536E-2</v>
      </c>
    </row>
    <row r="1831" spans="5:6" x14ac:dyDescent="0.3">
      <c r="E1831">
        <f ca="1"/>
        <v>22.693147700617253</v>
      </c>
      <c r="F1831">
        <f ca="1"/>
        <v>0.10727586967513807</v>
      </c>
    </row>
    <row r="1832" spans="5:6" x14ac:dyDescent="0.3">
      <c r="E1832">
        <f ca="1"/>
        <v>19.9894385931157</v>
      </c>
      <c r="F1832">
        <f ca="1"/>
        <v>0.12732367043047924</v>
      </c>
    </row>
    <row r="1833" spans="5:6" x14ac:dyDescent="0.3">
      <c r="E1833">
        <f ca="1"/>
        <v>16.422898060034225</v>
      </c>
      <c r="F1833">
        <f ca="1"/>
        <v>8.8960516104384393E-2</v>
      </c>
    </row>
    <row r="1834" spans="5:6" x14ac:dyDescent="0.3">
      <c r="E1834">
        <f ca="1"/>
        <v>18.608900016965578</v>
      </c>
      <c r="F1834">
        <f ca="1"/>
        <v>0.12229687091067926</v>
      </c>
    </row>
    <row r="1835" spans="5:6" x14ac:dyDescent="0.3">
      <c r="E1835">
        <f ca="1"/>
        <v>16.480082042856402</v>
      </c>
      <c r="F1835">
        <f ca="1"/>
        <v>9.0427539799309897E-2</v>
      </c>
    </row>
    <row r="1836" spans="5:6" x14ac:dyDescent="0.3">
      <c r="E1836">
        <f ca="1"/>
        <v>23.985807284970363</v>
      </c>
      <c r="F1836">
        <f ca="1"/>
        <v>7.6873898813974564E-2</v>
      </c>
    </row>
    <row r="1837" spans="5:6" x14ac:dyDescent="0.3">
      <c r="E1837">
        <f ca="1"/>
        <v>22.455772731200415</v>
      </c>
      <c r="F1837">
        <f ca="1"/>
        <v>0.11090838886159712</v>
      </c>
    </row>
    <row r="1838" spans="5:6" x14ac:dyDescent="0.3">
      <c r="E1838">
        <f ca="1"/>
        <v>22.636546491225303</v>
      </c>
      <c r="F1838">
        <f ca="1"/>
        <v>0.10818377859641866</v>
      </c>
    </row>
    <row r="1839" spans="5:6" x14ac:dyDescent="0.3">
      <c r="E1839">
        <f ca="1"/>
        <v>23.9048999234336</v>
      </c>
      <c r="F1839">
        <f ca="1"/>
        <v>7.9520946476657459E-2</v>
      </c>
    </row>
    <row r="1840" spans="5:6" x14ac:dyDescent="0.3">
      <c r="E1840">
        <f ca="1"/>
        <v>18.781163030804066</v>
      </c>
      <c r="F1840">
        <f ca="1"/>
        <v>0.12348306528203846</v>
      </c>
    </row>
    <row r="1841" spans="5:6" x14ac:dyDescent="0.3">
      <c r="E1841">
        <f ca="1"/>
        <v>22.638148339780667</v>
      </c>
      <c r="F1841">
        <f ca="1"/>
        <v>0.10815845311466162</v>
      </c>
    </row>
    <row r="1842" spans="5:6" x14ac:dyDescent="0.3">
      <c r="E1842">
        <f ca="1"/>
        <v>18.489017223397564</v>
      </c>
      <c r="F1842">
        <f ca="1"/>
        <v>0.12137100392003047</v>
      </c>
    </row>
    <row r="1843" spans="5:6" x14ac:dyDescent="0.3">
      <c r="E1843">
        <f ca="1"/>
        <v>16.726509281160254</v>
      </c>
      <c r="F1843">
        <f ca="1"/>
        <v>9.6242958559950825E-2</v>
      </c>
    </row>
    <row r="1844" spans="5:6" x14ac:dyDescent="0.3">
      <c r="E1844">
        <f ca="1"/>
        <v>24.046238115967498</v>
      </c>
      <c r="F1844">
        <f ca="1"/>
        <v>7.4798709151994935E-2</v>
      </c>
    </row>
    <row r="1845" spans="5:6" x14ac:dyDescent="0.3">
      <c r="E1845">
        <f ca="1"/>
        <v>19.41307389387995</v>
      </c>
      <c r="F1845">
        <f ca="1"/>
        <v>0.12644369475993147</v>
      </c>
    </row>
    <row r="1846" spans="5:6" x14ac:dyDescent="0.3">
      <c r="E1846">
        <f ca="1"/>
        <v>17.644698396545067</v>
      </c>
      <c r="F1846">
        <f ca="1"/>
        <v>0.11231258757005941</v>
      </c>
    </row>
    <row r="1847" spans="5:6" x14ac:dyDescent="0.3">
      <c r="E1847">
        <f ca="1"/>
        <v>15.525089560684822</v>
      </c>
      <c r="F1847">
        <f ca="1"/>
        <v>5.6799480442680766E-2</v>
      </c>
    </row>
    <row r="1848" spans="5:6" x14ac:dyDescent="0.3">
      <c r="E1848">
        <f ca="1"/>
        <v>18.685747984504925</v>
      </c>
      <c r="F1848">
        <f ca="1"/>
        <v>0.12284681139158057</v>
      </c>
    </row>
    <row r="1849" spans="5:6" x14ac:dyDescent="0.3">
      <c r="E1849">
        <f ca="1"/>
        <v>23.183752186889116</v>
      </c>
      <c r="F1849">
        <f ca="1"/>
        <v>9.8175676258756311E-2</v>
      </c>
    </row>
    <row r="1850" spans="5:6" x14ac:dyDescent="0.3">
      <c r="E1850">
        <f ca="1"/>
        <v>21.313120667768732</v>
      </c>
      <c r="F1850">
        <f ca="1"/>
        <v>0.12285465634314276</v>
      </c>
    </row>
    <row r="1851" spans="5:6" x14ac:dyDescent="0.3">
      <c r="E1851">
        <f ca="1"/>
        <v>20.070801296568398</v>
      </c>
      <c r="F1851">
        <f ca="1"/>
        <v>0.1273111887830968</v>
      </c>
    </row>
    <row r="1852" spans="5:6" x14ac:dyDescent="0.3">
      <c r="E1852">
        <f ca="1"/>
        <v>16.933663347435989</v>
      </c>
      <c r="F1852">
        <f ca="1"/>
        <v>0.10057006219358931</v>
      </c>
    </row>
    <row r="1853" spans="5:6" x14ac:dyDescent="0.3">
      <c r="E1853">
        <f ca="1"/>
        <v>21.227584089921173</v>
      </c>
      <c r="F1853">
        <f ca="1"/>
        <v>0.12342686506422372</v>
      </c>
    </row>
    <row r="1854" spans="5:6" x14ac:dyDescent="0.3">
      <c r="E1854">
        <f ca="1"/>
        <v>22.838178070442865</v>
      </c>
      <c r="F1854">
        <f ca="1"/>
        <v>0.10482325373407546</v>
      </c>
    </row>
    <row r="1855" spans="5:6" x14ac:dyDescent="0.3">
      <c r="E1855">
        <f ca="1"/>
        <v>15.847154652514369</v>
      </c>
      <c r="F1855">
        <f ca="1"/>
        <v>7.0908700531915739E-2</v>
      </c>
    </row>
    <row r="1856" spans="5:6" x14ac:dyDescent="0.3">
      <c r="E1856">
        <f ca="1"/>
        <v>22.478385950914053</v>
      </c>
      <c r="F1856">
        <f ca="1"/>
        <v>0.11058172477011051</v>
      </c>
    </row>
    <row r="1857" spans="5:6" x14ac:dyDescent="0.3">
      <c r="E1857">
        <f ca="1"/>
        <v>15.66440940018202</v>
      </c>
      <c r="F1857">
        <f ca="1"/>
        <v>6.3420388407770464E-2</v>
      </c>
    </row>
    <row r="1858" spans="5:6" x14ac:dyDescent="0.3">
      <c r="E1858">
        <f ca="1"/>
        <v>21.086646566850241</v>
      </c>
      <c r="F1858">
        <f ca="1"/>
        <v>0.12428070061683644</v>
      </c>
    </row>
    <row r="1859" spans="5:6" x14ac:dyDescent="0.3">
      <c r="E1859">
        <f ca="1"/>
        <v>18.062133288273337</v>
      </c>
      <c r="F1859">
        <f ca="1"/>
        <v>0.1173721704580878</v>
      </c>
    </row>
    <row r="1860" spans="5:6" x14ac:dyDescent="0.3">
      <c r="E1860">
        <f ca="1"/>
        <v>18.017663938601608</v>
      </c>
      <c r="F1860">
        <f ca="1"/>
        <v>0.11688961404553271</v>
      </c>
    </row>
    <row r="1861" spans="5:6" x14ac:dyDescent="0.3">
      <c r="E1861">
        <f ca="1"/>
        <v>20.770192342662714</v>
      </c>
      <c r="F1861">
        <f ca="1"/>
        <v>0.12580432413334294</v>
      </c>
    </row>
    <row r="1862" spans="5:6" x14ac:dyDescent="0.3">
      <c r="E1862">
        <f ca="1"/>
        <v>21.043965820172119</v>
      </c>
      <c r="F1862">
        <f ca="1"/>
        <v>0.1245177119317772</v>
      </c>
    </row>
    <row r="1863" spans="5:6" x14ac:dyDescent="0.3">
      <c r="E1863">
        <f ca="1"/>
        <v>22.585733252353211</v>
      </c>
      <c r="F1863">
        <f ca="1"/>
        <v>0.10897616591550194</v>
      </c>
    </row>
    <row r="1864" spans="5:6" x14ac:dyDescent="0.3">
      <c r="E1864">
        <f ca="1"/>
        <v>16.128723862309858</v>
      </c>
      <c r="F1864">
        <f ca="1"/>
        <v>8.0579954249846403E-2</v>
      </c>
    </row>
    <row r="1865" spans="5:6" x14ac:dyDescent="0.3">
      <c r="E1865">
        <f ca="1"/>
        <v>19.011267177317709</v>
      </c>
      <c r="F1865">
        <f ca="1"/>
        <v>0.1248097112182822</v>
      </c>
    </row>
    <row r="1866" spans="5:6" x14ac:dyDescent="0.3">
      <c r="E1866">
        <f ca="1"/>
        <v>23.815112236992228</v>
      </c>
      <c r="F1866">
        <f ca="1"/>
        <v>8.2298637365745553E-2</v>
      </c>
    </row>
    <row r="1867" spans="5:6" x14ac:dyDescent="0.3">
      <c r="E1867">
        <f ca="1"/>
        <v>23.726552885470891</v>
      </c>
      <c r="F1867">
        <f ca="1"/>
        <v>8.4889100869493153E-2</v>
      </c>
    </row>
    <row r="1868" spans="5:6" x14ac:dyDescent="0.3">
      <c r="E1868">
        <f ca="1"/>
        <v>20.420436698549786</v>
      </c>
      <c r="F1868">
        <f ca="1"/>
        <v>0.12687302244666995</v>
      </c>
    </row>
    <row r="1869" spans="5:6" x14ac:dyDescent="0.3">
      <c r="E1869">
        <f ca="1"/>
        <v>18.058325238792037</v>
      </c>
      <c r="F1869">
        <f ca="1"/>
        <v>0.11733135322132732</v>
      </c>
    </row>
    <row r="1870" spans="5:6" x14ac:dyDescent="0.3">
      <c r="E1870">
        <f ca="1"/>
        <v>21.894248516442538</v>
      </c>
      <c r="F1870">
        <f ca="1"/>
        <v>0.11783299926283425</v>
      </c>
    </row>
    <row r="1871" spans="5:6" x14ac:dyDescent="0.3">
      <c r="E1871">
        <f ca="1"/>
        <v>17.629101689822427</v>
      </c>
      <c r="F1871">
        <f ca="1"/>
        <v>0.11209958796097148</v>
      </c>
    </row>
    <row r="1872" spans="5:6" x14ac:dyDescent="0.3">
      <c r="E1872">
        <f ca="1"/>
        <v>20.982007658483326</v>
      </c>
      <c r="F1872">
        <f ca="1"/>
        <v>0.1248441362457209</v>
      </c>
    </row>
    <row r="1873" spans="5:6" x14ac:dyDescent="0.3">
      <c r="E1873">
        <f ca="1"/>
        <v>21.803411071423685</v>
      </c>
      <c r="F1873">
        <f ca="1"/>
        <v>0.11875362239487379</v>
      </c>
    </row>
    <row r="1874" spans="5:6" x14ac:dyDescent="0.3">
      <c r="E1874">
        <f ca="1"/>
        <v>24.06338178486655</v>
      </c>
      <c r="F1874">
        <f ca="1"/>
        <v>7.4193618290634589E-2</v>
      </c>
    </row>
    <row r="1875" spans="5:6" x14ac:dyDescent="0.3">
      <c r="E1875">
        <f ca="1"/>
        <v>24.384666573999962</v>
      </c>
      <c r="F1875">
        <f ca="1"/>
        <v>6.1193429262377946E-2</v>
      </c>
    </row>
    <row r="1876" spans="5:6" x14ac:dyDescent="0.3">
      <c r="E1876">
        <f ca="1"/>
        <v>21.883949788873192</v>
      </c>
      <c r="F1876">
        <f ca="1"/>
        <v>0.11794001667590087</v>
      </c>
    </row>
    <row r="1877" spans="5:6" x14ac:dyDescent="0.3">
      <c r="E1877">
        <f ca="1"/>
        <v>24.47709976254442</v>
      </c>
      <c r="F1877">
        <f ca="1"/>
        <v>5.6687494202625248E-2</v>
      </c>
    </row>
    <row r="1878" spans="5:6" x14ac:dyDescent="0.3">
      <c r="E1878">
        <f ca="1"/>
        <v>21.915230387516193</v>
      </c>
      <c r="F1878">
        <f ca="1"/>
        <v>0.11761285926394134</v>
      </c>
    </row>
    <row r="1879" spans="5:6" x14ac:dyDescent="0.3">
      <c r="E1879">
        <f ca="1"/>
        <v>22.323810099310712</v>
      </c>
      <c r="F1879">
        <f ca="1"/>
        <v>0.11273716656378946</v>
      </c>
    </row>
    <row r="1880" spans="5:6" x14ac:dyDescent="0.3">
      <c r="E1880">
        <f ca="1"/>
        <v>15.565277189029491</v>
      </c>
      <c r="F1880">
        <f ca="1"/>
        <v>5.8807865594484914E-2</v>
      </c>
    </row>
    <row r="1881" spans="5:6" x14ac:dyDescent="0.3">
      <c r="E1881">
        <f ca="1"/>
        <v>24.438459761762342</v>
      </c>
      <c r="F1881">
        <f ca="1"/>
        <v>5.8624765641277547E-2</v>
      </c>
    </row>
    <row r="1882" spans="5:6" x14ac:dyDescent="0.3">
      <c r="E1882">
        <f ca="1"/>
        <v>20.795343108681458</v>
      </c>
      <c r="F1882">
        <f ca="1"/>
        <v>0.12570280590017519</v>
      </c>
    </row>
    <row r="1883" spans="5:6" x14ac:dyDescent="0.3">
      <c r="E1883">
        <f ca="1"/>
        <v>18.223075203260024</v>
      </c>
      <c r="F1883">
        <f ca="1"/>
        <v>0.11901225028544113</v>
      </c>
    </row>
    <row r="1884" spans="5:6" x14ac:dyDescent="0.3">
      <c r="E1884">
        <f ca="1"/>
        <v>18.57350893287428</v>
      </c>
      <c r="F1884">
        <f ca="1"/>
        <v>0.12203221787587598</v>
      </c>
    </row>
    <row r="1885" spans="5:6" x14ac:dyDescent="0.3">
      <c r="E1885">
        <f ca="1"/>
        <v>17.793224798079802</v>
      </c>
      <c r="F1885">
        <f ca="1"/>
        <v>0.11425193037826074</v>
      </c>
    </row>
    <row r="1886" spans="5:6" x14ac:dyDescent="0.3">
      <c r="E1886">
        <f ca="1"/>
        <v>19.72683525362806</v>
      </c>
      <c r="F1886">
        <f ca="1"/>
        <v>0.12713379680493173</v>
      </c>
    </row>
    <row r="1887" spans="5:6" x14ac:dyDescent="0.3">
      <c r="E1887">
        <f ca="1"/>
        <v>18.06498906527553</v>
      </c>
      <c r="F1887">
        <f ca="1"/>
        <v>0.11740271873037876</v>
      </c>
    </row>
    <row r="1888" spans="5:6" x14ac:dyDescent="0.3">
      <c r="E1888">
        <f ca="1"/>
        <v>18.696547106835641</v>
      </c>
      <c r="F1888">
        <f ca="1"/>
        <v>0.12292139848278982</v>
      </c>
    </row>
    <row r="1889" spans="5:6" x14ac:dyDescent="0.3">
      <c r="E1889">
        <f ca="1"/>
        <v>20.638659779612702</v>
      </c>
      <c r="F1889">
        <f ca="1"/>
        <v>0.12628100897722561</v>
      </c>
    </row>
    <row r="1890" spans="5:6" x14ac:dyDescent="0.3">
      <c r="E1890">
        <f ca="1"/>
        <v>23.036826674085717</v>
      </c>
      <c r="F1890">
        <f ca="1"/>
        <v>0.10114903358012481</v>
      </c>
    </row>
    <row r="1891" spans="5:6" x14ac:dyDescent="0.3">
      <c r="E1891">
        <f ca="1"/>
        <v>18.007422155546227</v>
      </c>
      <c r="F1891">
        <f ca="1"/>
        <v>0.11677663769664613</v>
      </c>
    </row>
    <row r="1892" spans="5:6" x14ac:dyDescent="0.3">
      <c r="E1892">
        <f ca="1"/>
        <v>18.790135149139878</v>
      </c>
      <c r="F1892">
        <f ca="1"/>
        <v>0.12354026731229421</v>
      </c>
    </row>
    <row r="1893" spans="5:6" x14ac:dyDescent="0.3">
      <c r="E1893">
        <f ca="1"/>
        <v>16.544129023665505</v>
      </c>
      <c r="F1893">
        <f ca="1"/>
        <v>9.2015519244366559E-2</v>
      </c>
    </row>
    <row r="1894" spans="5:6" x14ac:dyDescent="0.3">
      <c r="E1894">
        <f ca="1"/>
        <v>23.657685979665246</v>
      </c>
      <c r="F1894">
        <f ca="1"/>
        <v>8.6809667400445878E-2</v>
      </c>
    </row>
    <row r="1895" spans="5:6" x14ac:dyDescent="0.3">
      <c r="E1895">
        <f ca="1"/>
        <v>21.26189639625818</v>
      </c>
      <c r="F1895">
        <f ca="1"/>
        <v>0.12320227296185056</v>
      </c>
    </row>
    <row r="1896" spans="5:6" x14ac:dyDescent="0.3">
      <c r="E1896">
        <f ca="1"/>
        <v>19.771177563503848</v>
      </c>
      <c r="F1896">
        <f ca="1"/>
        <v>0.12719055168745952</v>
      </c>
    </row>
    <row r="1897" spans="5:6" x14ac:dyDescent="0.3">
      <c r="E1897">
        <f ca="1"/>
        <v>19.812894328408063</v>
      </c>
      <c r="F1897">
        <f ca="1"/>
        <v>0.12723477474650358</v>
      </c>
    </row>
    <row r="1898" spans="5:6" x14ac:dyDescent="0.3">
      <c r="E1898">
        <f ca="1"/>
        <v>22.344433854360027</v>
      </c>
      <c r="F1898">
        <f ca="1"/>
        <v>0.11245993752931552</v>
      </c>
    </row>
    <row r="1899" spans="5:6" x14ac:dyDescent="0.3">
      <c r="E1899">
        <f ca="1"/>
        <v>19.750758820440563</v>
      </c>
      <c r="F1899">
        <f ca="1"/>
        <v>0.12716566583242336</v>
      </c>
    </row>
    <row r="1900" spans="5:6" x14ac:dyDescent="0.3">
      <c r="E1900">
        <f ca="1"/>
        <v>22.852651396796759</v>
      </c>
      <c r="F1900">
        <f ca="1"/>
        <v>0.10456818029127661</v>
      </c>
    </row>
    <row r="1901" spans="5:6" x14ac:dyDescent="0.3">
      <c r="E1901">
        <f ca="1"/>
        <v>18.207288982137566</v>
      </c>
      <c r="F1901">
        <f ca="1"/>
        <v>0.118858632664106</v>
      </c>
    </row>
    <row r="1902" spans="5:6" x14ac:dyDescent="0.3">
      <c r="E1902">
        <f ca="1"/>
        <v>16.743007515036211</v>
      </c>
      <c r="F1902">
        <f ca="1"/>
        <v>9.6605241106920453E-2</v>
      </c>
    </row>
    <row r="1903" spans="5:6" x14ac:dyDescent="0.3">
      <c r="E1903">
        <f ca="1"/>
        <v>20.299653037651908</v>
      </c>
      <c r="F1903">
        <f ca="1"/>
        <v>0.12709509548654715</v>
      </c>
    </row>
    <row r="1904" spans="5:6" x14ac:dyDescent="0.3">
      <c r="E1904">
        <f ca="1"/>
        <v>22.779115325366842</v>
      </c>
      <c r="F1904">
        <f ca="1"/>
        <v>0.1058444822579316</v>
      </c>
    </row>
    <row r="1905" spans="5:6" x14ac:dyDescent="0.3">
      <c r="E1905">
        <f ca="1"/>
        <v>16.96294281722993</v>
      </c>
      <c r="F1905">
        <f ca="1"/>
        <v>0.10114454558986875</v>
      </c>
    </row>
    <row r="1906" spans="5:6" x14ac:dyDescent="0.3">
      <c r="E1906">
        <f ca="1"/>
        <v>20.100281584583193</v>
      </c>
      <c r="F1906">
        <f ca="1"/>
        <v>0.12729834349506042</v>
      </c>
    </row>
    <row r="1907" spans="5:6" x14ac:dyDescent="0.3">
      <c r="E1907">
        <f ca="1"/>
        <v>18.807834584166645</v>
      </c>
      <c r="F1907">
        <f ca="1"/>
        <v>0.12365179522814336</v>
      </c>
    </row>
    <row r="1908" spans="5:6" x14ac:dyDescent="0.3">
      <c r="E1908">
        <f ca="1"/>
        <v>18.209013774899255</v>
      </c>
      <c r="F1908">
        <f ca="1"/>
        <v>0.11887549263946447</v>
      </c>
    </row>
    <row r="1909" spans="5:6" x14ac:dyDescent="0.3">
      <c r="E1909">
        <f ca="1"/>
        <v>22.677327392168074</v>
      </c>
      <c r="F1909">
        <f ca="1"/>
        <v>0.10753235172904403</v>
      </c>
    </row>
    <row r="1910" spans="5:6" x14ac:dyDescent="0.3">
      <c r="E1910">
        <f ca="1"/>
        <v>16.040273857731492</v>
      </c>
      <c r="F1910">
        <f ca="1"/>
        <v>7.7743005178353863E-2</v>
      </c>
    </row>
    <row r="1911" spans="5:6" x14ac:dyDescent="0.3">
      <c r="E1911">
        <f ca="1"/>
        <v>24.874831325459343</v>
      </c>
      <c r="F1911">
        <f ca="1"/>
        <v>2.8310841868472141E-2</v>
      </c>
    </row>
    <row r="1912" spans="5:6" x14ac:dyDescent="0.3">
      <c r="E1912">
        <f ca="1"/>
        <v>20.951057323749009</v>
      </c>
      <c r="F1912">
        <f ca="1"/>
        <v>0.12499941923430592</v>
      </c>
    </row>
    <row r="1913" spans="5:6" x14ac:dyDescent="0.3">
      <c r="E1913">
        <f ca="1"/>
        <v>19.055278023013113</v>
      </c>
      <c r="F1913">
        <f ca="1"/>
        <v>0.12503056839125881</v>
      </c>
    </row>
    <row r="1914" spans="5:6" x14ac:dyDescent="0.3">
      <c r="E1914">
        <f ca="1"/>
        <v>18.054587044762457</v>
      </c>
      <c r="F1914">
        <f ca="1"/>
        <v>0.117291192947468</v>
      </c>
    </row>
    <row r="1915" spans="5:6" x14ac:dyDescent="0.3">
      <c r="E1915">
        <f ca="1"/>
        <v>18.252894008674346</v>
      </c>
      <c r="F1915">
        <f ca="1"/>
        <v>0.11929818514375129</v>
      </c>
    </row>
    <row r="1916" spans="5:6" x14ac:dyDescent="0.3">
      <c r="E1916">
        <f ca="1"/>
        <v>21.346871038630777</v>
      </c>
      <c r="F1916">
        <f ca="1"/>
        <v>0.12261749886428042</v>
      </c>
    </row>
    <row r="1917" spans="5:6" x14ac:dyDescent="0.3">
      <c r="E1917">
        <f ca="1"/>
        <v>22.314029810004691</v>
      </c>
      <c r="F1917">
        <f ca="1"/>
        <v>0.11286754312500041</v>
      </c>
    </row>
    <row r="1918" spans="5:6" x14ac:dyDescent="0.3">
      <c r="E1918">
        <f ca="1"/>
        <v>22.254802598062064</v>
      </c>
      <c r="F1918">
        <f ca="1"/>
        <v>0.11364221862699675</v>
      </c>
    </row>
    <row r="1919" spans="5:6" x14ac:dyDescent="0.3">
      <c r="E1919">
        <f ca="1"/>
        <v>20.499929504549765</v>
      </c>
      <c r="F1919">
        <f ca="1"/>
        <v>0.12668591555059097</v>
      </c>
    </row>
    <row r="1920" spans="5:6" x14ac:dyDescent="0.3">
      <c r="E1920">
        <f ca="1"/>
        <v>23.241511947664986</v>
      </c>
      <c r="F1920">
        <f ca="1"/>
        <v>9.69422893315567E-2</v>
      </c>
    </row>
    <row r="1921" spans="5:6" x14ac:dyDescent="0.3">
      <c r="E1921">
        <f ca="1"/>
        <v>15.26524660230552</v>
      </c>
      <c r="F1921">
        <f ca="1"/>
        <v>4.0919235038345353E-2</v>
      </c>
    </row>
    <row r="1922" spans="5:6" x14ac:dyDescent="0.3">
      <c r="E1922">
        <f ca="1"/>
        <v>18.700951745680118</v>
      </c>
      <c r="F1922">
        <f ca="1"/>
        <v>0.12295163073979631</v>
      </c>
    </row>
    <row r="1923" spans="5:6" x14ac:dyDescent="0.3">
      <c r="E1923">
        <f ca="1"/>
        <v>21.676008479878799</v>
      </c>
      <c r="F1923">
        <f ca="1"/>
        <v>0.11995780425863248</v>
      </c>
    </row>
    <row r="1924" spans="5:6" x14ac:dyDescent="0.3">
      <c r="E1924">
        <f ca="1"/>
        <v>19.93582006625407</v>
      </c>
      <c r="F1924">
        <f ca="1"/>
        <v>0.1273134649313491</v>
      </c>
    </row>
    <row r="1925" spans="5:6" x14ac:dyDescent="0.3">
      <c r="E1925">
        <f ca="1"/>
        <v>19.711362429386131</v>
      </c>
      <c r="F1925">
        <f ca="1"/>
        <v>0.127111626064174</v>
      </c>
    </row>
    <row r="1926" spans="5:6" x14ac:dyDescent="0.3">
      <c r="E1926">
        <f ca="1"/>
        <v>18.172791872906295</v>
      </c>
      <c r="F1926">
        <f ca="1"/>
        <v>0.11851749886203294</v>
      </c>
    </row>
    <row r="1927" spans="5:6" x14ac:dyDescent="0.3">
      <c r="E1927">
        <f ca="1"/>
        <v>23.667620314702468</v>
      </c>
      <c r="F1927">
        <f ca="1"/>
        <v>8.6537442269725193E-2</v>
      </c>
    </row>
    <row r="1928" spans="5:6" x14ac:dyDescent="0.3">
      <c r="E1928">
        <f ca="1"/>
        <v>21.64876164236264</v>
      </c>
      <c r="F1928">
        <f ca="1"/>
        <v>0.12020240451122799</v>
      </c>
    </row>
    <row r="1929" spans="5:6" x14ac:dyDescent="0.3">
      <c r="E1929">
        <f ca="1"/>
        <v>16.424500669259768</v>
      </c>
      <c r="F1929">
        <f ca="1"/>
        <v>8.9002284005512036E-2</v>
      </c>
    </row>
    <row r="1930" spans="5:6" x14ac:dyDescent="0.3">
      <c r="E1930">
        <f ca="1"/>
        <v>18.67711831593066</v>
      </c>
      <c r="F1930">
        <f ca="1"/>
        <v>0.12278673292780258</v>
      </c>
    </row>
    <row r="1931" spans="5:6" x14ac:dyDescent="0.3">
      <c r="E1931">
        <f ca="1"/>
        <v>23.855736176658752</v>
      </c>
      <c r="F1931">
        <f ca="1"/>
        <v>8.1061667463498535E-2</v>
      </c>
    </row>
    <row r="1932" spans="5:6" x14ac:dyDescent="0.3">
      <c r="E1932">
        <f ca="1"/>
        <v>19.912023616202021</v>
      </c>
      <c r="F1932">
        <f ca="1"/>
        <v>0.12730424359663492</v>
      </c>
    </row>
    <row r="1933" spans="5:6" x14ac:dyDescent="0.3">
      <c r="E1933">
        <f ca="1"/>
        <v>23.920404169497278</v>
      </c>
      <c r="F1933">
        <f ca="1"/>
        <v>7.9024722526761862E-2</v>
      </c>
    </row>
    <row r="1934" spans="5:6" x14ac:dyDescent="0.3">
      <c r="E1934">
        <f ca="1"/>
        <v>16.898750368907166</v>
      </c>
      <c r="F1934">
        <f ca="1"/>
        <v>9.9873451146321165E-2</v>
      </c>
    </row>
    <row r="1935" spans="5:6" x14ac:dyDescent="0.3">
      <c r="E1935">
        <f ca="1"/>
        <v>19.264367567739679</v>
      </c>
      <c r="F1935">
        <f ca="1"/>
        <v>0.12593837523577742</v>
      </c>
    </row>
    <row r="1936" spans="5:6" x14ac:dyDescent="0.3">
      <c r="E1936">
        <f ca="1"/>
        <v>15.337479829239308</v>
      </c>
      <c r="F1936">
        <f ca="1"/>
        <v>4.5984263112576002E-2</v>
      </c>
    </row>
    <row r="1937" spans="5:6" x14ac:dyDescent="0.3">
      <c r="E1937">
        <f ca="1"/>
        <v>19.313801845360182</v>
      </c>
      <c r="F1937">
        <f ca="1"/>
        <v>0.12611919942247235</v>
      </c>
    </row>
    <row r="1938" spans="5:6" x14ac:dyDescent="0.3">
      <c r="E1938">
        <f ca="1"/>
        <v>21.470783515458923</v>
      </c>
      <c r="F1938">
        <f ca="1"/>
        <v>0.12169078679832344</v>
      </c>
    </row>
    <row r="1939" spans="5:6" x14ac:dyDescent="0.3">
      <c r="E1939">
        <f ca="1"/>
        <v>23.195830010758772</v>
      </c>
      <c r="F1939">
        <f ca="1"/>
        <v>9.7920881090105466E-2</v>
      </c>
    </row>
    <row r="1940" spans="5:6" x14ac:dyDescent="0.3">
      <c r="E1940">
        <f ca="1"/>
        <v>20.097923763901797</v>
      </c>
      <c r="F1940">
        <f ca="1"/>
        <v>0.12729953378179223</v>
      </c>
    </row>
    <row r="1941" spans="5:6" x14ac:dyDescent="0.3">
      <c r="E1941">
        <f ca="1"/>
        <v>20.783683902110024</v>
      </c>
      <c r="F1941">
        <f ca="1"/>
        <v>0.12575028274072353</v>
      </c>
    </row>
    <row r="1942" spans="5:6" x14ac:dyDescent="0.3">
      <c r="E1942">
        <f ca="1"/>
        <v>17.672192754929728</v>
      </c>
      <c r="F1942">
        <f ca="1"/>
        <v>0.11268368056406459</v>
      </c>
    </row>
    <row r="1943" spans="5:6" x14ac:dyDescent="0.3">
      <c r="E1943">
        <f ca="1"/>
        <v>17.064961573763899</v>
      </c>
      <c r="F1943">
        <f ca="1"/>
        <v>0.10307910014471006</v>
      </c>
    </row>
    <row r="1944" spans="5:6" x14ac:dyDescent="0.3">
      <c r="E1944">
        <f ca="1"/>
        <v>16.897870880414409</v>
      </c>
      <c r="F1944">
        <f ca="1"/>
        <v>9.9855737941298775E-2</v>
      </c>
    </row>
    <row r="1945" spans="5:6" x14ac:dyDescent="0.3">
      <c r="E1945">
        <f ca="1"/>
        <v>16.561940693655298</v>
      </c>
      <c r="F1945">
        <f ca="1"/>
        <v>9.2447180624462749E-2</v>
      </c>
    </row>
    <row r="1946" spans="5:6" x14ac:dyDescent="0.3">
      <c r="E1946">
        <f ca="1"/>
        <v>21.000929918702695</v>
      </c>
      <c r="F1946">
        <f ca="1"/>
        <v>0.12474665215859383</v>
      </c>
    </row>
    <row r="1947" spans="5:6" x14ac:dyDescent="0.3">
      <c r="E1947">
        <f ca="1"/>
        <v>21.335398260618867</v>
      </c>
      <c r="F1947">
        <f ca="1"/>
        <v>0.12269884271329509</v>
      </c>
    </row>
    <row r="1948" spans="5:6" x14ac:dyDescent="0.3">
      <c r="E1948">
        <f ca="1"/>
        <v>21.522917292909167</v>
      </c>
      <c r="F1948">
        <f ca="1"/>
        <v>0.12127423975800287</v>
      </c>
    </row>
    <row r="1949" spans="5:6" x14ac:dyDescent="0.3">
      <c r="E1949">
        <f ca="1"/>
        <v>18.692354635383758</v>
      </c>
      <c r="F1949">
        <f ca="1"/>
        <v>0.1228925204844654</v>
      </c>
    </row>
    <row r="1950" spans="5:6" x14ac:dyDescent="0.3">
      <c r="E1950">
        <f ca="1"/>
        <v>20.273572977353933</v>
      </c>
      <c r="F1950">
        <f ca="1"/>
        <v>0.12713322759143403</v>
      </c>
    </row>
    <row r="1951" spans="5:6" x14ac:dyDescent="0.3">
      <c r="E1951">
        <f ca="1"/>
        <v>19.799864229700361</v>
      </c>
      <c r="F1951">
        <f ca="1"/>
        <v>0.12722191608133068</v>
      </c>
    </row>
    <row r="1952" spans="5:6" x14ac:dyDescent="0.3">
      <c r="E1952">
        <f ca="1"/>
        <v>20.449238914124358</v>
      </c>
      <c r="F1952">
        <f ca="1"/>
        <v>0.12680899388645897</v>
      </c>
    </row>
    <row r="1953" spans="5:6" x14ac:dyDescent="0.3">
      <c r="E1953">
        <f ca="1"/>
        <v>22.734399466030677</v>
      </c>
      <c r="F1953">
        <f ca="1"/>
        <v>0.10659702466907334</v>
      </c>
    </row>
    <row r="1954" spans="5:6" x14ac:dyDescent="0.3">
      <c r="E1954">
        <f ca="1"/>
        <v>19.56396960969801</v>
      </c>
      <c r="F1954">
        <f ca="1"/>
        <v>0.12683888751812455</v>
      </c>
    </row>
    <row r="1955" spans="5:6" x14ac:dyDescent="0.3">
      <c r="E1955">
        <f ca="1"/>
        <v>18.827783745892312</v>
      </c>
      <c r="F1955">
        <f ca="1"/>
        <v>0.12377541132066727</v>
      </c>
    </row>
    <row r="1956" spans="5:6" x14ac:dyDescent="0.3">
      <c r="E1956">
        <f ca="1"/>
        <v>15.094589153915148</v>
      </c>
      <c r="F1956">
        <f ca="1"/>
        <v>2.4648870970327332E-2</v>
      </c>
    </row>
    <row r="1957" spans="5:6" x14ac:dyDescent="0.3">
      <c r="E1957">
        <f ca="1"/>
        <v>22.942558110197936</v>
      </c>
      <c r="F1957">
        <f ca="1"/>
        <v>0.10293998573026665</v>
      </c>
    </row>
    <row r="1958" spans="5:6" x14ac:dyDescent="0.3">
      <c r="E1958">
        <f ca="1"/>
        <v>16.516151428135871</v>
      </c>
      <c r="F1958">
        <f ca="1"/>
        <v>9.1328822443214788E-2</v>
      </c>
    </row>
    <row r="1959" spans="5:6" x14ac:dyDescent="0.3">
      <c r="E1959">
        <f ca="1"/>
        <v>20.845168640803397</v>
      </c>
      <c r="F1959">
        <f ca="1"/>
        <v>0.12549179678534295</v>
      </c>
    </row>
    <row r="1960" spans="5:6" x14ac:dyDescent="0.3">
      <c r="E1960">
        <f ca="1"/>
        <v>20.834641101457898</v>
      </c>
      <c r="F1960">
        <f ca="1"/>
        <v>0.12553747854506114</v>
      </c>
    </row>
    <row r="1961" spans="5:6" x14ac:dyDescent="0.3">
      <c r="E1961">
        <f ca="1"/>
        <v>20.730628847724077</v>
      </c>
      <c r="F1961">
        <f ca="1"/>
        <v>0.12595726176657257</v>
      </c>
    </row>
    <row r="1962" spans="5:6" x14ac:dyDescent="0.3">
      <c r="E1962">
        <f ca="1"/>
        <v>21.444531856178127</v>
      </c>
      <c r="F1962">
        <f ca="1"/>
        <v>0.12189452451477427</v>
      </c>
    </row>
    <row r="1963" spans="5:6" x14ac:dyDescent="0.3">
      <c r="E1963">
        <f ca="1"/>
        <v>19.955054377621057</v>
      </c>
      <c r="F1963">
        <f ca="1"/>
        <v>0.12731881020434113</v>
      </c>
    </row>
    <row r="1964" spans="5:6" x14ac:dyDescent="0.3">
      <c r="E1964">
        <f ca="1"/>
        <v>20.94679337704018</v>
      </c>
      <c r="F1964">
        <f ca="1"/>
        <v>0.12502040764681233</v>
      </c>
    </row>
    <row r="1965" spans="5:6" x14ac:dyDescent="0.3">
      <c r="E1965">
        <f ca="1"/>
        <v>19.974534788491724</v>
      </c>
      <c r="F1965">
        <f ca="1"/>
        <v>0.12732230312969436</v>
      </c>
    </row>
    <row r="1966" spans="5:6" x14ac:dyDescent="0.3">
      <c r="E1966">
        <f ca="1"/>
        <v>19.151599915756776</v>
      </c>
      <c r="F1966">
        <f ca="1"/>
        <v>0.12547765648129419</v>
      </c>
    </row>
    <row r="1967" spans="5:6" x14ac:dyDescent="0.3">
      <c r="E1967">
        <f ca="1"/>
        <v>22.028363819521559</v>
      </c>
      <c r="F1967">
        <f ca="1"/>
        <v>0.11637643527509529</v>
      </c>
    </row>
    <row r="1968" spans="5:6" x14ac:dyDescent="0.3">
      <c r="E1968">
        <f ca="1"/>
        <v>21.53522965778977</v>
      </c>
      <c r="F1968">
        <f ca="1"/>
        <v>0.12117353224781355</v>
      </c>
    </row>
    <row r="1969" spans="5:6" x14ac:dyDescent="0.3">
      <c r="E1969">
        <f ca="1"/>
        <v>23.259787489977271</v>
      </c>
      <c r="F1969">
        <f ca="1"/>
        <v>9.6544090232855151E-2</v>
      </c>
    </row>
    <row r="1970" spans="5:6" x14ac:dyDescent="0.3">
      <c r="E1970">
        <f ca="1"/>
        <v>24.380913738969195</v>
      </c>
      <c r="F1970">
        <f ca="1"/>
        <v>6.136747701185849E-2</v>
      </c>
    </row>
    <row r="1971" spans="5:6" x14ac:dyDescent="0.3">
      <c r="E1971">
        <f ca="1"/>
        <v>15.596272895444301</v>
      </c>
      <c r="F1971">
        <f ca="1"/>
        <v>6.0299353675168484E-2</v>
      </c>
    </row>
    <row r="1972" spans="5:6" x14ac:dyDescent="0.3">
      <c r="E1972">
        <f ca="1"/>
        <v>21.204426009461915</v>
      </c>
      <c r="F1972">
        <f ca="1"/>
        <v>0.12357472428509933</v>
      </c>
    </row>
    <row r="1973" spans="5:6" x14ac:dyDescent="0.3">
      <c r="E1973">
        <f ca="1"/>
        <v>23.128051953866709</v>
      </c>
      <c r="F1973">
        <f ca="1"/>
        <v>9.9329956518720591E-2</v>
      </c>
    </row>
    <row r="1974" spans="5:6" x14ac:dyDescent="0.3">
      <c r="E1974">
        <f ca="1"/>
        <v>19.767602103542529</v>
      </c>
      <c r="F1974">
        <f ca="1"/>
        <v>0.12718634787896935</v>
      </c>
    </row>
    <row r="1975" spans="5:6" x14ac:dyDescent="0.3">
      <c r="E1975">
        <f ca="1"/>
        <v>20.828165326286165</v>
      </c>
      <c r="F1975">
        <f ca="1"/>
        <v>0.12556528606077649</v>
      </c>
    </row>
    <row r="1976" spans="5:6" x14ac:dyDescent="0.3">
      <c r="E1976">
        <f ca="1"/>
        <v>19.055061734741688</v>
      </c>
      <c r="F1976">
        <f ca="1"/>
        <v>0.12502950852134609</v>
      </c>
    </row>
    <row r="1977" spans="5:6" x14ac:dyDescent="0.3">
      <c r="E1977">
        <f ca="1"/>
        <v>16.314421689218094</v>
      </c>
      <c r="F1977">
        <f ca="1"/>
        <v>8.6041276088979921E-2</v>
      </c>
    </row>
    <row r="1978" spans="5:6" x14ac:dyDescent="0.3">
      <c r="E1978">
        <f ca="1"/>
        <v>19.30083804575375</v>
      </c>
      <c r="F1978">
        <f ca="1"/>
        <v>0.12607302052804895</v>
      </c>
    </row>
    <row r="1979" spans="5:6" x14ac:dyDescent="0.3">
      <c r="E1979">
        <f ca="1"/>
        <v>21.30180201462619</v>
      </c>
      <c r="F1979">
        <f ca="1"/>
        <v>0.12293274253052285</v>
      </c>
    </row>
    <row r="1980" spans="5:6" x14ac:dyDescent="0.3">
      <c r="E1980">
        <f ca="1"/>
        <v>23.567127109200381</v>
      </c>
      <c r="F1980">
        <f ca="1"/>
        <v>8.9219863120529722E-2</v>
      </c>
    </row>
    <row r="1981" spans="5:6" x14ac:dyDescent="0.3">
      <c r="E1981">
        <f ca="1"/>
        <v>16.162815927192824</v>
      </c>
      <c r="F1981">
        <f ca="1"/>
        <v>8.1630517687308737E-2</v>
      </c>
    </row>
    <row r="1982" spans="5:6" x14ac:dyDescent="0.3">
      <c r="E1982">
        <f ca="1"/>
        <v>19.417592144600249</v>
      </c>
      <c r="F1982">
        <f ca="1"/>
        <v>0.12645724162112987</v>
      </c>
    </row>
    <row r="1983" spans="5:6" x14ac:dyDescent="0.3">
      <c r="E1983">
        <f ca="1"/>
        <v>22.173578499137662</v>
      </c>
      <c r="F1983">
        <f ca="1"/>
        <v>0.11466384635185201</v>
      </c>
    </row>
    <row r="1984" spans="5:6" x14ac:dyDescent="0.3">
      <c r="E1984">
        <f ca="1"/>
        <v>21.160958791358507</v>
      </c>
      <c r="F1984">
        <f ca="1"/>
        <v>0.1238441946260147</v>
      </c>
    </row>
    <row r="1985" spans="5:6" x14ac:dyDescent="0.3">
      <c r="E1985">
        <f ca="1"/>
        <v>21.820891938186261</v>
      </c>
      <c r="F1985">
        <f ca="1"/>
        <v>0.11858051824687817</v>
      </c>
    </row>
    <row r="1986" spans="5:6" x14ac:dyDescent="0.3">
      <c r="E1986">
        <f ca="1"/>
        <v>21.582165334410618</v>
      </c>
      <c r="F1986">
        <f ca="1"/>
        <v>0.1207813926685367</v>
      </c>
    </row>
    <row r="1987" spans="5:6" x14ac:dyDescent="0.3">
      <c r="E1987">
        <f ca="1"/>
        <v>24.506688396876289</v>
      </c>
      <c r="F1987">
        <f ca="1"/>
        <v>5.5146176840223202E-2</v>
      </c>
    </row>
    <row r="1988" spans="5:6" x14ac:dyDescent="0.3">
      <c r="E1988">
        <f ca="1"/>
        <v>18.613594546321643</v>
      </c>
      <c r="F1988">
        <f ca="1"/>
        <v>0.12233143463227697</v>
      </c>
    </row>
    <row r="1989" spans="5:6" x14ac:dyDescent="0.3">
      <c r="E1989">
        <f ca="1"/>
        <v>18.417942856524608</v>
      </c>
      <c r="F1989">
        <f ca="1"/>
        <v>0.12078231164932866</v>
      </c>
    </row>
    <row r="1990" spans="5:6" x14ac:dyDescent="0.3">
      <c r="E1990">
        <f ca="1"/>
        <v>20.070568881669107</v>
      </c>
      <c r="F1990">
        <f ca="1"/>
        <v>0.12731127245994012</v>
      </c>
    </row>
    <row r="1991" spans="5:6" x14ac:dyDescent="0.3">
      <c r="E1991">
        <f ca="1"/>
        <v>24.696071349457156</v>
      </c>
      <c r="F1991">
        <f ca="1"/>
        <v>4.3714331013650187E-2</v>
      </c>
    </row>
    <row r="1992" spans="5:6" x14ac:dyDescent="0.3">
      <c r="E1992">
        <f ca="1"/>
        <v>22.935065148463352</v>
      </c>
      <c r="F1992">
        <f ca="1"/>
        <v>0.10307860674479441</v>
      </c>
    </row>
    <row r="1993" spans="5:6" x14ac:dyDescent="0.3">
      <c r="E1993">
        <f ca="1"/>
        <v>17.218620660548943</v>
      </c>
      <c r="F1993">
        <f ca="1"/>
        <v>0.1058059118972916</v>
      </c>
    </row>
    <row r="1994" spans="5:6" x14ac:dyDescent="0.3">
      <c r="E1994">
        <f ca="1"/>
        <v>21.009384506948855</v>
      </c>
      <c r="F1994">
        <f ca="1"/>
        <v>0.1247024692094867</v>
      </c>
    </row>
    <row r="1995" spans="5:6" x14ac:dyDescent="0.3">
      <c r="E1995">
        <f ca="1"/>
        <v>17.047094234704154</v>
      </c>
      <c r="F1995">
        <f ca="1"/>
        <v>0.1027476624120704</v>
      </c>
    </row>
    <row r="1996" spans="5:6" x14ac:dyDescent="0.3">
      <c r="E1996">
        <f ca="1"/>
        <v>15.720477609416067</v>
      </c>
      <c r="F1996">
        <f ca="1"/>
        <v>6.5843539764665157E-2</v>
      </c>
    </row>
    <row r="1997" spans="5:6" x14ac:dyDescent="0.3">
      <c r="E1997">
        <f ca="1"/>
        <v>24.907267634092836</v>
      </c>
      <c r="F1997">
        <f ca="1"/>
        <v>2.4408030199194176E-2</v>
      </c>
    </row>
    <row r="1998" spans="5:6" x14ac:dyDescent="0.3">
      <c r="E1998">
        <f ca="1"/>
        <v>20.920151474905719</v>
      </c>
      <c r="F1998">
        <f ca="1"/>
        <v>0.12514933413892992</v>
      </c>
    </row>
    <row r="1999" spans="5:6" x14ac:dyDescent="0.3">
      <c r="E1999">
        <f ca="1"/>
        <v>19.595359479313156</v>
      </c>
      <c r="F1999">
        <f ca="1"/>
        <v>0.126906324465695</v>
      </c>
    </row>
    <row r="2000" spans="5:6" x14ac:dyDescent="0.3">
      <c r="E2000">
        <f ca="1"/>
        <v>16.398096266280778</v>
      </c>
      <c r="F2000">
        <f ca="1"/>
        <v>8.8309198116912777E-2</v>
      </c>
    </row>
    <row r="2001" spans="5:6" x14ac:dyDescent="0.3">
      <c r="E2001">
        <f ca="1"/>
        <v>21.979000354217927</v>
      </c>
      <c r="F2001">
        <f ca="1"/>
        <v>0.11692626083056082</v>
      </c>
    </row>
    <row r="2002" spans="5:6" x14ac:dyDescent="0.3">
      <c r="E2002">
        <f ca="1"/>
        <v>15.669060035141646</v>
      </c>
      <c r="F2002">
        <f ca="1"/>
        <v>6.3626107719008729E-2</v>
      </c>
    </row>
    <row r="2003" spans="5:6" x14ac:dyDescent="0.3">
      <c r="E2003">
        <f ca="1"/>
        <v>16.523642661035691</v>
      </c>
      <c r="F2003">
        <f ca="1"/>
        <v>9.151374007236901E-2</v>
      </c>
    </row>
    <row r="2004" spans="5:6" x14ac:dyDescent="0.3">
      <c r="E2004">
        <f ca="1"/>
        <v>22.12119201621968</v>
      </c>
      <c r="F2004">
        <f ca="1"/>
        <v>0.11529827549774933</v>
      </c>
    </row>
    <row r="2005" spans="5:6" x14ac:dyDescent="0.3">
      <c r="E2005">
        <f ca="1"/>
        <v>18.8175988737677</v>
      </c>
      <c r="F2005">
        <f ca="1"/>
        <v>0.12371257626121387</v>
      </c>
    </row>
    <row r="2006" spans="5:6" x14ac:dyDescent="0.3">
      <c r="E2006">
        <f ca="1"/>
        <v>15.861340120188991</v>
      </c>
      <c r="F2006">
        <f ca="1"/>
        <v>7.144448494613112E-2</v>
      </c>
    </row>
    <row r="2007" spans="5:6" x14ac:dyDescent="0.3">
      <c r="E2007">
        <f ca="1"/>
        <v>16.59408502260213</v>
      </c>
      <c r="F2007">
        <f ca="1"/>
        <v>9.3215546794542178E-2</v>
      </c>
    </row>
    <row r="2008" spans="5:6" x14ac:dyDescent="0.3">
      <c r="E2008">
        <f ca="1"/>
        <v>20.030303684256214</v>
      </c>
      <c r="F2008">
        <f ca="1"/>
        <v>0.12732161598647762</v>
      </c>
    </row>
    <row r="2009" spans="5:6" x14ac:dyDescent="0.3">
      <c r="E2009">
        <f ca="1"/>
        <v>22.409926902494746</v>
      </c>
      <c r="F2009">
        <f ca="1"/>
        <v>0.11155860801696316</v>
      </c>
    </row>
    <row r="2010" spans="5:6" x14ac:dyDescent="0.3">
      <c r="E2010">
        <f ca="1"/>
        <v>20.121151426770268</v>
      </c>
      <c r="F2010">
        <f ca="1"/>
        <v>0.12728657261074985</v>
      </c>
    </row>
    <row r="2011" spans="5:6" x14ac:dyDescent="0.3">
      <c r="E2011">
        <f ca="1"/>
        <v>17.391164928835625</v>
      </c>
      <c r="F2011">
        <f ca="1"/>
        <v>0.10861854118983912</v>
      </c>
    </row>
    <row r="2012" spans="5:6" x14ac:dyDescent="0.3">
      <c r="E2012">
        <f ca="1"/>
        <v>22.421243784996658</v>
      </c>
      <c r="F2012">
        <f ca="1"/>
        <v>0.11139959379671931</v>
      </c>
    </row>
    <row r="2013" spans="5:6" x14ac:dyDescent="0.3">
      <c r="E2013">
        <f ca="1"/>
        <v>21.175696613414036</v>
      </c>
      <c r="F2013">
        <f ca="1"/>
        <v>0.12375400414019561</v>
      </c>
    </row>
    <row r="2014" spans="5:6" x14ac:dyDescent="0.3">
      <c r="E2014">
        <f ca="1"/>
        <v>22.520906980208675</v>
      </c>
      <c r="F2014">
        <f ca="1"/>
        <v>0.10995668400134335</v>
      </c>
    </row>
    <row r="2015" spans="5:6" x14ac:dyDescent="0.3">
      <c r="E2015">
        <f ca="1"/>
        <v>19.288271413434121</v>
      </c>
      <c r="F2015">
        <f ca="1"/>
        <v>0.12602741485566013</v>
      </c>
    </row>
    <row r="2016" spans="5:6" x14ac:dyDescent="0.3">
      <c r="E2016">
        <f ca="1"/>
        <v>15.942146361913615</v>
      </c>
      <c r="F2016">
        <f ca="1"/>
        <v>7.4389553402787523E-2</v>
      </c>
    </row>
    <row r="2017" spans="5:6" x14ac:dyDescent="0.3">
      <c r="E2017">
        <f ca="1"/>
        <v>22.578586649984359</v>
      </c>
      <c r="F2017">
        <f ca="1"/>
        <v>0.10908591801229664</v>
      </c>
    </row>
    <row r="2018" spans="5:6" x14ac:dyDescent="0.3">
      <c r="E2018">
        <f ca="1"/>
        <v>22.772763397953248</v>
      </c>
      <c r="F2018">
        <f ca="1"/>
        <v>0.10595245299208457</v>
      </c>
    </row>
    <row r="2019" spans="5:6" x14ac:dyDescent="0.3">
      <c r="E2019">
        <f ca="1"/>
        <v>23.090768344703111</v>
      </c>
      <c r="F2019">
        <f ca="1"/>
        <v>0.10008392085723486</v>
      </c>
    </row>
    <row r="2020" spans="5:6" x14ac:dyDescent="0.3">
      <c r="E2020">
        <f ca="1"/>
        <v>23.414882788196302</v>
      </c>
      <c r="F2020">
        <f ca="1"/>
        <v>9.3002546618291035E-2</v>
      </c>
    </row>
    <row r="2021" spans="5:6" x14ac:dyDescent="0.3">
      <c r="E2021">
        <f ca="1"/>
        <v>16.023285755224514</v>
      </c>
      <c r="F2021">
        <f ca="1"/>
        <v>7.7178667975510831E-2</v>
      </c>
    </row>
    <row r="2022" spans="5:6" x14ac:dyDescent="0.3">
      <c r="E2022">
        <f ca="1"/>
        <v>16.831785211861654</v>
      </c>
      <c r="F2022">
        <f ca="1"/>
        <v>9.850107341203701E-2</v>
      </c>
    </row>
    <row r="2023" spans="5:6" x14ac:dyDescent="0.3">
      <c r="E2023">
        <f ca="1"/>
        <v>21.279304314891775</v>
      </c>
      <c r="F2023">
        <f ca="1"/>
        <v>0.12308580065879829</v>
      </c>
    </row>
    <row r="2024" spans="5:6" x14ac:dyDescent="0.3">
      <c r="E2024">
        <f ca="1"/>
        <v>24.674248198323792</v>
      </c>
      <c r="F2024">
        <f ca="1"/>
        <v>4.5205589825813929E-2</v>
      </c>
    </row>
    <row r="2025" spans="5:6" x14ac:dyDescent="0.3">
      <c r="E2025">
        <f ca="1"/>
        <v>15.498489798188229</v>
      </c>
      <c r="F2025">
        <f ca="1"/>
        <v>5.5419751124721632E-2</v>
      </c>
    </row>
    <row r="2026" spans="5:6" x14ac:dyDescent="0.3">
      <c r="E2026">
        <f ca="1"/>
        <v>19.98662895431373</v>
      </c>
      <c r="F2026">
        <f ca="1"/>
        <v>0.12732349920078781</v>
      </c>
    </row>
    <row r="2027" spans="5:6" x14ac:dyDescent="0.3">
      <c r="E2027">
        <f ca="1"/>
        <v>15.203288808661799</v>
      </c>
      <c r="F2027">
        <f ca="1"/>
        <v>3.5936601374468011E-2</v>
      </c>
    </row>
    <row r="2028" spans="5:6" x14ac:dyDescent="0.3">
      <c r="E2028">
        <f ca="1"/>
        <v>16.257817374604389</v>
      </c>
      <c r="F2028">
        <f ca="1"/>
        <v>8.4442065216748671E-2</v>
      </c>
    </row>
    <row r="2029" spans="5:6" x14ac:dyDescent="0.3">
      <c r="E2029">
        <f ca="1"/>
        <v>17.807698839368761</v>
      </c>
      <c r="F2029">
        <f ca="1"/>
        <v>0.11443247933301363</v>
      </c>
    </row>
    <row r="2030" spans="5:6" x14ac:dyDescent="0.3">
      <c r="E2030">
        <f ca="1"/>
        <v>23.956670219991828</v>
      </c>
      <c r="F2030">
        <f ca="1"/>
        <v>7.7843832263080961E-2</v>
      </c>
    </row>
    <row r="2031" spans="5:6" x14ac:dyDescent="0.3">
      <c r="E2031">
        <f ca="1"/>
        <v>16.653556072959869</v>
      </c>
      <c r="F2031">
        <f ca="1"/>
        <v>9.4601999923149202E-2</v>
      </c>
    </row>
    <row r="2032" spans="5:6" x14ac:dyDescent="0.3">
      <c r="E2032">
        <f ca="1"/>
        <v>16.673510434466767</v>
      </c>
      <c r="F2032">
        <f ca="1"/>
        <v>9.5057261298821791E-2</v>
      </c>
    </row>
    <row r="2033" spans="5:6" x14ac:dyDescent="0.3">
      <c r="E2033">
        <f ca="1"/>
        <v>15.781203024995282</v>
      </c>
      <c r="F2033">
        <f ca="1"/>
        <v>6.8337517445959298E-2</v>
      </c>
    </row>
    <row r="2034" spans="5:6" x14ac:dyDescent="0.3">
      <c r="E2034">
        <f ca="1"/>
        <v>21.653415249182949</v>
      </c>
      <c r="F2034">
        <f ca="1"/>
        <v>0.1201609471172646</v>
      </c>
    </row>
    <row r="2035" spans="5:6" x14ac:dyDescent="0.3">
      <c r="E2035">
        <f ca="1"/>
        <v>19.306452672067298</v>
      </c>
      <c r="F2035">
        <f ca="1"/>
        <v>0.12609312880086168</v>
      </c>
    </row>
    <row r="2036" spans="5:6" x14ac:dyDescent="0.3">
      <c r="E2036">
        <f ca="1"/>
        <v>21.912181121566007</v>
      </c>
      <c r="F2036">
        <f ca="1"/>
        <v>0.11764502818525574</v>
      </c>
    </row>
    <row r="2037" spans="5:6" x14ac:dyDescent="0.3">
      <c r="E2037">
        <f ca="1"/>
        <v>20.493672396126399</v>
      </c>
      <c r="F2037">
        <f ca="1"/>
        <v>0.12670182593681137</v>
      </c>
    </row>
    <row r="2038" spans="5:6" x14ac:dyDescent="0.3">
      <c r="E2038">
        <f ca="1"/>
        <v>24.57720285344822</v>
      </c>
      <c r="F2038">
        <f ca="1"/>
        <v>5.1241930279981363E-2</v>
      </c>
    </row>
    <row r="2039" spans="5:6" x14ac:dyDescent="0.3">
      <c r="E2039">
        <f ca="1"/>
        <v>21.406670827766987</v>
      </c>
      <c r="F2039">
        <f ca="1"/>
        <v>0.12218132238459166</v>
      </c>
    </row>
    <row r="2040" spans="5:6" x14ac:dyDescent="0.3">
      <c r="E2040">
        <f ca="1"/>
        <v>22.663883485356674</v>
      </c>
      <c r="F2040">
        <f ca="1"/>
        <v>0.1077486433794788</v>
      </c>
    </row>
    <row r="2041" spans="5:6" x14ac:dyDescent="0.3">
      <c r="E2041">
        <f ca="1"/>
        <v>15.343092467641988</v>
      </c>
      <c r="F2041">
        <f ca="1"/>
        <v>4.6351601331753624E-2</v>
      </c>
    </row>
    <row r="2042" spans="5:6" x14ac:dyDescent="0.3">
      <c r="E2042">
        <f ca="1"/>
        <v>21.54506745391085</v>
      </c>
      <c r="F2042">
        <f ca="1"/>
        <v>0.12109242152544226</v>
      </c>
    </row>
    <row r="2043" spans="5:6" x14ac:dyDescent="0.3">
      <c r="E2043">
        <f ca="1"/>
        <v>19.247767021344146</v>
      </c>
      <c r="F2043">
        <f ca="1"/>
        <v>0.12587477073324951</v>
      </c>
    </row>
    <row r="2044" spans="5:6" x14ac:dyDescent="0.3">
      <c r="E2044">
        <f ca="1"/>
        <v>22.195426692647644</v>
      </c>
      <c r="F2044">
        <f ca="1"/>
        <v>0.11439361615488357</v>
      </c>
    </row>
    <row r="2045" spans="5:6" x14ac:dyDescent="0.3">
      <c r="E2045">
        <f ca="1"/>
        <v>15.575349271846399</v>
      </c>
      <c r="F2045">
        <f ca="1"/>
        <v>5.9297793101756056E-2</v>
      </c>
    </row>
    <row r="2046" spans="5:6" x14ac:dyDescent="0.3">
      <c r="E2046">
        <f ca="1"/>
        <v>24.409775389092978</v>
      </c>
      <c r="F2046">
        <f ca="1"/>
        <v>6.0012041379823293E-2</v>
      </c>
    </row>
    <row r="2047" spans="5:6" x14ac:dyDescent="0.3">
      <c r="E2047">
        <f ca="1"/>
        <v>19.736520318996341</v>
      </c>
      <c r="F2047">
        <f ca="1"/>
        <v>0.12714705107324259</v>
      </c>
    </row>
    <row r="2048" spans="5:6" x14ac:dyDescent="0.3">
      <c r="E2048">
        <f ca="1"/>
        <v>16.216441294195135</v>
      </c>
      <c r="F2048">
        <f ca="1"/>
        <v>8.3237867577208594E-2</v>
      </c>
    </row>
    <row r="2049" spans="5:6" x14ac:dyDescent="0.3">
      <c r="E2049">
        <f ca="1"/>
        <v>17.001225417087248</v>
      </c>
      <c r="F2049">
        <f ca="1"/>
        <v>0.1018825598543629</v>
      </c>
    </row>
    <row r="2050" spans="5:6" x14ac:dyDescent="0.3">
      <c r="E2050">
        <f ca="1"/>
        <v>24.384755037741201</v>
      </c>
      <c r="F2050">
        <f ca="1"/>
        <v>6.1189318746969541E-2</v>
      </c>
    </row>
    <row r="2051" spans="5:6" x14ac:dyDescent="0.3">
      <c r="E2051">
        <f ca="1"/>
        <v>21.860230376040985</v>
      </c>
      <c r="F2051">
        <f ca="1"/>
        <v>0.11818391055603042</v>
      </c>
    </row>
    <row r="2052" spans="5:6" x14ac:dyDescent="0.3">
      <c r="E2052">
        <f ca="1"/>
        <v>23.860528832842665</v>
      </c>
      <c r="F2052">
        <f ca="1"/>
        <v>8.0913615254595089E-2</v>
      </c>
    </row>
    <row r="2053" spans="5:6" x14ac:dyDescent="0.3">
      <c r="E2053">
        <f ca="1"/>
        <v>18.31868307877965</v>
      </c>
      <c r="F2053">
        <f ca="1"/>
        <v>0.11990962396873073</v>
      </c>
    </row>
    <row r="2054" spans="5:6" x14ac:dyDescent="0.3">
      <c r="E2054">
        <f ca="1"/>
        <v>17.946615909936892</v>
      </c>
      <c r="F2054">
        <f ca="1"/>
        <v>0.11609155968412166</v>
      </c>
    </row>
    <row r="2055" spans="5:6" x14ac:dyDescent="0.3">
      <c r="E2055">
        <f ca="1"/>
        <v>17.872649054086811</v>
      </c>
      <c r="F2055">
        <f ca="1"/>
        <v>0.11522466981769258</v>
      </c>
    </row>
    <row r="2056" spans="5:6" x14ac:dyDescent="0.3">
      <c r="E2056">
        <f ca="1"/>
        <v>20.222990353760434</v>
      </c>
      <c r="F2056">
        <f ca="1"/>
        <v>0.1271972685446093</v>
      </c>
    </row>
    <row r="2057" spans="5:6" x14ac:dyDescent="0.3">
      <c r="E2057">
        <f ca="1"/>
        <v>21.948829865806534</v>
      </c>
      <c r="F2057">
        <f ca="1"/>
        <v>0.11725440465902309</v>
      </c>
    </row>
    <row r="2058" spans="5:6" x14ac:dyDescent="0.3">
      <c r="E2058">
        <f ca="1"/>
        <v>23.042395675574951</v>
      </c>
      <c r="F2058">
        <f ca="1"/>
        <v>0.10104045428485676</v>
      </c>
    </row>
    <row r="2059" spans="5:6" x14ac:dyDescent="0.3">
      <c r="E2059">
        <f ca="1"/>
        <v>18.317157445929325</v>
      </c>
      <c r="F2059">
        <f ca="1"/>
        <v>0.11989574529608295</v>
      </c>
    </row>
    <row r="2060" spans="5:6" x14ac:dyDescent="0.3">
      <c r="E2060">
        <f ca="1"/>
        <v>22.086491049137713</v>
      </c>
      <c r="F2060">
        <f ca="1"/>
        <v>0.11570814045161827</v>
      </c>
    </row>
    <row r="2061" spans="5:6" x14ac:dyDescent="0.3">
      <c r="E2061">
        <f ca="1"/>
        <v>22.289959276911414</v>
      </c>
      <c r="F2061">
        <f ca="1"/>
        <v>0.11318544272030667</v>
      </c>
    </row>
    <row r="2062" spans="5:6" x14ac:dyDescent="0.3">
      <c r="E2062">
        <f ca="1"/>
        <v>17.948725838555887</v>
      </c>
      <c r="F2062">
        <f ca="1"/>
        <v>0.11611574485267674</v>
      </c>
    </row>
    <row r="2063" spans="5:6" x14ac:dyDescent="0.3">
      <c r="E2063">
        <f ca="1"/>
        <v>22.523504521260215</v>
      </c>
      <c r="F2063">
        <f ca="1"/>
        <v>0.10991804037735797</v>
      </c>
    </row>
    <row r="2064" spans="5:6" x14ac:dyDescent="0.3">
      <c r="E2064">
        <f ca="1"/>
        <v>18.894267782197684</v>
      </c>
      <c r="F2064">
        <f ca="1"/>
        <v>0.12417149123120894</v>
      </c>
    </row>
    <row r="2065" spans="5:6" x14ac:dyDescent="0.3">
      <c r="E2065">
        <f ca="1"/>
        <v>22.808847242225657</v>
      </c>
      <c r="F2065">
        <f ca="1"/>
        <v>0.1053343223809647</v>
      </c>
    </row>
    <row r="2066" spans="5:6" x14ac:dyDescent="0.3">
      <c r="E2066">
        <f ca="1"/>
        <v>18.569422243513781</v>
      </c>
      <c r="F2066">
        <f ca="1"/>
        <v>0.12200119205580984</v>
      </c>
    </row>
    <row r="2067" spans="5:6" x14ac:dyDescent="0.3">
      <c r="E2067">
        <f ca="1"/>
        <v>24.314017193890301</v>
      </c>
      <c r="F2067">
        <f ca="1"/>
        <v>6.436729331625303E-2</v>
      </c>
    </row>
    <row r="2068" spans="5:6" x14ac:dyDescent="0.3">
      <c r="E2068">
        <f ca="1"/>
        <v>23.19435591733744</v>
      </c>
      <c r="F2068">
        <f ca="1"/>
        <v>9.7952065984194037E-2</v>
      </c>
    </row>
    <row r="2069" spans="5:6" x14ac:dyDescent="0.3">
      <c r="E2069">
        <f ca="1"/>
        <v>18.104816480162096</v>
      </c>
      <c r="F2069">
        <f ca="1"/>
        <v>0.11782324962286551</v>
      </c>
    </row>
    <row r="2070" spans="5:6" x14ac:dyDescent="0.3">
      <c r="E2070">
        <f ca="1"/>
        <v>19.691221036530035</v>
      </c>
      <c r="F2070">
        <f ca="1"/>
        <v>0.12708092989788397</v>
      </c>
    </row>
    <row r="2071" spans="5:6" x14ac:dyDescent="0.3">
      <c r="E2071">
        <f ca="1"/>
        <v>20.827358615800758</v>
      </c>
      <c r="F2071">
        <f ca="1"/>
        <v>0.12556873454184889</v>
      </c>
    </row>
    <row r="2072" spans="5:6" x14ac:dyDescent="0.3">
      <c r="E2072">
        <f ca="1"/>
        <v>20.582402873030027</v>
      </c>
      <c r="F2072">
        <f ca="1"/>
        <v>0.12645725650095466</v>
      </c>
    </row>
    <row r="2073" spans="5:6" x14ac:dyDescent="0.3">
      <c r="E2073">
        <f ca="1"/>
        <v>20.492923402232346</v>
      </c>
      <c r="F2073">
        <f ca="1"/>
        <v>0.12670371689382934</v>
      </c>
    </row>
    <row r="2074" spans="5:6" x14ac:dyDescent="0.3">
      <c r="E2074">
        <f ca="1"/>
        <v>17.93232460783052</v>
      </c>
      <c r="F2074">
        <f ca="1"/>
        <v>0.11592695648691219</v>
      </c>
    </row>
    <row r="2075" spans="5:6" x14ac:dyDescent="0.3">
      <c r="E2075">
        <f ca="1"/>
        <v>22.535577052806591</v>
      </c>
      <c r="F2075">
        <f ca="1"/>
        <v>0.10973773543465386</v>
      </c>
    </row>
    <row r="2076" spans="5:6" x14ac:dyDescent="0.3">
      <c r="E2076">
        <f ca="1"/>
        <v>23.402253601563313</v>
      </c>
      <c r="F2076">
        <f ca="1"/>
        <v>9.3302209981687229E-2</v>
      </c>
    </row>
    <row r="2077" spans="5:6" x14ac:dyDescent="0.3">
      <c r="E2077">
        <f ca="1"/>
        <v>21.773837618955909</v>
      </c>
      <c r="F2077">
        <f ca="1"/>
        <v>0.11904211011623644</v>
      </c>
    </row>
    <row r="2078" spans="5:6" x14ac:dyDescent="0.3">
      <c r="E2078">
        <f ca="1"/>
        <v>22.129453371570438</v>
      </c>
      <c r="F2078">
        <f ca="1"/>
        <v>0.11519948397064249</v>
      </c>
    </row>
    <row r="2079" spans="5:6" x14ac:dyDescent="0.3">
      <c r="E2079">
        <f ca="1"/>
        <v>22.550490206277974</v>
      </c>
      <c r="F2079">
        <f ca="1"/>
        <v>0.10951340409200964</v>
      </c>
    </row>
    <row r="2080" spans="5:6" x14ac:dyDescent="0.3">
      <c r="E2080">
        <f ca="1"/>
        <v>19.619533648004751</v>
      </c>
      <c r="F2080">
        <f ca="1"/>
        <v>0.12695480465965539</v>
      </c>
    </row>
    <row r="2081" spans="5:6" x14ac:dyDescent="0.3">
      <c r="E2081">
        <f ca="1"/>
        <v>16.017729429732935</v>
      </c>
      <c r="F2081">
        <f ca="1"/>
        <v>7.69926641147059E-2</v>
      </c>
    </row>
    <row r="2082" spans="5:6" x14ac:dyDescent="0.3">
      <c r="E2082">
        <f ca="1"/>
        <v>17.742790222643759</v>
      </c>
      <c r="F2082">
        <f ca="1"/>
        <v>0.11361122670761613</v>
      </c>
    </row>
    <row r="2083" spans="5:6" x14ac:dyDescent="0.3">
      <c r="E2083">
        <f ca="1"/>
        <v>23.14152276306335</v>
      </c>
      <c r="F2083">
        <f ca="1"/>
        <v>9.9053895123963537E-2</v>
      </c>
    </row>
    <row r="2084" spans="5:6" x14ac:dyDescent="0.3">
      <c r="E2084">
        <f ca="1"/>
        <v>19.254706179731325</v>
      </c>
      <c r="F2084">
        <f ca="1"/>
        <v>0.12590153447163602</v>
      </c>
    </row>
    <row r="2085" spans="5:6" x14ac:dyDescent="0.3">
      <c r="E2085">
        <f ca="1"/>
        <v>20.935132050498801</v>
      </c>
      <c r="F2085">
        <f ca="1"/>
        <v>0.12507730877393719</v>
      </c>
    </row>
    <row r="2086" spans="5:6" x14ac:dyDescent="0.3">
      <c r="E2086">
        <f ca="1"/>
        <v>16.053689886152991</v>
      </c>
      <c r="F2086">
        <f ca="1"/>
        <v>7.8184109545061428E-2</v>
      </c>
    </row>
    <row r="2087" spans="5:6" x14ac:dyDescent="0.3">
      <c r="E2087">
        <f ca="1"/>
        <v>16.947792886297247</v>
      </c>
      <c r="F2087">
        <f ca="1"/>
        <v>0.10084839027944477</v>
      </c>
    </row>
    <row r="2088" spans="5:6" x14ac:dyDescent="0.3">
      <c r="E2088">
        <f ca="1"/>
        <v>20.002361511315513</v>
      </c>
      <c r="F2088">
        <f ca="1"/>
        <v>0.12732394027247465</v>
      </c>
    </row>
    <row r="2089" spans="5:6" x14ac:dyDescent="0.3">
      <c r="E2089">
        <f ca="1"/>
        <v>20.456776050048486</v>
      </c>
      <c r="F2089">
        <f ca="1"/>
        <v>0.12679153277857741</v>
      </c>
    </row>
    <row r="2090" spans="5:6" x14ac:dyDescent="0.3">
      <c r="E2090">
        <f ca="1"/>
        <v>17.394257245791959</v>
      </c>
      <c r="F2090">
        <f ca="1"/>
        <v>0.10866666424894549</v>
      </c>
    </row>
    <row r="2091" spans="5:6" x14ac:dyDescent="0.3">
      <c r="E2091">
        <f ca="1"/>
        <v>19.140016453039614</v>
      </c>
      <c r="F2091">
        <f ca="1"/>
        <v>0.12542651230856569</v>
      </c>
    </row>
    <row r="2092" spans="5:6" x14ac:dyDescent="0.3">
      <c r="E2092">
        <f ca="1"/>
        <v>16.000740993981037</v>
      </c>
      <c r="F2092">
        <f ca="1"/>
        <v>7.6419525222131579E-2</v>
      </c>
    </row>
    <row r="2093" spans="5:6" x14ac:dyDescent="0.3">
      <c r="E2093">
        <f ca="1"/>
        <v>24.572605770539273</v>
      </c>
      <c r="F2093">
        <f ca="1"/>
        <v>5.1507388162422299E-2</v>
      </c>
    </row>
    <row r="2094" spans="5:6" x14ac:dyDescent="0.3">
      <c r="E2094">
        <f ca="1"/>
        <v>21.939639986549643</v>
      </c>
      <c r="F2094">
        <f ca="1"/>
        <v>0.11735317504045802</v>
      </c>
    </row>
    <row r="2095" spans="5:6" x14ac:dyDescent="0.3">
      <c r="E2095">
        <f ca="1"/>
        <v>18.051395334174511</v>
      </c>
      <c r="F2095">
        <f ca="1"/>
        <v>0.11725683162535026</v>
      </c>
    </row>
    <row r="2096" spans="5:6" x14ac:dyDescent="0.3">
      <c r="E2096">
        <f ca="1"/>
        <v>17.902824087030815</v>
      </c>
      <c r="F2096">
        <f ca="1"/>
        <v>0.11558281257537187</v>
      </c>
    </row>
    <row r="2097" spans="5:6" x14ac:dyDescent="0.3">
      <c r="E2097">
        <f ca="1"/>
        <v>18.143969347314684</v>
      </c>
      <c r="F2097">
        <f ca="1"/>
        <v>0.11822672005270285</v>
      </c>
    </row>
    <row r="2098" spans="5:6" x14ac:dyDescent="0.3">
      <c r="E2098">
        <f ca="1"/>
        <v>16.095923514951373</v>
      </c>
      <c r="F2098">
        <f ca="1"/>
        <v>7.9547159815208227E-2</v>
      </c>
    </row>
    <row r="2099" spans="5:6" x14ac:dyDescent="0.3">
      <c r="E2099">
        <f ca="1"/>
        <v>19.07945114594315</v>
      </c>
      <c r="F2099">
        <f ca="1"/>
        <v>0.12514743912177709</v>
      </c>
    </row>
    <row r="2100" spans="5:6" x14ac:dyDescent="0.3">
      <c r="E2100">
        <f ca="1"/>
        <v>16.327573294608175</v>
      </c>
      <c r="F2100">
        <f ca="1"/>
        <v>8.640516167263454E-2</v>
      </c>
    </row>
    <row r="2101" spans="5:6" x14ac:dyDescent="0.3">
      <c r="E2101">
        <f ca="1"/>
        <v>16.800902369661998</v>
      </c>
      <c r="F2101">
        <f ca="1"/>
        <v>9.7851666833306566E-2</v>
      </c>
    </row>
    <row r="2102" spans="5:6" x14ac:dyDescent="0.3">
      <c r="E2102">
        <f ca="1"/>
        <v>22.766441522767003</v>
      </c>
      <c r="F2102">
        <f ca="1"/>
        <v>0.10605955882199682</v>
      </c>
    </row>
    <row r="2103" spans="5:6" x14ac:dyDescent="0.3">
      <c r="E2103">
        <f ca="1"/>
        <v>24.295498391387738</v>
      </c>
      <c r="F2103">
        <f ca="1"/>
        <v>6.5165457538489388E-2</v>
      </c>
    </row>
    <row r="2104" spans="5:6" x14ac:dyDescent="0.3">
      <c r="E2104">
        <f ca="1"/>
        <v>20.706368475863982</v>
      </c>
      <c r="F2104">
        <f ca="1"/>
        <v>0.12604696865848136</v>
      </c>
    </row>
    <row r="2105" spans="5:6" x14ac:dyDescent="0.3">
      <c r="E2105">
        <f ca="1"/>
        <v>17.123226613295987</v>
      </c>
      <c r="F2105">
        <f ca="1"/>
        <v>0.10413877493238352</v>
      </c>
    </row>
    <row r="2106" spans="5:6" x14ac:dyDescent="0.3">
      <c r="E2106">
        <f ca="1"/>
        <v>20.855130410588945</v>
      </c>
      <c r="F2106">
        <f ca="1"/>
        <v>0.12544802719789763</v>
      </c>
    </row>
    <row r="2107" spans="5:6" x14ac:dyDescent="0.3">
      <c r="E2107">
        <f ca="1"/>
        <v>22.394877270659457</v>
      </c>
      <c r="F2107">
        <f ca="1"/>
        <v>0.11176856978376791</v>
      </c>
    </row>
    <row r="2108" spans="5:6" x14ac:dyDescent="0.3">
      <c r="E2108">
        <f ca="1"/>
        <v>20.899926723693163</v>
      </c>
      <c r="F2108">
        <f ca="1"/>
        <v>0.12524466412931054</v>
      </c>
    </row>
    <row r="2109" spans="5:6" x14ac:dyDescent="0.3">
      <c r="E2109">
        <f ca="1"/>
        <v>21.248810083623091</v>
      </c>
      <c r="F2109">
        <f ca="1"/>
        <v>0.12328870851774577</v>
      </c>
    </row>
    <row r="2110" spans="5:6" x14ac:dyDescent="0.3">
      <c r="E2110">
        <f ca="1"/>
        <v>17.470019797217063</v>
      </c>
      <c r="F2110">
        <f ca="1"/>
        <v>0.10982146897964808</v>
      </c>
    </row>
    <row r="2111" spans="5:6" x14ac:dyDescent="0.3">
      <c r="E2111">
        <f ca="1"/>
        <v>20.163274791387877</v>
      </c>
      <c r="F2111">
        <f ca="1"/>
        <v>0.12725605065255668</v>
      </c>
    </row>
    <row r="2112" spans="5:6" x14ac:dyDescent="0.3">
      <c r="E2112">
        <f ca="1"/>
        <v>16.004439360163765</v>
      </c>
      <c r="F2112">
        <f ca="1"/>
        <v>7.6544870637299894E-2</v>
      </c>
    </row>
    <row r="2113" spans="5:6" x14ac:dyDescent="0.3">
      <c r="E2113">
        <f ca="1"/>
        <v>22.922194772800616</v>
      </c>
      <c r="F2113">
        <f ca="1"/>
        <v>0.10331545421612917</v>
      </c>
    </row>
    <row r="2114" spans="5:6" x14ac:dyDescent="0.3">
      <c r="E2114">
        <f ca="1"/>
        <v>18.975019195553418</v>
      </c>
      <c r="F2114">
        <f ca="1"/>
        <v>0.12461994728382965</v>
      </c>
    </row>
    <row r="2115" spans="5:6" x14ac:dyDescent="0.3">
      <c r="E2115">
        <f ca="1"/>
        <v>22.304105077583241</v>
      </c>
      <c r="F2115">
        <f ca="1"/>
        <v>0.11299913027883708</v>
      </c>
    </row>
    <row r="2116" spans="5:6" x14ac:dyDescent="0.3">
      <c r="E2116">
        <f ca="1"/>
        <v>17.439214707611743</v>
      </c>
      <c r="F2116">
        <f ca="1"/>
        <v>0.10935750217117936</v>
      </c>
    </row>
    <row r="2117" spans="5:6" x14ac:dyDescent="0.3">
      <c r="E2117">
        <f ca="1"/>
        <v>20.494934756331887</v>
      </c>
      <c r="F2117">
        <f ca="1"/>
        <v>0.1266986323415423</v>
      </c>
    </row>
    <row r="2118" spans="5:6" x14ac:dyDescent="0.3">
      <c r="E2118">
        <f ca="1"/>
        <v>16.799716395448222</v>
      </c>
      <c r="F2118">
        <f ca="1"/>
        <v>9.7826516076857675E-2</v>
      </c>
    </row>
    <row r="2119" spans="5:6" x14ac:dyDescent="0.3">
      <c r="E2119">
        <f ca="1"/>
        <v>19.233869260573346</v>
      </c>
      <c r="F2119">
        <f ca="1"/>
        <v>0.12582040490778532</v>
      </c>
    </row>
    <row r="2120" spans="5:6" x14ac:dyDescent="0.3">
      <c r="E2120">
        <f ca="1"/>
        <v>17.45923150717185</v>
      </c>
      <c r="F2120">
        <f ca="1"/>
        <v>0.10965984441061566</v>
      </c>
    </row>
    <row r="2121" spans="5:6" x14ac:dyDescent="0.3">
      <c r="E2121">
        <f ca="1"/>
        <v>16.028399664229937</v>
      </c>
      <c r="F2121">
        <f ca="1"/>
        <v>7.7349237466776827E-2</v>
      </c>
    </row>
    <row r="2122" spans="5:6" x14ac:dyDescent="0.3">
      <c r="E2122">
        <f ca="1"/>
        <v>17.949670149254175</v>
      </c>
      <c r="F2122">
        <f ca="1"/>
        <v>0.11612655937984497</v>
      </c>
    </row>
    <row r="2123" spans="5:6" x14ac:dyDescent="0.3">
      <c r="E2123">
        <f ca="1"/>
        <v>19.717858197468299</v>
      </c>
      <c r="F2123">
        <f ca="1"/>
        <v>0.12712108293777888</v>
      </c>
    </row>
    <row r="2124" spans="5:6" x14ac:dyDescent="0.3">
      <c r="E2124">
        <f ca="1"/>
        <v>21.555631245976919</v>
      </c>
      <c r="F2124">
        <f ca="1"/>
        <v>0.12100468709981974</v>
      </c>
    </row>
    <row r="2125" spans="5:6" x14ac:dyDescent="0.3">
      <c r="E2125">
        <f ca="1"/>
        <v>21.222140548747081</v>
      </c>
      <c r="F2125">
        <f ca="1"/>
        <v>0.12346189002851791</v>
      </c>
    </row>
    <row r="2126" spans="5:6" x14ac:dyDescent="0.3">
      <c r="E2126">
        <f ca="1"/>
        <v>23.320565861646642</v>
      </c>
      <c r="F2126">
        <f ca="1"/>
        <v>9.5191470131857595E-2</v>
      </c>
    </row>
    <row r="2127" spans="5:6" x14ac:dyDescent="0.3">
      <c r="E2127">
        <f ca="1"/>
        <v>22.775526084445875</v>
      </c>
      <c r="F2127">
        <f ca="1"/>
        <v>0.1059055364388458</v>
      </c>
    </row>
    <row r="2128" spans="5:6" x14ac:dyDescent="0.3">
      <c r="E2128">
        <f ca="1"/>
        <v>17.392663575762981</v>
      </c>
      <c r="F2128">
        <f ca="1"/>
        <v>0.10864187312787249</v>
      </c>
    </row>
    <row r="2129" spans="5:6" x14ac:dyDescent="0.3">
      <c r="E2129">
        <f ca="1"/>
        <v>16.537084013881397</v>
      </c>
      <c r="F2129">
        <f ca="1"/>
        <v>9.1843607084996892E-2</v>
      </c>
    </row>
    <row r="2130" spans="5:6" x14ac:dyDescent="0.3">
      <c r="E2130">
        <f ca="1"/>
        <v>21.869908276518856</v>
      </c>
      <c r="F2130">
        <f ca="1"/>
        <v>0.11808483190481234</v>
      </c>
    </row>
    <row r="2131" spans="5:6" x14ac:dyDescent="0.3">
      <c r="E2131">
        <f ca="1"/>
        <v>17.115677924284018</v>
      </c>
      <c r="F2131">
        <f ca="1"/>
        <v>0.10400328813435793</v>
      </c>
    </row>
    <row r="2132" spans="5:6" x14ac:dyDescent="0.3">
      <c r="E2132">
        <f ca="1"/>
        <v>19.875431684272183</v>
      </c>
      <c r="F2132">
        <f ca="1"/>
        <v>0.12728443394849007</v>
      </c>
    </row>
    <row r="2133" spans="5:6" x14ac:dyDescent="0.3">
      <c r="E2133">
        <f ca="1"/>
        <v>15.534424825920414</v>
      </c>
      <c r="F2133">
        <f ca="1"/>
        <v>5.7273922958318291E-2</v>
      </c>
    </row>
    <row r="2134" spans="5:6" x14ac:dyDescent="0.3">
      <c r="E2134">
        <f ca="1"/>
        <v>15.879968134640185</v>
      </c>
      <c r="F2134">
        <f ca="1"/>
        <v>7.2139273625470512E-2</v>
      </c>
    </row>
    <row r="2135" spans="5:6" x14ac:dyDescent="0.3">
      <c r="E2135">
        <f ca="1"/>
        <v>22.323285813586295</v>
      </c>
      <c r="F2135">
        <f ca="1"/>
        <v>0.11274417335683734</v>
      </c>
    </row>
    <row r="2136" spans="5:6" x14ac:dyDescent="0.3">
      <c r="E2136">
        <f ca="1"/>
        <v>20.655345972784534</v>
      </c>
      <c r="F2136">
        <f ca="1"/>
        <v>0.12622555904452476</v>
      </c>
    </row>
    <row r="2137" spans="5:6" x14ac:dyDescent="0.3">
      <c r="E2137">
        <f ca="1"/>
        <v>24.595727459429355</v>
      </c>
      <c r="F2137">
        <f ca="1"/>
        <v>5.0155225622359606E-2</v>
      </c>
    </row>
    <row r="2138" spans="5:6" x14ac:dyDescent="0.3">
      <c r="E2138">
        <f ca="1"/>
        <v>24.716936447983496</v>
      </c>
      <c r="F2138">
        <f ca="1"/>
        <v>4.2232498130005645E-2</v>
      </c>
    </row>
    <row r="2139" spans="5:6" x14ac:dyDescent="0.3">
      <c r="E2139">
        <f ca="1"/>
        <v>19.540799063627261</v>
      </c>
      <c r="F2139">
        <f ca="1"/>
        <v>0.12678585281363461</v>
      </c>
    </row>
    <row r="2140" spans="5:6" x14ac:dyDescent="0.3">
      <c r="E2140">
        <f ca="1"/>
        <v>21.895103003092153</v>
      </c>
      <c r="F2140">
        <f ca="1"/>
        <v>0.11782408942300705</v>
      </c>
    </row>
    <row r="2141" spans="5:6" x14ac:dyDescent="0.3">
      <c r="E2141">
        <f ca="1"/>
        <v>21.277047300893109</v>
      </c>
      <c r="F2141">
        <f ca="1"/>
        <v>0.12310099809431198</v>
      </c>
    </row>
    <row r="2142" spans="5:6" x14ac:dyDescent="0.3">
      <c r="E2142">
        <f ca="1"/>
        <v>23.164121287621185</v>
      </c>
      <c r="F2142">
        <f ca="1"/>
        <v>9.8586359874434759E-2</v>
      </c>
    </row>
    <row r="2143" spans="5:6" x14ac:dyDescent="0.3">
      <c r="E2143">
        <f ca="1"/>
        <v>22.574514889269913</v>
      </c>
      <c r="F2143">
        <f ca="1"/>
        <v>0.10914826398448421</v>
      </c>
    </row>
    <row r="2144" spans="5:6" x14ac:dyDescent="0.3">
      <c r="E2144">
        <f ca="1"/>
        <v>21.965223606824928</v>
      </c>
      <c r="F2144">
        <f ca="1"/>
        <v>0.11707684068652707</v>
      </c>
    </row>
    <row r="2145" spans="5:6" x14ac:dyDescent="0.3">
      <c r="E2145">
        <f ca="1"/>
        <v>21.74841765254703</v>
      </c>
      <c r="F2145">
        <f ca="1"/>
        <v>0.11928572356683674</v>
      </c>
    </row>
    <row r="2146" spans="5:6" x14ac:dyDescent="0.3">
      <c r="E2146">
        <f ca="1"/>
        <v>18.96909404616542</v>
      </c>
      <c r="F2146">
        <f ca="1"/>
        <v>0.12458825041241366</v>
      </c>
    </row>
    <row r="2147" spans="5:6" x14ac:dyDescent="0.3">
      <c r="E2147">
        <f ca="1"/>
        <v>17.730548840278043</v>
      </c>
      <c r="F2147">
        <f ca="1"/>
        <v>0.11345297806927063</v>
      </c>
    </row>
    <row r="2148" spans="5:6" x14ac:dyDescent="0.3">
      <c r="E2148">
        <f ca="1"/>
        <v>16.031850083137513</v>
      </c>
      <c r="F2148">
        <f ca="1"/>
        <v>7.7463986976631788E-2</v>
      </c>
    </row>
    <row r="2149" spans="5:6" x14ac:dyDescent="0.3">
      <c r="E2149">
        <f ca="1"/>
        <v>22.696617079746371</v>
      </c>
      <c r="F2149">
        <f ca="1"/>
        <v>0.10721933899549481</v>
      </c>
    </row>
    <row r="2150" spans="5:6" x14ac:dyDescent="0.3">
      <c r="E2150">
        <f ca="1"/>
        <v>20.819856026984887</v>
      </c>
      <c r="F2150">
        <f ca="1"/>
        <v>0.12560064072712665</v>
      </c>
    </row>
    <row r="2151" spans="5:6" x14ac:dyDescent="0.3">
      <c r="E2151">
        <f ca="1"/>
        <v>22.263622633600185</v>
      </c>
      <c r="F2151">
        <f ca="1"/>
        <v>0.11352845972568985</v>
      </c>
    </row>
    <row r="2152" spans="5:6" x14ac:dyDescent="0.3">
      <c r="E2152">
        <f ca="1"/>
        <v>16.771375388940694</v>
      </c>
      <c r="F2152">
        <f ca="1"/>
        <v>9.7220766919221158E-2</v>
      </c>
    </row>
    <row r="2153" spans="5:6" x14ac:dyDescent="0.3">
      <c r="E2153">
        <f ca="1"/>
        <v>23.391510815143253</v>
      </c>
      <c r="F2153">
        <f ca="1"/>
        <v>9.3555487510423044E-2</v>
      </c>
    </row>
    <row r="2154" spans="5:6" x14ac:dyDescent="0.3">
      <c r="E2154">
        <f ca="1"/>
        <v>21.999412038384097</v>
      </c>
      <c r="F2154">
        <f ca="1"/>
        <v>0.11670086514380024</v>
      </c>
    </row>
    <row r="2155" spans="5:6" x14ac:dyDescent="0.3">
      <c r="E2155">
        <f ca="1"/>
        <v>20.168840467814135</v>
      </c>
      <c r="F2155">
        <f ca="1"/>
        <v>0.12725134102447413</v>
      </c>
    </row>
    <row r="2156" spans="5:6" x14ac:dyDescent="0.3">
      <c r="E2156">
        <f ca="1"/>
        <v>20.809545195122663</v>
      </c>
      <c r="F2156">
        <f ca="1"/>
        <v>0.1256440023133206</v>
      </c>
    </row>
    <row r="2157" spans="5:6" x14ac:dyDescent="0.3">
      <c r="E2157">
        <f ca="1"/>
        <v>17.058072967411285</v>
      </c>
      <c r="F2157">
        <f ca="1"/>
        <v>0.10295168160478603</v>
      </c>
    </row>
    <row r="2158" spans="5:6" x14ac:dyDescent="0.3">
      <c r="E2158">
        <f ca="1"/>
        <v>24.696735270834065</v>
      </c>
      <c r="F2158">
        <f ca="1"/>
        <v>4.3668053675621148E-2</v>
      </c>
    </row>
    <row r="2159" spans="5:6" x14ac:dyDescent="0.3">
      <c r="E2159">
        <f ca="1"/>
        <v>19.226739865405587</v>
      </c>
      <c r="F2159">
        <f ca="1"/>
        <v>0.12579212033866613</v>
      </c>
    </row>
    <row r="2160" spans="5:6" x14ac:dyDescent="0.3">
      <c r="E2160">
        <f ca="1"/>
        <v>20.234360293468171</v>
      </c>
      <c r="F2160">
        <f ca="1"/>
        <v>0.12718401284854622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740A-8479-4DE2-82ED-6C640DA413BE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16</v>
      </c>
      <c r="C3" s="3">
        <v>20</v>
      </c>
      <c r="E3" cm="1">
        <f t="array" aca="1" ref="E3:E2160" ca="1">semicircular!F3:F2160</f>
        <v>17.670517611301985</v>
      </c>
      <c r="F3" cm="1">
        <f t="array" aca="1" ref="F3:F2160" ca="1">0.5+((_xlfn.ANCHORARRAY(E3)-C3)*SQRT(C4^2-(_xlfn.ANCHORARRAY(E3)-C3)^2))/(PI()*C4^2)+ASIN((_xlfn.ANCHORARRAY(E3)-C3)/C4)/PI()</f>
        <v>0.21451073501554285</v>
      </c>
    </row>
    <row r="4" spans="2:6" x14ac:dyDescent="0.3">
      <c r="B4" s="3" t="s">
        <v>17</v>
      </c>
      <c r="C4" s="3">
        <v>5</v>
      </c>
      <c r="E4">
        <f ca="1"/>
        <v>17.943174329511116</v>
      </c>
      <c r="F4">
        <f ca="1"/>
        <v>0.24570270124798002</v>
      </c>
    </row>
    <row r="5" spans="2:6" x14ac:dyDescent="0.3">
      <c r="E5">
        <f ca="1"/>
        <v>16.380815466868871</v>
      </c>
      <c r="F5">
        <f ca="1"/>
        <v>8.340437944604151E-2</v>
      </c>
    </row>
    <row r="6" spans="2:6" x14ac:dyDescent="0.3">
      <c r="E6">
        <f ca="1"/>
        <v>18.020116189085531</v>
      </c>
      <c r="F6">
        <f ca="1"/>
        <v>0.2546654726665778</v>
      </c>
    </row>
    <row r="7" spans="2:6" x14ac:dyDescent="0.3">
      <c r="E7">
        <f ca="1"/>
        <v>21.617737779087442</v>
      </c>
      <c r="F7">
        <f ca="1"/>
        <v>0.70232440547131181</v>
      </c>
    </row>
    <row r="8" spans="2:6" x14ac:dyDescent="0.3">
      <c r="E8">
        <f ca="1"/>
        <v>22.436306984352701</v>
      </c>
      <c r="F8">
        <f ca="1"/>
        <v>0.79744624433600686</v>
      </c>
    </row>
    <row r="9" spans="2:6" x14ac:dyDescent="0.3">
      <c r="E9">
        <f ca="1"/>
        <v>16.049385806315804</v>
      </c>
      <c r="F9">
        <f ca="1"/>
        <v>5.5857756327466812E-2</v>
      </c>
    </row>
    <row r="10" spans="2:6" x14ac:dyDescent="0.3">
      <c r="E10">
        <f ca="1"/>
        <v>22.501457139365655</v>
      </c>
      <c r="F10">
        <f ca="1"/>
        <v>0.80465954751730062</v>
      </c>
    </row>
    <row r="11" spans="2:6" x14ac:dyDescent="0.3">
      <c r="E11">
        <f ca="1"/>
        <v>20.418604566843438</v>
      </c>
      <c r="F11">
        <f ca="1"/>
        <v>0.5532360600838111</v>
      </c>
    </row>
    <row r="12" spans="2:6" x14ac:dyDescent="0.3">
      <c r="E12">
        <f ca="1"/>
        <v>15.129043875788136</v>
      </c>
      <c r="F12">
        <f ca="1"/>
        <v>2.4789427085348259E-3</v>
      </c>
    </row>
    <row r="13" spans="2:6" x14ac:dyDescent="0.3">
      <c r="E13">
        <f ca="1"/>
        <v>19.762424674814483</v>
      </c>
      <c r="F13">
        <f ca="1"/>
        <v>0.46976235608178918</v>
      </c>
    </row>
    <row r="14" spans="2:6" x14ac:dyDescent="0.3">
      <c r="E14">
        <f ca="1"/>
        <v>21.320550508965479</v>
      </c>
      <c r="F14">
        <f ca="1"/>
        <v>0.66616201583424239</v>
      </c>
    </row>
    <row r="15" spans="2:6" x14ac:dyDescent="0.3">
      <c r="E15">
        <f ca="1"/>
        <v>15.829708618069237</v>
      </c>
      <c r="F15">
        <f ca="1"/>
        <v>3.9547631886399204E-2</v>
      </c>
    </row>
    <row r="16" spans="2:6" x14ac:dyDescent="0.3">
      <c r="E16">
        <f ca="1"/>
        <v>20.85864771597149</v>
      </c>
      <c r="F16">
        <f ca="1"/>
        <v>0.60878666196294251</v>
      </c>
    </row>
    <row r="17" spans="5:6" x14ac:dyDescent="0.3">
      <c r="E17">
        <f ca="1"/>
        <v>22.949762463549956</v>
      </c>
      <c r="F17">
        <f ca="1"/>
        <v>0.85248046474769756</v>
      </c>
    </row>
    <row r="18" spans="5:6" x14ac:dyDescent="0.3">
      <c r="E18">
        <f ca="1"/>
        <v>18.122988763593934</v>
      </c>
      <c r="F18">
        <f ca="1"/>
        <v>0.26674990034726498</v>
      </c>
    </row>
    <row r="19" spans="5:6" x14ac:dyDescent="0.3">
      <c r="E19">
        <f ca="1"/>
        <v>17.096708867623406</v>
      </c>
      <c r="F19">
        <f ca="1"/>
        <v>0.15231700549948265</v>
      </c>
    </row>
    <row r="20" spans="5:6" x14ac:dyDescent="0.3">
      <c r="E20">
        <f ca="1"/>
        <v>22.326086175697867</v>
      </c>
      <c r="F20">
        <f ca="1"/>
        <v>0.78510656617092967</v>
      </c>
    </row>
    <row r="21" spans="5:6" x14ac:dyDescent="0.3">
      <c r="E21">
        <f ca="1"/>
        <v>20.51386163226007</v>
      </c>
      <c r="F21">
        <f ca="1"/>
        <v>0.56531153711386384</v>
      </c>
    </row>
    <row r="22" spans="5:6" x14ac:dyDescent="0.3">
      <c r="E22">
        <f ca="1"/>
        <v>24.656893410523772</v>
      </c>
      <c r="F22">
        <f ca="1"/>
        <v>0.98932246636356369</v>
      </c>
    </row>
    <row r="23" spans="5:6" x14ac:dyDescent="0.3">
      <c r="E23">
        <f ca="1"/>
        <v>19.256008548568868</v>
      </c>
      <c r="F23">
        <f ca="1"/>
        <v>0.40562279730661488</v>
      </c>
    </row>
    <row r="24" spans="5:6" x14ac:dyDescent="0.3">
      <c r="E24">
        <f ca="1"/>
        <v>21.87150557784026</v>
      </c>
      <c r="F24">
        <f ca="1"/>
        <v>0.73260021119729102</v>
      </c>
    </row>
    <row r="25" spans="5:6" x14ac:dyDescent="0.3">
      <c r="E25">
        <f ca="1"/>
        <v>15.547272620157818</v>
      </c>
      <c r="F25">
        <f ca="1"/>
        <v>2.1374330829432298E-2</v>
      </c>
    </row>
    <row r="26" spans="5:6" x14ac:dyDescent="0.3">
      <c r="E26">
        <f ca="1"/>
        <v>21.563988170435874</v>
      </c>
      <c r="F26">
        <f ca="1"/>
        <v>0.69583647477559141</v>
      </c>
    </row>
    <row r="27" spans="5:6" x14ac:dyDescent="0.3">
      <c r="E27">
        <f ca="1"/>
        <v>15.224665999207978</v>
      </c>
      <c r="F27">
        <f ca="1"/>
        <v>5.6781375622304009E-3</v>
      </c>
    </row>
    <row r="28" spans="5:6" x14ac:dyDescent="0.3">
      <c r="E28">
        <f ca="1"/>
        <v>22.885128569443751</v>
      </c>
      <c r="F28">
        <f ca="1"/>
        <v>0.84579726851924419</v>
      </c>
    </row>
    <row r="29" spans="5:6" x14ac:dyDescent="0.3">
      <c r="E29">
        <f ca="1"/>
        <v>22.04060299276977</v>
      </c>
      <c r="F29">
        <f ca="1"/>
        <v>0.75241311628097929</v>
      </c>
    </row>
    <row r="30" spans="5:6" x14ac:dyDescent="0.3">
      <c r="E30">
        <f ca="1"/>
        <v>17.384429205693074</v>
      </c>
      <c r="F30">
        <f ca="1"/>
        <v>0.18285783213476614</v>
      </c>
    </row>
    <row r="31" spans="5:6" x14ac:dyDescent="0.3">
      <c r="E31">
        <f ca="1"/>
        <v>23.350861128698462</v>
      </c>
      <c r="F31">
        <f ca="1"/>
        <v>0.89210888858845727</v>
      </c>
    </row>
    <row r="32" spans="5:6" x14ac:dyDescent="0.3">
      <c r="E32">
        <f ca="1"/>
        <v>19.129605027727067</v>
      </c>
      <c r="F32">
        <f ca="1"/>
        <v>0.38974015866221934</v>
      </c>
    </row>
    <row r="33" spans="5:6" x14ac:dyDescent="0.3">
      <c r="E33">
        <f ca="1"/>
        <v>20.093602215169867</v>
      </c>
      <c r="F33">
        <f ca="1"/>
        <v>0.51191710803732471</v>
      </c>
    </row>
    <row r="34" spans="5:6" x14ac:dyDescent="0.3">
      <c r="E34">
        <f ca="1"/>
        <v>21.849029488394056</v>
      </c>
      <c r="F34">
        <f ca="1"/>
        <v>0.72994391058965258</v>
      </c>
    </row>
    <row r="35" spans="5:6" x14ac:dyDescent="0.3">
      <c r="E35">
        <f ca="1"/>
        <v>23.064096335069252</v>
      </c>
      <c r="F35">
        <f ca="1"/>
        <v>0.86411063682235434</v>
      </c>
    </row>
    <row r="36" spans="5:6" x14ac:dyDescent="0.3">
      <c r="E36">
        <f ca="1"/>
        <v>23.641875790529298</v>
      </c>
      <c r="F36">
        <f ca="1"/>
        <v>0.91858213616458517</v>
      </c>
    </row>
    <row r="37" spans="5:6" x14ac:dyDescent="0.3">
      <c r="E37">
        <f ca="1"/>
        <v>17.979329416158794</v>
      </c>
      <c r="F37">
        <f ca="1"/>
        <v>0.24990603181858606</v>
      </c>
    </row>
    <row r="38" spans="5:6" x14ac:dyDescent="0.3">
      <c r="E38">
        <f ca="1"/>
        <v>16.80704060757315</v>
      </c>
      <c r="F38">
        <f ca="1"/>
        <v>0.12309161063723945</v>
      </c>
    </row>
    <row r="39" spans="5:6" x14ac:dyDescent="0.3">
      <c r="E39">
        <f ca="1"/>
        <v>19.043125719284518</v>
      </c>
      <c r="F39">
        <f ca="1"/>
        <v>0.37891479810104384</v>
      </c>
    </row>
    <row r="40" spans="5:6" x14ac:dyDescent="0.3">
      <c r="E40">
        <f ca="1"/>
        <v>22.703752615538541</v>
      </c>
      <c r="F40">
        <f ca="1"/>
        <v>0.82664936162018066</v>
      </c>
    </row>
    <row r="41" spans="5:6" x14ac:dyDescent="0.3">
      <c r="E41">
        <f ca="1"/>
        <v>20.30460780063342</v>
      </c>
      <c r="F41">
        <f ca="1"/>
        <v>0.53875986572154377</v>
      </c>
    </row>
    <row r="42" spans="5:6" x14ac:dyDescent="0.3">
      <c r="E42">
        <f ca="1"/>
        <v>19.320877718746882</v>
      </c>
      <c r="F42">
        <f ca="1"/>
        <v>0.4137980721844905</v>
      </c>
    </row>
    <row r="43" spans="5:6" x14ac:dyDescent="0.3">
      <c r="E43">
        <f ca="1"/>
        <v>21.242164820486803</v>
      </c>
      <c r="F43">
        <f ca="1"/>
        <v>0.65651504949895245</v>
      </c>
    </row>
    <row r="44" spans="5:6" x14ac:dyDescent="0.3">
      <c r="E44">
        <f ca="1"/>
        <v>16.548987015981012</v>
      </c>
      <c r="F44">
        <f ca="1"/>
        <v>9.8544146566708152E-2</v>
      </c>
    </row>
    <row r="45" spans="5:6" x14ac:dyDescent="0.3">
      <c r="E45">
        <f ca="1"/>
        <v>16.62433040587867</v>
      </c>
      <c r="F45">
        <f ca="1"/>
        <v>0.10555380524685923</v>
      </c>
    </row>
    <row r="46" spans="5:6" x14ac:dyDescent="0.3">
      <c r="E46">
        <f ca="1"/>
        <v>23.32589704587167</v>
      </c>
      <c r="F46">
        <f ca="1"/>
        <v>0.88974263626736727</v>
      </c>
    </row>
    <row r="47" spans="5:6" x14ac:dyDescent="0.3">
      <c r="E47">
        <f ca="1"/>
        <v>22.225740141016836</v>
      </c>
      <c r="F47">
        <f ca="1"/>
        <v>0.7737307396381039</v>
      </c>
    </row>
    <row r="48" spans="5:6" x14ac:dyDescent="0.3">
      <c r="E48">
        <f ca="1"/>
        <v>19.340552801993308</v>
      </c>
      <c r="F48">
        <f ca="1"/>
        <v>0.41628063560792228</v>
      </c>
    </row>
    <row r="49" spans="5:6" x14ac:dyDescent="0.3">
      <c r="E49">
        <f ca="1"/>
        <v>20.391984898462351</v>
      </c>
      <c r="F49">
        <f ca="1"/>
        <v>0.54985789589002343</v>
      </c>
    </row>
    <row r="50" spans="5:6" x14ac:dyDescent="0.3">
      <c r="E50">
        <f ca="1"/>
        <v>22.026161678058518</v>
      </c>
      <c r="F50">
        <f ca="1"/>
        <v>0.75073330871750521</v>
      </c>
    </row>
    <row r="51" spans="5:6" x14ac:dyDescent="0.3">
      <c r="E51">
        <f ca="1"/>
        <v>23.837703501790457</v>
      </c>
      <c r="F51">
        <f ca="1"/>
        <v>0.93512623441987219</v>
      </c>
    </row>
    <row r="52" spans="5:6" x14ac:dyDescent="0.3">
      <c r="E52">
        <f ca="1"/>
        <v>19.076148378668638</v>
      </c>
      <c r="F52">
        <f ca="1"/>
        <v>0.38304433551353723</v>
      </c>
    </row>
    <row r="53" spans="5:6" x14ac:dyDescent="0.3">
      <c r="E53">
        <f ca="1"/>
        <v>20.084220224941017</v>
      </c>
      <c r="F53">
        <f ca="1"/>
        <v>0.51072274499440107</v>
      </c>
    </row>
    <row r="54" spans="5:6" x14ac:dyDescent="0.3">
      <c r="E54">
        <f ca="1"/>
        <v>18.683930233971829</v>
      </c>
      <c r="F54">
        <f ca="1"/>
        <v>0.33438830277272275</v>
      </c>
    </row>
    <row r="55" spans="5:6" x14ac:dyDescent="0.3">
      <c r="E55">
        <f ca="1"/>
        <v>20.818410453795085</v>
      </c>
      <c r="F55">
        <f ca="1"/>
        <v>0.603736068035722</v>
      </c>
    </row>
    <row r="56" spans="5:6" x14ac:dyDescent="0.3">
      <c r="E56">
        <f ca="1"/>
        <v>18.15470882892474</v>
      </c>
      <c r="F56">
        <f ca="1"/>
        <v>0.2704983950279396</v>
      </c>
    </row>
    <row r="57" spans="5:6" x14ac:dyDescent="0.3">
      <c r="E57">
        <f ca="1"/>
        <v>23.742118490483257</v>
      </c>
      <c r="F57">
        <f ca="1"/>
        <v>0.92718854207434087</v>
      </c>
    </row>
    <row r="58" spans="5:6" x14ac:dyDescent="0.3">
      <c r="E58">
        <f ca="1"/>
        <v>24.398932589363739</v>
      </c>
      <c r="F58">
        <f ca="1"/>
        <v>0.97543915632057576</v>
      </c>
    </row>
    <row r="59" spans="5:6" x14ac:dyDescent="0.3">
      <c r="E59">
        <f ca="1"/>
        <v>21.855096183188881</v>
      </c>
      <c r="F59">
        <f ca="1"/>
        <v>0.7306614007033122</v>
      </c>
    </row>
    <row r="60" spans="5:6" x14ac:dyDescent="0.3">
      <c r="E60">
        <f ca="1"/>
        <v>16.472009364292401</v>
      </c>
      <c r="F60">
        <f ca="1"/>
        <v>9.1524913290436216E-2</v>
      </c>
    </row>
    <row r="61" spans="5:6" x14ac:dyDescent="0.3">
      <c r="E61">
        <f ca="1"/>
        <v>23.294879829474219</v>
      </c>
      <c r="F61">
        <f ca="1"/>
        <v>0.88678295580906075</v>
      </c>
    </row>
    <row r="62" spans="5:6" x14ac:dyDescent="0.3">
      <c r="E62">
        <f ca="1"/>
        <v>20.144420034598134</v>
      </c>
      <c r="F62">
        <f ca="1"/>
        <v>0.51838557276405628</v>
      </c>
    </row>
    <row r="63" spans="5:6" x14ac:dyDescent="0.3">
      <c r="E63">
        <f ca="1"/>
        <v>15.736966123353774</v>
      </c>
      <c r="F63">
        <f ca="1"/>
        <v>3.3203014216086457E-2</v>
      </c>
    </row>
    <row r="64" spans="5:6" x14ac:dyDescent="0.3">
      <c r="E64">
        <f ca="1"/>
        <v>18.447856136361988</v>
      </c>
      <c r="F64">
        <f ca="1"/>
        <v>0.30559650083310452</v>
      </c>
    </row>
    <row r="65" spans="5:6" x14ac:dyDescent="0.3">
      <c r="E65">
        <f ca="1"/>
        <v>23.114299522744691</v>
      </c>
      <c r="F65">
        <f ca="1"/>
        <v>0.86913669160774676</v>
      </c>
    </row>
    <row r="66" spans="5:6" x14ac:dyDescent="0.3">
      <c r="E66">
        <f ca="1"/>
        <v>19.635192342472134</v>
      </c>
      <c r="F66">
        <f ca="1"/>
        <v>0.45359249015813635</v>
      </c>
    </row>
    <row r="67" spans="5:6" x14ac:dyDescent="0.3">
      <c r="E67">
        <f ca="1"/>
        <v>16.767079306205041</v>
      </c>
      <c r="F67">
        <f ca="1"/>
        <v>0.11919313098822543</v>
      </c>
    </row>
    <row r="68" spans="5:6" x14ac:dyDescent="0.3">
      <c r="E68">
        <f ca="1"/>
        <v>19.929410546996515</v>
      </c>
      <c r="F68">
        <f ca="1"/>
        <v>0.49101257027299794</v>
      </c>
    </row>
    <row r="69" spans="5:6" x14ac:dyDescent="0.3">
      <c r="E69">
        <f ca="1"/>
        <v>17.638927506762176</v>
      </c>
      <c r="F69">
        <f ca="1"/>
        <v>0.21095848387458049</v>
      </c>
    </row>
    <row r="70" spans="5:6" x14ac:dyDescent="0.3">
      <c r="E70">
        <f ca="1"/>
        <v>18.427147271206223</v>
      </c>
      <c r="F70">
        <f ca="1"/>
        <v>0.30309182170828269</v>
      </c>
    </row>
    <row r="71" spans="5:6" x14ac:dyDescent="0.3">
      <c r="E71">
        <f ca="1"/>
        <v>19.958581393941454</v>
      </c>
      <c r="F71">
        <f ca="1"/>
        <v>0.49472647960068339</v>
      </c>
    </row>
    <row r="72" spans="5:6" x14ac:dyDescent="0.3">
      <c r="E72">
        <f ca="1"/>
        <v>22.533675814204287</v>
      </c>
      <c r="F72">
        <f ca="1"/>
        <v>0.80820379379572282</v>
      </c>
    </row>
    <row r="73" spans="5:6" x14ac:dyDescent="0.3">
      <c r="E73">
        <f ca="1"/>
        <v>19.274350558963924</v>
      </c>
      <c r="F73">
        <f ca="1"/>
        <v>0.40793281532233128</v>
      </c>
    </row>
    <row r="74" spans="5:6" x14ac:dyDescent="0.3">
      <c r="E74">
        <f ca="1"/>
        <v>21.641912690789159</v>
      </c>
      <c r="F74">
        <f ca="1"/>
        <v>0.70523433004863201</v>
      </c>
    </row>
    <row r="75" spans="5:6" x14ac:dyDescent="0.3">
      <c r="E75">
        <f ca="1"/>
        <v>18.826833968232922</v>
      </c>
      <c r="F75">
        <f ca="1"/>
        <v>0.35200996582558858</v>
      </c>
    </row>
    <row r="76" spans="5:6" x14ac:dyDescent="0.3">
      <c r="E76">
        <f ca="1"/>
        <v>19.578371952717561</v>
      </c>
      <c r="F76">
        <f ca="1"/>
        <v>0.44638033973969943</v>
      </c>
    </row>
    <row r="77" spans="5:6" x14ac:dyDescent="0.3">
      <c r="E77">
        <f ca="1"/>
        <v>15.561025771574819</v>
      </c>
      <c r="F77">
        <f ca="1"/>
        <v>2.2175590178857285E-2</v>
      </c>
    </row>
    <row r="78" spans="5:6" x14ac:dyDescent="0.3">
      <c r="E78">
        <f ca="1"/>
        <v>20.516252061343689</v>
      </c>
      <c r="F78">
        <f ca="1"/>
        <v>0.56561427685984256</v>
      </c>
    </row>
    <row r="79" spans="5:6" x14ac:dyDescent="0.3">
      <c r="E79">
        <f ca="1"/>
        <v>23.623079159304059</v>
      </c>
      <c r="F79">
        <f ca="1"/>
        <v>0.91693756012139926</v>
      </c>
    </row>
    <row r="80" spans="5:6" x14ac:dyDescent="0.3">
      <c r="E80">
        <f ca="1"/>
        <v>21.312312297379751</v>
      </c>
      <c r="F80">
        <f ca="1"/>
        <v>0.66515010260782637</v>
      </c>
    </row>
    <row r="81" spans="5:6" x14ac:dyDescent="0.3">
      <c r="E81">
        <f ca="1"/>
        <v>15.083038763814796</v>
      </c>
      <c r="F81">
        <f ca="1"/>
        <v>1.2814017315481152E-3</v>
      </c>
    </row>
    <row r="82" spans="5:6" x14ac:dyDescent="0.3">
      <c r="E82">
        <f ca="1"/>
        <v>16.725260159661097</v>
      </c>
      <c r="F82">
        <f ca="1"/>
        <v>0.11515032904482142</v>
      </c>
    </row>
    <row r="83" spans="5:6" x14ac:dyDescent="0.3">
      <c r="E83">
        <f ca="1"/>
        <v>19.96631685312877</v>
      </c>
      <c r="F83">
        <f ca="1"/>
        <v>0.49571136097967028</v>
      </c>
    </row>
    <row r="84" spans="5:6" x14ac:dyDescent="0.3">
      <c r="E84">
        <f ca="1"/>
        <v>22.710283078919275</v>
      </c>
      <c r="F84">
        <f ca="1"/>
        <v>0.82734844273575858</v>
      </c>
    </row>
    <row r="85" spans="5:6" x14ac:dyDescent="0.3">
      <c r="E85">
        <f ca="1"/>
        <v>20.083222249903489</v>
      </c>
      <c r="F85">
        <f ca="1"/>
        <v>0.51059569668037086</v>
      </c>
    </row>
    <row r="86" spans="5:6" x14ac:dyDescent="0.3">
      <c r="E86">
        <f ca="1"/>
        <v>17.068112729138804</v>
      </c>
      <c r="F86">
        <f ca="1"/>
        <v>0.14936017907276267</v>
      </c>
    </row>
    <row r="87" spans="5:6" x14ac:dyDescent="0.3">
      <c r="E87">
        <f ca="1"/>
        <v>19.541529414092807</v>
      </c>
      <c r="F87">
        <f ca="1"/>
        <v>0.44170761546542497</v>
      </c>
    </row>
    <row r="88" spans="5:6" x14ac:dyDescent="0.3">
      <c r="E88">
        <f ca="1"/>
        <v>22.187065428256712</v>
      </c>
      <c r="F88">
        <f ca="1"/>
        <v>0.76931191565684154</v>
      </c>
    </row>
    <row r="89" spans="5:6" x14ac:dyDescent="0.3">
      <c r="E89">
        <f ca="1"/>
        <v>18.452841812167296</v>
      </c>
      <c r="F89">
        <f ca="1"/>
        <v>0.30620003897151304</v>
      </c>
    </row>
    <row r="90" spans="5:6" x14ac:dyDescent="0.3">
      <c r="E90">
        <f ca="1"/>
        <v>21.044439880837437</v>
      </c>
      <c r="F90">
        <f ca="1"/>
        <v>0.63200869015341465</v>
      </c>
    </row>
    <row r="91" spans="5:6" x14ac:dyDescent="0.3">
      <c r="E91">
        <f ca="1"/>
        <v>15.467403366543735</v>
      </c>
      <c r="F91">
        <f ca="1"/>
        <v>1.6912245558818206E-2</v>
      </c>
    </row>
    <row r="92" spans="5:6" x14ac:dyDescent="0.3">
      <c r="E92">
        <f ca="1"/>
        <v>18.958000663569948</v>
      </c>
      <c r="F92">
        <f ca="1"/>
        <v>0.3682952107461771</v>
      </c>
    </row>
    <row r="93" spans="5:6" x14ac:dyDescent="0.3">
      <c r="E93">
        <f ca="1"/>
        <v>19.787888878508298</v>
      </c>
      <c r="F93">
        <f ca="1"/>
        <v>0.4730012758626051</v>
      </c>
    </row>
    <row r="94" spans="5:6" x14ac:dyDescent="0.3">
      <c r="E94">
        <f ca="1"/>
        <v>17.382998551798035</v>
      </c>
      <c r="F94">
        <f ca="1"/>
        <v>0.1827026029484343</v>
      </c>
    </row>
    <row r="95" spans="5:6" x14ac:dyDescent="0.3">
      <c r="E95">
        <f ca="1"/>
        <v>17.045351081712404</v>
      </c>
      <c r="F95">
        <f ca="1"/>
        <v>0.14701739975691694</v>
      </c>
    </row>
    <row r="96" spans="5:6" x14ac:dyDescent="0.3">
      <c r="E96">
        <f ca="1"/>
        <v>16.890942932294358</v>
      </c>
      <c r="F96">
        <f ca="1"/>
        <v>0.13138578653570615</v>
      </c>
    </row>
    <row r="97" spans="5:6" x14ac:dyDescent="0.3">
      <c r="E97">
        <f ca="1"/>
        <v>21.947257891280884</v>
      </c>
      <c r="F97">
        <f ca="1"/>
        <v>0.74151421056624289</v>
      </c>
    </row>
    <row r="98" spans="5:6" x14ac:dyDescent="0.3">
      <c r="E98">
        <f ca="1"/>
        <v>19.896325080354419</v>
      </c>
      <c r="F98">
        <f ca="1"/>
        <v>0.48680064520059063</v>
      </c>
    </row>
    <row r="99" spans="5:6" x14ac:dyDescent="0.3">
      <c r="E99">
        <f ca="1"/>
        <v>22.057394454456819</v>
      </c>
      <c r="F99">
        <f ca="1"/>
        <v>0.75436330543609009</v>
      </c>
    </row>
    <row r="100" spans="5:6" x14ac:dyDescent="0.3">
      <c r="E100">
        <f ca="1"/>
        <v>23.389085514011349</v>
      </c>
      <c r="F100">
        <f ca="1"/>
        <v>0.89570419961369518</v>
      </c>
    </row>
    <row r="101" spans="5:6" x14ac:dyDescent="0.3">
      <c r="E101">
        <f ca="1"/>
        <v>17.173810799920407</v>
      </c>
      <c r="F101">
        <f ca="1"/>
        <v>0.16036269734352671</v>
      </c>
    </row>
    <row r="102" spans="5:6" x14ac:dyDescent="0.3">
      <c r="E102">
        <f ca="1"/>
        <v>19.533411992054468</v>
      </c>
      <c r="F102">
        <f ca="1"/>
        <v>0.44067850499080319</v>
      </c>
    </row>
    <row r="103" spans="5:6" x14ac:dyDescent="0.3">
      <c r="E103">
        <f ca="1"/>
        <v>23.34152391135644</v>
      </c>
      <c r="F103">
        <f ca="1"/>
        <v>0.89122551573232167</v>
      </c>
    </row>
    <row r="104" spans="5:6" x14ac:dyDescent="0.3">
      <c r="E104">
        <f ca="1"/>
        <v>18.638738644612921</v>
      </c>
      <c r="F104">
        <f ca="1"/>
        <v>0.3288444123989166</v>
      </c>
    </row>
    <row r="105" spans="5:6" x14ac:dyDescent="0.3">
      <c r="E105">
        <f ca="1"/>
        <v>21.557610868085206</v>
      </c>
      <c r="F105">
        <f ca="1"/>
        <v>0.69506506663847034</v>
      </c>
    </row>
    <row r="106" spans="5:6" x14ac:dyDescent="0.3">
      <c r="E106">
        <f ca="1"/>
        <v>19.00049138699492</v>
      </c>
      <c r="F106">
        <f ca="1"/>
        <v>0.37359134093867608</v>
      </c>
    </row>
    <row r="107" spans="5:6" x14ac:dyDescent="0.3">
      <c r="E107">
        <f ca="1"/>
        <v>19.780678720814386</v>
      </c>
      <c r="F107">
        <f ca="1"/>
        <v>0.4720841049290232</v>
      </c>
    </row>
    <row r="108" spans="5:6" x14ac:dyDescent="0.3">
      <c r="E108">
        <f ca="1"/>
        <v>23.716550139645385</v>
      </c>
      <c r="F108">
        <f ca="1"/>
        <v>0.92502010591135231</v>
      </c>
    </row>
    <row r="109" spans="5:6" x14ac:dyDescent="0.3">
      <c r="E109">
        <f ca="1"/>
        <v>18.732004359354583</v>
      </c>
      <c r="F109">
        <f ca="1"/>
        <v>0.34030137274817479</v>
      </c>
    </row>
    <row r="110" spans="5:6" x14ac:dyDescent="0.3">
      <c r="E110">
        <f ca="1"/>
        <v>21.715632847854483</v>
      </c>
      <c r="F110">
        <f ca="1"/>
        <v>0.7140756884953875</v>
      </c>
    </row>
    <row r="111" spans="5:6" x14ac:dyDescent="0.3">
      <c r="E111">
        <f ca="1"/>
        <v>24.087274752368511</v>
      </c>
      <c r="F111">
        <f ca="1"/>
        <v>0.95449128061576949</v>
      </c>
    </row>
    <row r="112" spans="5:6" x14ac:dyDescent="0.3">
      <c r="E112">
        <f ca="1"/>
        <v>20.931345261095121</v>
      </c>
      <c r="F112">
        <f ca="1"/>
        <v>0.61789322124213419</v>
      </c>
    </row>
    <row r="113" spans="5:6" x14ac:dyDescent="0.3">
      <c r="E113">
        <f ca="1"/>
        <v>20.147971920157417</v>
      </c>
      <c r="F113">
        <f ca="1"/>
        <v>0.51883761951149876</v>
      </c>
    </row>
    <row r="114" spans="5:6" x14ac:dyDescent="0.3">
      <c r="E114">
        <f ca="1"/>
        <v>17.997513901032612</v>
      </c>
      <c r="F114">
        <f ca="1"/>
        <v>0.25202570843872285</v>
      </c>
    </row>
    <row r="115" spans="5:6" x14ac:dyDescent="0.3">
      <c r="E115">
        <f ca="1"/>
        <v>21.812372662940582</v>
      </c>
      <c r="F115">
        <f ca="1"/>
        <v>0.72560072977208567</v>
      </c>
    </row>
    <row r="116" spans="5:6" x14ac:dyDescent="0.3">
      <c r="E116">
        <f ca="1"/>
        <v>18.575921193645922</v>
      </c>
      <c r="F116">
        <f ca="1"/>
        <v>0.32116282202359214</v>
      </c>
    </row>
    <row r="117" spans="5:6" x14ac:dyDescent="0.3">
      <c r="E117">
        <f ca="1"/>
        <v>17.687808141585606</v>
      </c>
      <c r="F117">
        <f ca="1"/>
        <v>0.21646070535883985</v>
      </c>
    </row>
    <row r="118" spans="5:6" x14ac:dyDescent="0.3">
      <c r="E118">
        <f ca="1"/>
        <v>19.144018543675074</v>
      </c>
      <c r="F118">
        <f ca="1"/>
        <v>0.39154778926985279</v>
      </c>
    </row>
    <row r="119" spans="5:6" x14ac:dyDescent="0.3">
      <c r="E119">
        <f ca="1"/>
        <v>19.730560235664221</v>
      </c>
      <c r="F119">
        <f ca="1"/>
        <v>0.46571047461594617</v>
      </c>
    </row>
    <row r="120" spans="5:6" x14ac:dyDescent="0.3">
      <c r="E120">
        <f ca="1"/>
        <v>16.675439260182859</v>
      </c>
      <c r="F120">
        <f ca="1"/>
        <v>0.11038442754091174</v>
      </c>
    </row>
    <row r="121" spans="5:6" x14ac:dyDescent="0.3">
      <c r="E121">
        <f ca="1"/>
        <v>24.512010351850947</v>
      </c>
      <c r="F121">
        <f ca="1"/>
        <v>0.98196971841088776</v>
      </c>
    </row>
    <row r="122" spans="5:6" x14ac:dyDescent="0.3">
      <c r="E122">
        <f ca="1"/>
        <v>22.464588235947751</v>
      </c>
      <c r="F122">
        <f ca="1"/>
        <v>0.80058502443054325</v>
      </c>
    </row>
    <row r="123" spans="5:6" x14ac:dyDescent="0.3">
      <c r="E123">
        <f ca="1"/>
        <v>23.236949360570357</v>
      </c>
      <c r="F123">
        <f ca="1"/>
        <v>0.88119799066794591</v>
      </c>
    </row>
    <row r="124" spans="5:6" x14ac:dyDescent="0.3">
      <c r="E124">
        <f ca="1"/>
        <v>23.65435668789706</v>
      </c>
      <c r="F124">
        <f ca="1"/>
        <v>0.91966885162434897</v>
      </c>
    </row>
    <row r="125" spans="5:6" x14ac:dyDescent="0.3">
      <c r="E125">
        <f ca="1"/>
        <v>24.047952036385936</v>
      </c>
      <c r="F125">
        <f ca="1"/>
        <v>0.95157977022605178</v>
      </c>
    </row>
    <row r="126" spans="5:6" x14ac:dyDescent="0.3">
      <c r="E126">
        <f ca="1"/>
        <v>21.829270251089902</v>
      </c>
      <c r="F126">
        <f ca="1"/>
        <v>0.72760446512330534</v>
      </c>
    </row>
    <row r="127" spans="5:6" x14ac:dyDescent="0.3">
      <c r="E127">
        <f ca="1"/>
        <v>23.302947482783619</v>
      </c>
      <c r="F127">
        <f ca="1"/>
        <v>0.88755485572868797</v>
      </c>
    </row>
    <row r="128" spans="5:6" x14ac:dyDescent="0.3">
      <c r="E128">
        <f ca="1"/>
        <v>19.83955704274884</v>
      </c>
      <c r="F128">
        <f ca="1"/>
        <v>0.47957527450614912</v>
      </c>
    </row>
    <row r="129" spans="5:6" x14ac:dyDescent="0.3">
      <c r="E129">
        <f ca="1"/>
        <v>16.433912738417089</v>
      </c>
      <c r="F129">
        <f ca="1"/>
        <v>8.8106243159582431E-2</v>
      </c>
    </row>
    <row r="130" spans="5:6" x14ac:dyDescent="0.3">
      <c r="E130">
        <f ca="1"/>
        <v>16.814469335778089</v>
      </c>
      <c r="F130">
        <f ca="1"/>
        <v>0.12382007153691418</v>
      </c>
    </row>
    <row r="131" spans="5:6" x14ac:dyDescent="0.3">
      <c r="E131">
        <f ca="1"/>
        <v>19.393469310258407</v>
      </c>
      <c r="F131">
        <f ca="1"/>
        <v>0.42296393313150776</v>
      </c>
    </row>
    <row r="132" spans="5:6" x14ac:dyDescent="0.3">
      <c r="E132">
        <f ca="1"/>
        <v>17.230129136438418</v>
      </c>
      <c r="F132">
        <f ca="1"/>
        <v>0.16630538922749902</v>
      </c>
    </row>
    <row r="133" spans="5:6" x14ac:dyDescent="0.3">
      <c r="E133">
        <f ca="1"/>
        <v>19.895187675054871</v>
      </c>
      <c r="F133">
        <f ca="1"/>
        <v>0.48665585773792097</v>
      </c>
    </row>
    <row r="134" spans="5:6" x14ac:dyDescent="0.3">
      <c r="E134">
        <f ca="1"/>
        <v>18.297313782164181</v>
      </c>
      <c r="F134">
        <f ca="1"/>
        <v>0.28747342832616607</v>
      </c>
    </row>
    <row r="135" spans="5:6" x14ac:dyDescent="0.3">
      <c r="E135">
        <f ca="1"/>
        <v>20.059377695115629</v>
      </c>
      <c r="F135">
        <f ca="1"/>
        <v>0.50756002524529698</v>
      </c>
    </row>
    <row r="136" spans="5:6" x14ac:dyDescent="0.3">
      <c r="E136">
        <f ca="1"/>
        <v>18.679753897986462</v>
      </c>
      <c r="F136">
        <f ca="1"/>
        <v>0.33387536657690897</v>
      </c>
    </row>
    <row r="137" spans="5:6" x14ac:dyDescent="0.3">
      <c r="E137">
        <f ca="1"/>
        <v>17.556038403456771</v>
      </c>
      <c r="F137">
        <f ca="1"/>
        <v>0.20170308351829294</v>
      </c>
    </row>
    <row r="138" spans="5:6" x14ac:dyDescent="0.3">
      <c r="E138">
        <f ca="1"/>
        <v>21.159561540135417</v>
      </c>
      <c r="F138">
        <f ca="1"/>
        <v>0.64630564553738579</v>
      </c>
    </row>
    <row r="139" spans="5:6" x14ac:dyDescent="0.3">
      <c r="E139">
        <f ca="1"/>
        <v>18.569376278107676</v>
      </c>
      <c r="F139">
        <f ca="1"/>
        <v>0.32036417422155838</v>
      </c>
    </row>
    <row r="140" spans="5:6" x14ac:dyDescent="0.3">
      <c r="E140">
        <f ca="1"/>
        <v>20.899299773723229</v>
      </c>
      <c r="F140">
        <f ca="1"/>
        <v>0.61388202140100379</v>
      </c>
    </row>
    <row r="141" spans="5:6" x14ac:dyDescent="0.3">
      <c r="E141">
        <f ca="1"/>
        <v>21.548996324336276</v>
      </c>
      <c r="F141">
        <f ca="1"/>
        <v>0.69402249960316775</v>
      </c>
    </row>
    <row r="142" spans="5:6" x14ac:dyDescent="0.3">
      <c r="E142">
        <f ca="1"/>
        <v>20.892138413954402</v>
      </c>
      <c r="F142">
        <f ca="1"/>
        <v>0.61298495932496755</v>
      </c>
    </row>
    <row r="143" spans="5:6" x14ac:dyDescent="0.3">
      <c r="E143">
        <f ca="1"/>
        <v>21.567733244095752</v>
      </c>
      <c r="F143">
        <f ca="1"/>
        <v>0.6962893256928151</v>
      </c>
    </row>
    <row r="144" spans="5:6" x14ac:dyDescent="0.3">
      <c r="E144">
        <f ca="1"/>
        <v>18.289988071734779</v>
      </c>
      <c r="F144">
        <f ca="1"/>
        <v>0.28659668660307175</v>
      </c>
    </row>
    <row r="145" spans="5:6" x14ac:dyDescent="0.3">
      <c r="E145">
        <f ca="1"/>
        <v>23.719456386252954</v>
      </c>
      <c r="F145">
        <f ca="1"/>
        <v>0.92526752005368207</v>
      </c>
    </row>
    <row r="146" spans="5:6" x14ac:dyDescent="0.3">
      <c r="E146">
        <f ca="1"/>
        <v>20.319158177586083</v>
      </c>
      <c r="F146">
        <f ca="1"/>
        <v>0.54060886897662319</v>
      </c>
    </row>
    <row r="147" spans="5:6" x14ac:dyDescent="0.3">
      <c r="E147">
        <f ca="1"/>
        <v>18.678654403953384</v>
      </c>
      <c r="F147">
        <f ca="1"/>
        <v>0.33374034728839119</v>
      </c>
    </row>
    <row r="148" spans="5:6" x14ac:dyDescent="0.3">
      <c r="E148">
        <f ca="1"/>
        <v>16.093632504046248</v>
      </c>
      <c r="F148">
        <f ca="1"/>
        <v>5.9342720135046489E-2</v>
      </c>
    </row>
    <row r="149" spans="5:6" x14ac:dyDescent="0.3">
      <c r="E149">
        <f ca="1"/>
        <v>17.421155734339461</v>
      </c>
      <c r="F149">
        <f ca="1"/>
        <v>0.18685362797520227</v>
      </c>
    </row>
    <row r="150" spans="5:6" x14ac:dyDescent="0.3">
      <c r="E150">
        <f ca="1"/>
        <v>20.624286852504607</v>
      </c>
      <c r="F150">
        <f ca="1"/>
        <v>0.57927966071268788</v>
      </c>
    </row>
    <row r="151" spans="5:6" x14ac:dyDescent="0.3">
      <c r="E151">
        <f ca="1"/>
        <v>16.666440492359563</v>
      </c>
      <c r="F151">
        <f ca="1"/>
        <v>0.10952955497109834</v>
      </c>
    </row>
    <row r="152" spans="5:6" x14ac:dyDescent="0.3">
      <c r="E152">
        <f ca="1"/>
        <v>21.312935169066169</v>
      </c>
      <c r="F152">
        <f ca="1"/>
        <v>0.66522662743962879</v>
      </c>
    </row>
    <row r="153" spans="5:6" x14ac:dyDescent="0.3">
      <c r="E153">
        <f ca="1"/>
        <v>21.584745297936713</v>
      </c>
      <c r="F153">
        <f ca="1"/>
        <v>0.69834491860148673</v>
      </c>
    </row>
    <row r="154" spans="5:6" x14ac:dyDescent="0.3">
      <c r="E154">
        <f ca="1"/>
        <v>15.684718234340099</v>
      </c>
      <c r="F154">
        <f ca="1"/>
        <v>2.9784359048233788E-2</v>
      </c>
    </row>
    <row r="155" spans="5:6" x14ac:dyDescent="0.3">
      <c r="E155">
        <f ca="1"/>
        <v>19.652473424809322</v>
      </c>
      <c r="F155">
        <f ca="1"/>
        <v>0.45578719532483991</v>
      </c>
    </row>
    <row r="156" spans="5:6" x14ac:dyDescent="0.3">
      <c r="E156">
        <f ca="1"/>
        <v>21.246995874062335</v>
      </c>
      <c r="F156">
        <f ca="1"/>
        <v>0.65711079780365034</v>
      </c>
    </row>
    <row r="157" spans="5:6" x14ac:dyDescent="0.3">
      <c r="E157">
        <f ca="1"/>
        <v>19.864130385950112</v>
      </c>
      <c r="F157">
        <f ca="1"/>
        <v>0.48270267273237849</v>
      </c>
    </row>
    <row r="158" spans="5:6" x14ac:dyDescent="0.3">
      <c r="E158">
        <f ca="1"/>
        <v>18.796149697147442</v>
      </c>
      <c r="F158">
        <f ca="1"/>
        <v>0.34821510685575008</v>
      </c>
    </row>
    <row r="159" spans="5:6" x14ac:dyDescent="0.3">
      <c r="E159">
        <f ca="1"/>
        <v>18.021180580628183</v>
      </c>
      <c r="F159">
        <f ca="1"/>
        <v>0.25478992388554389</v>
      </c>
    </row>
    <row r="160" spans="5:6" x14ac:dyDescent="0.3">
      <c r="E160">
        <f ca="1"/>
        <v>20.422673023596445</v>
      </c>
      <c r="F160">
        <f ca="1"/>
        <v>0.55375223570703447</v>
      </c>
    </row>
    <row r="161" spans="5:6" x14ac:dyDescent="0.3">
      <c r="E161">
        <f ca="1"/>
        <v>18.861990703049806</v>
      </c>
      <c r="F161">
        <f ca="1"/>
        <v>0.35636505839314969</v>
      </c>
    </row>
    <row r="162" spans="5:6" x14ac:dyDescent="0.3">
      <c r="E162">
        <f ca="1"/>
        <v>16.753702609478854</v>
      </c>
      <c r="F162">
        <f ca="1"/>
        <v>0.11789581288676779</v>
      </c>
    </row>
    <row r="163" spans="5:6" x14ac:dyDescent="0.3">
      <c r="E163">
        <f ca="1"/>
        <v>16.618300911754048</v>
      </c>
      <c r="F163">
        <f ca="1"/>
        <v>0.10498790145412981</v>
      </c>
    </row>
    <row r="164" spans="5:6" x14ac:dyDescent="0.3">
      <c r="E164">
        <f ca="1"/>
        <v>17.85410990290098</v>
      </c>
      <c r="F164">
        <f ca="1"/>
        <v>0.23541297264872696</v>
      </c>
    </row>
    <row r="165" spans="5:6" x14ac:dyDescent="0.3">
      <c r="E165">
        <f ca="1"/>
        <v>17.249633521708706</v>
      </c>
      <c r="F165">
        <f ca="1"/>
        <v>0.16837609549416846</v>
      </c>
    </row>
    <row r="166" spans="5:6" x14ac:dyDescent="0.3">
      <c r="E166">
        <f ca="1"/>
        <v>21.730539907367827</v>
      </c>
      <c r="F166">
        <f ca="1"/>
        <v>0.7158574465670231</v>
      </c>
    </row>
    <row r="167" spans="5:6" x14ac:dyDescent="0.3">
      <c r="E167">
        <f ca="1"/>
        <v>22.863458616023451</v>
      </c>
      <c r="F167">
        <f ca="1"/>
        <v>0.84353962807621063</v>
      </c>
    </row>
    <row r="168" spans="5:6" x14ac:dyDescent="0.3">
      <c r="E168">
        <f ca="1"/>
        <v>17.243577380480261</v>
      </c>
      <c r="F168">
        <f ca="1"/>
        <v>0.16773245197551717</v>
      </c>
    </row>
    <row r="169" spans="5:6" x14ac:dyDescent="0.3">
      <c r="E169">
        <f ca="1"/>
        <v>16.932183924713215</v>
      </c>
      <c r="F169">
        <f ca="1"/>
        <v>0.13551524071815341</v>
      </c>
    </row>
    <row r="170" spans="5:6" x14ac:dyDescent="0.3">
      <c r="E170">
        <f ca="1"/>
        <v>20.978502287570731</v>
      </c>
      <c r="F170">
        <f ca="1"/>
        <v>0.62378689716189628</v>
      </c>
    </row>
    <row r="171" spans="5:6" x14ac:dyDescent="0.3">
      <c r="E171">
        <f ca="1"/>
        <v>18.889555632560089</v>
      </c>
      <c r="F171">
        <f ca="1"/>
        <v>0.35978486226959749</v>
      </c>
    </row>
    <row r="172" spans="5:6" x14ac:dyDescent="0.3">
      <c r="E172">
        <f ca="1"/>
        <v>18.383899302666055</v>
      </c>
      <c r="F172">
        <f ca="1"/>
        <v>0.2978728343405489</v>
      </c>
    </row>
    <row r="173" spans="5:6" x14ac:dyDescent="0.3">
      <c r="E173">
        <f ca="1"/>
        <v>20.713286502403939</v>
      </c>
      <c r="F173">
        <f ca="1"/>
        <v>0.59050946823546058</v>
      </c>
    </row>
    <row r="174" spans="5:6" x14ac:dyDescent="0.3">
      <c r="E174">
        <f ca="1"/>
        <v>24.563355448416139</v>
      </c>
      <c r="F174">
        <f ca="1"/>
        <v>0.98471488768562321</v>
      </c>
    </row>
    <row r="175" spans="5:6" x14ac:dyDescent="0.3">
      <c r="E175">
        <f ca="1"/>
        <v>22.389191855712895</v>
      </c>
      <c r="F175">
        <f ca="1"/>
        <v>0.79219204347206706</v>
      </c>
    </row>
    <row r="176" spans="5:6" x14ac:dyDescent="0.3">
      <c r="E176">
        <f ca="1"/>
        <v>19.786109818389146</v>
      </c>
      <c r="F176">
        <f ca="1"/>
        <v>0.47277496452574802</v>
      </c>
    </row>
    <row r="177" spans="5:6" x14ac:dyDescent="0.3">
      <c r="E177">
        <f ca="1"/>
        <v>18.28256397647133</v>
      </c>
      <c r="F177">
        <f ca="1"/>
        <v>0.2857086776198714</v>
      </c>
    </row>
    <row r="178" spans="5:6" x14ac:dyDescent="0.3">
      <c r="E178">
        <f ca="1"/>
        <v>19.428750201048079</v>
      </c>
      <c r="F178">
        <f ca="1"/>
        <v>0.4274247608643566</v>
      </c>
    </row>
    <row r="179" spans="5:6" x14ac:dyDescent="0.3">
      <c r="E179">
        <f ca="1"/>
        <v>20.92148359982167</v>
      </c>
      <c r="F179">
        <f ca="1"/>
        <v>0.61665933662182038</v>
      </c>
    </row>
    <row r="180" spans="5:6" x14ac:dyDescent="0.3">
      <c r="E180">
        <f ca="1"/>
        <v>16.649597724693386</v>
      </c>
      <c r="F180">
        <f ca="1"/>
        <v>0.10793447573213866</v>
      </c>
    </row>
    <row r="181" spans="5:6" x14ac:dyDescent="0.3">
      <c r="E181">
        <f ca="1"/>
        <v>23.423443336343421</v>
      </c>
      <c r="F181">
        <f ca="1"/>
        <v>0.89890657637432037</v>
      </c>
    </row>
    <row r="182" spans="5:6" x14ac:dyDescent="0.3">
      <c r="E182">
        <f ca="1"/>
        <v>16.228382098896915</v>
      </c>
      <c r="F182">
        <f ca="1"/>
        <v>7.0332991006983037E-2</v>
      </c>
    </row>
    <row r="183" spans="5:6" x14ac:dyDescent="0.3">
      <c r="E183">
        <f ca="1"/>
        <v>21.076917530842017</v>
      </c>
      <c r="F183">
        <f ca="1"/>
        <v>0.63604974930014213</v>
      </c>
    </row>
    <row r="184" spans="5:6" x14ac:dyDescent="0.3">
      <c r="E184">
        <f ca="1"/>
        <v>16.211484599762798</v>
      </c>
      <c r="F184">
        <f ca="1"/>
        <v>6.8924745483047445E-2</v>
      </c>
    </row>
    <row r="185" spans="5:6" x14ac:dyDescent="0.3">
      <c r="E185">
        <f ca="1"/>
        <v>17.130552767845085</v>
      </c>
      <c r="F185">
        <f ca="1"/>
        <v>0.15583562069144608</v>
      </c>
    </row>
    <row r="186" spans="5:6" x14ac:dyDescent="0.3">
      <c r="E186">
        <f ca="1"/>
        <v>19.103168736479539</v>
      </c>
      <c r="F186">
        <f ca="1"/>
        <v>0.38642716771108576</v>
      </c>
    </row>
    <row r="187" spans="5:6" x14ac:dyDescent="0.3">
      <c r="E187">
        <f ca="1"/>
        <v>22.539780879415279</v>
      </c>
      <c r="F187">
        <f ca="1"/>
        <v>0.80887364440707432</v>
      </c>
    </row>
    <row r="188" spans="5:6" x14ac:dyDescent="0.3">
      <c r="E188">
        <f ca="1"/>
        <v>20.451621894718002</v>
      </c>
      <c r="F188">
        <f ca="1"/>
        <v>0.55742400092729893</v>
      </c>
    </row>
    <row r="189" spans="5:6" x14ac:dyDescent="0.3">
      <c r="E189">
        <f ca="1"/>
        <v>18.919654045675614</v>
      </c>
      <c r="F189">
        <f ca="1"/>
        <v>0.36352400864452961</v>
      </c>
    </row>
    <row r="190" spans="5:6" x14ac:dyDescent="0.3">
      <c r="E190">
        <f ca="1"/>
        <v>20.465766122676854</v>
      </c>
      <c r="F190">
        <f ca="1"/>
        <v>0.55921730515375989</v>
      </c>
    </row>
    <row r="191" spans="5:6" x14ac:dyDescent="0.3">
      <c r="E191">
        <f ca="1"/>
        <v>22.531640957790174</v>
      </c>
      <c r="F191">
        <f ca="1"/>
        <v>0.80798040434709195</v>
      </c>
    </row>
    <row r="192" spans="5:6" x14ac:dyDescent="0.3">
      <c r="E192">
        <f ca="1"/>
        <v>22.280748284748363</v>
      </c>
      <c r="F192">
        <f ca="1"/>
        <v>0.77998303994243723</v>
      </c>
    </row>
    <row r="193" spans="5:6" x14ac:dyDescent="0.3">
      <c r="E193">
        <f ca="1"/>
        <v>19.309128433299175</v>
      </c>
      <c r="F193">
        <f ca="1"/>
        <v>0.41231621231348803</v>
      </c>
    </row>
    <row r="194" spans="5:6" x14ac:dyDescent="0.3">
      <c r="E194">
        <f ca="1"/>
        <v>19.134661757511687</v>
      </c>
      <c r="F194">
        <f ca="1"/>
        <v>0.3903742285433352</v>
      </c>
    </row>
    <row r="195" spans="5:6" x14ac:dyDescent="0.3">
      <c r="E195">
        <f ca="1"/>
        <v>20.826010797693172</v>
      </c>
      <c r="F195">
        <f ca="1"/>
        <v>0.60469060014133913</v>
      </c>
    </row>
    <row r="196" spans="5:6" x14ac:dyDescent="0.3">
      <c r="E196">
        <f ca="1"/>
        <v>17.945962453985132</v>
      </c>
      <c r="F196">
        <f ca="1"/>
        <v>0.24602631344427475</v>
      </c>
    </row>
    <row r="197" spans="5:6" x14ac:dyDescent="0.3">
      <c r="E197">
        <f ca="1"/>
        <v>15.984662144137767</v>
      </c>
      <c r="F197">
        <f ca="1"/>
        <v>5.0876301431512116E-2</v>
      </c>
    </row>
    <row r="198" spans="5:6" x14ac:dyDescent="0.3">
      <c r="E198">
        <f ca="1"/>
        <v>20.447216301750679</v>
      </c>
      <c r="F198">
        <f ca="1"/>
        <v>0.55686533395797078</v>
      </c>
    </row>
    <row r="199" spans="5:6" x14ac:dyDescent="0.3">
      <c r="E199">
        <f ca="1"/>
        <v>17.374377294232136</v>
      </c>
      <c r="F199">
        <f ca="1"/>
        <v>0.18176785560697681</v>
      </c>
    </row>
    <row r="200" spans="5:6" x14ac:dyDescent="0.3">
      <c r="E200">
        <f ca="1"/>
        <v>21.234893308077979</v>
      </c>
      <c r="F200">
        <f ca="1"/>
        <v>0.65561806533235134</v>
      </c>
    </row>
    <row r="201" spans="5:6" x14ac:dyDescent="0.3">
      <c r="E201">
        <f ca="1"/>
        <v>18.700948264899829</v>
      </c>
      <c r="F201">
        <f ca="1"/>
        <v>0.33647970025931073</v>
      </c>
    </row>
    <row r="202" spans="5:6" x14ac:dyDescent="0.3">
      <c r="E202">
        <f ca="1"/>
        <v>16.564325670399832</v>
      </c>
      <c r="F202">
        <f ca="1"/>
        <v>9.9960202365882517E-2</v>
      </c>
    </row>
    <row r="203" spans="5:6" x14ac:dyDescent="0.3">
      <c r="E203">
        <f ca="1"/>
        <v>20.735492109892878</v>
      </c>
      <c r="F203">
        <f ca="1"/>
        <v>0.59330694223623959</v>
      </c>
    </row>
    <row r="204" spans="5:6" x14ac:dyDescent="0.3">
      <c r="E204">
        <f ca="1"/>
        <v>20.120808486928119</v>
      </c>
      <c r="F204">
        <f ca="1"/>
        <v>0.51538031753977287</v>
      </c>
    </row>
    <row r="205" spans="5:6" x14ac:dyDescent="0.3">
      <c r="E205">
        <f ca="1"/>
        <v>19.352649467041665</v>
      </c>
      <c r="F205">
        <f ca="1"/>
        <v>0.4178076227083421</v>
      </c>
    </row>
    <row r="206" spans="5:6" x14ac:dyDescent="0.3">
      <c r="E206">
        <f ca="1"/>
        <v>21.240385226956032</v>
      </c>
      <c r="F206">
        <f ca="1"/>
        <v>0.65629555791879357</v>
      </c>
    </row>
    <row r="207" spans="5:6" x14ac:dyDescent="0.3">
      <c r="E207">
        <f ca="1"/>
        <v>20.496741917057484</v>
      </c>
      <c r="F207">
        <f ca="1"/>
        <v>0.56314294802863984</v>
      </c>
    </row>
    <row r="208" spans="5:6" x14ac:dyDescent="0.3">
      <c r="E208">
        <f ca="1"/>
        <v>17.2681410113982</v>
      </c>
      <c r="F208">
        <f ca="1"/>
        <v>0.17034686620079789</v>
      </c>
    </row>
    <row r="209" spans="5:6" x14ac:dyDescent="0.3">
      <c r="E209">
        <f ca="1"/>
        <v>19.780038297028813</v>
      </c>
      <c r="F209">
        <f ca="1"/>
        <v>0.47200264235307682</v>
      </c>
    </row>
    <row r="210" spans="5:6" x14ac:dyDescent="0.3">
      <c r="E210">
        <f ca="1"/>
        <v>16.649436251470199</v>
      </c>
      <c r="F210">
        <f ca="1"/>
        <v>0.10791921501919302</v>
      </c>
    </row>
    <row r="211" spans="5:6" x14ac:dyDescent="0.3">
      <c r="E211">
        <f ca="1"/>
        <v>17.630958561282728</v>
      </c>
      <c r="F211">
        <f ca="1"/>
        <v>0.21006453112614817</v>
      </c>
    </row>
    <row r="212" spans="5:6" x14ac:dyDescent="0.3">
      <c r="E212">
        <f ca="1"/>
        <v>22.441109638135682</v>
      </c>
      <c r="F212">
        <f ca="1"/>
        <v>0.79798007024765294</v>
      </c>
    </row>
    <row r="213" spans="5:6" x14ac:dyDescent="0.3">
      <c r="E213">
        <f ca="1"/>
        <v>18.226818630871534</v>
      </c>
      <c r="F213">
        <f ca="1"/>
        <v>0.27905745282178968</v>
      </c>
    </row>
    <row r="214" spans="5:6" x14ac:dyDescent="0.3">
      <c r="E214">
        <f ca="1"/>
        <v>19.471816711493439</v>
      </c>
      <c r="F214">
        <f ca="1"/>
        <v>0.43287490088647812</v>
      </c>
    </row>
    <row r="215" spans="5:6" x14ac:dyDescent="0.3">
      <c r="E215">
        <f ca="1"/>
        <v>16.649345616536223</v>
      </c>
      <c r="F215">
        <f ca="1"/>
        <v>0.10791064944236353</v>
      </c>
    </row>
    <row r="216" spans="5:6" x14ac:dyDescent="0.3">
      <c r="E216">
        <f ca="1"/>
        <v>20.277367341685544</v>
      </c>
      <c r="F216">
        <f ca="1"/>
        <v>0.53529738564690366</v>
      </c>
    </row>
    <row r="217" spans="5:6" x14ac:dyDescent="0.3">
      <c r="E217">
        <f ca="1"/>
        <v>19.183830297042988</v>
      </c>
      <c r="F217">
        <f ca="1"/>
        <v>0.39654539600065508</v>
      </c>
    </row>
    <row r="218" spans="5:6" x14ac:dyDescent="0.3">
      <c r="E218">
        <f ca="1"/>
        <v>23.368569477880278</v>
      </c>
      <c r="F218">
        <f ca="1"/>
        <v>0.89377872065636566</v>
      </c>
    </row>
    <row r="219" spans="5:6" x14ac:dyDescent="0.3">
      <c r="E219">
        <f ca="1"/>
        <v>24.382896390066183</v>
      </c>
      <c r="F219">
        <f ca="1"/>
        <v>0.97446252402765099</v>
      </c>
    </row>
    <row r="220" spans="5:6" x14ac:dyDescent="0.3">
      <c r="E220">
        <f ca="1"/>
        <v>17.552985795207995</v>
      </c>
      <c r="F220">
        <f ca="1"/>
        <v>0.20136407411923712</v>
      </c>
    </row>
    <row r="221" spans="5:6" x14ac:dyDescent="0.3">
      <c r="E221">
        <f ca="1"/>
        <v>23.803156410768047</v>
      </c>
      <c r="F221">
        <f ca="1"/>
        <v>0.93228862017480352</v>
      </c>
    </row>
    <row r="222" spans="5:6" x14ac:dyDescent="0.3">
      <c r="E222">
        <f ca="1"/>
        <v>17.576943768312535</v>
      </c>
      <c r="F222">
        <f ca="1"/>
        <v>0.2040283039799636</v>
      </c>
    </row>
    <row r="223" spans="5:6" x14ac:dyDescent="0.3">
      <c r="E223">
        <f ca="1"/>
        <v>22.245176725696997</v>
      </c>
      <c r="F223">
        <f ca="1"/>
        <v>0.77594436555328516</v>
      </c>
    </row>
    <row r="224" spans="5:6" x14ac:dyDescent="0.3">
      <c r="E224">
        <f ca="1"/>
        <v>19.161168307108831</v>
      </c>
      <c r="F224">
        <f ca="1"/>
        <v>0.39369977493564712</v>
      </c>
    </row>
    <row r="225" spans="5:6" x14ac:dyDescent="0.3">
      <c r="E225">
        <f ca="1"/>
        <v>17.61329379248469</v>
      </c>
      <c r="F225">
        <f ca="1"/>
        <v>0.2080860126983449</v>
      </c>
    </row>
    <row r="226" spans="5:6" x14ac:dyDescent="0.3">
      <c r="E226">
        <f ca="1"/>
        <v>23.32698686798706</v>
      </c>
      <c r="F226">
        <f ca="1"/>
        <v>0.88984623294967868</v>
      </c>
    </row>
    <row r="227" spans="5:6" x14ac:dyDescent="0.3">
      <c r="E227">
        <f ca="1"/>
        <v>17.715931983729064</v>
      </c>
      <c r="F227">
        <f ca="1"/>
        <v>0.21964088659610007</v>
      </c>
    </row>
    <row r="228" spans="5:6" x14ac:dyDescent="0.3">
      <c r="E228">
        <f ca="1"/>
        <v>17.35153413811268</v>
      </c>
      <c r="F228">
        <f ca="1"/>
        <v>0.17929678051499923</v>
      </c>
    </row>
    <row r="229" spans="5:6" x14ac:dyDescent="0.3">
      <c r="E229">
        <f ca="1"/>
        <v>21.118311379270118</v>
      </c>
      <c r="F229">
        <f ca="1"/>
        <v>0.641191601844468</v>
      </c>
    </row>
    <row r="230" spans="5:6" x14ac:dyDescent="0.3">
      <c r="E230">
        <f ca="1"/>
        <v>15.749341887688903</v>
      </c>
      <c r="F230">
        <f ca="1"/>
        <v>3.4029587971022512E-2</v>
      </c>
    </row>
    <row r="231" spans="5:6" x14ac:dyDescent="0.3">
      <c r="E231">
        <f ca="1"/>
        <v>22.871936902107745</v>
      </c>
      <c r="F231">
        <f ca="1"/>
        <v>0.84442392126796162</v>
      </c>
    </row>
    <row r="232" spans="5:6" x14ac:dyDescent="0.3">
      <c r="E232">
        <f ca="1"/>
        <v>17.556191268605932</v>
      </c>
      <c r="F232">
        <f ca="1"/>
        <v>0.20172006355448382</v>
      </c>
    </row>
    <row r="233" spans="5:6" x14ac:dyDescent="0.3">
      <c r="E233">
        <f ca="1"/>
        <v>20.921992168976605</v>
      </c>
      <c r="F233">
        <f ca="1"/>
        <v>0.61672297986286861</v>
      </c>
    </row>
    <row r="234" spans="5:6" x14ac:dyDescent="0.3">
      <c r="E234">
        <f ca="1"/>
        <v>20.670042350952752</v>
      </c>
      <c r="F234">
        <f ca="1"/>
        <v>0.58505640552867977</v>
      </c>
    </row>
    <row r="235" spans="5:6" x14ac:dyDescent="0.3">
      <c r="E235">
        <f ca="1"/>
        <v>22.143785474306579</v>
      </c>
      <c r="F235">
        <f ca="1"/>
        <v>0.76434496571808008</v>
      </c>
    </row>
    <row r="236" spans="5:6" x14ac:dyDescent="0.3">
      <c r="E236">
        <f ca="1"/>
        <v>20.292226464289097</v>
      </c>
      <c r="F236">
        <f ca="1"/>
        <v>0.53718623565497925</v>
      </c>
    </row>
    <row r="237" spans="5:6" x14ac:dyDescent="0.3">
      <c r="E237">
        <f ca="1"/>
        <v>24.338178994330196</v>
      </c>
      <c r="F237">
        <f ca="1"/>
        <v>0.97167672850290032</v>
      </c>
    </row>
    <row r="238" spans="5:6" x14ac:dyDescent="0.3">
      <c r="E238">
        <f ca="1"/>
        <v>24.051275202764508</v>
      </c>
      <c r="F238">
        <f ca="1"/>
        <v>0.95182794478150456</v>
      </c>
    </row>
    <row r="239" spans="5:6" x14ac:dyDescent="0.3">
      <c r="E239">
        <f ca="1"/>
        <v>19.161736585977394</v>
      </c>
      <c r="F239">
        <f ca="1"/>
        <v>0.39377110563798168</v>
      </c>
    </row>
    <row r="240" spans="5:6" x14ac:dyDescent="0.3">
      <c r="E240">
        <f ca="1"/>
        <v>23.288335394423139</v>
      </c>
      <c r="F240">
        <f ca="1"/>
        <v>0.8861557279145218</v>
      </c>
    </row>
    <row r="241" spans="5:6" x14ac:dyDescent="0.3">
      <c r="E241">
        <f ca="1"/>
        <v>21.494674072559913</v>
      </c>
      <c r="F241">
        <f ca="1"/>
        <v>0.68743417069761314</v>
      </c>
    </row>
    <row r="242" spans="5:6" x14ac:dyDescent="0.3">
      <c r="E242">
        <f ca="1"/>
        <v>18.457747744094775</v>
      </c>
      <c r="F242">
        <f ca="1"/>
        <v>0.30679412482086421</v>
      </c>
    </row>
    <row r="243" spans="5:6" x14ac:dyDescent="0.3">
      <c r="E243">
        <f ca="1"/>
        <v>16.947203342492429</v>
      </c>
      <c r="F243">
        <f ca="1"/>
        <v>0.13702753092369635</v>
      </c>
    </row>
    <row r="244" spans="5:6" x14ac:dyDescent="0.3">
      <c r="E244">
        <f ca="1"/>
        <v>20.745859273719027</v>
      </c>
      <c r="F244">
        <f ca="1"/>
        <v>0.59461236702525333</v>
      </c>
    </row>
    <row r="245" spans="5:6" x14ac:dyDescent="0.3">
      <c r="E245">
        <f ca="1"/>
        <v>19.948122108897323</v>
      </c>
      <c r="F245">
        <f ca="1"/>
        <v>0.49339482026992193</v>
      </c>
    </row>
    <row r="246" spans="5:6" x14ac:dyDescent="0.3">
      <c r="E246">
        <f ca="1"/>
        <v>16.714430773919791</v>
      </c>
      <c r="F246">
        <f ca="1"/>
        <v>0.11410967204387479</v>
      </c>
    </row>
    <row r="247" spans="5:6" x14ac:dyDescent="0.3">
      <c r="E247">
        <f ca="1"/>
        <v>19.113291059112228</v>
      </c>
      <c r="F247">
        <f ca="1"/>
        <v>0.38769531727404927</v>
      </c>
    </row>
    <row r="248" spans="5:6" x14ac:dyDescent="0.3">
      <c r="E248">
        <f ca="1"/>
        <v>17.738374315553713</v>
      </c>
      <c r="F248">
        <f ca="1"/>
        <v>0.2221860431398682</v>
      </c>
    </row>
    <row r="249" spans="5:6" x14ac:dyDescent="0.3">
      <c r="E249">
        <f ca="1"/>
        <v>22.414192114763772</v>
      </c>
      <c r="F249">
        <f ca="1"/>
        <v>0.79498391017600112</v>
      </c>
    </row>
    <row r="250" spans="5:6" x14ac:dyDescent="0.3">
      <c r="E250">
        <f ca="1"/>
        <v>19.931754585764082</v>
      </c>
      <c r="F250">
        <f ca="1"/>
        <v>0.49131099379068521</v>
      </c>
    </row>
    <row r="251" spans="5:6" x14ac:dyDescent="0.3">
      <c r="E251">
        <f ca="1"/>
        <v>23.056484306269613</v>
      </c>
      <c r="F251">
        <f ca="1"/>
        <v>0.86334418627503406</v>
      </c>
    </row>
    <row r="252" spans="5:6" x14ac:dyDescent="0.3">
      <c r="E252">
        <f ca="1"/>
        <v>17.796300388775869</v>
      </c>
      <c r="F252">
        <f ca="1"/>
        <v>0.22878523220419145</v>
      </c>
    </row>
    <row r="253" spans="5:6" x14ac:dyDescent="0.3">
      <c r="E253">
        <f ca="1"/>
        <v>24.25084306843144</v>
      </c>
      <c r="F253">
        <f ca="1"/>
        <v>0.96598281170995803</v>
      </c>
    </row>
    <row r="254" spans="5:6" x14ac:dyDescent="0.3">
      <c r="E254">
        <f ca="1"/>
        <v>17.207636278804095</v>
      </c>
      <c r="F254">
        <f ca="1"/>
        <v>0.1639254156546511</v>
      </c>
    </row>
    <row r="255" spans="5:6" x14ac:dyDescent="0.3">
      <c r="E255">
        <f ca="1"/>
        <v>18.7095714988087</v>
      </c>
      <c r="F255">
        <f ca="1"/>
        <v>0.33754019485237285</v>
      </c>
    </row>
    <row r="256" spans="5:6" x14ac:dyDescent="0.3">
      <c r="E256">
        <f ca="1"/>
        <v>18.698233848848837</v>
      </c>
      <c r="F256">
        <f ca="1"/>
        <v>0.33614598370326859</v>
      </c>
    </row>
    <row r="257" spans="5:6" x14ac:dyDescent="0.3">
      <c r="E257">
        <f ca="1"/>
        <v>18.030574227359711</v>
      </c>
      <c r="F257">
        <f ca="1"/>
        <v>0.25588878979690988</v>
      </c>
    </row>
    <row r="258" spans="5:6" x14ac:dyDescent="0.3">
      <c r="E258">
        <f ca="1"/>
        <v>16.183077916450888</v>
      </c>
      <c r="F258">
        <f ca="1"/>
        <v>6.6576389873530983E-2</v>
      </c>
    </row>
    <row r="259" spans="5:6" x14ac:dyDescent="0.3">
      <c r="E259">
        <f ca="1"/>
        <v>18.169287542398127</v>
      </c>
      <c r="F259">
        <f ca="1"/>
        <v>0.27222464833345317</v>
      </c>
    </row>
    <row r="260" spans="5:6" x14ac:dyDescent="0.3">
      <c r="E260">
        <f ca="1"/>
        <v>16.887509353999747</v>
      </c>
      <c r="F260">
        <f ca="1"/>
        <v>0.13104352336747818</v>
      </c>
    </row>
    <row r="261" spans="5:6" x14ac:dyDescent="0.3">
      <c r="E261">
        <f ca="1"/>
        <v>23.158102559274006</v>
      </c>
      <c r="F261">
        <f ca="1"/>
        <v>0.87348030261897702</v>
      </c>
    </row>
    <row r="262" spans="5:6" x14ac:dyDescent="0.3">
      <c r="E262">
        <f ca="1"/>
        <v>16.072499330595608</v>
      </c>
      <c r="F262">
        <f ca="1"/>
        <v>5.7670328878489496E-2</v>
      </c>
    </row>
    <row r="263" spans="5:6" x14ac:dyDescent="0.3">
      <c r="E263">
        <f ca="1"/>
        <v>21.746141555984213</v>
      </c>
      <c r="F263">
        <f ca="1"/>
        <v>0.71771998892263023</v>
      </c>
    </row>
    <row r="264" spans="5:6" x14ac:dyDescent="0.3">
      <c r="E264">
        <f ca="1"/>
        <v>19.397549807003639</v>
      </c>
      <c r="F264">
        <f ca="1"/>
        <v>0.42347966719689883</v>
      </c>
    </row>
    <row r="265" spans="5:6" x14ac:dyDescent="0.3">
      <c r="E265">
        <f ca="1"/>
        <v>24.276213451274639</v>
      </c>
      <c r="F265">
        <f ca="1"/>
        <v>0.96767024703889537</v>
      </c>
    </row>
    <row r="266" spans="5:6" x14ac:dyDescent="0.3">
      <c r="E266">
        <f ca="1"/>
        <v>23.356067749750235</v>
      </c>
      <c r="F266">
        <f ca="1"/>
        <v>0.8926006052121509</v>
      </c>
    </row>
    <row r="267" spans="5:6" x14ac:dyDescent="0.3">
      <c r="E267">
        <f ca="1"/>
        <v>18.34000941162574</v>
      </c>
      <c r="F267">
        <f ca="1"/>
        <v>0.29259301708719698</v>
      </c>
    </row>
    <row r="268" spans="5:6" x14ac:dyDescent="0.3">
      <c r="E268">
        <f ca="1"/>
        <v>20.709011511420389</v>
      </c>
      <c r="F268">
        <f ca="1"/>
        <v>0.58997069312057393</v>
      </c>
    </row>
    <row r="269" spans="5:6" x14ac:dyDescent="0.3">
      <c r="E269">
        <f ca="1"/>
        <v>15.614454085336064</v>
      </c>
      <c r="F269">
        <f ca="1"/>
        <v>2.5375287689698378E-2</v>
      </c>
    </row>
    <row r="270" spans="5:6" x14ac:dyDescent="0.3">
      <c r="E270">
        <f ca="1"/>
        <v>21.549561720373621</v>
      </c>
      <c r="F270">
        <f ca="1"/>
        <v>0.69409094504684632</v>
      </c>
    </row>
    <row r="271" spans="5:6" x14ac:dyDescent="0.3">
      <c r="E271">
        <f ca="1"/>
        <v>22.745865977461531</v>
      </c>
      <c r="F271">
        <f ca="1"/>
        <v>0.83114519507945328</v>
      </c>
    </row>
    <row r="272" spans="5:6" x14ac:dyDescent="0.3">
      <c r="E272">
        <f ca="1"/>
        <v>18.471419276120518</v>
      </c>
      <c r="F272">
        <f ca="1"/>
        <v>0.30845073103186477</v>
      </c>
    </row>
    <row r="273" spans="5:6" x14ac:dyDescent="0.3">
      <c r="E273">
        <f ca="1"/>
        <v>17.605036911977912</v>
      </c>
      <c r="F273">
        <f ca="1"/>
        <v>0.20716268986553055</v>
      </c>
    </row>
    <row r="274" spans="5:6" x14ac:dyDescent="0.3">
      <c r="E274">
        <f ca="1"/>
        <v>19.716279176237915</v>
      </c>
      <c r="F274">
        <f ca="1"/>
        <v>0.46389493831753997</v>
      </c>
    </row>
    <row r="275" spans="5:6" x14ac:dyDescent="0.3">
      <c r="E275">
        <f ca="1"/>
        <v>20.572389763541338</v>
      </c>
      <c r="F275">
        <f ca="1"/>
        <v>0.57271943162800099</v>
      </c>
    </row>
    <row r="276" spans="5:6" x14ac:dyDescent="0.3">
      <c r="E276">
        <f ca="1"/>
        <v>22.297242321009527</v>
      </c>
      <c r="F276">
        <f ca="1"/>
        <v>0.78185013192609076</v>
      </c>
    </row>
    <row r="277" spans="5:6" x14ac:dyDescent="0.3">
      <c r="E277">
        <f ca="1"/>
        <v>19.215654752464467</v>
      </c>
      <c r="F277">
        <f ca="1"/>
        <v>0.40054516851815469</v>
      </c>
    </row>
    <row r="278" spans="5:6" x14ac:dyDescent="0.3">
      <c r="E278">
        <f ca="1"/>
        <v>19.873776944510276</v>
      </c>
      <c r="F278">
        <f ca="1"/>
        <v>0.48393048859805787</v>
      </c>
    </row>
    <row r="279" spans="5:6" x14ac:dyDescent="0.3">
      <c r="E279">
        <f ca="1"/>
        <v>18.336694780846251</v>
      </c>
      <c r="F279">
        <f ca="1"/>
        <v>0.2921949720895568</v>
      </c>
    </row>
    <row r="280" spans="5:6" x14ac:dyDescent="0.3">
      <c r="E280">
        <f ca="1"/>
        <v>19.077220912193802</v>
      </c>
      <c r="F280">
        <f ca="1"/>
        <v>0.38317854616235059</v>
      </c>
    </row>
    <row r="281" spans="5:6" x14ac:dyDescent="0.3">
      <c r="E281">
        <f ca="1"/>
        <v>21.699029458134927</v>
      </c>
      <c r="F281">
        <f ca="1"/>
        <v>0.7120887449752592</v>
      </c>
    </row>
    <row r="282" spans="5:6" x14ac:dyDescent="0.3">
      <c r="E282">
        <f ca="1"/>
        <v>17.813125165783426</v>
      </c>
      <c r="F282">
        <f ca="1"/>
        <v>0.23070990709540512</v>
      </c>
    </row>
    <row r="283" spans="5:6" x14ac:dyDescent="0.3">
      <c r="E283">
        <f ca="1"/>
        <v>21.767315186441071</v>
      </c>
      <c r="F283">
        <f ca="1"/>
        <v>0.72024402124769671</v>
      </c>
    </row>
    <row r="284" spans="5:6" x14ac:dyDescent="0.3">
      <c r="E284">
        <f ca="1"/>
        <v>22.62906525472167</v>
      </c>
      <c r="F284">
        <f ca="1"/>
        <v>0.81860507178080544</v>
      </c>
    </row>
    <row r="285" spans="5:6" x14ac:dyDescent="0.3">
      <c r="E285">
        <f ca="1"/>
        <v>17.908382084179742</v>
      </c>
      <c r="F285">
        <f ca="1"/>
        <v>0.24167199332303613</v>
      </c>
    </row>
    <row r="286" spans="5:6" x14ac:dyDescent="0.3">
      <c r="E286">
        <f ca="1"/>
        <v>17.095442680971161</v>
      </c>
      <c r="F286">
        <f ca="1"/>
        <v>0.15218576655888022</v>
      </c>
    </row>
    <row r="287" spans="5:6" x14ac:dyDescent="0.3">
      <c r="E287">
        <f ca="1"/>
        <v>20.147212663016905</v>
      </c>
      <c r="F287">
        <f ca="1"/>
        <v>0.51874099001607354</v>
      </c>
    </row>
    <row r="288" spans="5:6" x14ac:dyDescent="0.3">
      <c r="E288">
        <f ca="1"/>
        <v>18.643282415806013</v>
      </c>
      <c r="F288">
        <f ca="1"/>
        <v>0.3294011641236787</v>
      </c>
    </row>
    <row r="289" spans="5:6" x14ac:dyDescent="0.3">
      <c r="E289">
        <f ca="1"/>
        <v>23.49228534959342</v>
      </c>
      <c r="F289">
        <f ca="1"/>
        <v>0.90523758230524409</v>
      </c>
    </row>
    <row r="290" spans="5:6" x14ac:dyDescent="0.3">
      <c r="E290">
        <f ca="1"/>
        <v>22.316130932493831</v>
      </c>
      <c r="F290">
        <f ca="1"/>
        <v>0.78398388134482611</v>
      </c>
    </row>
    <row r="291" spans="5:6" x14ac:dyDescent="0.3">
      <c r="E291">
        <f ca="1"/>
        <v>16.306034066828399</v>
      </c>
      <c r="F291">
        <f ca="1"/>
        <v>7.6910641983574446E-2</v>
      </c>
    </row>
    <row r="292" spans="5:6" x14ac:dyDescent="0.3">
      <c r="E292">
        <f ca="1"/>
        <v>18.496635199190742</v>
      </c>
      <c r="F292">
        <f ca="1"/>
        <v>0.31151019137288782</v>
      </c>
    </row>
    <row r="293" spans="5:6" x14ac:dyDescent="0.3">
      <c r="E293">
        <f ca="1"/>
        <v>20.815011773861087</v>
      </c>
      <c r="F293">
        <f ca="1"/>
        <v>0.60330914651389989</v>
      </c>
    </row>
    <row r="294" spans="5:6" x14ac:dyDescent="0.3">
      <c r="E294">
        <f ca="1"/>
        <v>22.626004735569541</v>
      </c>
      <c r="F294">
        <f ca="1"/>
        <v>0.81827353843623529</v>
      </c>
    </row>
    <row r="295" spans="5:6" x14ac:dyDescent="0.3">
      <c r="E295">
        <f ca="1"/>
        <v>20.319601901670922</v>
      </c>
      <c r="F295">
        <f ca="1"/>
        <v>0.54066525030661694</v>
      </c>
    </row>
    <row r="296" spans="5:6" x14ac:dyDescent="0.3">
      <c r="E296">
        <f ca="1"/>
        <v>18.495611108562418</v>
      </c>
      <c r="F296">
        <f ca="1"/>
        <v>0.31138583787064555</v>
      </c>
    </row>
    <row r="297" spans="5:6" x14ac:dyDescent="0.3">
      <c r="E297">
        <f ca="1"/>
        <v>16.354436876628725</v>
      </c>
      <c r="F297">
        <f ca="1"/>
        <v>8.1096366403442477E-2</v>
      </c>
    </row>
    <row r="298" spans="5:6" x14ac:dyDescent="0.3">
      <c r="E298">
        <f ca="1"/>
        <v>21.146717592916247</v>
      </c>
      <c r="F298">
        <f ca="1"/>
        <v>0.64471438940138692</v>
      </c>
    </row>
    <row r="299" spans="5:6" x14ac:dyDescent="0.3">
      <c r="E299">
        <f ca="1"/>
        <v>21.681989234353146</v>
      </c>
      <c r="F299">
        <f ca="1"/>
        <v>0.71004688803517779</v>
      </c>
    </row>
    <row r="300" spans="5:6" x14ac:dyDescent="0.3">
      <c r="E300">
        <f ca="1"/>
        <v>16.316264515709094</v>
      </c>
      <c r="F300">
        <f ca="1"/>
        <v>7.7789951308947447E-2</v>
      </c>
    </row>
    <row r="301" spans="5:6" x14ac:dyDescent="0.3">
      <c r="E301">
        <f ca="1"/>
        <v>22.258854391393342</v>
      </c>
      <c r="F301">
        <f ca="1"/>
        <v>0.77749921514597364</v>
      </c>
    </row>
    <row r="302" spans="5:6" x14ac:dyDescent="0.3">
      <c r="E302">
        <f ca="1"/>
        <v>22.289904315480303</v>
      </c>
      <c r="F302">
        <f ca="1"/>
        <v>0.78101992491600769</v>
      </c>
    </row>
    <row r="303" spans="5:6" x14ac:dyDescent="0.3">
      <c r="E303">
        <f ca="1"/>
        <v>17.539561273049415</v>
      </c>
      <c r="F303">
        <f ca="1"/>
        <v>0.19987478856273977</v>
      </c>
    </row>
    <row r="304" spans="5:6" x14ac:dyDescent="0.3">
      <c r="E304">
        <f ca="1"/>
        <v>21.112994528960503</v>
      </c>
      <c r="F304">
        <f ca="1"/>
        <v>0.64053170666828996</v>
      </c>
    </row>
    <row r="305" spans="5:6" x14ac:dyDescent="0.3">
      <c r="E305">
        <f ca="1"/>
        <v>18.776670647388361</v>
      </c>
      <c r="F305">
        <f ca="1"/>
        <v>0.34580912309976553</v>
      </c>
    </row>
    <row r="306" spans="5:6" x14ac:dyDescent="0.3">
      <c r="E306">
        <f ca="1"/>
        <v>15.633914759029921</v>
      </c>
      <c r="F306">
        <f ca="1"/>
        <v>2.6574107671882119E-2</v>
      </c>
    </row>
    <row r="307" spans="5:6" x14ac:dyDescent="0.3">
      <c r="E307">
        <f ca="1"/>
        <v>22.354223054466548</v>
      </c>
      <c r="F307">
        <f ca="1"/>
        <v>0.78827245670387447</v>
      </c>
    </row>
    <row r="308" spans="5:6" x14ac:dyDescent="0.3">
      <c r="E308">
        <f ca="1"/>
        <v>20.904025128178162</v>
      </c>
      <c r="F308">
        <f ca="1"/>
        <v>0.61447380855509093</v>
      </c>
    </row>
    <row r="309" spans="5:6" x14ac:dyDescent="0.3">
      <c r="E309">
        <f ca="1"/>
        <v>18.500911011984023</v>
      </c>
      <c r="F309">
        <f ca="1"/>
        <v>0.31202948660131907</v>
      </c>
    </row>
    <row r="310" spans="5:6" x14ac:dyDescent="0.3">
      <c r="E310">
        <f ca="1"/>
        <v>17.153834513236813</v>
      </c>
      <c r="F310">
        <f ca="1"/>
        <v>0.15826801964752396</v>
      </c>
    </row>
    <row r="311" spans="5:6" x14ac:dyDescent="0.3">
      <c r="E311">
        <f ca="1"/>
        <v>21.488034918164086</v>
      </c>
      <c r="F311">
        <f ca="1"/>
        <v>0.68662732543487082</v>
      </c>
    </row>
    <row r="312" spans="5:6" x14ac:dyDescent="0.3">
      <c r="E312">
        <f ca="1"/>
        <v>21.450688653766029</v>
      </c>
      <c r="F312">
        <f ca="1"/>
        <v>0.68208222587758827</v>
      </c>
    </row>
    <row r="313" spans="5:6" x14ac:dyDescent="0.3">
      <c r="E313">
        <f ca="1"/>
        <v>18.248265600526413</v>
      </c>
      <c r="F313">
        <f ca="1"/>
        <v>0.2816128924042931</v>
      </c>
    </row>
    <row r="314" spans="5:6" x14ac:dyDescent="0.3">
      <c r="E314">
        <f ca="1"/>
        <v>17.140267629562992</v>
      </c>
      <c r="F314">
        <f ca="1"/>
        <v>0.1568494276791407</v>
      </c>
    </row>
    <row r="315" spans="5:6" x14ac:dyDescent="0.3">
      <c r="E315">
        <f ca="1"/>
        <v>18.855736540211016</v>
      </c>
      <c r="F315">
        <f ca="1"/>
        <v>0.3555897698725019</v>
      </c>
    </row>
    <row r="316" spans="5:6" x14ac:dyDescent="0.3">
      <c r="E316">
        <f ca="1"/>
        <v>22.040223583361922</v>
      </c>
      <c r="F316">
        <f ca="1"/>
        <v>0.75236901382034782</v>
      </c>
    </row>
    <row r="317" spans="5:6" x14ac:dyDescent="0.3">
      <c r="E317">
        <f ca="1"/>
        <v>21.159814450077267</v>
      </c>
      <c r="F317">
        <f ca="1"/>
        <v>0.64633696891803716</v>
      </c>
    </row>
    <row r="318" spans="5:6" x14ac:dyDescent="0.3">
      <c r="E318">
        <f ca="1"/>
        <v>20.659781768222878</v>
      </c>
      <c r="F318">
        <f ca="1"/>
        <v>0.58376159088068347</v>
      </c>
    </row>
    <row r="319" spans="5:6" x14ac:dyDescent="0.3">
      <c r="E319">
        <f ca="1"/>
        <v>17.124949615221244</v>
      </c>
      <c r="F319">
        <f ca="1"/>
        <v>0.15525166170899393</v>
      </c>
    </row>
    <row r="320" spans="5:6" x14ac:dyDescent="0.3">
      <c r="E320">
        <f ca="1"/>
        <v>24.494672635080391</v>
      </c>
      <c r="F320">
        <f ca="1"/>
        <v>0.98101055407854187</v>
      </c>
    </row>
    <row r="321" spans="5:6" x14ac:dyDescent="0.3">
      <c r="E321">
        <f ca="1"/>
        <v>16.945767612416262</v>
      </c>
      <c r="F321">
        <f ca="1"/>
        <v>0.13688277670962282</v>
      </c>
    </row>
    <row r="322" spans="5:6" x14ac:dyDescent="0.3">
      <c r="E322">
        <f ca="1"/>
        <v>18.498545174042</v>
      </c>
      <c r="F322">
        <f ca="1"/>
        <v>0.31174213870927125</v>
      </c>
    </row>
    <row r="323" spans="5:6" x14ac:dyDescent="0.3">
      <c r="E323">
        <f ca="1"/>
        <v>18.409847908395868</v>
      </c>
      <c r="F323">
        <f ca="1"/>
        <v>0.30100228447022359</v>
      </c>
    </row>
    <row r="324" spans="5:6" x14ac:dyDescent="0.3">
      <c r="E324">
        <f ca="1"/>
        <v>20.856614819452506</v>
      </c>
      <c r="F324">
        <f ca="1"/>
        <v>0.60853166161343508</v>
      </c>
    </row>
    <row r="325" spans="5:6" x14ac:dyDescent="0.3">
      <c r="E325">
        <f ca="1"/>
        <v>20.199699618219423</v>
      </c>
      <c r="F325">
        <f ca="1"/>
        <v>0.52541978341988282</v>
      </c>
    </row>
    <row r="326" spans="5:6" x14ac:dyDescent="0.3">
      <c r="E326">
        <f ca="1"/>
        <v>17.849449358912757</v>
      </c>
      <c r="F326">
        <f ca="1"/>
        <v>0.23487713447533509</v>
      </c>
    </row>
    <row r="327" spans="5:6" x14ac:dyDescent="0.3">
      <c r="E327">
        <f ca="1"/>
        <v>20.471410367884321</v>
      </c>
      <c r="F327">
        <f ca="1"/>
        <v>0.5599327898344616</v>
      </c>
    </row>
    <row r="328" spans="5:6" x14ac:dyDescent="0.3">
      <c r="E328">
        <f ca="1"/>
        <v>20.079337827507608</v>
      </c>
      <c r="F328">
        <f ca="1"/>
        <v>0.51010118202515309</v>
      </c>
    </row>
    <row r="329" spans="5:6" x14ac:dyDescent="0.3">
      <c r="E329">
        <f ca="1"/>
        <v>22.333470419142042</v>
      </c>
      <c r="F329">
        <f ca="1"/>
        <v>0.78593845470047619</v>
      </c>
    </row>
    <row r="330" spans="5:6" x14ac:dyDescent="0.3">
      <c r="E330">
        <f ca="1"/>
        <v>20.234551503048628</v>
      </c>
      <c r="F330">
        <f ca="1"/>
        <v>0.52985306826665557</v>
      </c>
    </row>
    <row r="331" spans="5:6" x14ac:dyDescent="0.3">
      <c r="E331">
        <f ca="1"/>
        <v>18.950616577237742</v>
      </c>
      <c r="F331">
        <f ca="1"/>
        <v>0.36737583063530582</v>
      </c>
    </row>
    <row r="332" spans="5:6" x14ac:dyDescent="0.3">
      <c r="E332">
        <f ca="1"/>
        <v>24.781131894276889</v>
      </c>
      <c r="F332">
        <f ca="1"/>
        <v>0.994539275590822</v>
      </c>
    </row>
    <row r="333" spans="5:6" x14ac:dyDescent="0.3">
      <c r="E333">
        <f ca="1"/>
        <v>23.25625089522886</v>
      </c>
      <c r="F333">
        <f ca="1"/>
        <v>0.8830669898128034</v>
      </c>
    </row>
    <row r="334" spans="5:6" x14ac:dyDescent="0.3">
      <c r="E334">
        <f ca="1"/>
        <v>21.158282753837085</v>
      </c>
      <c r="F334">
        <f ca="1"/>
        <v>0.64614725946137352</v>
      </c>
    </row>
    <row r="335" spans="5:6" x14ac:dyDescent="0.3">
      <c r="E335">
        <f ca="1"/>
        <v>21.973951175900645</v>
      </c>
      <c r="F335">
        <f ca="1"/>
        <v>0.74464071102674112</v>
      </c>
    </row>
    <row r="336" spans="5:6" x14ac:dyDescent="0.3">
      <c r="E336">
        <f ca="1"/>
        <v>17.080157124648345</v>
      </c>
      <c r="F336">
        <f ca="1"/>
        <v>0.15060373900207863</v>
      </c>
    </row>
    <row r="337" spans="5:6" x14ac:dyDescent="0.3">
      <c r="E337">
        <f ca="1"/>
        <v>19.330062073784017</v>
      </c>
      <c r="F337">
        <f ca="1"/>
        <v>0.41495677033515432</v>
      </c>
    </row>
    <row r="338" spans="5:6" x14ac:dyDescent="0.3">
      <c r="E338">
        <f ca="1"/>
        <v>18.840974747285223</v>
      </c>
      <c r="F338">
        <f ca="1"/>
        <v>0.35376077597136513</v>
      </c>
    </row>
    <row r="339" spans="5:6" x14ac:dyDescent="0.3">
      <c r="E339">
        <f ca="1"/>
        <v>17.037359000299823</v>
      </c>
      <c r="F339">
        <f ca="1"/>
        <v>0.14619708836582207</v>
      </c>
    </row>
    <row r="340" spans="5:6" x14ac:dyDescent="0.3">
      <c r="E340">
        <f ca="1"/>
        <v>19.937090516102984</v>
      </c>
      <c r="F340">
        <f ca="1"/>
        <v>0.49199032707431783</v>
      </c>
    </row>
    <row r="341" spans="5:6" x14ac:dyDescent="0.3">
      <c r="E341">
        <f ca="1"/>
        <v>23.23937115177096</v>
      </c>
      <c r="F341">
        <f ca="1"/>
        <v>0.88143294048863086</v>
      </c>
    </row>
    <row r="342" spans="5:6" x14ac:dyDescent="0.3">
      <c r="E342">
        <f ca="1"/>
        <v>23.23722910130433</v>
      </c>
      <c r="F342">
        <f ca="1"/>
        <v>0.88122513616978404</v>
      </c>
    </row>
    <row r="343" spans="5:6" x14ac:dyDescent="0.3">
      <c r="E343">
        <f ca="1"/>
        <v>24.104921436919284</v>
      </c>
      <c r="F343">
        <f ca="1"/>
        <v>0.95577979529705015</v>
      </c>
    </row>
    <row r="344" spans="5:6" x14ac:dyDescent="0.3">
      <c r="E344">
        <f ca="1"/>
        <v>18.094334030099503</v>
      </c>
      <c r="F344">
        <f ca="1"/>
        <v>0.26337256501617917</v>
      </c>
    </row>
    <row r="345" spans="5:6" x14ac:dyDescent="0.3">
      <c r="E345">
        <f ca="1"/>
        <v>20.239308539687134</v>
      </c>
      <c r="F345">
        <f ca="1"/>
        <v>0.53045807256561839</v>
      </c>
    </row>
    <row r="346" spans="5:6" x14ac:dyDescent="0.3">
      <c r="E346">
        <f ca="1"/>
        <v>18.935839995418629</v>
      </c>
      <c r="F346">
        <f ca="1"/>
        <v>0.36553692058359838</v>
      </c>
    </row>
    <row r="347" spans="5:6" x14ac:dyDescent="0.3">
      <c r="E347">
        <f ca="1"/>
        <v>23.172523392041775</v>
      </c>
      <c r="F347">
        <f ca="1"/>
        <v>0.8749016408843574</v>
      </c>
    </row>
    <row r="348" spans="5:6" x14ac:dyDescent="0.3">
      <c r="E348">
        <f ca="1"/>
        <v>15.674612929204365</v>
      </c>
      <c r="F348">
        <f ca="1"/>
        <v>2.9136692030216627E-2</v>
      </c>
    </row>
    <row r="349" spans="5:6" x14ac:dyDescent="0.3">
      <c r="E349">
        <f ca="1"/>
        <v>19.27782656694577</v>
      </c>
      <c r="F349">
        <f ca="1"/>
        <v>0.40837073117663608</v>
      </c>
    </row>
    <row r="350" spans="5:6" x14ac:dyDescent="0.3">
      <c r="E350">
        <f ca="1"/>
        <v>19.714326080531055</v>
      </c>
      <c r="F350">
        <f ca="1"/>
        <v>0.46364666589401493</v>
      </c>
    </row>
    <row r="351" spans="5:6" x14ac:dyDescent="0.3">
      <c r="E351">
        <f ca="1"/>
        <v>21.225172511090282</v>
      </c>
      <c r="F351">
        <f ca="1"/>
        <v>0.65441841173674264</v>
      </c>
    </row>
    <row r="352" spans="5:6" x14ac:dyDescent="0.3">
      <c r="E352">
        <f ca="1"/>
        <v>20.865158691242467</v>
      </c>
      <c r="F352">
        <f ca="1"/>
        <v>0.60960325518639702</v>
      </c>
    </row>
    <row r="353" spans="5:6" x14ac:dyDescent="0.3">
      <c r="E353">
        <f ca="1"/>
        <v>18.143027853901938</v>
      </c>
      <c r="F353">
        <f ca="1"/>
        <v>0.26911681042381397</v>
      </c>
    </row>
    <row r="354" spans="5:6" x14ac:dyDescent="0.3">
      <c r="E354">
        <f ca="1"/>
        <v>23.284860738867813</v>
      </c>
      <c r="F354">
        <f ca="1"/>
        <v>0.88582232483274914</v>
      </c>
    </row>
    <row r="355" spans="5:6" x14ac:dyDescent="0.3">
      <c r="E355">
        <f ca="1"/>
        <v>17.843454297450826</v>
      </c>
      <c r="F355">
        <f ca="1"/>
        <v>0.23418825001652874</v>
      </c>
    </row>
    <row r="356" spans="5:6" x14ac:dyDescent="0.3">
      <c r="E356">
        <f ca="1"/>
        <v>23.006373621783872</v>
      </c>
      <c r="F356">
        <f ca="1"/>
        <v>0.85827033349999604</v>
      </c>
    </row>
    <row r="357" spans="5:6" x14ac:dyDescent="0.3">
      <c r="E357">
        <f ca="1"/>
        <v>23.119224756359745</v>
      </c>
      <c r="F357">
        <f ca="1"/>
        <v>0.86962704693757131</v>
      </c>
    </row>
    <row r="358" spans="5:6" x14ac:dyDescent="0.3">
      <c r="E358">
        <f ca="1"/>
        <v>16.374346145903772</v>
      </c>
      <c r="F358">
        <f ca="1"/>
        <v>8.2836610301967373E-2</v>
      </c>
    </row>
    <row r="359" spans="5:6" x14ac:dyDescent="0.3">
      <c r="E359">
        <f ca="1"/>
        <v>16.986757400137314</v>
      </c>
      <c r="F359">
        <f ca="1"/>
        <v>0.1410312882705422</v>
      </c>
    </row>
    <row r="360" spans="5:6" x14ac:dyDescent="0.3">
      <c r="E360">
        <f ca="1"/>
        <v>22.669025193662133</v>
      </c>
      <c r="F360">
        <f ca="1"/>
        <v>0.82292014776990452</v>
      </c>
    </row>
    <row r="361" spans="5:6" x14ac:dyDescent="0.3">
      <c r="E361">
        <f ca="1"/>
        <v>19.2095106968594</v>
      </c>
      <c r="F361">
        <f ca="1"/>
        <v>0.39977264476378988</v>
      </c>
    </row>
    <row r="362" spans="5:6" x14ac:dyDescent="0.3">
      <c r="E362">
        <f ca="1"/>
        <v>23.066161503036668</v>
      </c>
      <c r="F362">
        <f ca="1"/>
        <v>0.86431838018651896</v>
      </c>
    </row>
    <row r="363" spans="5:6" x14ac:dyDescent="0.3">
      <c r="E363">
        <f ca="1"/>
        <v>23.060801820971967</v>
      </c>
      <c r="F363">
        <f ca="1"/>
        <v>0.86377905438513758</v>
      </c>
    </row>
    <row r="364" spans="5:6" x14ac:dyDescent="0.3">
      <c r="E364">
        <f ca="1"/>
        <v>23.416059554931362</v>
      </c>
      <c r="F364">
        <f ca="1"/>
        <v>0.89822072321606372</v>
      </c>
    </row>
    <row r="365" spans="5:6" x14ac:dyDescent="0.3">
      <c r="E365">
        <f ca="1"/>
        <v>20.697661875935225</v>
      </c>
      <c r="F365">
        <f ca="1"/>
        <v>0.58853998152286247</v>
      </c>
    </row>
    <row r="366" spans="5:6" x14ac:dyDescent="0.3">
      <c r="E366">
        <f ca="1"/>
        <v>24.651099363439805</v>
      </c>
      <c r="F366">
        <f ca="1"/>
        <v>0.98905280752722047</v>
      </c>
    </row>
    <row r="367" spans="5:6" x14ac:dyDescent="0.3">
      <c r="E367">
        <f ca="1"/>
        <v>23.617145913003746</v>
      </c>
      <c r="F367">
        <f ca="1"/>
        <v>0.91641647259032222</v>
      </c>
    </row>
    <row r="368" spans="5:6" x14ac:dyDescent="0.3">
      <c r="E368">
        <f ca="1"/>
        <v>21.191009671353477</v>
      </c>
      <c r="F368">
        <f ca="1"/>
        <v>0.65019755012336056</v>
      </c>
    </row>
    <row r="369" spans="5:6" x14ac:dyDescent="0.3">
      <c r="E369">
        <f ca="1"/>
        <v>20.439922269637847</v>
      </c>
      <c r="F369">
        <f ca="1"/>
        <v>0.55594029077064167</v>
      </c>
    </row>
    <row r="370" spans="5:6" x14ac:dyDescent="0.3">
      <c r="E370">
        <f ca="1"/>
        <v>23.057164632380228</v>
      </c>
      <c r="F370">
        <f ca="1"/>
        <v>0.86341273434324739</v>
      </c>
    </row>
    <row r="371" spans="5:6" x14ac:dyDescent="0.3">
      <c r="E371">
        <f ca="1"/>
        <v>15.799245733336239</v>
      </c>
      <c r="F371">
        <f ca="1"/>
        <v>3.7425877835378152E-2</v>
      </c>
    </row>
    <row r="372" spans="5:6" x14ac:dyDescent="0.3">
      <c r="E372">
        <f ca="1"/>
        <v>21.926453780543504</v>
      </c>
      <c r="F372">
        <f ca="1"/>
        <v>0.73907216428487943</v>
      </c>
    </row>
    <row r="373" spans="5:6" x14ac:dyDescent="0.3">
      <c r="E373">
        <f ca="1"/>
        <v>18.315096860616908</v>
      </c>
      <c r="F373">
        <f ca="1"/>
        <v>0.2896037631682078</v>
      </c>
    </row>
    <row r="374" spans="5:6" x14ac:dyDescent="0.3">
      <c r="E374">
        <f ca="1"/>
        <v>21.337477356068259</v>
      </c>
      <c r="F374">
        <f ca="1"/>
        <v>0.66823967995245215</v>
      </c>
    </row>
    <row r="375" spans="5:6" x14ac:dyDescent="0.3">
      <c r="E375">
        <f ca="1"/>
        <v>18.880068611351501</v>
      </c>
      <c r="F375">
        <f ca="1"/>
        <v>0.35860736522446418</v>
      </c>
    </row>
    <row r="376" spans="5:6" x14ac:dyDescent="0.3">
      <c r="E376">
        <f ca="1"/>
        <v>19.778806702014482</v>
      </c>
      <c r="F376">
        <f ca="1"/>
        <v>0.47184598347179563</v>
      </c>
    </row>
    <row r="377" spans="5:6" x14ac:dyDescent="0.3">
      <c r="E377">
        <f ca="1"/>
        <v>18.472873016172151</v>
      </c>
      <c r="F377">
        <f ca="1"/>
        <v>0.30862697370771774</v>
      </c>
    </row>
    <row r="378" spans="5:6" x14ac:dyDescent="0.3">
      <c r="E378">
        <f ca="1"/>
        <v>24.759670054629417</v>
      </c>
      <c r="F378">
        <f ca="1"/>
        <v>0.9937207978975342</v>
      </c>
    </row>
    <row r="379" spans="5:6" x14ac:dyDescent="0.3">
      <c r="E379">
        <f ca="1"/>
        <v>17.972825813190276</v>
      </c>
      <c r="F379">
        <f ca="1"/>
        <v>0.24914883972641635</v>
      </c>
    </row>
    <row r="380" spans="5:6" x14ac:dyDescent="0.3">
      <c r="E380">
        <f ca="1"/>
        <v>20.061386357658915</v>
      </c>
      <c r="F380">
        <f ca="1"/>
        <v>0.50781575745181384</v>
      </c>
    </row>
    <row r="381" spans="5:6" x14ac:dyDescent="0.3">
      <c r="E381">
        <f ca="1"/>
        <v>17.043002930895547</v>
      </c>
      <c r="F381">
        <f ca="1"/>
        <v>0.14677626051145148</v>
      </c>
    </row>
    <row r="382" spans="5:6" x14ac:dyDescent="0.3">
      <c r="E382">
        <f ca="1"/>
        <v>22.774610342962735</v>
      </c>
      <c r="F382">
        <f ca="1"/>
        <v>0.83419681224389275</v>
      </c>
    </row>
    <row r="383" spans="5:6" x14ac:dyDescent="0.3">
      <c r="E383">
        <f ca="1"/>
        <v>21.64023452892663</v>
      </c>
      <c r="F383">
        <f ca="1"/>
        <v>0.70503249650317446</v>
      </c>
    </row>
    <row r="384" spans="5:6" x14ac:dyDescent="0.3">
      <c r="E384">
        <f ca="1"/>
        <v>22.476293424728759</v>
      </c>
      <c r="F384">
        <f ca="1"/>
        <v>0.80188075259696157</v>
      </c>
    </row>
    <row r="385" spans="5:6" x14ac:dyDescent="0.3">
      <c r="E385">
        <f ca="1"/>
        <v>22.551772577822284</v>
      </c>
      <c r="F385">
        <f ca="1"/>
        <v>0.8101877480895725</v>
      </c>
    </row>
    <row r="386" spans="5:6" x14ac:dyDescent="0.3">
      <c r="E386">
        <f ca="1"/>
        <v>20.617462943301472</v>
      </c>
      <c r="F386">
        <f ca="1"/>
        <v>0.57841753826163467</v>
      </c>
    </row>
    <row r="387" spans="5:6" x14ac:dyDescent="0.3">
      <c r="E387">
        <f ca="1"/>
        <v>17.382398941949617</v>
      </c>
      <c r="F387">
        <f ca="1"/>
        <v>0.18263755344206814</v>
      </c>
    </row>
    <row r="388" spans="5:6" x14ac:dyDescent="0.3">
      <c r="E388">
        <f ca="1"/>
        <v>23.675533478566642</v>
      </c>
      <c r="F388">
        <f ca="1"/>
        <v>0.92150298627004756</v>
      </c>
    </row>
    <row r="389" spans="5:6" x14ac:dyDescent="0.3">
      <c r="E389">
        <f ca="1"/>
        <v>20.473277928017282</v>
      </c>
      <c r="F389">
        <f ca="1"/>
        <v>0.56016951155643413</v>
      </c>
    </row>
    <row r="390" spans="5:6" x14ac:dyDescent="0.3">
      <c r="E390">
        <f ca="1"/>
        <v>18.172684207727016</v>
      </c>
      <c r="F390">
        <f ca="1"/>
        <v>0.2726271512398345</v>
      </c>
    </row>
    <row r="391" spans="5:6" x14ac:dyDescent="0.3">
      <c r="E391">
        <f ca="1"/>
        <v>23.521934713731817</v>
      </c>
      <c r="F391">
        <f ca="1"/>
        <v>0.9079282369460796</v>
      </c>
    </row>
    <row r="392" spans="5:6" x14ac:dyDescent="0.3">
      <c r="E392">
        <f ca="1"/>
        <v>19.433367182479408</v>
      </c>
      <c r="F392">
        <f ca="1"/>
        <v>0.42800879508947332</v>
      </c>
    </row>
    <row r="393" spans="5:6" x14ac:dyDescent="0.3">
      <c r="E393">
        <f ca="1"/>
        <v>20.831384357711315</v>
      </c>
      <c r="F393">
        <f ca="1"/>
        <v>0.60536532047155156</v>
      </c>
    </row>
    <row r="394" spans="5:6" x14ac:dyDescent="0.3">
      <c r="E394">
        <f ca="1"/>
        <v>22.593576264490348</v>
      </c>
      <c r="F394">
        <f ca="1"/>
        <v>0.81475169955308835</v>
      </c>
    </row>
    <row r="395" spans="5:6" x14ac:dyDescent="0.3">
      <c r="E395">
        <f ca="1"/>
        <v>20.623931685173698</v>
      </c>
      <c r="F395">
        <f ca="1"/>
        <v>0.57923479307180981</v>
      </c>
    </row>
    <row r="396" spans="5:6" x14ac:dyDescent="0.3">
      <c r="E396">
        <f ca="1"/>
        <v>23.464998331815472</v>
      </c>
      <c r="F396">
        <f ca="1"/>
        <v>0.90274199342047745</v>
      </c>
    </row>
    <row r="397" spans="5:6" x14ac:dyDescent="0.3">
      <c r="E397">
        <f ca="1"/>
        <v>17.189975571591113</v>
      </c>
      <c r="F397">
        <f ca="1"/>
        <v>0.16206280657434768</v>
      </c>
    </row>
    <row r="398" spans="5:6" x14ac:dyDescent="0.3">
      <c r="E398">
        <f ca="1"/>
        <v>23.159481595988858</v>
      </c>
      <c r="F398">
        <f ca="1"/>
        <v>0.87361640956503839</v>
      </c>
    </row>
    <row r="399" spans="5:6" x14ac:dyDescent="0.3">
      <c r="E399">
        <f ca="1"/>
        <v>20.565461467221819</v>
      </c>
      <c r="F399">
        <f ca="1"/>
        <v>0.57184302276393173</v>
      </c>
    </row>
    <row r="400" spans="5:6" x14ac:dyDescent="0.3">
      <c r="E400">
        <f ca="1"/>
        <v>18.41307600786876</v>
      </c>
      <c r="F400">
        <f ca="1"/>
        <v>0.30139200367633001</v>
      </c>
    </row>
    <row r="401" spans="5:6" x14ac:dyDescent="0.3">
      <c r="E401">
        <f ca="1"/>
        <v>17.76634095927399</v>
      </c>
      <c r="F401">
        <f ca="1"/>
        <v>0.22536679935677176</v>
      </c>
    </row>
    <row r="402" spans="5:6" x14ac:dyDescent="0.3">
      <c r="E402">
        <f ca="1"/>
        <v>18.439059420324742</v>
      </c>
      <c r="F402">
        <f ca="1"/>
        <v>0.30453212395696028</v>
      </c>
    </row>
    <row r="403" spans="5:6" x14ac:dyDescent="0.3">
      <c r="E403">
        <f ca="1"/>
        <v>20.321883457214408</v>
      </c>
      <c r="F403">
        <f ca="1"/>
        <v>0.54095514866012839</v>
      </c>
    </row>
    <row r="404" spans="5:6" x14ac:dyDescent="0.3">
      <c r="E404">
        <f ca="1"/>
        <v>17.179084237020085</v>
      </c>
      <c r="F404">
        <f ca="1"/>
        <v>0.16091682514619141</v>
      </c>
    </row>
    <row r="405" spans="5:6" x14ac:dyDescent="0.3">
      <c r="E405">
        <f ca="1"/>
        <v>21.674920464119747</v>
      </c>
      <c r="F405">
        <f ca="1"/>
        <v>0.70919909077056698</v>
      </c>
    </row>
    <row r="406" spans="5:6" x14ac:dyDescent="0.3">
      <c r="E406">
        <f ca="1"/>
        <v>17.374480387168695</v>
      </c>
      <c r="F406">
        <f ca="1"/>
        <v>0.1817790264202713</v>
      </c>
    </row>
    <row r="407" spans="5:6" x14ac:dyDescent="0.3">
      <c r="E407">
        <f ca="1"/>
        <v>24.659018329528148</v>
      </c>
      <c r="F407">
        <f ca="1"/>
        <v>0.9894208144664618</v>
      </c>
    </row>
    <row r="408" spans="5:6" x14ac:dyDescent="0.3">
      <c r="E408">
        <f ca="1"/>
        <v>23.912417289912216</v>
      </c>
      <c r="F408">
        <f ca="1"/>
        <v>0.94113749829932214</v>
      </c>
    </row>
    <row r="409" spans="5:6" x14ac:dyDescent="0.3">
      <c r="E409">
        <f ca="1"/>
        <v>23.775168776847291</v>
      </c>
      <c r="F409">
        <f ca="1"/>
        <v>0.92996363689498041</v>
      </c>
    </row>
    <row r="410" spans="5:6" x14ac:dyDescent="0.3">
      <c r="E410">
        <f ca="1"/>
        <v>16.677949042802442</v>
      </c>
      <c r="F410">
        <f ca="1"/>
        <v>0.11062318176206959</v>
      </c>
    </row>
    <row r="411" spans="5:6" x14ac:dyDescent="0.3">
      <c r="E411">
        <f ca="1"/>
        <v>19.126210690336542</v>
      </c>
      <c r="F411">
        <f ca="1"/>
        <v>0.38931460283506181</v>
      </c>
    </row>
    <row r="412" spans="5:6" x14ac:dyDescent="0.3">
      <c r="E412">
        <f ca="1"/>
        <v>16.638536487664307</v>
      </c>
      <c r="F412">
        <f ca="1"/>
        <v>0.10689047509976429</v>
      </c>
    </row>
    <row r="413" spans="5:6" x14ac:dyDescent="0.3">
      <c r="E413">
        <f ca="1"/>
        <v>18.395753895383049</v>
      </c>
      <c r="F413">
        <f ca="1"/>
        <v>0.29930180000336143</v>
      </c>
    </row>
    <row r="414" spans="5:6" x14ac:dyDescent="0.3">
      <c r="E414">
        <f ca="1"/>
        <v>19.272641952551673</v>
      </c>
      <c r="F414">
        <f ca="1"/>
        <v>0.40771757750348359</v>
      </c>
    </row>
    <row r="415" spans="5:6" x14ac:dyDescent="0.3">
      <c r="E415">
        <f ca="1"/>
        <v>17.61434006180685</v>
      </c>
      <c r="F415">
        <f ca="1"/>
        <v>0.20820307881752098</v>
      </c>
    </row>
    <row r="416" spans="5:6" x14ac:dyDescent="0.3">
      <c r="E416">
        <f ca="1"/>
        <v>23.534141521834911</v>
      </c>
      <c r="F416">
        <f ca="1"/>
        <v>0.90902955980149014</v>
      </c>
    </row>
    <row r="417" spans="5:6" x14ac:dyDescent="0.3">
      <c r="E417">
        <f ca="1"/>
        <v>23.410710334691824</v>
      </c>
      <c r="F417">
        <f ca="1"/>
        <v>0.89772304149948812</v>
      </c>
    </row>
    <row r="418" spans="5:6" x14ac:dyDescent="0.3">
      <c r="E418">
        <f ca="1"/>
        <v>18.456449832052947</v>
      </c>
      <c r="F418">
        <f ca="1"/>
        <v>0.30663693426450694</v>
      </c>
    </row>
    <row r="419" spans="5:6" x14ac:dyDescent="0.3">
      <c r="E419">
        <f ca="1"/>
        <v>17.685467761443107</v>
      </c>
      <c r="F419">
        <f ca="1"/>
        <v>0.21619653163265434</v>
      </c>
    </row>
    <row r="420" spans="5:6" x14ac:dyDescent="0.3">
      <c r="E420">
        <f ca="1"/>
        <v>23.843470992837982</v>
      </c>
      <c r="F420">
        <f ca="1"/>
        <v>0.93559643860887221</v>
      </c>
    </row>
    <row r="421" spans="5:6" x14ac:dyDescent="0.3">
      <c r="E421">
        <f ca="1"/>
        <v>19.772491452504525</v>
      </c>
      <c r="F421">
        <f ca="1"/>
        <v>0.47104271083528393</v>
      </c>
    </row>
    <row r="422" spans="5:6" x14ac:dyDescent="0.3">
      <c r="E422">
        <f ca="1"/>
        <v>19.31093952767251</v>
      </c>
      <c r="F422">
        <f ca="1"/>
        <v>0.41254460194122289</v>
      </c>
    </row>
    <row r="423" spans="5:6" x14ac:dyDescent="0.3">
      <c r="E423">
        <f ca="1"/>
        <v>19.996683964296196</v>
      </c>
      <c r="F423">
        <f ca="1"/>
        <v>0.49957778925196739</v>
      </c>
    </row>
    <row r="424" spans="5:6" x14ac:dyDescent="0.3">
      <c r="E424">
        <f ca="1"/>
        <v>19.538790432871387</v>
      </c>
      <c r="F424">
        <f ca="1"/>
        <v>0.44136035551420089</v>
      </c>
    </row>
    <row r="425" spans="5:6" x14ac:dyDescent="0.3">
      <c r="E425">
        <f ca="1"/>
        <v>21.221627154416897</v>
      </c>
      <c r="F425">
        <f ca="1"/>
        <v>0.65398072398550866</v>
      </c>
    </row>
    <row r="426" spans="5:6" x14ac:dyDescent="0.3">
      <c r="E426">
        <f ca="1"/>
        <v>15.448428395801063</v>
      </c>
      <c r="F426">
        <f ca="1"/>
        <v>1.5902232078007339E-2</v>
      </c>
    </row>
    <row r="427" spans="5:6" x14ac:dyDescent="0.3">
      <c r="E427">
        <f ca="1"/>
        <v>23.766878866152396</v>
      </c>
      <c r="F427">
        <f ca="1"/>
        <v>0.92927055177255369</v>
      </c>
    </row>
    <row r="428" spans="5:6" x14ac:dyDescent="0.3">
      <c r="E428">
        <f ca="1"/>
        <v>22.572223334294964</v>
      </c>
      <c r="F428">
        <f ca="1"/>
        <v>0.81242381217027715</v>
      </c>
    </row>
    <row r="429" spans="5:6" x14ac:dyDescent="0.3">
      <c r="E429">
        <f ca="1"/>
        <v>17.248616025043845</v>
      </c>
      <c r="F429">
        <f ca="1"/>
        <v>0.16826791343228373</v>
      </c>
    </row>
    <row r="430" spans="5:6" x14ac:dyDescent="0.3">
      <c r="E430">
        <f ca="1"/>
        <v>22.647202428820854</v>
      </c>
      <c r="F430">
        <f ca="1"/>
        <v>0.8205667625688553</v>
      </c>
    </row>
    <row r="431" spans="5:6" x14ac:dyDescent="0.3">
      <c r="E431">
        <f ca="1"/>
        <v>16.813697593454105</v>
      </c>
      <c r="F431">
        <f ca="1"/>
        <v>0.12374434035756252</v>
      </c>
    </row>
    <row r="432" spans="5:6" x14ac:dyDescent="0.3">
      <c r="E432">
        <f ca="1"/>
        <v>20.840961955671265</v>
      </c>
      <c r="F432">
        <f ca="1"/>
        <v>0.60656760445446634</v>
      </c>
    </row>
    <row r="433" spans="5:6" x14ac:dyDescent="0.3">
      <c r="E433">
        <f ca="1"/>
        <v>22.623307759461451</v>
      </c>
      <c r="F433">
        <f ca="1"/>
        <v>0.81798126417472683</v>
      </c>
    </row>
    <row r="434" spans="5:6" x14ac:dyDescent="0.3">
      <c r="E434">
        <f ca="1"/>
        <v>18.916669298938089</v>
      </c>
      <c r="F434">
        <f ca="1"/>
        <v>0.36315298105490412</v>
      </c>
    </row>
    <row r="435" spans="5:6" x14ac:dyDescent="0.3">
      <c r="E435">
        <f ca="1"/>
        <v>20.731475107560826</v>
      </c>
      <c r="F435">
        <f ca="1"/>
        <v>0.59280101485690084</v>
      </c>
    </row>
    <row r="436" spans="5:6" x14ac:dyDescent="0.3">
      <c r="E436">
        <f ca="1"/>
        <v>22.591812024260033</v>
      </c>
      <c r="F436">
        <f ca="1"/>
        <v>0.81455962871997212</v>
      </c>
    </row>
    <row r="437" spans="5:6" x14ac:dyDescent="0.3">
      <c r="E437">
        <f ca="1"/>
        <v>17.722975961089542</v>
      </c>
      <c r="F437">
        <f ca="1"/>
        <v>0.22043902983805844</v>
      </c>
    </row>
    <row r="438" spans="5:6" x14ac:dyDescent="0.3">
      <c r="E438">
        <f ca="1"/>
        <v>18.964561150038037</v>
      </c>
      <c r="F438">
        <f ca="1"/>
        <v>0.36911229409184443</v>
      </c>
    </row>
    <row r="439" spans="5:6" x14ac:dyDescent="0.3">
      <c r="E439">
        <f ca="1"/>
        <v>16.870213490669961</v>
      </c>
      <c r="F439">
        <f ca="1"/>
        <v>0.12932309096578382</v>
      </c>
    </row>
    <row r="440" spans="5:6" x14ac:dyDescent="0.3">
      <c r="E440">
        <f ca="1"/>
        <v>19.214556188000302</v>
      </c>
      <c r="F440">
        <f ca="1"/>
        <v>0.40040702910535209</v>
      </c>
    </row>
    <row r="441" spans="5:6" x14ac:dyDescent="0.3">
      <c r="E441">
        <f ca="1"/>
        <v>20.622354344887015</v>
      </c>
      <c r="F441">
        <f ca="1"/>
        <v>0.57903552567337679</v>
      </c>
    </row>
    <row r="442" spans="5:6" x14ac:dyDescent="0.3">
      <c r="E442">
        <f ca="1"/>
        <v>20.667525797946993</v>
      </c>
      <c r="F442">
        <f ca="1"/>
        <v>0.58473886726408497</v>
      </c>
    </row>
    <row r="443" spans="5:6" x14ac:dyDescent="0.3">
      <c r="E443">
        <f ca="1"/>
        <v>18.583045991247019</v>
      </c>
      <c r="F443">
        <f ca="1"/>
        <v>0.32203259872576256</v>
      </c>
    </row>
    <row r="444" spans="5:6" x14ac:dyDescent="0.3">
      <c r="E444">
        <f ca="1"/>
        <v>16.578767186467015</v>
      </c>
      <c r="F444">
        <f ca="1"/>
        <v>0.10129861467379239</v>
      </c>
    </row>
    <row r="445" spans="5:6" x14ac:dyDescent="0.3">
      <c r="E445">
        <f ca="1"/>
        <v>21.702697472865967</v>
      </c>
      <c r="F445">
        <f ca="1"/>
        <v>0.71252791905717028</v>
      </c>
    </row>
    <row r="446" spans="5:6" x14ac:dyDescent="0.3">
      <c r="E446">
        <f ca="1"/>
        <v>17.925417440309143</v>
      </c>
      <c r="F446">
        <f ca="1"/>
        <v>0.24364379608339745</v>
      </c>
    </row>
    <row r="447" spans="5:6" x14ac:dyDescent="0.3">
      <c r="E447">
        <f ca="1"/>
        <v>20.4849557058328</v>
      </c>
      <c r="F447">
        <f ca="1"/>
        <v>0.56164953005734619</v>
      </c>
    </row>
    <row r="448" spans="5:6" x14ac:dyDescent="0.3">
      <c r="E448">
        <f ca="1"/>
        <v>18.886214827604643</v>
      </c>
      <c r="F448">
        <f ca="1"/>
        <v>0.35937015304578745</v>
      </c>
    </row>
    <row r="449" spans="5:6" x14ac:dyDescent="0.3">
      <c r="E449">
        <f ca="1"/>
        <v>23.933859433814533</v>
      </c>
      <c r="F449">
        <f ca="1"/>
        <v>0.94283006126703595</v>
      </c>
    </row>
    <row r="450" spans="5:6" x14ac:dyDescent="0.3">
      <c r="E450">
        <f ca="1"/>
        <v>21.153486263151894</v>
      </c>
      <c r="F450">
        <f ca="1"/>
        <v>0.64555309435093655</v>
      </c>
    </row>
    <row r="451" spans="5:6" x14ac:dyDescent="0.3">
      <c r="E451">
        <f ca="1"/>
        <v>20.219088220781448</v>
      </c>
      <c r="F451">
        <f ca="1"/>
        <v>0.52788624968411724</v>
      </c>
    </row>
    <row r="452" spans="5:6" x14ac:dyDescent="0.3">
      <c r="E452">
        <f ca="1"/>
        <v>15.742557496804537</v>
      </c>
      <c r="F452">
        <f ca="1"/>
        <v>3.3575676417698597E-2</v>
      </c>
    </row>
    <row r="453" spans="5:6" x14ac:dyDescent="0.3">
      <c r="E453">
        <f ca="1"/>
        <v>22.537300057600156</v>
      </c>
      <c r="F453">
        <f ca="1"/>
        <v>0.80860151488201171</v>
      </c>
    </row>
    <row r="454" spans="5:6" x14ac:dyDescent="0.3">
      <c r="E454">
        <f ca="1"/>
        <v>24.394248100829486</v>
      </c>
      <c r="F454">
        <f ca="1"/>
        <v>0.97515510732357125</v>
      </c>
    </row>
    <row r="455" spans="5:6" x14ac:dyDescent="0.3">
      <c r="E455">
        <f ca="1"/>
        <v>19.358936389357332</v>
      </c>
      <c r="F455">
        <f ca="1"/>
        <v>0.41860142666767863</v>
      </c>
    </row>
    <row r="456" spans="5:6" x14ac:dyDescent="0.3">
      <c r="E456">
        <f ca="1"/>
        <v>22.328741096627983</v>
      </c>
      <c r="F456">
        <f ca="1"/>
        <v>0.78540574642424232</v>
      </c>
    </row>
    <row r="457" spans="5:6" x14ac:dyDescent="0.3">
      <c r="E457">
        <f ca="1"/>
        <v>24.239976333261978</v>
      </c>
      <c r="F457">
        <f ca="1"/>
        <v>0.96525191368339613</v>
      </c>
    </row>
    <row r="458" spans="5:6" x14ac:dyDescent="0.3">
      <c r="E458">
        <f ca="1"/>
        <v>20.100048443758869</v>
      </c>
      <c r="F458">
        <f ca="1"/>
        <v>0.51273771338666896</v>
      </c>
    </row>
    <row r="459" spans="5:6" x14ac:dyDescent="0.3">
      <c r="E459">
        <f ca="1"/>
        <v>23.829652069505734</v>
      </c>
      <c r="F459">
        <f ca="1"/>
        <v>0.93446813268829776</v>
      </c>
    </row>
    <row r="460" spans="5:6" x14ac:dyDescent="0.3">
      <c r="E460">
        <f ca="1"/>
        <v>23.559269733814926</v>
      </c>
      <c r="F460">
        <f ca="1"/>
        <v>0.9112847128373629</v>
      </c>
    </row>
    <row r="461" spans="5:6" x14ac:dyDescent="0.3">
      <c r="E461">
        <f ca="1"/>
        <v>24.179236209408405</v>
      </c>
      <c r="F461">
        <f ca="1"/>
        <v>0.96107912344076307</v>
      </c>
    </row>
    <row r="462" spans="5:6" x14ac:dyDescent="0.3">
      <c r="E462">
        <f ca="1"/>
        <v>19.870364307144676</v>
      </c>
      <c r="F462">
        <f ca="1"/>
        <v>0.48349612036852974</v>
      </c>
    </row>
    <row r="463" spans="5:6" x14ac:dyDescent="0.3">
      <c r="E463">
        <f ca="1"/>
        <v>16.990887981094005</v>
      </c>
      <c r="F463">
        <f ca="1"/>
        <v>0.14145114143173576</v>
      </c>
    </row>
    <row r="464" spans="5:6" x14ac:dyDescent="0.3">
      <c r="E464">
        <f ca="1"/>
        <v>24.134455810020579</v>
      </c>
      <c r="F464">
        <f ca="1"/>
        <v>0.95791072886452522</v>
      </c>
    </row>
    <row r="465" spans="5:6" x14ac:dyDescent="0.3">
      <c r="E465">
        <f ca="1"/>
        <v>16.842676319056675</v>
      </c>
      <c r="F465">
        <f ca="1"/>
        <v>0.12659658786214323</v>
      </c>
    </row>
    <row r="466" spans="5:6" x14ac:dyDescent="0.3">
      <c r="E466">
        <f ca="1"/>
        <v>22.682324687875795</v>
      </c>
      <c r="F466">
        <f ca="1"/>
        <v>0.8243506274965916</v>
      </c>
    </row>
    <row r="467" spans="5:6" x14ac:dyDescent="0.3">
      <c r="E467">
        <f ca="1"/>
        <v>16.90488930832036</v>
      </c>
      <c r="F467">
        <f ca="1"/>
        <v>0.13277842372208695</v>
      </c>
    </row>
    <row r="468" spans="5:6" x14ac:dyDescent="0.3">
      <c r="E468">
        <f ca="1"/>
        <v>22.388967807895757</v>
      </c>
      <c r="F468">
        <f ca="1"/>
        <v>0.79216698394866247</v>
      </c>
    </row>
    <row r="469" spans="5:6" x14ac:dyDescent="0.3">
      <c r="E469">
        <f ca="1"/>
        <v>18.212031417394137</v>
      </c>
      <c r="F469">
        <f ca="1"/>
        <v>0.27729811731228171</v>
      </c>
    </row>
    <row r="470" spans="5:6" x14ac:dyDescent="0.3">
      <c r="E470">
        <f ca="1"/>
        <v>18.082263775920875</v>
      </c>
      <c r="F470">
        <f ca="1"/>
        <v>0.26195249903684731</v>
      </c>
    </row>
    <row r="471" spans="5:6" x14ac:dyDescent="0.3">
      <c r="E471">
        <f ca="1"/>
        <v>18.673414711140435</v>
      </c>
      <c r="F471">
        <f ca="1"/>
        <v>0.33309702225022642</v>
      </c>
    </row>
    <row r="472" spans="5:6" x14ac:dyDescent="0.3">
      <c r="E472">
        <f ca="1"/>
        <v>21.853847124608709</v>
      </c>
      <c r="F472">
        <f ca="1"/>
        <v>0.73051370879098798</v>
      </c>
    </row>
    <row r="473" spans="5:6" x14ac:dyDescent="0.3">
      <c r="E473">
        <f ca="1"/>
        <v>15.28925748897387</v>
      </c>
      <c r="F473">
        <f ca="1"/>
        <v>8.2788645358237156E-3</v>
      </c>
    </row>
    <row r="474" spans="5:6" x14ac:dyDescent="0.3">
      <c r="E474">
        <f ca="1"/>
        <v>19.091988790626356</v>
      </c>
      <c r="F474">
        <f ca="1"/>
        <v>0.38502706958870581</v>
      </c>
    </row>
    <row r="475" spans="5:6" x14ac:dyDescent="0.3">
      <c r="E475">
        <f ca="1"/>
        <v>21.925501890300154</v>
      </c>
      <c r="F475">
        <f ca="1"/>
        <v>0.73896031813603547</v>
      </c>
    </row>
    <row r="476" spans="5:6" x14ac:dyDescent="0.3">
      <c r="E476">
        <f ca="1"/>
        <v>24.463575823877477</v>
      </c>
      <c r="F476">
        <f ca="1"/>
        <v>0.97925105433186599</v>
      </c>
    </row>
    <row r="477" spans="5:6" x14ac:dyDescent="0.3">
      <c r="E477">
        <f ca="1"/>
        <v>24.678956398727582</v>
      </c>
      <c r="F477">
        <f ca="1"/>
        <v>0.99032909171690164</v>
      </c>
    </row>
    <row r="478" spans="5:6" x14ac:dyDescent="0.3">
      <c r="E478">
        <f ca="1"/>
        <v>24.18579086294309</v>
      </c>
      <c r="F478">
        <f ca="1"/>
        <v>0.96153643332031913</v>
      </c>
    </row>
    <row r="479" spans="5:6" x14ac:dyDescent="0.3">
      <c r="E479">
        <f ca="1"/>
        <v>22.620115230132903</v>
      </c>
      <c r="F479">
        <f ca="1"/>
        <v>0.81763513873777116</v>
      </c>
    </row>
    <row r="480" spans="5:6" x14ac:dyDescent="0.3">
      <c r="E480">
        <f ca="1"/>
        <v>20.835761408318753</v>
      </c>
      <c r="F480">
        <f ca="1"/>
        <v>0.60591482449447764</v>
      </c>
    </row>
    <row r="481" spans="5:6" x14ac:dyDescent="0.3">
      <c r="E481">
        <f ca="1"/>
        <v>18.388579964268715</v>
      </c>
      <c r="F481">
        <f ca="1"/>
        <v>0.29843690097415221</v>
      </c>
    </row>
    <row r="482" spans="5:6" x14ac:dyDescent="0.3">
      <c r="E482">
        <f ca="1"/>
        <v>20.220342460607405</v>
      </c>
      <c r="F482">
        <f ca="1"/>
        <v>0.52804579019892717</v>
      </c>
    </row>
    <row r="483" spans="5:6" x14ac:dyDescent="0.3">
      <c r="E483">
        <f ca="1"/>
        <v>18.724301619729502</v>
      </c>
      <c r="F483">
        <f ca="1"/>
        <v>0.33935288904367394</v>
      </c>
    </row>
    <row r="484" spans="5:6" x14ac:dyDescent="0.3">
      <c r="E484">
        <f ca="1"/>
        <v>22.720961158455562</v>
      </c>
      <c r="F484">
        <f ca="1"/>
        <v>0.82849001273682965</v>
      </c>
    </row>
    <row r="485" spans="5:6" x14ac:dyDescent="0.3">
      <c r="E485">
        <f ca="1"/>
        <v>17.25871717028436</v>
      </c>
      <c r="F485">
        <f ca="1"/>
        <v>0.1693426536603892</v>
      </c>
    </row>
    <row r="486" spans="5:6" x14ac:dyDescent="0.3">
      <c r="E486">
        <f ca="1"/>
        <v>21.724606990385738</v>
      </c>
      <c r="F486">
        <f ca="1"/>
        <v>0.71514856688189465</v>
      </c>
    </row>
    <row r="487" spans="5:6" x14ac:dyDescent="0.3">
      <c r="E487">
        <f ca="1"/>
        <v>21.074161872267183</v>
      </c>
      <c r="F487">
        <f ca="1"/>
        <v>0.63570710152404852</v>
      </c>
    </row>
    <row r="488" spans="5:6" x14ac:dyDescent="0.3">
      <c r="E488">
        <f ca="1"/>
        <v>18.042157980376025</v>
      </c>
      <c r="F488">
        <f ca="1"/>
        <v>0.25724517892535637</v>
      </c>
    </row>
    <row r="489" spans="5:6" x14ac:dyDescent="0.3">
      <c r="E489">
        <f ca="1"/>
        <v>20.006213477534427</v>
      </c>
      <c r="F489">
        <f ca="1"/>
        <v>0.50079112432709438</v>
      </c>
    </row>
    <row r="490" spans="5:6" x14ac:dyDescent="0.3">
      <c r="E490">
        <f ca="1"/>
        <v>24.872690219660996</v>
      </c>
      <c r="F490">
        <f ca="1"/>
        <v>0.99757072975583516</v>
      </c>
    </row>
    <row r="491" spans="5:6" x14ac:dyDescent="0.3">
      <c r="E491">
        <f ca="1"/>
        <v>18.35370263817407</v>
      </c>
      <c r="F491">
        <f ca="1"/>
        <v>0.294238440651721</v>
      </c>
    </row>
    <row r="492" spans="5:6" x14ac:dyDescent="0.3">
      <c r="E492">
        <f ca="1"/>
        <v>19.364415236825192</v>
      </c>
      <c r="F492">
        <f ca="1"/>
        <v>0.41929330704651735</v>
      </c>
    </row>
    <row r="493" spans="5:6" x14ac:dyDescent="0.3">
      <c r="E493">
        <f ca="1"/>
        <v>21.28071325699408</v>
      </c>
      <c r="F493">
        <f ca="1"/>
        <v>0.66126440815467136</v>
      </c>
    </row>
    <row r="494" spans="5:6" x14ac:dyDescent="0.3">
      <c r="E494">
        <f ca="1"/>
        <v>18.047529863281415</v>
      </c>
      <c r="F494">
        <f ca="1"/>
        <v>0.25787468884886511</v>
      </c>
    </row>
    <row r="495" spans="5:6" x14ac:dyDescent="0.3">
      <c r="E495">
        <f ca="1"/>
        <v>16.612061502839136</v>
      </c>
      <c r="F495">
        <f ca="1"/>
        <v>0.10440319089794162</v>
      </c>
    </row>
    <row r="496" spans="5:6" x14ac:dyDescent="0.3">
      <c r="E496">
        <f ca="1"/>
        <v>21.986639074861081</v>
      </c>
      <c r="F496">
        <f ca="1"/>
        <v>0.74612407867974051</v>
      </c>
    </row>
    <row r="497" spans="5:6" x14ac:dyDescent="0.3">
      <c r="E497">
        <f ca="1"/>
        <v>20.444332269363823</v>
      </c>
      <c r="F497">
        <f ca="1"/>
        <v>0.55649958985272252</v>
      </c>
    </row>
    <row r="498" spans="5:6" x14ac:dyDescent="0.3">
      <c r="E498">
        <f ca="1"/>
        <v>24.585185985021802</v>
      </c>
      <c r="F498">
        <f ca="1"/>
        <v>0.9858371933641954</v>
      </c>
    </row>
    <row r="499" spans="5:6" x14ac:dyDescent="0.3">
      <c r="E499">
        <f ca="1"/>
        <v>24.922465458757387</v>
      </c>
      <c r="F499">
        <f ca="1"/>
        <v>0.99884367764975623</v>
      </c>
    </row>
    <row r="500" spans="5:6" x14ac:dyDescent="0.3">
      <c r="E500">
        <f ca="1"/>
        <v>21.412559266479754</v>
      </c>
      <c r="F500">
        <f ca="1"/>
        <v>0.67743071199299942</v>
      </c>
    </row>
    <row r="501" spans="5:6" x14ac:dyDescent="0.3">
      <c r="E501">
        <f ca="1"/>
        <v>20.650703921467755</v>
      </c>
      <c r="F501">
        <f ca="1"/>
        <v>0.58261573161044689</v>
      </c>
    </row>
    <row r="502" spans="5:6" x14ac:dyDescent="0.3">
      <c r="E502">
        <f ca="1"/>
        <v>16.804540789173238</v>
      </c>
      <c r="F502">
        <f ca="1"/>
        <v>0.12284674051729946</v>
      </c>
    </row>
    <row r="503" spans="5:6" x14ac:dyDescent="0.3">
      <c r="E503">
        <f ca="1"/>
        <v>16.785417787131497</v>
      </c>
      <c r="F503">
        <f ca="1"/>
        <v>0.1209779312257627</v>
      </c>
    </row>
    <row r="504" spans="5:6" x14ac:dyDescent="0.3">
      <c r="E504">
        <f ca="1"/>
        <v>19.765557144371968</v>
      </c>
      <c r="F504">
        <f ca="1"/>
        <v>0.47016074993050511</v>
      </c>
    </row>
    <row r="505" spans="5:6" x14ac:dyDescent="0.3">
      <c r="E505">
        <f ca="1"/>
        <v>16.896238719710688</v>
      </c>
      <c r="F505">
        <f ca="1"/>
        <v>0.13191414410649863</v>
      </c>
    </row>
    <row r="506" spans="5:6" x14ac:dyDescent="0.3">
      <c r="E506">
        <f ca="1"/>
        <v>20.334620044169043</v>
      </c>
      <c r="F506">
        <f ca="1"/>
        <v>0.54257332238383693</v>
      </c>
    </row>
    <row r="507" spans="5:6" x14ac:dyDescent="0.3">
      <c r="E507">
        <f ca="1"/>
        <v>15.192841192819152</v>
      </c>
      <c r="F507">
        <f ca="1"/>
        <v>4.5198082317740584E-3</v>
      </c>
    </row>
    <row r="508" spans="5:6" x14ac:dyDescent="0.3">
      <c r="E508">
        <f ca="1"/>
        <v>15.419938643221879</v>
      </c>
      <c r="F508">
        <f ca="1"/>
        <v>1.4423787017129319E-2</v>
      </c>
    </row>
    <row r="509" spans="5:6" x14ac:dyDescent="0.3">
      <c r="E509">
        <f ca="1"/>
        <v>19.125478603766897</v>
      </c>
      <c r="F509">
        <f ca="1"/>
        <v>0.38922282629030258</v>
      </c>
    </row>
    <row r="510" spans="5:6" x14ac:dyDescent="0.3">
      <c r="E510">
        <f ca="1"/>
        <v>22.19445382881322</v>
      </c>
      <c r="F510">
        <f ca="1"/>
        <v>0.77015752996415199</v>
      </c>
    </row>
    <row r="511" spans="5:6" x14ac:dyDescent="0.3">
      <c r="E511">
        <f ca="1"/>
        <v>24.118810191894397</v>
      </c>
      <c r="F511">
        <f ca="1"/>
        <v>0.95678590433243194</v>
      </c>
    </row>
    <row r="512" spans="5:6" x14ac:dyDescent="0.3">
      <c r="E512">
        <f ca="1"/>
        <v>22.090324223672145</v>
      </c>
      <c r="F512">
        <f ca="1"/>
        <v>0.75817838382392511</v>
      </c>
    </row>
    <row r="513" spans="5:6" x14ac:dyDescent="0.3">
      <c r="E513">
        <f ca="1"/>
        <v>16.766835281365221</v>
      </c>
      <c r="F513">
        <f ca="1"/>
        <v>0.11916942995052313</v>
      </c>
    </row>
    <row r="514" spans="5:6" x14ac:dyDescent="0.3">
      <c r="E514">
        <f ca="1"/>
        <v>17.053430510741979</v>
      </c>
      <c r="F514">
        <f ca="1"/>
        <v>0.14784788757756381</v>
      </c>
    </row>
    <row r="515" spans="5:6" x14ac:dyDescent="0.3">
      <c r="E515">
        <f ca="1"/>
        <v>17.696987939025018</v>
      </c>
      <c r="F515">
        <f ca="1"/>
        <v>0.21749758939634126</v>
      </c>
    </row>
    <row r="516" spans="5:6" x14ac:dyDescent="0.3">
      <c r="E516">
        <f ca="1"/>
        <v>17.267408915455125</v>
      </c>
      <c r="F516">
        <f ca="1"/>
        <v>0.17026880048711171</v>
      </c>
    </row>
    <row r="517" spans="5:6" x14ac:dyDescent="0.3">
      <c r="E517">
        <f ca="1"/>
        <v>18.683726096716374</v>
      </c>
      <c r="F517">
        <f ca="1"/>
        <v>0.33436322788274131</v>
      </c>
    </row>
    <row r="518" spans="5:6" x14ac:dyDescent="0.3">
      <c r="E518">
        <f ca="1"/>
        <v>18.584829582384103</v>
      </c>
      <c r="F518">
        <f ca="1"/>
        <v>0.32225039474189504</v>
      </c>
    </row>
    <row r="519" spans="5:6" x14ac:dyDescent="0.3">
      <c r="E519">
        <f ca="1"/>
        <v>21.92251073719283</v>
      </c>
      <c r="F519">
        <f ca="1"/>
        <v>0.73860879800898172</v>
      </c>
    </row>
    <row r="520" spans="5:6" x14ac:dyDescent="0.3">
      <c r="E520">
        <f ca="1"/>
        <v>21.106706267907327</v>
      </c>
      <c r="F520">
        <f ca="1"/>
        <v>0.63975103380130582</v>
      </c>
    </row>
    <row r="521" spans="5:6" x14ac:dyDescent="0.3">
      <c r="E521">
        <f ca="1"/>
        <v>21.503044034435955</v>
      </c>
      <c r="F521">
        <f ca="1"/>
        <v>0.68845085680543905</v>
      </c>
    </row>
    <row r="522" spans="5:6" x14ac:dyDescent="0.3">
      <c r="E522">
        <f ca="1"/>
        <v>24.411366213694272</v>
      </c>
      <c r="F522">
        <f ca="1"/>
        <v>0.97618805389178998</v>
      </c>
    </row>
    <row r="523" spans="5:6" x14ac:dyDescent="0.3">
      <c r="E523">
        <f ca="1"/>
        <v>16.912763785217237</v>
      </c>
      <c r="F523">
        <f ca="1"/>
        <v>0.1335664681429094</v>
      </c>
    </row>
    <row r="524" spans="5:6" x14ac:dyDescent="0.3">
      <c r="E524">
        <f ca="1"/>
        <v>24.392776312471504</v>
      </c>
      <c r="F524">
        <f ca="1"/>
        <v>0.97506565111621601</v>
      </c>
    </row>
    <row r="525" spans="5:6" x14ac:dyDescent="0.3">
      <c r="E525">
        <f ca="1"/>
        <v>18.070272698481951</v>
      </c>
      <c r="F525">
        <f ca="1"/>
        <v>0.26054327385084852</v>
      </c>
    </row>
    <row r="526" spans="5:6" x14ac:dyDescent="0.3">
      <c r="E526">
        <f ca="1"/>
        <v>23.169657549365176</v>
      </c>
      <c r="F526">
        <f ca="1"/>
        <v>0.87461952433434909</v>
      </c>
    </row>
    <row r="527" spans="5:6" x14ac:dyDescent="0.3">
      <c r="E527">
        <f ca="1"/>
        <v>20.100267123833667</v>
      </c>
      <c r="F527">
        <f ca="1"/>
        <v>0.51276555101176502</v>
      </c>
    </row>
    <row r="528" spans="5:6" x14ac:dyDescent="0.3">
      <c r="E528">
        <f ca="1"/>
        <v>17.624181809793711</v>
      </c>
      <c r="F528">
        <f ca="1"/>
        <v>0.20930500257329998</v>
      </c>
    </row>
    <row r="529" spans="5:6" x14ac:dyDescent="0.3">
      <c r="E529">
        <f ca="1"/>
        <v>22.209546453604666</v>
      </c>
      <c r="F529">
        <f ca="1"/>
        <v>0.7718827919087804</v>
      </c>
    </row>
    <row r="530" spans="5:6" x14ac:dyDescent="0.3">
      <c r="E530">
        <f ca="1"/>
        <v>18.779960423585017</v>
      </c>
      <c r="F530">
        <f ca="1"/>
        <v>0.34621529470776624</v>
      </c>
    </row>
    <row r="531" spans="5:6" x14ac:dyDescent="0.3">
      <c r="E531">
        <f ca="1"/>
        <v>18.372525316449458</v>
      </c>
      <c r="F531">
        <f ca="1"/>
        <v>0.29650295034726598</v>
      </c>
    </row>
    <row r="532" spans="5:6" x14ac:dyDescent="0.3">
      <c r="E532">
        <f ca="1"/>
        <v>16.985423840156603</v>
      </c>
      <c r="F532">
        <f ca="1"/>
        <v>0.14089580851354669</v>
      </c>
    </row>
    <row r="533" spans="5:6" x14ac:dyDescent="0.3">
      <c r="E533">
        <f ca="1"/>
        <v>18.248503308229491</v>
      </c>
      <c r="F533">
        <f ca="1"/>
        <v>0.28164124030701426</v>
      </c>
    </row>
    <row r="534" spans="5:6" x14ac:dyDescent="0.3">
      <c r="E534">
        <f ca="1"/>
        <v>19.878403155415786</v>
      </c>
      <c r="F534">
        <f ca="1"/>
        <v>0.48451933514123235</v>
      </c>
    </row>
    <row r="535" spans="5:6" x14ac:dyDescent="0.3">
      <c r="E535">
        <f ca="1"/>
        <v>20.467657284332333</v>
      </c>
      <c r="F535">
        <f ca="1"/>
        <v>0.55945704406049312</v>
      </c>
    </row>
    <row r="536" spans="5:6" x14ac:dyDescent="0.3">
      <c r="E536">
        <f ca="1"/>
        <v>20.128698162558649</v>
      </c>
      <c r="F536">
        <f ca="1"/>
        <v>0.51638454940511236</v>
      </c>
    </row>
    <row r="537" spans="5:6" x14ac:dyDescent="0.3">
      <c r="E537">
        <f ca="1"/>
        <v>21.339382794141915</v>
      </c>
      <c r="F537">
        <f ca="1"/>
        <v>0.66847343417677796</v>
      </c>
    </row>
    <row r="538" spans="5:6" x14ac:dyDescent="0.3">
      <c r="E538">
        <f ca="1"/>
        <v>21.716916284235385</v>
      </c>
      <c r="F538">
        <f ca="1"/>
        <v>0.71422917213811865</v>
      </c>
    </row>
    <row r="539" spans="5:6" x14ac:dyDescent="0.3">
      <c r="E539">
        <f ca="1"/>
        <v>19.876692688786328</v>
      </c>
      <c r="F539">
        <f ca="1"/>
        <v>0.48430161708793973</v>
      </c>
    </row>
    <row r="540" spans="5:6" x14ac:dyDescent="0.3">
      <c r="E540">
        <f ca="1"/>
        <v>24.727863132993733</v>
      </c>
      <c r="F540">
        <f ca="1"/>
        <v>0.99244121159154552</v>
      </c>
    </row>
    <row r="541" spans="5:6" x14ac:dyDescent="0.3">
      <c r="E541">
        <f ca="1"/>
        <v>20.266898631873286</v>
      </c>
      <c r="F541">
        <f ca="1"/>
        <v>0.53396644404460636</v>
      </c>
    </row>
    <row r="542" spans="5:6" x14ac:dyDescent="0.3">
      <c r="E542">
        <f ca="1"/>
        <v>19.259663362525405</v>
      </c>
      <c r="F542">
        <f ca="1"/>
        <v>0.40608298779612778</v>
      </c>
    </row>
    <row r="543" spans="5:6" x14ac:dyDescent="0.3">
      <c r="E543">
        <f ca="1"/>
        <v>20.226227209806197</v>
      </c>
      <c r="F543">
        <f ca="1"/>
        <v>0.52879431220836759</v>
      </c>
    </row>
    <row r="544" spans="5:6" x14ac:dyDescent="0.3">
      <c r="E544">
        <f ca="1"/>
        <v>17.903933235367226</v>
      </c>
      <c r="F544">
        <f ca="1"/>
        <v>0.2411576085641835</v>
      </c>
    </row>
    <row r="545" spans="5:6" x14ac:dyDescent="0.3">
      <c r="E545">
        <f ca="1"/>
        <v>23.61790822807826</v>
      </c>
      <c r="F545">
        <f ca="1"/>
        <v>0.91648347559313392</v>
      </c>
    </row>
    <row r="546" spans="5:6" x14ac:dyDescent="0.3">
      <c r="E546">
        <f ca="1"/>
        <v>18.664224703739443</v>
      </c>
      <c r="F546">
        <f ca="1"/>
        <v>0.33196914605584243</v>
      </c>
    </row>
    <row r="547" spans="5:6" x14ac:dyDescent="0.3">
      <c r="E547">
        <f ca="1"/>
        <v>22.063765309588195</v>
      </c>
      <c r="F547">
        <f ca="1"/>
        <v>0.75510238095657956</v>
      </c>
    </row>
    <row r="548" spans="5:6" x14ac:dyDescent="0.3">
      <c r="E548">
        <f ca="1"/>
        <v>17.360580841321912</v>
      </c>
      <c r="F548">
        <f ca="1"/>
        <v>0.18027442733221935</v>
      </c>
    </row>
    <row r="549" spans="5:6" x14ac:dyDescent="0.3">
      <c r="E549">
        <f ca="1"/>
        <v>15.334242767458644</v>
      </c>
      <c r="F549">
        <f ca="1"/>
        <v>1.026924476941049E-2</v>
      </c>
    </row>
    <row r="550" spans="5:6" x14ac:dyDescent="0.3">
      <c r="E550">
        <f ca="1"/>
        <v>21.939166500911714</v>
      </c>
      <c r="F550">
        <f ca="1"/>
        <v>0.7405649704849836</v>
      </c>
    </row>
    <row r="551" spans="5:6" x14ac:dyDescent="0.3">
      <c r="E551">
        <f ca="1"/>
        <v>16.856179898342845</v>
      </c>
      <c r="F551">
        <f ca="1"/>
        <v>0.12793164981137745</v>
      </c>
    </row>
    <row r="552" spans="5:6" x14ac:dyDescent="0.3">
      <c r="E552">
        <f ca="1"/>
        <v>16.017268698082219</v>
      </c>
      <c r="F552">
        <f ca="1"/>
        <v>5.3368293101696274E-2</v>
      </c>
    </row>
    <row r="553" spans="5:6" x14ac:dyDescent="0.3">
      <c r="E553">
        <f ca="1"/>
        <v>17.36844522834021</v>
      </c>
      <c r="F553">
        <f ca="1"/>
        <v>0.18112535791446885</v>
      </c>
    </row>
    <row r="554" spans="5:6" x14ac:dyDescent="0.3">
      <c r="E554">
        <f ca="1"/>
        <v>20.665249780740478</v>
      </c>
      <c r="F554">
        <f ca="1"/>
        <v>0.58445166105742574</v>
      </c>
    </row>
    <row r="555" spans="5:6" x14ac:dyDescent="0.3">
      <c r="E555">
        <f ca="1"/>
        <v>23.948555189850147</v>
      </c>
      <c r="F555">
        <f ca="1"/>
        <v>0.94398148322365105</v>
      </c>
    </row>
    <row r="556" spans="5:6" x14ac:dyDescent="0.3">
      <c r="E556">
        <f ca="1"/>
        <v>18.523019913673917</v>
      </c>
      <c r="F556">
        <f ca="1"/>
        <v>0.31471692520706979</v>
      </c>
    </row>
    <row r="557" spans="5:6" x14ac:dyDescent="0.3">
      <c r="E557">
        <f ca="1"/>
        <v>19.915587016607631</v>
      </c>
      <c r="F557">
        <f ca="1"/>
        <v>0.48925271572719736</v>
      </c>
    </row>
    <row r="558" spans="5:6" x14ac:dyDescent="0.3">
      <c r="E558">
        <f ca="1"/>
        <v>22.598315270889167</v>
      </c>
      <c r="F558">
        <f ca="1"/>
        <v>0.81526739160379957</v>
      </c>
    </row>
    <row r="559" spans="5:6" x14ac:dyDescent="0.3">
      <c r="E559">
        <f ca="1"/>
        <v>22.823391472439837</v>
      </c>
      <c r="F559">
        <f ca="1"/>
        <v>0.83934338041409873</v>
      </c>
    </row>
    <row r="560" spans="5:6" x14ac:dyDescent="0.3">
      <c r="E560">
        <f ca="1"/>
        <v>23.974166204231871</v>
      </c>
      <c r="F560">
        <f ca="1"/>
        <v>0.94597116134471504</v>
      </c>
    </row>
    <row r="561" spans="5:6" x14ac:dyDescent="0.3">
      <c r="E561">
        <f ca="1"/>
        <v>19.621477656065526</v>
      </c>
      <c r="F561">
        <f ca="1"/>
        <v>0.45185111352960045</v>
      </c>
    </row>
    <row r="562" spans="5:6" x14ac:dyDescent="0.3">
      <c r="E562">
        <f ca="1"/>
        <v>22.782543106916119</v>
      </c>
      <c r="F562">
        <f ca="1"/>
        <v>0.83503652408897666</v>
      </c>
    </row>
    <row r="563" spans="5:6" x14ac:dyDescent="0.3">
      <c r="E563">
        <f ca="1"/>
        <v>18.543968455957533</v>
      </c>
      <c r="F563">
        <f ca="1"/>
        <v>0.31726686877008359</v>
      </c>
    </row>
    <row r="564" spans="5:6" x14ac:dyDescent="0.3">
      <c r="E564">
        <f ca="1"/>
        <v>21.512933093162548</v>
      </c>
      <c r="F564">
        <f ca="1"/>
        <v>0.68965134032904307</v>
      </c>
    </row>
    <row r="565" spans="5:6" x14ac:dyDescent="0.3">
      <c r="E565">
        <f ca="1"/>
        <v>15.922928473142123</v>
      </c>
      <c r="F565">
        <f ca="1"/>
        <v>4.625887642895754E-2</v>
      </c>
    </row>
    <row r="566" spans="5:6" x14ac:dyDescent="0.3">
      <c r="E566">
        <f ca="1"/>
        <v>19.381961539543532</v>
      </c>
      <c r="F566">
        <f ca="1"/>
        <v>0.42150974604341751</v>
      </c>
    </row>
    <row r="567" spans="5:6" x14ac:dyDescent="0.3">
      <c r="E567">
        <f ca="1"/>
        <v>22.614050694529364</v>
      </c>
      <c r="F567">
        <f ca="1"/>
        <v>0.81697719854465889</v>
      </c>
    </row>
    <row r="568" spans="5:6" x14ac:dyDescent="0.3">
      <c r="E568">
        <f ca="1"/>
        <v>19.24477224303854</v>
      </c>
      <c r="F568">
        <f ca="1"/>
        <v>0.40420831621000636</v>
      </c>
    </row>
    <row r="569" spans="5:6" x14ac:dyDescent="0.3">
      <c r="E569">
        <f ca="1"/>
        <v>19.874306373795015</v>
      </c>
      <c r="F569">
        <f ca="1"/>
        <v>0.48399787623521451</v>
      </c>
    </row>
    <row r="570" spans="5:6" x14ac:dyDescent="0.3">
      <c r="E570">
        <f ca="1"/>
        <v>22.752151181994837</v>
      </c>
      <c r="F570">
        <f ca="1"/>
        <v>0.83181364590093931</v>
      </c>
    </row>
    <row r="571" spans="5:6" x14ac:dyDescent="0.3">
      <c r="E571">
        <f ca="1"/>
        <v>19.116387559330146</v>
      </c>
      <c r="F571">
        <f ca="1"/>
        <v>0.3880833486328415</v>
      </c>
    </row>
    <row r="572" spans="5:6" x14ac:dyDescent="0.3">
      <c r="E572">
        <f ca="1"/>
        <v>18.686972982278462</v>
      </c>
      <c r="F572">
        <f ca="1"/>
        <v>0.3347620884365326</v>
      </c>
    </row>
    <row r="573" spans="5:6" x14ac:dyDescent="0.3">
      <c r="E573">
        <f ca="1"/>
        <v>24.442605696078537</v>
      </c>
      <c r="F573">
        <f ca="1"/>
        <v>0.97803688770251318</v>
      </c>
    </row>
    <row r="574" spans="5:6" x14ac:dyDescent="0.3">
      <c r="E574">
        <f ca="1"/>
        <v>24.170803442987648</v>
      </c>
      <c r="F574">
        <f ca="1"/>
        <v>0.96048833106067932</v>
      </c>
    </row>
    <row r="575" spans="5:6" x14ac:dyDescent="0.3">
      <c r="E575">
        <f ca="1"/>
        <v>21.431400951151332</v>
      </c>
      <c r="F575">
        <f ca="1"/>
        <v>0.67973064610569833</v>
      </c>
    </row>
    <row r="576" spans="5:6" x14ac:dyDescent="0.3">
      <c r="E576">
        <f ca="1"/>
        <v>21.558319567994339</v>
      </c>
      <c r="F576">
        <f ca="1"/>
        <v>0.695150808848364</v>
      </c>
    </row>
    <row r="577" spans="5:6" x14ac:dyDescent="0.3">
      <c r="E577">
        <f ca="1"/>
        <v>21.585485294531157</v>
      </c>
      <c r="F577">
        <f ca="1"/>
        <v>0.69843427785849632</v>
      </c>
    </row>
    <row r="578" spans="5:6" x14ac:dyDescent="0.3">
      <c r="E578">
        <f ca="1"/>
        <v>23.137436908741829</v>
      </c>
      <c r="F578">
        <f ca="1"/>
        <v>0.87143595281677977</v>
      </c>
    </row>
    <row r="579" spans="5:6" x14ac:dyDescent="0.3">
      <c r="E579">
        <f ca="1"/>
        <v>23.967136842179318</v>
      </c>
      <c r="F579">
        <f ca="1"/>
        <v>0.945427223882223</v>
      </c>
    </row>
    <row r="580" spans="5:6" x14ac:dyDescent="0.3">
      <c r="E580">
        <f ca="1"/>
        <v>24.518755384241011</v>
      </c>
      <c r="F580">
        <f ca="1"/>
        <v>0.982338556447232</v>
      </c>
    </row>
    <row r="581" spans="5:6" x14ac:dyDescent="0.3">
      <c r="E581">
        <f ca="1"/>
        <v>19.29701190702934</v>
      </c>
      <c r="F581">
        <f ca="1"/>
        <v>0.41078854853585767</v>
      </c>
    </row>
    <row r="582" spans="5:6" x14ac:dyDescent="0.3">
      <c r="E582">
        <f ca="1"/>
        <v>20.521961503583395</v>
      </c>
      <c r="F582">
        <f ca="1"/>
        <v>0.56633729712413639</v>
      </c>
    </row>
    <row r="583" spans="5:6" x14ac:dyDescent="0.3">
      <c r="E583">
        <f ca="1"/>
        <v>21.986668087818636</v>
      </c>
      <c r="F583">
        <f ca="1"/>
        <v>0.74612746861381896</v>
      </c>
    </row>
    <row r="584" spans="5:6" x14ac:dyDescent="0.3">
      <c r="E584">
        <f ca="1"/>
        <v>20.567821669616222</v>
      </c>
      <c r="F584">
        <f ca="1"/>
        <v>0.57214159705403556</v>
      </c>
    </row>
    <row r="585" spans="5:6" x14ac:dyDescent="0.3">
      <c r="E585">
        <f ca="1"/>
        <v>19.452229108786263</v>
      </c>
      <c r="F585">
        <f ca="1"/>
        <v>0.4303954095678984</v>
      </c>
    </row>
    <row r="586" spans="5:6" x14ac:dyDescent="0.3">
      <c r="E586">
        <f ca="1"/>
        <v>23.427871456310779</v>
      </c>
      <c r="F586">
        <f ca="1"/>
        <v>0.89931726338231932</v>
      </c>
    </row>
    <row r="587" spans="5:6" x14ac:dyDescent="0.3">
      <c r="E587">
        <f ca="1"/>
        <v>21.269933199733437</v>
      </c>
      <c r="F587">
        <f ca="1"/>
        <v>0.65993724770416839</v>
      </c>
    </row>
    <row r="588" spans="5:6" x14ac:dyDescent="0.3">
      <c r="E588">
        <f ca="1"/>
        <v>15.259358355737408</v>
      </c>
      <c r="F588">
        <f ca="1"/>
        <v>7.0354346826484448E-3</v>
      </c>
    </row>
    <row r="589" spans="5:6" x14ac:dyDescent="0.3">
      <c r="E589">
        <f ca="1"/>
        <v>17.904458077613583</v>
      </c>
      <c r="F589">
        <f ca="1"/>
        <v>0.24121827977348206</v>
      </c>
    </row>
    <row r="590" spans="5:6" x14ac:dyDescent="0.3">
      <c r="E590">
        <f ca="1"/>
        <v>17.579872470354029</v>
      </c>
      <c r="F590">
        <f ca="1"/>
        <v>0.20435454582001022</v>
      </c>
    </row>
    <row r="591" spans="5:6" x14ac:dyDescent="0.3">
      <c r="E591">
        <f ca="1"/>
        <v>16.888924560897259</v>
      </c>
      <c r="F591">
        <f ca="1"/>
        <v>0.13118456397080702</v>
      </c>
    </row>
    <row r="592" spans="5:6" x14ac:dyDescent="0.3">
      <c r="E592">
        <f ca="1"/>
        <v>19.638856554547033</v>
      </c>
      <c r="F592">
        <f ca="1"/>
        <v>0.45405780114528588</v>
      </c>
    </row>
    <row r="593" spans="5:6" x14ac:dyDescent="0.3">
      <c r="E593">
        <f ca="1"/>
        <v>21.666258243361515</v>
      </c>
      <c r="F593">
        <f ca="1"/>
        <v>0.70815956543616299</v>
      </c>
    </row>
    <row r="594" spans="5:6" x14ac:dyDescent="0.3">
      <c r="E594">
        <f ca="1"/>
        <v>24.102116530489226</v>
      </c>
      <c r="F594">
        <f ca="1"/>
        <v>0.95557574668796041</v>
      </c>
    </row>
    <row r="595" spans="5:6" x14ac:dyDescent="0.3">
      <c r="E595">
        <f ca="1"/>
        <v>19.396369280184839</v>
      </c>
      <c r="F595">
        <f ca="1"/>
        <v>0.42333045508237194</v>
      </c>
    </row>
    <row r="596" spans="5:6" x14ac:dyDescent="0.3">
      <c r="E596">
        <f ca="1"/>
        <v>19.63201709108575</v>
      </c>
      <c r="F596">
        <f ca="1"/>
        <v>0.45318929153352339</v>
      </c>
    </row>
    <row r="597" spans="5:6" x14ac:dyDescent="0.3">
      <c r="E597">
        <f ca="1"/>
        <v>19.36258160445697</v>
      </c>
      <c r="F597">
        <f ca="1"/>
        <v>0.41906174114635797</v>
      </c>
    </row>
    <row r="598" spans="5:6" x14ac:dyDescent="0.3">
      <c r="E598">
        <f ca="1"/>
        <v>19.812223026388669</v>
      </c>
      <c r="F598">
        <f ca="1"/>
        <v>0.47609711447391695</v>
      </c>
    </row>
    <row r="599" spans="5:6" x14ac:dyDescent="0.3">
      <c r="E599">
        <f ca="1"/>
        <v>18.492653261359763</v>
      </c>
      <c r="F599">
        <f ca="1"/>
        <v>0.31102671908419632</v>
      </c>
    </row>
    <row r="600" spans="5:6" x14ac:dyDescent="0.3">
      <c r="E600">
        <f ca="1"/>
        <v>21.827298414606368</v>
      </c>
      <c r="F600">
        <f ca="1"/>
        <v>0.72737078921977782</v>
      </c>
    </row>
    <row r="601" spans="5:6" x14ac:dyDescent="0.3">
      <c r="E601">
        <f ca="1"/>
        <v>23.143055853555875</v>
      </c>
      <c r="F601">
        <f ca="1"/>
        <v>0.87199267855508744</v>
      </c>
    </row>
    <row r="602" spans="5:6" x14ac:dyDescent="0.3">
      <c r="E602">
        <f ca="1"/>
        <v>19.626930571914386</v>
      </c>
      <c r="F602">
        <f ca="1"/>
        <v>0.45254343654794971</v>
      </c>
    </row>
    <row r="603" spans="5:6" x14ac:dyDescent="0.3">
      <c r="E603">
        <f ca="1"/>
        <v>23.773405232493086</v>
      </c>
      <c r="F603">
        <f ca="1"/>
        <v>0.92981636265088596</v>
      </c>
    </row>
    <row r="604" spans="5:6" x14ac:dyDescent="0.3">
      <c r="E604">
        <f ca="1"/>
        <v>18.698775025168032</v>
      </c>
      <c r="F604">
        <f ca="1"/>
        <v>0.33621251313102724</v>
      </c>
    </row>
    <row r="605" spans="5:6" x14ac:dyDescent="0.3">
      <c r="E605">
        <f ca="1"/>
        <v>17.548135326755524</v>
      </c>
      <c r="F605">
        <f ca="1"/>
        <v>0.20082567618362374</v>
      </c>
    </row>
    <row r="606" spans="5:6" x14ac:dyDescent="0.3">
      <c r="E606">
        <f ca="1"/>
        <v>22.826572272392077</v>
      </c>
      <c r="F606">
        <f ca="1"/>
        <v>0.83967753664617528</v>
      </c>
    </row>
    <row r="607" spans="5:6" x14ac:dyDescent="0.3">
      <c r="E607">
        <f ca="1"/>
        <v>22.203547029429711</v>
      </c>
      <c r="F607">
        <f ca="1"/>
        <v>0.77119732901311799</v>
      </c>
    </row>
    <row r="608" spans="5:6" x14ac:dyDescent="0.3">
      <c r="E608">
        <f ca="1"/>
        <v>22.162890316841498</v>
      </c>
      <c r="F608">
        <f ca="1"/>
        <v>0.76654032451262899</v>
      </c>
    </row>
    <row r="609" spans="5:6" x14ac:dyDescent="0.3">
      <c r="E609">
        <f ca="1"/>
        <v>18.399804544446436</v>
      </c>
      <c r="F609">
        <f ca="1"/>
        <v>0.2997903480913009</v>
      </c>
    </row>
    <row r="610" spans="5:6" x14ac:dyDescent="0.3">
      <c r="E610">
        <f ca="1"/>
        <v>18.101154014730138</v>
      </c>
      <c r="F610">
        <f ca="1"/>
        <v>0.26417561348578011</v>
      </c>
    </row>
    <row r="611" spans="5:6" x14ac:dyDescent="0.3">
      <c r="E611">
        <f ca="1"/>
        <v>18.238297444205532</v>
      </c>
      <c r="F611">
        <f ca="1"/>
        <v>0.280424622502919</v>
      </c>
    </row>
    <row r="612" spans="5:6" x14ac:dyDescent="0.3">
      <c r="E612">
        <f ca="1"/>
        <v>16.019778282611341</v>
      </c>
      <c r="F612">
        <f ca="1"/>
        <v>5.3561579504072143E-2</v>
      </c>
    </row>
    <row r="613" spans="5:6" x14ac:dyDescent="0.3">
      <c r="E613">
        <f ca="1"/>
        <v>16.353342003412134</v>
      </c>
      <c r="F613">
        <f ca="1"/>
        <v>8.100097572556253E-2</v>
      </c>
    </row>
    <row r="614" spans="5:6" x14ac:dyDescent="0.3">
      <c r="E614">
        <f ca="1"/>
        <v>20.624365986529362</v>
      </c>
      <c r="F614">
        <f ca="1"/>
        <v>0.57928965751458927</v>
      </c>
    </row>
    <row r="615" spans="5:6" x14ac:dyDescent="0.3">
      <c r="E615">
        <f ca="1"/>
        <v>24.397180186098964</v>
      </c>
      <c r="F615">
        <f ca="1"/>
        <v>0.97533301828318419</v>
      </c>
    </row>
    <row r="616" spans="5:6" x14ac:dyDescent="0.3">
      <c r="E616">
        <f ca="1"/>
        <v>23.600608364319864</v>
      </c>
      <c r="F616">
        <f ca="1"/>
        <v>0.91495911413120079</v>
      </c>
    </row>
    <row r="617" spans="5:6" x14ac:dyDescent="0.3">
      <c r="E617">
        <f ca="1"/>
        <v>23.381817090934256</v>
      </c>
      <c r="F617">
        <f ca="1"/>
        <v>0.8950231653264451</v>
      </c>
    </row>
    <row r="618" spans="5:6" x14ac:dyDescent="0.3">
      <c r="E618">
        <f ca="1"/>
        <v>20.750854557524988</v>
      </c>
      <c r="F618">
        <f ca="1"/>
        <v>0.59524122203566865</v>
      </c>
    </row>
    <row r="619" spans="5:6" x14ac:dyDescent="0.3">
      <c r="E619">
        <f ca="1"/>
        <v>19.946426158115841</v>
      </c>
      <c r="F619">
        <f ca="1"/>
        <v>0.49317889711726864</v>
      </c>
    </row>
    <row r="620" spans="5:6" x14ac:dyDescent="0.3">
      <c r="E620">
        <f ca="1"/>
        <v>23.265568686073575</v>
      </c>
      <c r="F620">
        <f ca="1"/>
        <v>0.88396633802686964</v>
      </c>
    </row>
    <row r="621" spans="5:6" x14ac:dyDescent="0.3">
      <c r="E621">
        <f ca="1"/>
        <v>24.346386514902481</v>
      </c>
      <c r="F621">
        <f ca="1"/>
        <v>0.97219480919293155</v>
      </c>
    </row>
    <row r="622" spans="5:6" x14ac:dyDescent="0.3">
      <c r="E622">
        <f ca="1"/>
        <v>22.353699577496428</v>
      </c>
      <c r="F622">
        <f ca="1"/>
        <v>0.78821365411336031</v>
      </c>
    </row>
    <row r="623" spans="5:6" x14ac:dyDescent="0.3">
      <c r="E623">
        <f ca="1"/>
        <v>20.694981286091501</v>
      </c>
      <c r="F623">
        <f ca="1"/>
        <v>0.58820200414488188</v>
      </c>
    </row>
    <row r="624" spans="5:6" x14ac:dyDescent="0.3">
      <c r="E624">
        <f ca="1"/>
        <v>18.891468376218306</v>
      </c>
      <c r="F624">
        <f ca="1"/>
        <v>0.36002232894378988</v>
      </c>
    </row>
    <row r="625" spans="5:6" x14ac:dyDescent="0.3">
      <c r="E625">
        <f ca="1"/>
        <v>17.224764314625528</v>
      </c>
      <c r="F625">
        <f ca="1"/>
        <v>0.1657369541245951</v>
      </c>
    </row>
    <row r="626" spans="5:6" x14ac:dyDescent="0.3">
      <c r="E626">
        <f ca="1"/>
        <v>21.884821521344467</v>
      </c>
      <c r="F626">
        <f ca="1"/>
        <v>0.73417148983798053</v>
      </c>
    </row>
    <row r="627" spans="5:6" x14ac:dyDescent="0.3">
      <c r="E627">
        <f ca="1"/>
        <v>22.255132231409863</v>
      </c>
      <c r="F627">
        <f ca="1"/>
        <v>0.77707632561984119</v>
      </c>
    </row>
    <row r="628" spans="5:6" x14ac:dyDescent="0.3">
      <c r="E628">
        <f ca="1"/>
        <v>19.497816172433634</v>
      </c>
      <c r="F628">
        <f ca="1"/>
        <v>0.43616763209587256</v>
      </c>
    </row>
    <row r="629" spans="5:6" x14ac:dyDescent="0.3">
      <c r="E629">
        <f ca="1"/>
        <v>22.239026070472899</v>
      </c>
      <c r="F629">
        <f ca="1"/>
        <v>0.77524438995151979</v>
      </c>
    </row>
    <row r="630" spans="5:6" x14ac:dyDescent="0.3">
      <c r="E630">
        <f ca="1"/>
        <v>18.114046725665041</v>
      </c>
      <c r="F630">
        <f ca="1"/>
        <v>0.26569504805646865</v>
      </c>
    </row>
    <row r="631" spans="5:6" x14ac:dyDescent="0.3">
      <c r="E631">
        <f ca="1"/>
        <v>20.26706989508596</v>
      </c>
      <c r="F631">
        <f ca="1"/>
        <v>0.53398821884514347</v>
      </c>
    </row>
    <row r="632" spans="5:6" x14ac:dyDescent="0.3">
      <c r="E632">
        <f ca="1"/>
        <v>22.501678703931521</v>
      </c>
      <c r="F632">
        <f ca="1"/>
        <v>0.80468397339718356</v>
      </c>
    </row>
    <row r="633" spans="5:6" x14ac:dyDescent="0.3">
      <c r="E633">
        <f ca="1"/>
        <v>21.482262167873394</v>
      </c>
      <c r="F633">
        <f ca="1"/>
        <v>0.68592548835555123</v>
      </c>
    </row>
    <row r="634" spans="5:6" x14ac:dyDescent="0.3">
      <c r="E634">
        <f ca="1"/>
        <v>17.836782278073873</v>
      </c>
      <c r="F634">
        <f ca="1"/>
        <v>0.23342209173134162</v>
      </c>
    </row>
    <row r="635" spans="5:6" x14ac:dyDescent="0.3">
      <c r="E635">
        <f ca="1"/>
        <v>17.1918720413267</v>
      </c>
      <c r="F635">
        <f ca="1"/>
        <v>0.16226256241780199</v>
      </c>
    </row>
    <row r="636" spans="5:6" x14ac:dyDescent="0.3">
      <c r="E636">
        <f ca="1"/>
        <v>24.946021178729904</v>
      </c>
      <c r="F636">
        <f ca="1"/>
        <v>0.99932782954599453</v>
      </c>
    </row>
    <row r="637" spans="5:6" x14ac:dyDescent="0.3">
      <c r="E637">
        <f ca="1"/>
        <v>18.371912852979502</v>
      </c>
      <c r="F637">
        <f ca="1"/>
        <v>0.29642921728563837</v>
      </c>
    </row>
    <row r="638" spans="5:6" x14ac:dyDescent="0.3">
      <c r="E638">
        <f ca="1"/>
        <v>19.963435660059449</v>
      </c>
      <c r="F638">
        <f ca="1"/>
        <v>0.49534452514103494</v>
      </c>
    </row>
    <row r="639" spans="5:6" x14ac:dyDescent="0.3">
      <c r="E639">
        <f ca="1"/>
        <v>18.731095645741728</v>
      </c>
      <c r="F639">
        <f ca="1"/>
        <v>0.34018945682968094</v>
      </c>
    </row>
    <row r="640" spans="5:6" x14ac:dyDescent="0.3">
      <c r="E640">
        <f ca="1"/>
        <v>24.203686640550377</v>
      </c>
      <c r="F640">
        <f ca="1"/>
        <v>0.96277644604740042</v>
      </c>
    </row>
    <row r="641" spans="5:6" x14ac:dyDescent="0.3">
      <c r="E641">
        <f ca="1"/>
        <v>23.719535270527704</v>
      </c>
      <c r="F641">
        <f ca="1"/>
        <v>0.92527423228225625</v>
      </c>
    </row>
    <row r="642" spans="5:6" x14ac:dyDescent="0.3">
      <c r="E642">
        <f ca="1"/>
        <v>22.841126748782656</v>
      </c>
      <c r="F642">
        <f ca="1"/>
        <v>0.84120428792433466</v>
      </c>
    </row>
    <row r="643" spans="5:6" x14ac:dyDescent="0.3">
      <c r="E643">
        <f ca="1"/>
        <v>23.616813665284177</v>
      </c>
      <c r="F643">
        <f ca="1"/>
        <v>0.9163872651213999</v>
      </c>
    </row>
    <row r="644" spans="5:6" x14ac:dyDescent="0.3">
      <c r="E644">
        <f ca="1"/>
        <v>23.617049492172551</v>
      </c>
      <c r="F644">
        <f ca="1"/>
        <v>0.91640799666263451</v>
      </c>
    </row>
    <row r="645" spans="5:6" x14ac:dyDescent="0.3">
      <c r="E645">
        <f ca="1"/>
        <v>21.134976676320623</v>
      </c>
      <c r="F645">
        <f ca="1"/>
        <v>0.64325892314770194</v>
      </c>
    </row>
    <row r="646" spans="5:6" x14ac:dyDescent="0.3">
      <c r="E646">
        <f ca="1"/>
        <v>19.670251723564707</v>
      </c>
      <c r="F646">
        <f ca="1"/>
        <v>0.45804559987031884</v>
      </c>
    </row>
    <row r="647" spans="5:6" x14ac:dyDescent="0.3">
      <c r="E647">
        <f ca="1"/>
        <v>20.761153863420283</v>
      </c>
      <c r="F647">
        <f ca="1"/>
        <v>0.59653749366100794</v>
      </c>
    </row>
    <row r="648" spans="5:6" x14ac:dyDescent="0.3">
      <c r="E648">
        <f ca="1"/>
        <v>15.803712898353577</v>
      </c>
      <c r="F648">
        <f ca="1"/>
        <v>3.7734748809560181E-2</v>
      </c>
    </row>
    <row r="649" spans="5:6" x14ac:dyDescent="0.3">
      <c r="E649">
        <f ca="1"/>
        <v>22.666710938055775</v>
      </c>
      <c r="F649">
        <f ca="1"/>
        <v>0.82267093786181744</v>
      </c>
    </row>
    <row r="650" spans="5:6" x14ac:dyDescent="0.3">
      <c r="E650">
        <f ca="1"/>
        <v>24.225317333387679</v>
      </c>
      <c r="F650">
        <f ca="1"/>
        <v>0.96425833269008354</v>
      </c>
    </row>
    <row r="651" spans="5:6" x14ac:dyDescent="0.3">
      <c r="E651">
        <f ca="1"/>
        <v>20.291739473482153</v>
      </c>
      <c r="F651">
        <f ca="1"/>
        <v>0.53712433587452757</v>
      </c>
    </row>
    <row r="652" spans="5:6" x14ac:dyDescent="0.3">
      <c r="E652">
        <f ca="1"/>
        <v>23.089844223512667</v>
      </c>
      <c r="F652">
        <f ca="1"/>
        <v>0.86669466788814686</v>
      </c>
    </row>
    <row r="653" spans="5:6" x14ac:dyDescent="0.3">
      <c r="E653">
        <f ca="1"/>
        <v>15.193376266301856</v>
      </c>
      <c r="F653">
        <f ca="1"/>
        <v>4.5385590463992154E-3</v>
      </c>
    </row>
    <row r="654" spans="5:6" x14ac:dyDescent="0.3">
      <c r="E654">
        <f ca="1"/>
        <v>16.044874943028528</v>
      </c>
      <c r="F654">
        <f ca="1"/>
        <v>5.5506049188775608E-2</v>
      </c>
    </row>
    <row r="655" spans="5:6" x14ac:dyDescent="0.3">
      <c r="E655">
        <f ca="1"/>
        <v>18.181040973533438</v>
      </c>
      <c r="F655">
        <f ca="1"/>
        <v>0.27361791372220179</v>
      </c>
    </row>
    <row r="656" spans="5:6" x14ac:dyDescent="0.3">
      <c r="E656">
        <f ca="1"/>
        <v>18.793179140282842</v>
      </c>
      <c r="F656">
        <f ca="1"/>
        <v>0.34784803819992854</v>
      </c>
    </row>
    <row r="657" spans="5:6" x14ac:dyDescent="0.3">
      <c r="E657">
        <f ca="1"/>
        <v>17.536289402040847</v>
      </c>
      <c r="F657">
        <f ca="1"/>
        <v>0.19951220718891474</v>
      </c>
    </row>
    <row r="658" spans="5:6" x14ac:dyDescent="0.3">
      <c r="E658">
        <f ca="1"/>
        <v>16.793655264351187</v>
      </c>
      <c r="F658">
        <f ca="1"/>
        <v>0.12178199096906719</v>
      </c>
    </row>
    <row r="659" spans="5:6" x14ac:dyDescent="0.3">
      <c r="E659">
        <f ca="1"/>
        <v>21.113279754974265</v>
      </c>
      <c r="F659">
        <f ca="1"/>
        <v>0.64056711136878164</v>
      </c>
    </row>
    <row r="660" spans="5:6" x14ac:dyDescent="0.3">
      <c r="E660">
        <f ca="1"/>
        <v>19.053232661731833</v>
      </c>
      <c r="F660">
        <f ca="1"/>
        <v>0.38017812171830651</v>
      </c>
    </row>
    <row r="661" spans="5:6" x14ac:dyDescent="0.3">
      <c r="E661">
        <f ca="1"/>
        <v>19.631115770273031</v>
      </c>
      <c r="F661">
        <f ca="1"/>
        <v>0.45307484378490354</v>
      </c>
    </row>
    <row r="662" spans="5:6" x14ac:dyDescent="0.3">
      <c r="E662">
        <f ca="1"/>
        <v>20.703817002714299</v>
      </c>
      <c r="F662">
        <f ca="1"/>
        <v>0.58931594193937964</v>
      </c>
    </row>
    <row r="663" spans="5:6" x14ac:dyDescent="0.3">
      <c r="E663">
        <f ca="1"/>
        <v>15.256542824979547</v>
      </c>
      <c r="F663">
        <f ca="1"/>
        <v>6.9217784518074699E-3</v>
      </c>
    </row>
    <row r="664" spans="5:6" x14ac:dyDescent="0.3">
      <c r="E664">
        <f ca="1"/>
        <v>21.577639332835933</v>
      </c>
      <c r="F664">
        <f ca="1"/>
        <v>0.6974865916173828</v>
      </c>
    </row>
    <row r="665" spans="5:6" x14ac:dyDescent="0.3">
      <c r="E665">
        <f ca="1"/>
        <v>23.206956961216886</v>
      </c>
      <c r="F665">
        <f ca="1"/>
        <v>0.87827781809145633</v>
      </c>
    </row>
    <row r="666" spans="5:6" x14ac:dyDescent="0.3">
      <c r="E666">
        <f ca="1"/>
        <v>22.562187373503715</v>
      </c>
      <c r="F666">
        <f ca="1"/>
        <v>0.81132728493932071</v>
      </c>
    </row>
    <row r="667" spans="5:6" x14ac:dyDescent="0.3">
      <c r="E667">
        <f ca="1"/>
        <v>20.794251974659154</v>
      </c>
      <c r="F667">
        <f ca="1"/>
        <v>0.60070037939252641</v>
      </c>
    </row>
    <row r="668" spans="5:6" x14ac:dyDescent="0.3">
      <c r="E668">
        <f ca="1"/>
        <v>17.181396231422216</v>
      </c>
      <c r="F668">
        <f ca="1"/>
        <v>0.16115991999974236</v>
      </c>
    </row>
    <row r="669" spans="5:6" x14ac:dyDescent="0.3">
      <c r="E669">
        <f ca="1"/>
        <v>20.922606670521475</v>
      </c>
      <c r="F669">
        <f ca="1"/>
        <v>0.61679987802139036</v>
      </c>
    </row>
    <row r="670" spans="5:6" x14ac:dyDescent="0.3">
      <c r="E670">
        <f ca="1"/>
        <v>19.713876303641406</v>
      </c>
      <c r="F670">
        <f ca="1"/>
        <v>0.46358949221701723</v>
      </c>
    </row>
    <row r="671" spans="5:6" x14ac:dyDescent="0.3">
      <c r="E671">
        <f ca="1"/>
        <v>17.693305194291916</v>
      </c>
      <c r="F671">
        <f ca="1"/>
        <v>0.21708147890787774</v>
      </c>
    </row>
    <row r="672" spans="5:6" x14ac:dyDescent="0.3">
      <c r="E672">
        <f ca="1"/>
        <v>17.881699883973468</v>
      </c>
      <c r="F672">
        <f ca="1"/>
        <v>0.23859044389470799</v>
      </c>
    </row>
    <row r="673" spans="5:6" x14ac:dyDescent="0.3">
      <c r="E673">
        <f ca="1"/>
        <v>17.782610307993686</v>
      </c>
      <c r="F673">
        <f ca="1"/>
        <v>0.22722176182471046</v>
      </c>
    </row>
    <row r="674" spans="5:6" x14ac:dyDescent="0.3">
      <c r="E674">
        <f ca="1"/>
        <v>21.72951709977978</v>
      </c>
      <c r="F674">
        <f ca="1"/>
        <v>0.71573526252448172</v>
      </c>
    </row>
    <row r="675" spans="5:6" x14ac:dyDescent="0.3">
      <c r="E675">
        <f ca="1"/>
        <v>19.403795293613932</v>
      </c>
      <c r="F675">
        <f ca="1"/>
        <v>0.42426913391674659</v>
      </c>
    </row>
    <row r="676" spans="5:6" x14ac:dyDescent="0.3">
      <c r="E676">
        <f ca="1"/>
        <v>21.410874538427375</v>
      </c>
      <c r="F676">
        <f ca="1"/>
        <v>0.67722493328400712</v>
      </c>
    </row>
    <row r="677" spans="5:6" x14ac:dyDescent="0.3">
      <c r="E677">
        <f ca="1"/>
        <v>17.50439969517101</v>
      </c>
      <c r="F677">
        <f ca="1"/>
        <v>0.19598638747904654</v>
      </c>
    </row>
    <row r="678" spans="5:6" x14ac:dyDescent="0.3">
      <c r="E678">
        <f ca="1"/>
        <v>16.037709685397978</v>
      </c>
      <c r="F678">
        <f ca="1"/>
        <v>5.4948759930365576E-2</v>
      </c>
    </row>
    <row r="679" spans="5:6" x14ac:dyDescent="0.3">
      <c r="E679">
        <f ca="1"/>
        <v>16.851106747329759</v>
      </c>
      <c r="F679">
        <f ca="1"/>
        <v>0.12742963948629335</v>
      </c>
    </row>
    <row r="680" spans="5:6" x14ac:dyDescent="0.3">
      <c r="E680">
        <f ca="1"/>
        <v>20.289057112504171</v>
      </c>
      <c r="F680">
        <f ca="1"/>
        <v>0.53678338358866418</v>
      </c>
    </row>
    <row r="681" spans="5:6" x14ac:dyDescent="0.3">
      <c r="E681">
        <f ca="1"/>
        <v>17.23899287637272</v>
      </c>
      <c r="F681">
        <f ca="1"/>
        <v>0.16724562358205231</v>
      </c>
    </row>
    <row r="682" spans="5:6" x14ac:dyDescent="0.3">
      <c r="E682">
        <f ca="1"/>
        <v>22.746452666264386</v>
      </c>
      <c r="F682">
        <f ca="1"/>
        <v>0.83120761924311393</v>
      </c>
    </row>
    <row r="683" spans="5:6" x14ac:dyDescent="0.3">
      <c r="E683">
        <f ca="1"/>
        <v>23.771199658389314</v>
      </c>
      <c r="F683">
        <f ca="1"/>
        <v>0.92963204613900741</v>
      </c>
    </row>
    <row r="684" spans="5:6" x14ac:dyDescent="0.3">
      <c r="E684">
        <f ca="1"/>
        <v>20.214634503831736</v>
      </c>
      <c r="F684">
        <f ca="1"/>
        <v>0.52731971846801162</v>
      </c>
    </row>
    <row r="685" spans="5:6" x14ac:dyDescent="0.3">
      <c r="E685">
        <f ca="1"/>
        <v>16.828753702746138</v>
      </c>
      <c r="F685">
        <f ca="1"/>
        <v>0.12522405647003715</v>
      </c>
    </row>
    <row r="686" spans="5:6" x14ac:dyDescent="0.3">
      <c r="E686">
        <f ca="1"/>
        <v>17.321212873479276</v>
      </c>
      <c r="F686">
        <f ca="1"/>
        <v>0.1760295902286487</v>
      </c>
    </row>
    <row r="687" spans="5:6" x14ac:dyDescent="0.3">
      <c r="E687">
        <f ca="1"/>
        <v>18.950004632736643</v>
      </c>
      <c r="F687">
        <f ca="1"/>
        <v>0.36729965180294144</v>
      </c>
    </row>
    <row r="688" spans="5:6" x14ac:dyDescent="0.3">
      <c r="E688">
        <f ca="1"/>
        <v>16.006467576215897</v>
      </c>
      <c r="F688">
        <f ca="1"/>
        <v>5.2538814818222368E-2</v>
      </c>
    </row>
    <row r="689" spans="5:6" x14ac:dyDescent="0.3">
      <c r="E689">
        <f ca="1"/>
        <v>19.352197766457756</v>
      </c>
      <c r="F689">
        <f ca="1"/>
        <v>0.41775059480538257</v>
      </c>
    </row>
    <row r="690" spans="5:6" x14ac:dyDescent="0.3">
      <c r="E690">
        <f ca="1"/>
        <v>21.882681741385341</v>
      </c>
      <c r="F690">
        <f ca="1"/>
        <v>0.73391911976474589</v>
      </c>
    </row>
    <row r="691" spans="5:6" x14ac:dyDescent="0.3">
      <c r="E691">
        <f ca="1"/>
        <v>20.094029264980897</v>
      </c>
      <c r="F691">
        <f ca="1"/>
        <v>0.51197147213588223</v>
      </c>
    </row>
    <row r="692" spans="5:6" x14ac:dyDescent="0.3">
      <c r="E692">
        <f ca="1"/>
        <v>17.560276595988935</v>
      </c>
      <c r="F692">
        <f ca="1"/>
        <v>0.20217397913805021</v>
      </c>
    </row>
    <row r="693" spans="5:6" x14ac:dyDescent="0.3">
      <c r="E693">
        <f ca="1"/>
        <v>17.95163126750229</v>
      </c>
      <c r="F693">
        <f ca="1"/>
        <v>0.24668455650929158</v>
      </c>
    </row>
    <row r="694" spans="5:6" x14ac:dyDescent="0.3">
      <c r="E694">
        <f ca="1"/>
        <v>22.19214169110758</v>
      </c>
      <c r="F694">
        <f ca="1"/>
        <v>0.76989297495191999</v>
      </c>
    </row>
    <row r="695" spans="5:6" x14ac:dyDescent="0.3">
      <c r="E695">
        <f ca="1"/>
        <v>19.725679899550219</v>
      </c>
      <c r="F695">
        <f ca="1"/>
        <v>0.4650900102650451</v>
      </c>
    </row>
    <row r="696" spans="5:6" x14ac:dyDescent="0.3">
      <c r="E696">
        <f ca="1"/>
        <v>23.179554201958265</v>
      </c>
      <c r="F696">
        <f ca="1"/>
        <v>0.87559303334641014</v>
      </c>
    </row>
    <row r="697" spans="5:6" x14ac:dyDescent="0.3">
      <c r="E697">
        <f ca="1"/>
        <v>21.90376247469159</v>
      </c>
      <c r="F697">
        <f ca="1"/>
        <v>0.73640334877503755</v>
      </c>
    </row>
    <row r="698" spans="5:6" x14ac:dyDescent="0.3">
      <c r="E698">
        <f ca="1"/>
        <v>18.444058731706662</v>
      </c>
      <c r="F698">
        <f ca="1"/>
        <v>0.30513694681990516</v>
      </c>
    </row>
    <row r="699" spans="5:6" x14ac:dyDescent="0.3">
      <c r="E699">
        <f ca="1"/>
        <v>17.161539537356557</v>
      </c>
      <c r="F699">
        <f ca="1"/>
        <v>0.1590751251966937</v>
      </c>
    </row>
    <row r="700" spans="5:6" x14ac:dyDescent="0.3">
      <c r="E700">
        <f ca="1"/>
        <v>20.775305053535039</v>
      </c>
      <c r="F700">
        <f ca="1"/>
        <v>0.59831788407543174</v>
      </c>
    </row>
    <row r="701" spans="5:6" x14ac:dyDescent="0.3">
      <c r="E701">
        <f ca="1"/>
        <v>15.462156227165671</v>
      </c>
      <c r="F701">
        <f ca="1"/>
        <v>1.6630957649684752E-2</v>
      </c>
    </row>
    <row r="702" spans="5:6" x14ac:dyDescent="0.3">
      <c r="E702">
        <f ca="1"/>
        <v>17.09033767899048</v>
      </c>
      <c r="F702">
        <f ca="1"/>
        <v>0.15165693411457107</v>
      </c>
    </row>
    <row r="703" spans="5:6" x14ac:dyDescent="0.3">
      <c r="E703">
        <f ca="1"/>
        <v>15.621770066247354</v>
      </c>
      <c r="F703">
        <f ca="1"/>
        <v>2.5823920149057322E-2</v>
      </c>
    </row>
    <row r="704" spans="5:6" x14ac:dyDescent="0.3">
      <c r="E704">
        <f ca="1"/>
        <v>19.976258598303865</v>
      </c>
      <c r="F704">
        <f ca="1"/>
        <v>0.49697716221028543</v>
      </c>
    </row>
    <row r="705" spans="5:6" x14ac:dyDescent="0.3">
      <c r="E705">
        <f ca="1"/>
        <v>18.905522785619102</v>
      </c>
      <c r="F705">
        <f ca="1"/>
        <v>0.36176782770460436</v>
      </c>
    </row>
    <row r="706" spans="5:6" x14ac:dyDescent="0.3">
      <c r="E706">
        <f ca="1"/>
        <v>22.680789611270978</v>
      </c>
      <c r="F706">
        <f ca="1"/>
        <v>0.82418566204723875</v>
      </c>
    </row>
    <row r="707" spans="5:6" x14ac:dyDescent="0.3">
      <c r="E707">
        <f ca="1"/>
        <v>18.873985675725283</v>
      </c>
      <c r="F707">
        <f ca="1"/>
        <v>0.35785264864089206</v>
      </c>
    </row>
    <row r="708" spans="5:6" x14ac:dyDescent="0.3">
      <c r="E708">
        <f ca="1"/>
        <v>19.099748499733565</v>
      </c>
      <c r="F708">
        <f ca="1"/>
        <v>0.38599877925801235</v>
      </c>
    </row>
    <row r="709" spans="5:6" x14ac:dyDescent="0.3">
      <c r="E709">
        <f ca="1"/>
        <v>17.656496014600606</v>
      </c>
      <c r="F709">
        <f ca="1"/>
        <v>0.21293236610427538</v>
      </c>
    </row>
    <row r="710" spans="5:6" x14ac:dyDescent="0.3">
      <c r="E710">
        <f ca="1"/>
        <v>17.90239475018566</v>
      </c>
      <c r="F710">
        <f ca="1"/>
        <v>0.24097977996861836</v>
      </c>
    </row>
    <row r="711" spans="5:6" x14ac:dyDescent="0.3">
      <c r="E711">
        <f ca="1"/>
        <v>17.933420229344812</v>
      </c>
      <c r="F711">
        <f ca="1"/>
        <v>0.24457126573146565</v>
      </c>
    </row>
    <row r="712" spans="5:6" x14ac:dyDescent="0.3">
      <c r="E712">
        <f ca="1"/>
        <v>23.112635276572409</v>
      </c>
      <c r="F712">
        <f ca="1"/>
        <v>0.86897088834188874</v>
      </c>
    </row>
    <row r="713" spans="5:6" x14ac:dyDescent="0.3">
      <c r="E713">
        <f ca="1"/>
        <v>17.747281936392692</v>
      </c>
      <c r="F713">
        <f ca="1"/>
        <v>0.22319805300908385</v>
      </c>
    </row>
    <row r="714" spans="5:6" x14ac:dyDescent="0.3">
      <c r="E714">
        <f ca="1"/>
        <v>19.291639460138164</v>
      </c>
      <c r="F714">
        <f ca="1"/>
        <v>0.41011135437943314</v>
      </c>
    </row>
    <row r="715" spans="5:6" x14ac:dyDescent="0.3">
      <c r="E715">
        <f ca="1"/>
        <v>23.289830892602946</v>
      </c>
      <c r="F715">
        <f ca="1"/>
        <v>0.8862991426243485</v>
      </c>
    </row>
    <row r="716" spans="5:6" x14ac:dyDescent="0.3">
      <c r="E716">
        <f ca="1"/>
        <v>16.915334060098946</v>
      </c>
      <c r="F716">
        <f ca="1"/>
        <v>0.13382395896012428</v>
      </c>
    </row>
    <row r="717" spans="5:6" x14ac:dyDescent="0.3">
      <c r="E717">
        <f ca="1"/>
        <v>18.751622311913739</v>
      </c>
      <c r="F717">
        <f ca="1"/>
        <v>0.34271882994014291</v>
      </c>
    </row>
    <row r="718" spans="5:6" x14ac:dyDescent="0.3">
      <c r="E718">
        <f ca="1"/>
        <v>23.130012253935405</v>
      </c>
      <c r="F718">
        <f ca="1"/>
        <v>0.87069932371545888</v>
      </c>
    </row>
    <row r="719" spans="5:6" x14ac:dyDescent="0.3">
      <c r="E719">
        <f ca="1"/>
        <v>23.363599550336588</v>
      </c>
      <c r="F719">
        <f ca="1"/>
        <v>0.8933108066666513</v>
      </c>
    </row>
    <row r="720" spans="5:6" x14ac:dyDescent="0.3">
      <c r="E720">
        <f ca="1"/>
        <v>19.910353334550496</v>
      </c>
      <c r="F720">
        <f ca="1"/>
        <v>0.48858644361404141</v>
      </c>
    </row>
    <row r="721" spans="5:6" x14ac:dyDescent="0.3">
      <c r="E721">
        <f ca="1"/>
        <v>19.867736226685231</v>
      </c>
      <c r="F721">
        <f ca="1"/>
        <v>0.48316161755463061</v>
      </c>
    </row>
    <row r="722" spans="5:6" x14ac:dyDescent="0.3">
      <c r="E722">
        <f ca="1"/>
        <v>20.554570271063131</v>
      </c>
      <c r="F722">
        <f ca="1"/>
        <v>0.57046503826927231</v>
      </c>
    </row>
    <row r="723" spans="5:6" x14ac:dyDescent="0.3">
      <c r="E723">
        <f ca="1"/>
        <v>16.033258277024483</v>
      </c>
      <c r="F723">
        <f ca="1"/>
        <v>5.4603399509507045E-2</v>
      </c>
    </row>
    <row r="724" spans="5:6" x14ac:dyDescent="0.3">
      <c r="E724">
        <f ca="1"/>
        <v>21.39776847868314</v>
      </c>
      <c r="F724">
        <f ca="1"/>
        <v>0.67562338845214043</v>
      </c>
    </row>
    <row r="725" spans="5:6" x14ac:dyDescent="0.3">
      <c r="E725">
        <f ca="1"/>
        <v>24.515984413326564</v>
      </c>
      <c r="F725">
        <f ca="1"/>
        <v>0.98218732657202934</v>
      </c>
    </row>
    <row r="726" spans="5:6" x14ac:dyDescent="0.3">
      <c r="E726">
        <f ca="1"/>
        <v>19.98882101440589</v>
      </c>
      <c r="F726">
        <f ca="1"/>
        <v>0.4985766485329961</v>
      </c>
    </row>
    <row r="727" spans="5:6" x14ac:dyDescent="0.3">
      <c r="E727">
        <f ca="1"/>
        <v>23.411483030242547</v>
      </c>
      <c r="F727">
        <f ca="1"/>
        <v>0.89779497373752259</v>
      </c>
    </row>
    <row r="728" spans="5:6" x14ac:dyDescent="0.3">
      <c r="E728">
        <f ca="1"/>
        <v>20.52121735566163</v>
      </c>
      <c r="F728">
        <f ca="1"/>
        <v>0.56624306621190434</v>
      </c>
    </row>
    <row r="729" spans="5:6" x14ac:dyDescent="0.3">
      <c r="E729">
        <f ca="1"/>
        <v>22.301226552327712</v>
      </c>
      <c r="F729">
        <f ca="1"/>
        <v>0.78230060282560343</v>
      </c>
    </row>
    <row r="730" spans="5:6" x14ac:dyDescent="0.3">
      <c r="E730">
        <f ca="1"/>
        <v>19.036242739934849</v>
      </c>
      <c r="F730">
        <f ca="1"/>
        <v>0.37805474574929065</v>
      </c>
    </row>
    <row r="731" spans="5:6" x14ac:dyDescent="0.3">
      <c r="E731">
        <f ca="1"/>
        <v>21.915382798424265</v>
      </c>
      <c r="F731">
        <f ca="1"/>
        <v>0.73777074089005013</v>
      </c>
    </row>
    <row r="732" spans="5:6" x14ac:dyDescent="0.3">
      <c r="E732">
        <f ca="1"/>
        <v>22.68482569019033</v>
      </c>
      <c r="F732">
        <f ca="1"/>
        <v>0.82461931345812323</v>
      </c>
    </row>
    <row r="733" spans="5:6" x14ac:dyDescent="0.3">
      <c r="E733">
        <f ca="1"/>
        <v>20.319482057107717</v>
      </c>
      <c r="F733">
        <f ca="1"/>
        <v>0.54065002241599935</v>
      </c>
    </row>
    <row r="734" spans="5:6" x14ac:dyDescent="0.3">
      <c r="E734">
        <f ca="1"/>
        <v>19.265472115202584</v>
      </c>
      <c r="F734">
        <f ca="1"/>
        <v>0.40681449297775762</v>
      </c>
    </row>
    <row r="735" spans="5:6" x14ac:dyDescent="0.3">
      <c r="E735">
        <f ca="1"/>
        <v>23.746483821779606</v>
      </c>
      <c r="F735">
        <f ca="1"/>
        <v>0.92755689366721872</v>
      </c>
    </row>
    <row r="736" spans="5:6" x14ac:dyDescent="0.3">
      <c r="E736">
        <f ca="1"/>
        <v>21.698387501623159</v>
      </c>
      <c r="F736">
        <f ca="1"/>
        <v>0.71201187031672319</v>
      </c>
    </row>
    <row r="737" spans="5:6" x14ac:dyDescent="0.3">
      <c r="E737">
        <f ca="1"/>
        <v>19.413294170946795</v>
      </c>
      <c r="F737">
        <f ca="1"/>
        <v>0.42547007687427807</v>
      </c>
    </row>
    <row r="738" spans="5:6" x14ac:dyDescent="0.3">
      <c r="E738">
        <f ca="1"/>
        <v>19.512802343392174</v>
      </c>
      <c r="F738">
        <f ca="1"/>
        <v>0.43806636799643778</v>
      </c>
    </row>
    <row r="739" spans="5:6" x14ac:dyDescent="0.3">
      <c r="E739">
        <f ca="1"/>
        <v>20.262623865830911</v>
      </c>
      <c r="F739">
        <f ca="1"/>
        <v>0.53342292754453802</v>
      </c>
    </row>
    <row r="740" spans="5:6" x14ac:dyDescent="0.3">
      <c r="E740">
        <f ca="1"/>
        <v>18.569117125023183</v>
      </c>
      <c r="F740">
        <f ca="1"/>
        <v>0.32033255758226414</v>
      </c>
    </row>
    <row r="741" spans="5:6" x14ac:dyDescent="0.3">
      <c r="E741">
        <f ca="1"/>
        <v>22.876738014622603</v>
      </c>
      <c r="F741">
        <f ca="1"/>
        <v>0.84492411256613598</v>
      </c>
    </row>
    <row r="742" spans="5:6" x14ac:dyDescent="0.3">
      <c r="E742">
        <f ca="1"/>
        <v>20.870202611261636</v>
      </c>
      <c r="F742">
        <f ca="1"/>
        <v>0.61023572304378848</v>
      </c>
    </row>
    <row r="743" spans="5:6" x14ac:dyDescent="0.3">
      <c r="E743">
        <f ca="1"/>
        <v>21.322454715028876</v>
      </c>
      <c r="F743">
        <f ca="1"/>
        <v>0.66639584541006625</v>
      </c>
    </row>
    <row r="744" spans="5:6" x14ac:dyDescent="0.3">
      <c r="E744">
        <f ca="1"/>
        <v>23.340093421700761</v>
      </c>
      <c r="F744">
        <f ca="1"/>
        <v>0.89109000392241078</v>
      </c>
    </row>
    <row r="745" spans="5:6" x14ac:dyDescent="0.3">
      <c r="E745">
        <f ca="1"/>
        <v>18.644399524060546</v>
      </c>
      <c r="F745">
        <f ca="1"/>
        <v>0.32953806696407528</v>
      </c>
    </row>
    <row r="746" spans="5:6" x14ac:dyDescent="0.3">
      <c r="E746">
        <f ca="1"/>
        <v>20.60602675188975</v>
      </c>
      <c r="F746">
        <f ca="1"/>
        <v>0.57697237695062253</v>
      </c>
    </row>
    <row r="747" spans="5:6" x14ac:dyDescent="0.3">
      <c r="E747">
        <f ca="1"/>
        <v>22.697360845074584</v>
      </c>
      <c r="F747">
        <f ca="1"/>
        <v>0.8259644514138994</v>
      </c>
    </row>
    <row r="748" spans="5:6" x14ac:dyDescent="0.3">
      <c r="E748">
        <f ca="1"/>
        <v>16.804082377112021</v>
      </c>
      <c r="F748">
        <f ca="1"/>
        <v>0.12280185103076779</v>
      </c>
    </row>
    <row r="749" spans="5:6" x14ac:dyDescent="0.3">
      <c r="E749">
        <f ca="1"/>
        <v>21.526798622883042</v>
      </c>
      <c r="F749">
        <f ca="1"/>
        <v>0.69133321540133319</v>
      </c>
    </row>
    <row r="750" spans="5:6" x14ac:dyDescent="0.3">
      <c r="E750">
        <f ca="1"/>
        <v>16.886752542601386</v>
      </c>
      <c r="F750">
        <f ca="1"/>
        <v>0.13096811560939892</v>
      </c>
    </row>
    <row r="751" spans="5:6" x14ac:dyDescent="0.3">
      <c r="E751">
        <f ca="1"/>
        <v>24.898546530181655</v>
      </c>
      <c r="F751">
        <f ca="1"/>
        <v>0.99827049044762239</v>
      </c>
    </row>
    <row r="752" spans="5:6" x14ac:dyDescent="0.3">
      <c r="E752">
        <f ca="1"/>
        <v>15.858417044586146</v>
      </c>
      <c r="F752">
        <f ca="1"/>
        <v>4.1579904903972675E-2</v>
      </c>
    </row>
    <row r="753" spans="5:6" x14ac:dyDescent="0.3">
      <c r="E753">
        <f ca="1"/>
        <v>16.094144501396599</v>
      </c>
      <c r="F753">
        <f ca="1"/>
        <v>5.9383414888275421E-2</v>
      </c>
    </row>
    <row r="754" spans="5:6" x14ac:dyDescent="0.3">
      <c r="E754">
        <f ca="1"/>
        <v>22.177948415702154</v>
      </c>
      <c r="F754">
        <f ca="1"/>
        <v>0.76826752727771197</v>
      </c>
    </row>
    <row r="755" spans="5:6" x14ac:dyDescent="0.3">
      <c r="E755">
        <f ca="1"/>
        <v>16.923159357176655</v>
      </c>
      <c r="F755">
        <f ca="1"/>
        <v>0.13460871046870967</v>
      </c>
    </row>
    <row r="756" spans="5:6" x14ac:dyDescent="0.3">
      <c r="E756">
        <f ca="1"/>
        <v>19.447434902363756</v>
      </c>
      <c r="F756">
        <f ca="1"/>
        <v>0.42978869880587983</v>
      </c>
    </row>
    <row r="757" spans="5:6" x14ac:dyDescent="0.3">
      <c r="E757">
        <f ca="1"/>
        <v>23.992656890555445</v>
      </c>
      <c r="F757">
        <f ca="1"/>
        <v>0.94739409458602986</v>
      </c>
    </row>
    <row r="758" spans="5:6" x14ac:dyDescent="0.3">
      <c r="E758">
        <f ca="1"/>
        <v>20.857204021489039</v>
      </c>
      <c r="F758">
        <f ca="1"/>
        <v>0.60860557120821879</v>
      </c>
    </row>
    <row r="759" spans="5:6" x14ac:dyDescent="0.3">
      <c r="E759">
        <f ca="1"/>
        <v>23.441971791445397</v>
      </c>
      <c r="F759">
        <f ca="1"/>
        <v>0.90062186407421563</v>
      </c>
    </row>
    <row r="760" spans="5:6" x14ac:dyDescent="0.3">
      <c r="E760">
        <f ca="1"/>
        <v>21.840783278291614</v>
      </c>
      <c r="F760">
        <f ca="1"/>
        <v>0.72896805776049867</v>
      </c>
    </row>
    <row r="761" spans="5:6" x14ac:dyDescent="0.3">
      <c r="E761">
        <f ca="1"/>
        <v>21.91557901324633</v>
      </c>
      <c r="F761">
        <f ca="1"/>
        <v>0.7377938177572011</v>
      </c>
    </row>
    <row r="762" spans="5:6" x14ac:dyDescent="0.3">
      <c r="E762">
        <f ca="1"/>
        <v>18.980430349188968</v>
      </c>
      <c r="F762">
        <f ca="1"/>
        <v>0.37108969809579828</v>
      </c>
    </row>
    <row r="763" spans="5:6" x14ac:dyDescent="0.3">
      <c r="E763">
        <f ca="1"/>
        <v>18.819325624965117</v>
      </c>
      <c r="F763">
        <f ca="1"/>
        <v>0.35108083500812975</v>
      </c>
    </row>
    <row r="764" spans="5:6" x14ac:dyDescent="0.3">
      <c r="E764">
        <f ca="1"/>
        <v>20.929116026232848</v>
      </c>
      <c r="F764">
        <f ca="1"/>
        <v>0.61761434171865282</v>
      </c>
    </row>
    <row r="765" spans="5:6" x14ac:dyDescent="0.3">
      <c r="E765">
        <f ca="1"/>
        <v>15.858524844235333</v>
      </c>
      <c r="F765">
        <f ca="1"/>
        <v>4.1587594963189756E-2</v>
      </c>
    </row>
    <row r="766" spans="5:6" x14ac:dyDescent="0.3">
      <c r="E766">
        <f ca="1"/>
        <v>19.731190996694814</v>
      </c>
      <c r="F766">
        <f ca="1"/>
        <v>0.46579066918507428</v>
      </c>
    </row>
    <row r="767" spans="5:6" x14ac:dyDescent="0.3">
      <c r="E767">
        <f ca="1"/>
        <v>15.347688842118302</v>
      </c>
      <c r="F767">
        <f ca="1"/>
        <v>1.0890614876188753E-2</v>
      </c>
    </row>
    <row r="768" spans="5:6" x14ac:dyDescent="0.3">
      <c r="E768">
        <f ca="1"/>
        <v>24.552880213537172</v>
      </c>
      <c r="F768">
        <f ca="1"/>
        <v>0.98416668579413624</v>
      </c>
    </row>
    <row r="769" spans="5:6" x14ac:dyDescent="0.3">
      <c r="E769">
        <f ca="1"/>
        <v>15.906125404585593</v>
      </c>
      <c r="F769">
        <f ca="1"/>
        <v>4.5025490789966816E-2</v>
      </c>
    </row>
    <row r="770" spans="5:6" x14ac:dyDescent="0.3">
      <c r="E770">
        <f ca="1"/>
        <v>24.257675337232659</v>
      </c>
      <c r="F770">
        <f ca="1"/>
        <v>0.96643986769089496</v>
      </c>
    </row>
    <row r="771" spans="5:6" x14ac:dyDescent="0.3">
      <c r="E771">
        <f ca="1"/>
        <v>17.70692946672618</v>
      </c>
      <c r="F771">
        <f ca="1"/>
        <v>0.2186217688357181</v>
      </c>
    </row>
    <row r="772" spans="5:6" x14ac:dyDescent="0.3">
      <c r="E772">
        <f ca="1"/>
        <v>17.925043982099218</v>
      </c>
      <c r="F772">
        <f ca="1"/>
        <v>0.24360053291435835</v>
      </c>
    </row>
    <row r="773" spans="5:6" x14ac:dyDescent="0.3">
      <c r="E773">
        <f ca="1"/>
        <v>19.049543763672769</v>
      </c>
      <c r="F773">
        <f ca="1"/>
        <v>0.37971696716473791</v>
      </c>
    </row>
    <row r="774" spans="5:6" x14ac:dyDescent="0.3">
      <c r="E774">
        <f ca="1"/>
        <v>17.758877114726623</v>
      </c>
      <c r="F774">
        <f ca="1"/>
        <v>0.22451692765682524</v>
      </c>
    </row>
    <row r="775" spans="5:6" x14ac:dyDescent="0.3">
      <c r="E775">
        <f ca="1"/>
        <v>23.631993268750758</v>
      </c>
      <c r="F775">
        <f ca="1"/>
        <v>0.91771866915832834</v>
      </c>
    </row>
    <row r="776" spans="5:6" x14ac:dyDescent="0.3">
      <c r="E776">
        <f ca="1"/>
        <v>18.908346316501952</v>
      </c>
      <c r="F776">
        <f ca="1"/>
        <v>0.36211863501888786</v>
      </c>
    </row>
    <row r="777" spans="5:6" x14ac:dyDescent="0.3">
      <c r="E777">
        <f ca="1"/>
        <v>20.832378836914852</v>
      </c>
      <c r="F777">
        <f ca="1"/>
        <v>0.60549017669421845</v>
      </c>
    </row>
    <row r="778" spans="5:6" x14ac:dyDescent="0.3">
      <c r="E778">
        <f ca="1"/>
        <v>19.74229396821222</v>
      </c>
      <c r="F778">
        <f ca="1"/>
        <v>0.46720238229320954</v>
      </c>
    </row>
    <row r="779" spans="5:6" x14ac:dyDescent="0.3">
      <c r="E779">
        <f ca="1"/>
        <v>19.194284500770255</v>
      </c>
      <c r="F779">
        <f ca="1"/>
        <v>0.39785884265450905</v>
      </c>
    </row>
    <row r="780" spans="5:6" x14ac:dyDescent="0.3">
      <c r="E780">
        <f ca="1"/>
        <v>18.800015667946631</v>
      </c>
      <c r="F780">
        <f ca="1"/>
        <v>0.34869290434682004</v>
      </c>
    </row>
    <row r="781" spans="5:6" x14ac:dyDescent="0.3">
      <c r="E781">
        <f ca="1"/>
        <v>16.632558589078062</v>
      </c>
      <c r="F781">
        <f ca="1"/>
        <v>0.10632743553282029</v>
      </c>
    </row>
    <row r="782" spans="5:6" x14ac:dyDescent="0.3">
      <c r="E782">
        <f ca="1"/>
        <v>22.781639812379694</v>
      </c>
      <c r="F782">
        <f ca="1"/>
        <v>0.8349409611542592</v>
      </c>
    </row>
    <row r="783" spans="5:6" x14ac:dyDescent="0.3">
      <c r="E783">
        <f ca="1"/>
        <v>16.990350334740068</v>
      </c>
      <c r="F783">
        <f ca="1"/>
        <v>0.14139647378481526</v>
      </c>
    </row>
    <row r="784" spans="5:6" x14ac:dyDescent="0.3">
      <c r="E784">
        <f ca="1"/>
        <v>18.335312921305398</v>
      </c>
      <c r="F784">
        <f ca="1"/>
        <v>0.29202905747046448</v>
      </c>
    </row>
    <row r="785" spans="5:6" x14ac:dyDescent="0.3">
      <c r="E785">
        <f ca="1"/>
        <v>22.882572960192928</v>
      </c>
      <c r="F785">
        <f ca="1"/>
        <v>0.84553145510210437</v>
      </c>
    </row>
    <row r="786" spans="5:6" x14ac:dyDescent="0.3">
      <c r="E786">
        <f ca="1"/>
        <v>22.381443389463634</v>
      </c>
      <c r="F786">
        <f ca="1"/>
        <v>0.79132498208537361</v>
      </c>
    </row>
    <row r="787" spans="5:6" x14ac:dyDescent="0.3">
      <c r="E787">
        <f ca="1"/>
        <v>19.036475277892244</v>
      </c>
      <c r="F787">
        <f ca="1"/>
        <v>0.37808379832266553</v>
      </c>
    </row>
    <row r="788" spans="5:6" x14ac:dyDescent="0.3">
      <c r="E788">
        <f ca="1"/>
        <v>23.44584240817619</v>
      </c>
      <c r="F788">
        <f ca="1"/>
        <v>0.90097914491556974</v>
      </c>
    </row>
    <row r="789" spans="5:6" x14ac:dyDescent="0.3">
      <c r="E789">
        <f ca="1"/>
        <v>23.380234021176264</v>
      </c>
      <c r="F789">
        <f ca="1"/>
        <v>0.8948746713833059</v>
      </c>
    </row>
    <row r="790" spans="5:6" x14ac:dyDescent="0.3">
      <c r="E790">
        <f ca="1"/>
        <v>18.984779692107825</v>
      </c>
      <c r="F790">
        <f ca="1"/>
        <v>0.37163188825142812</v>
      </c>
    </row>
    <row r="791" spans="5:6" x14ac:dyDescent="0.3">
      <c r="E791">
        <f ca="1"/>
        <v>23.008696633962565</v>
      </c>
      <c r="F791">
        <f ca="1"/>
        <v>0.85850661860987909</v>
      </c>
    </row>
    <row r="792" spans="5:6" x14ac:dyDescent="0.3">
      <c r="E792">
        <f ca="1"/>
        <v>19.598874837675595</v>
      </c>
      <c r="F792">
        <f ca="1"/>
        <v>0.44898199571585168</v>
      </c>
    </row>
    <row r="793" spans="5:6" x14ac:dyDescent="0.3">
      <c r="E793">
        <f ca="1"/>
        <v>15.794192635396648</v>
      </c>
      <c r="F793">
        <f ca="1"/>
        <v>3.7077442982620501E-2</v>
      </c>
    </row>
    <row r="794" spans="5:6" x14ac:dyDescent="0.3">
      <c r="E794">
        <f ca="1"/>
        <v>18.039444607009223</v>
      </c>
      <c r="F794">
        <f ca="1"/>
        <v>0.25692732812894115</v>
      </c>
    </row>
    <row r="795" spans="5:6" x14ac:dyDescent="0.3">
      <c r="E795">
        <f ca="1"/>
        <v>19.945517214162184</v>
      </c>
      <c r="F795">
        <f ca="1"/>
        <v>0.49306317353552381</v>
      </c>
    </row>
    <row r="796" spans="5:6" x14ac:dyDescent="0.3">
      <c r="E796">
        <f ca="1"/>
        <v>23.334208774635595</v>
      </c>
      <c r="F796">
        <f ca="1"/>
        <v>0.89053205340593355</v>
      </c>
    </row>
    <row r="797" spans="5:6" x14ac:dyDescent="0.3">
      <c r="E797">
        <f ca="1"/>
        <v>24.11751747360951</v>
      </c>
      <c r="F797">
        <f ca="1"/>
        <v>0.95669255920705432</v>
      </c>
    </row>
    <row r="798" spans="5:6" x14ac:dyDescent="0.3">
      <c r="E798">
        <f ca="1"/>
        <v>22.719452847150173</v>
      </c>
      <c r="F798">
        <f ca="1"/>
        <v>0.82832887647751152</v>
      </c>
    </row>
    <row r="799" spans="5:6" x14ac:dyDescent="0.3">
      <c r="E799">
        <f ca="1"/>
        <v>19.322814624992876</v>
      </c>
      <c r="F799">
        <f ca="1"/>
        <v>0.41404240789234448</v>
      </c>
    </row>
    <row r="800" spans="5:6" x14ac:dyDescent="0.3">
      <c r="E800">
        <f ca="1"/>
        <v>19.64017783263715</v>
      </c>
      <c r="F800">
        <f ca="1"/>
        <v>0.45422559370307963</v>
      </c>
    </row>
    <row r="801" spans="5:6" x14ac:dyDescent="0.3">
      <c r="E801">
        <f ca="1"/>
        <v>15.794138538437632</v>
      </c>
      <c r="F801">
        <f ca="1"/>
        <v>3.7073718207323914E-2</v>
      </c>
    </row>
    <row r="802" spans="5:6" x14ac:dyDescent="0.3">
      <c r="E802">
        <f ca="1"/>
        <v>23.183114774230404</v>
      </c>
      <c r="F802">
        <f ca="1"/>
        <v>0.87594277582528068</v>
      </c>
    </row>
    <row r="803" spans="5:6" x14ac:dyDescent="0.3">
      <c r="E803">
        <f ca="1"/>
        <v>15.66417378951328</v>
      </c>
      <c r="F803">
        <f ca="1"/>
        <v>2.8472338572148093E-2</v>
      </c>
    </row>
    <row r="804" spans="5:6" x14ac:dyDescent="0.3">
      <c r="E804">
        <f ca="1"/>
        <v>20.084566882399542</v>
      </c>
      <c r="F804">
        <f ca="1"/>
        <v>0.51076687650518349</v>
      </c>
    </row>
    <row r="805" spans="5:6" x14ac:dyDescent="0.3">
      <c r="E805">
        <f ca="1"/>
        <v>23.002496245176218</v>
      </c>
      <c r="F805">
        <f ca="1"/>
        <v>0.85787571598333479</v>
      </c>
    </row>
    <row r="806" spans="5:6" x14ac:dyDescent="0.3">
      <c r="E806">
        <f ca="1"/>
        <v>17.182774581081055</v>
      </c>
      <c r="F806">
        <f ca="1"/>
        <v>0.16130489090394318</v>
      </c>
    </row>
    <row r="807" spans="5:6" x14ac:dyDescent="0.3">
      <c r="E807">
        <f ca="1"/>
        <v>23.071989571110073</v>
      </c>
      <c r="F807">
        <f ca="1"/>
        <v>0.86490419344903258</v>
      </c>
    </row>
    <row r="808" spans="5:6" x14ac:dyDescent="0.3">
      <c r="E808">
        <f ca="1"/>
        <v>16.301373562459389</v>
      </c>
      <c r="F808">
        <f ca="1"/>
        <v>7.6511038204361337E-2</v>
      </c>
    </row>
    <row r="809" spans="5:6" x14ac:dyDescent="0.3">
      <c r="E809">
        <f ca="1"/>
        <v>20.243259370800075</v>
      </c>
      <c r="F809">
        <f ca="1"/>
        <v>0.53096052193804144</v>
      </c>
    </row>
    <row r="810" spans="5:6" x14ac:dyDescent="0.3">
      <c r="E810">
        <f ca="1"/>
        <v>24.162492727304944</v>
      </c>
      <c r="F810">
        <f ca="1"/>
        <v>0.95990340967251142</v>
      </c>
    </row>
    <row r="811" spans="5:6" x14ac:dyDescent="0.3">
      <c r="E811">
        <f ca="1"/>
        <v>17.130195547217419</v>
      </c>
      <c r="F811">
        <f ca="1"/>
        <v>0.15579837452084036</v>
      </c>
    </row>
    <row r="812" spans="5:6" x14ac:dyDescent="0.3">
      <c r="E812">
        <f ca="1"/>
        <v>22.906060641400067</v>
      </c>
      <c r="F812">
        <f ca="1"/>
        <v>0.84797001342008083</v>
      </c>
    </row>
    <row r="813" spans="5:6" x14ac:dyDescent="0.3">
      <c r="E813">
        <f ca="1"/>
        <v>19.860588662149468</v>
      </c>
      <c r="F813">
        <f ca="1"/>
        <v>0.48225189735689694</v>
      </c>
    </row>
    <row r="814" spans="5:6" x14ac:dyDescent="0.3">
      <c r="E814">
        <f ca="1"/>
        <v>21.123126681963299</v>
      </c>
      <c r="F814">
        <f ca="1"/>
        <v>0.64178910544672729</v>
      </c>
    </row>
    <row r="815" spans="5:6" x14ac:dyDescent="0.3">
      <c r="E815">
        <f ca="1"/>
        <v>20.566154321162131</v>
      </c>
      <c r="F815">
        <f ca="1"/>
        <v>0.57193067301482159</v>
      </c>
    </row>
    <row r="816" spans="5:6" x14ac:dyDescent="0.3">
      <c r="E816">
        <f ca="1"/>
        <v>19.164312384678755</v>
      </c>
      <c r="F816">
        <f ca="1"/>
        <v>0.39409443894745472</v>
      </c>
    </row>
    <row r="817" spans="5:6" x14ac:dyDescent="0.3">
      <c r="E817">
        <f ca="1"/>
        <v>16.836201729824111</v>
      </c>
      <c r="F817">
        <f ca="1"/>
        <v>0.12595780249966754</v>
      </c>
    </row>
    <row r="818" spans="5:6" x14ac:dyDescent="0.3">
      <c r="E818">
        <f ca="1"/>
        <v>17.113789199816232</v>
      </c>
      <c r="F818">
        <f ca="1"/>
        <v>0.1540902021626831</v>
      </c>
    </row>
    <row r="819" spans="5:6" x14ac:dyDescent="0.3">
      <c r="E819">
        <f ca="1"/>
        <v>22.233850013943503</v>
      </c>
      <c r="F819">
        <f ca="1"/>
        <v>0.7746549546781325</v>
      </c>
    </row>
    <row r="820" spans="5:6" x14ac:dyDescent="0.3">
      <c r="E820">
        <f ca="1"/>
        <v>17.654939248492951</v>
      </c>
      <c r="F820">
        <f ca="1"/>
        <v>0.21275728909837183</v>
      </c>
    </row>
    <row r="821" spans="5:6" x14ac:dyDescent="0.3">
      <c r="E821">
        <f ca="1"/>
        <v>21.342594234176214</v>
      </c>
      <c r="F821">
        <f ca="1"/>
        <v>0.66886734715736773</v>
      </c>
    </row>
    <row r="822" spans="5:6" x14ac:dyDescent="0.3">
      <c r="E822">
        <f ca="1"/>
        <v>17.667095621675493</v>
      </c>
      <c r="F822">
        <f ca="1"/>
        <v>0.2141252880067481</v>
      </c>
    </row>
    <row r="823" spans="5:6" x14ac:dyDescent="0.3">
      <c r="E823">
        <f ca="1"/>
        <v>24.356508125386302</v>
      </c>
      <c r="F823">
        <f ca="1"/>
        <v>0.97282955599176846</v>
      </c>
    </row>
    <row r="824" spans="5:6" x14ac:dyDescent="0.3">
      <c r="E824">
        <f ca="1"/>
        <v>17.036713544689665</v>
      </c>
      <c r="F824">
        <f ca="1"/>
        <v>0.1461308906135359</v>
      </c>
    </row>
    <row r="825" spans="5:6" x14ac:dyDescent="0.3">
      <c r="E825">
        <f ca="1"/>
        <v>15.211766696879009</v>
      </c>
      <c r="F825">
        <f ca="1"/>
        <v>5.1982467001223109E-3</v>
      </c>
    </row>
    <row r="826" spans="5:6" x14ac:dyDescent="0.3">
      <c r="E826">
        <f ca="1"/>
        <v>17.518060369006054</v>
      </c>
      <c r="F826">
        <f ca="1"/>
        <v>0.19749494019577044</v>
      </c>
    </row>
    <row r="827" spans="5:6" x14ac:dyDescent="0.3">
      <c r="E827">
        <f ca="1"/>
        <v>19.634093842860167</v>
      </c>
      <c r="F827">
        <f ca="1"/>
        <v>0.45345299874391148</v>
      </c>
    </row>
    <row r="828" spans="5:6" x14ac:dyDescent="0.3">
      <c r="E828">
        <f ca="1"/>
        <v>18.187345650579129</v>
      </c>
      <c r="F828">
        <f ca="1"/>
        <v>0.27436584426074767</v>
      </c>
    </row>
    <row r="829" spans="5:6" x14ac:dyDescent="0.3">
      <c r="E829">
        <f ca="1"/>
        <v>18.262372374314108</v>
      </c>
      <c r="F829">
        <f ca="1"/>
        <v>0.28329612879860827</v>
      </c>
    </row>
    <row r="830" spans="5:6" x14ac:dyDescent="0.3">
      <c r="E830">
        <f ca="1"/>
        <v>16.229353402115873</v>
      </c>
      <c r="F830">
        <f ca="1"/>
        <v>7.0414194617932691E-2</v>
      </c>
    </row>
    <row r="831" spans="5:6" x14ac:dyDescent="0.3">
      <c r="E831">
        <f ca="1"/>
        <v>19.415646070128698</v>
      </c>
      <c r="F831">
        <f ca="1"/>
        <v>0.42576746956599226</v>
      </c>
    </row>
    <row r="832" spans="5:6" x14ac:dyDescent="0.3">
      <c r="E832">
        <f ca="1"/>
        <v>20.468797727099297</v>
      </c>
      <c r="F832">
        <f ca="1"/>
        <v>0.55960161165194455</v>
      </c>
    </row>
    <row r="833" spans="5:6" x14ac:dyDescent="0.3">
      <c r="E833">
        <f ca="1"/>
        <v>15.680527331431048</v>
      </c>
      <c r="F833">
        <f ca="1"/>
        <v>2.9515215021203745E-2</v>
      </c>
    </row>
    <row r="834" spans="5:6" x14ac:dyDescent="0.3">
      <c r="E834">
        <f ca="1"/>
        <v>22.629227430231857</v>
      </c>
      <c r="F834">
        <f ca="1"/>
        <v>0.81862263546961611</v>
      </c>
    </row>
    <row r="835" spans="5:6" x14ac:dyDescent="0.3">
      <c r="E835">
        <f ca="1"/>
        <v>19.369632990680664</v>
      </c>
      <c r="F835">
        <f ca="1"/>
        <v>0.41995230705874986</v>
      </c>
    </row>
    <row r="836" spans="5:6" x14ac:dyDescent="0.3">
      <c r="E836">
        <f ca="1"/>
        <v>20.963480019077664</v>
      </c>
      <c r="F836">
        <f ca="1"/>
        <v>0.62191061658798774</v>
      </c>
    </row>
    <row r="837" spans="5:6" x14ac:dyDescent="0.3">
      <c r="E837">
        <f ca="1"/>
        <v>20.405832808326956</v>
      </c>
      <c r="F837">
        <f ca="1"/>
        <v>0.55161544560235953</v>
      </c>
    </row>
    <row r="838" spans="5:6" x14ac:dyDescent="0.3">
      <c r="E838">
        <f ca="1"/>
        <v>19.905866529835837</v>
      </c>
      <c r="F838">
        <f ca="1"/>
        <v>0.48801526239706522</v>
      </c>
    </row>
    <row r="839" spans="5:6" x14ac:dyDescent="0.3">
      <c r="E839">
        <f ca="1"/>
        <v>22.750433397839824</v>
      </c>
      <c r="F839">
        <f ca="1"/>
        <v>0.83163102004528666</v>
      </c>
    </row>
    <row r="840" spans="5:6" x14ac:dyDescent="0.3">
      <c r="E840">
        <f ca="1"/>
        <v>23.32558597956584</v>
      </c>
      <c r="F840">
        <f ca="1"/>
        <v>0.88971306187693899</v>
      </c>
    </row>
    <row r="841" spans="5:6" x14ac:dyDescent="0.3">
      <c r="E841">
        <f ca="1"/>
        <v>17.384906365400759</v>
      </c>
      <c r="F841">
        <f ca="1"/>
        <v>0.18290961215874765</v>
      </c>
    </row>
    <row r="842" spans="5:6" x14ac:dyDescent="0.3">
      <c r="E842">
        <f ca="1"/>
        <v>16.707404563495047</v>
      </c>
      <c r="F842">
        <f ca="1"/>
        <v>0.11343587525381732</v>
      </c>
    </row>
    <row r="843" spans="5:6" x14ac:dyDescent="0.3">
      <c r="E843">
        <f ca="1"/>
        <v>15.927289421174097</v>
      </c>
      <c r="F843">
        <f ca="1"/>
        <v>4.6580640874929524E-2</v>
      </c>
    </row>
    <row r="844" spans="5:6" x14ac:dyDescent="0.3">
      <c r="E844">
        <f ca="1"/>
        <v>19.578580775542523</v>
      </c>
      <c r="F844">
        <f ca="1"/>
        <v>0.44640683323427505</v>
      </c>
    </row>
    <row r="845" spans="5:6" x14ac:dyDescent="0.3">
      <c r="E845">
        <f ca="1"/>
        <v>22.412410420822546</v>
      </c>
      <c r="F845">
        <f ca="1"/>
        <v>0.7947852311768776</v>
      </c>
    </row>
    <row r="846" spans="5:6" x14ac:dyDescent="0.3">
      <c r="E846">
        <f ca="1"/>
        <v>19.468811104639908</v>
      </c>
      <c r="F846">
        <f ca="1"/>
        <v>0.43249436858363716</v>
      </c>
    </row>
    <row r="847" spans="5:6" x14ac:dyDescent="0.3">
      <c r="E847">
        <f ca="1"/>
        <v>19.235048014091767</v>
      </c>
      <c r="F847">
        <f ca="1"/>
        <v>0.40298457897902168</v>
      </c>
    </row>
    <row r="848" spans="5:6" x14ac:dyDescent="0.3">
      <c r="E848">
        <f ca="1"/>
        <v>17.750550947210545</v>
      </c>
      <c r="F848">
        <f ca="1"/>
        <v>0.22356970690029138</v>
      </c>
    </row>
    <row r="849" spans="5:6" x14ac:dyDescent="0.3">
      <c r="E849">
        <f ca="1"/>
        <v>19.388701137642709</v>
      </c>
      <c r="F849">
        <f ca="1"/>
        <v>0.42236134937535419</v>
      </c>
    </row>
    <row r="850" spans="5:6" x14ac:dyDescent="0.3">
      <c r="E850">
        <f ca="1"/>
        <v>23.227792968079129</v>
      </c>
      <c r="F850">
        <f ca="1"/>
        <v>0.88030853901618322</v>
      </c>
    </row>
    <row r="851" spans="5:6" x14ac:dyDescent="0.3">
      <c r="E851">
        <f ca="1"/>
        <v>19.996179014378438</v>
      </c>
      <c r="F851">
        <f ca="1"/>
        <v>0.499513497048029</v>
      </c>
    </row>
    <row r="852" spans="5:6" x14ac:dyDescent="0.3">
      <c r="E852">
        <f ca="1"/>
        <v>16.865882447596384</v>
      </c>
      <c r="F852">
        <f ca="1"/>
        <v>0.1288932339724819</v>
      </c>
    </row>
    <row r="853" spans="5:6" x14ac:dyDescent="0.3">
      <c r="E853">
        <f ca="1"/>
        <v>17.931973497236775</v>
      </c>
      <c r="F853">
        <f ca="1"/>
        <v>0.24440354425401423</v>
      </c>
    </row>
    <row r="854" spans="5:6" x14ac:dyDescent="0.3">
      <c r="E854">
        <f ca="1"/>
        <v>15.581414581379208</v>
      </c>
      <c r="F854">
        <f ca="1"/>
        <v>2.3380501325860614E-2</v>
      </c>
    </row>
    <row r="855" spans="5:6" x14ac:dyDescent="0.3">
      <c r="E855">
        <f ca="1"/>
        <v>17.365581316940052</v>
      </c>
      <c r="F855">
        <f ca="1"/>
        <v>0.18081536820195268</v>
      </c>
    </row>
    <row r="856" spans="5:6" x14ac:dyDescent="0.3">
      <c r="E856">
        <f ca="1"/>
        <v>16.066363758342437</v>
      </c>
      <c r="F856">
        <f ca="1"/>
        <v>5.7187480197541884E-2</v>
      </c>
    </row>
    <row r="857" spans="5:6" x14ac:dyDescent="0.3">
      <c r="E857">
        <f ca="1"/>
        <v>17.178278137108091</v>
      </c>
      <c r="F857">
        <f ca="1"/>
        <v>0.1608320895629359</v>
      </c>
    </row>
    <row r="858" spans="5:6" x14ac:dyDescent="0.3">
      <c r="E858">
        <f ca="1"/>
        <v>17.935227442094178</v>
      </c>
      <c r="F858">
        <f ca="1"/>
        <v>0.24478081216702272</v>
      </c>
    </row>
    <row r="859" spans="5:6" x14ac:dyDescent="0.3">
      <c r="E859">
        <f ca="1"/>
        <v>21.381616469822958</v>
      </c>
      <c r="F859">
        <f ca="1"/>
        <v>0.67364788172280288</v>
      </c>
    </row>
    <row r="860" spans="5:6" x14ac:dyDescent="0.3">
      <c r="E860">
        <f ca="1"/>
        <v>16.633220280543455</v>
      </c>
      <c r="F860">
        <f ca="1"/>
        <v>0.10638971742377254</v>
      </c>
    </row>
    <row r="861" spans="5:6" x14ac:dyDescent="0.3">
      <c r="E861">
        <f ca="1"/>
        <v>16.970252626201638</v>
      </c>
      <c r="F861">
        <f ca="1"/>
        <v>0.13935694137605317</v>
      </c>
    </row>
    <row r="862" spans="5:6" x14ac:dyDescent="0.3">
      <c r="E862">
        <f ca="1"/>
        <v>18.769231904121554</v>
      </c>
      <c r="F862">
        <f ca="1"/>
        <v>0.34489095675561954</v>
      </c>
    </row>
    <row r="863" spans="5:6" x14ac:dyDescent="0.3">
      <c r="E863">
        <f ca="1"/>
        <v>18.917884700968376</v>
      </c>
      <c r="F863">
        <f ca="1"/>
        <v>0.36330405905658492</v>
      </c>
    </row>
    <row r="864" spans="5:6" x14ac:dyDescent="0.3">
      <c r="E864">
        <f ca="1"/>
        <v>24.054166094311128</v>
      </c>
      <c r="F864">
        <f ca="1"/>
        <v>0.95204352080513066</v>
      </c>
    </row>
    <row r="865" spans="5:6" x14ac:dyDescent="0.3">
      <c r="E865">
        <f ca="1"/>
        <v>19.184240058438622</v>
      </c>
      <c r="F865">
        <f ca="1"/>
        <v>0.39659686902704605</v>
      </c>
    </row>
    <row r="866" spans="5:6" x14ac:dyDescent="0.3">
      <c r="E866">
        <f ca="1"/>
        <v>24.139847550944772</v>
      </c>
      <c r="F866">
        <f ca="1"/>
        <v>0.95829624411665049</v>
      </c>
    </row>
    <row r="867" spans="5:6" x14ac:dyDescent="0.3">
      <c r="E867">
        <f ca="1"/>
        <v>18.131409563078691</v>
      </c>
      <c r="F867">
        <f ca="1"/>
        <v>0.26774401853861501</v>
      </c>
    </row>
    <row r="868" spans="5:6" x14ac:dyDescent="0.3">
      <c r="E868">
        <f ca="1"/>
        <v>18.980243065061291</v>
      </c>
      <c r="F868">
        <f ca="1"/>
        <v>0.37106635346055294</v>
      </c>
    </row>
    <row r="869" spans="5:6" x14ac:dyDescent="0.3">
      <c r="E869">
        <f ca="1"/>
        <v>21.080810126838184</v>
      </c>
      <c r="F869">
        <f ca="1"/>
        <v>0.63653369496470658</v>
      </c>
    </row>
    <row r="870" spans="5:6" x14ac:dyDescent="0.3">
      <c r="E870">
        <f ca="1"/>
        <v>20.414659116987433</v>
      </c>
      <c r="F870">
        <f ca="1"/>
        <v>0.55273545683717029</v>
      </c>
    </row>
    <row r="871" spans="5:6" x14ac:dyDescent="0.3">
      <c r="E871">
        <f ca="1"/>
        <v>19.999597362566782</v>
      </c>
      <c r="F871">
        <f ca="1"/>
        <v>0.49994873460983896</v>
      </c>
    </row>
    <row r="872" spans="5:6" x14ac:dyDescent="0.3">
      <c r="E872">
        <f ca="1"/>
        <v>22.371849569838226</v>
      </c>
      <c r="F872">
        <f ca="1"/>
        <v>0.79025027664529923</v>
      </c>
    </row>
    <row r="873" spans="5:6" x14ac:dyDescent="0.3">
      <c r="E873">
        <f ca="1"/>
        <v>20.160056259019456</v>
      </c>
      <c r="F873">
        <f ca="1"/>
        <v>0.52037551483983269</v>
      </c>
    </row>
    <row r="874" spans="5:6" x14ac:dyDescent="0.3">
      <c r="E874">
        <f ca="1"/>
        <v>20.381659337006898</v>
      </c>
      <c r="F874">
        <f ca="1"/>
        <v>0.5485471450945858</v>
      </c>
    </row>
    <row r="875" spans="5:6" x14ac:dyDescent="0.3">
      <c r="E875">
        <f ca="1"/>
        <v>17.073045593745679</v>
      </c>
      <c r="F875">
        <f ca="1"/>
        <v>0.14986916517278773</v>
      </c>
    </row>
    <row r="876" spans="5:6" x14ac:dyDescent="0.3">
      <c r="E876">
        <f ca="1"/>
        <v>15.398419457443254</v>
      </c>
      <c r="F876">
        <f ca="1"/>
        <v>1.3338269262257341E-2</v>
      </c>
    </row>
    <row r="877" spans="5:6" x14ac:dyDescent="0.3">
      <c r="E877">
        <f ca="1"/>
        <v>20.693418818172042</v>
      </c>
      <c r="F877">
        <f ca="1"/>
        <v>0.58800499131636796</v>
      </c>
    </row>
    <row r="878" spans="5:6" x14ac:dyDescent="0.3">
      <c r="E878">
        <f ca="1"/>
        <v>17.345392770448406</v>
      </c>
      <c r="F878">
        <f ca="1"/>
        <v>0.17863384483936418</v>
      </c>
    </row>
    <row r="879" spans="5:6" x14ac:dyDescent="0.3">
      <c r="E879">
        <f ca="1"/>
        <v>20.298708566487463</v>
      </c>
      <c r="F879">
        <f ca="1"/>
        <v>0.53801012018371552</v>
      </c>
    </row>
    <row r="880" spans="5:6" x14ac:dyDescent="0.3">
      <c r="E880">
        <f ca="1"/>
        <v>16.966308069164434</v>
      </c>
      <c r="F880">
        <f ca="1"/>
        <v>0.13895756159460501</v>
      </c>
    </row>
    <row r="881" spans="5:6" x14ac:dyDescent="0.3">
      <c r="E881">
        <f ca="1"/>
        <v>22.564529155799928</v>
      </c>
      <c r="F881">
        <f ca="1"/>
        <v>0.81158328484252917</v>
      </c>
    </row>
    <row r="882" spans="5:6" x14ac:dyDescent="0.3">
      <c r="E882">
        <f ca="1"/>
        <v>21.861712412749441</v>
      </c>
      <c r="F882">
        <f ca="1"/>
        <v>0.73144345575460223</v>
      </c>
    </row>
    <row r="883" spans="5:6" x14ac:dyDescent="0.3">
      <c r="E883">
        <f ca="1"/>
        <v>16.514242064301953</v>
      </c>
      <c r="F883">
        <f ca="1"/>
        <v>9.535772209277199E-2</v>
      </c>
    </row>
    <row r="884" spans="5:6" x14ac:dyDescent="0.3">
      <c r="E884">
        <f ca="1"/>
        <v>15.537847145902912</v>
      </c>
      <c r="F884">
        <f ca="1"/>
        <v>2.0830639460313216E-2</v>
      </c>
    </row>
    <row r="885" spans="5:6" x14ac:dyDescent="0.3">
      <c r="E885">
        <f ca="1"/>
        <v>22.328961554051059</v>
      </c>
      <c r="F885">
        <f ca="1"/>
        <v>0.7854305852938317</v>
      </c>
    </row>
    <row r="886" spans="5:6" x14ac:dyDescent="0.3">
      <c r="E886">
        <f ca="1"/>
        <v>19.111503560546446</v>
      </c>
      <c r="F886">
        <f ca="1"/>
        <v>0.38747134070145228</v>
      </c>
    </row>
    <row r="887" spans="5:6" x14ac:dyDescent="0.3">
      <c r="E887">
        <f ca="1"/>
        <v>19.067814965251689</v>
      </c>
      <c r="F887">
        <f ca="1"/>
        <v>0.38200172844725649</v>
      </c>
    </row>
    <row r="888" spans="5:6" x14ac:dyDescent="0.3">
      <c r="E888">
        <f ca="1"/>
        <v>16.479038044535145</v>
      </c>
      <c r="F888">
        <f ca="1"/>
        <v>9.215968959764137E-2</v>
      </c>
    </row>
    <row r="889" spans="5:6" x14ac:dyDescent="0.3">
      <c r="E889">
        <f ca="1"/>
        <v>22.642921797204071</v>
      </c>
      <c r="F889">
        <f ca="1"/>
        <v>0.8201042450565198</v>
      </c>
    </row>
    <row r="890" spans="5:6" x14ac:dyDescent="0.3">
      <c r="E890">
        <f ca="1"/>
        <v>17.223607766715951</v>
      </c>
      <c r="F890">
        <f ca="1"/>
        <v>0.16561447495695644</v>
      </c>
    </row>
    <row r="891" spans="5:6" x14ac:dyDescent="0.3">
      <c r="E891">
        <f ca="1"/>
        <v>17.171581761899269</v>
      </c>
      <c r="F891">
        <f ca="1"/>
        <v>0.16012861794851518</v>
      </c>
    </row>
    <row r="892" spans="5:6" x14ac:dyDescent="0.3">
      <c r="E892">
        <f ca="1"/>
        <v>23.627189173691178</v>
      </c>
      <c r="F892">
        <f ca="1"/>
        <v>0.91729796983845679</v>
      </c>
    </row>
    <row r="893" spans="5:6" x14ac:dyDescent="0.3">
      <c r="E893">
        <f ca="1"/>
        <v>19.210273983014243</v>
      </c>
      <c r="F893">
        <f ca="1"/>
        <v>0.39986860831544702</v>
      </c>
    </row>
    <row r="894" spans="5:6" x14ac:dyDescent="0.3">
      <c r="E894">
        <f ca="1"/>
        <v>19.339506692661779</v>
      </c>
      <c r="F894">
        <f ca="1"/>
        <v>0.41614860621783661</v>
      </c>
    </row>
    <row r="895" spans="5:6" x14ac:dyDescent="0.3">
      <c r="E895">
        <f ca="1"/>
        <v>20.704677944000444</v>
      </c>
      <c r="F895">
        <f ca="1"/>
        <v>0.58942446760419542</v>
      </c>
    </row>
    <row r="896" spans="5:6" x14ac:dyDescent="0.3">
      <c r="E896">
        <f ca="1"/>
        <v>21.249872802449772</v>
      </c>
      <c r="F896">
        <f ca="1"/>
        <v>0.65746549768261975</v>
      </c>
    </row>
    <row r="897" spans="5:6" x14ac:dyDescent="0.3">
      <c r="E897">
        <f ca="1"/>
        <v>23.36664121069456</v>
      </c>
      <c r="F897">
        <f ca="1"/>
        <v>0.89359724411554997</v>
      </c>
    </row>
    <row r="898" spans="5:6" x14ac:dyDescent="0.3">
      <c r="E898">
        <f ca="1"/>
        <v>18.646899074678061</v>
      </c>
      <c r="F898">
        <f ca="1"/>
        <v>0.32984442203916542</v>
      </c>
    </row>
    <row r="899" spans="5:6" x14ac:dyDescent="0.3">
      <c r="E899">
        <f ca="1"/>
        <v>22.592346348640415</v>
      </c>
      <c r="F899">
        <f ca="1"/>
        <v>0.81461780508332104</v>
      </c>
    </row>
    <row r="900" spans="5:6" x14ac:dyDescent="0.3">
      <c r="E900">
        <f ca="1"/>
        <v>20.918306370603432</v>
      </c>
      <c r="F900">
        <f ca="1"/>
        <v>0.61626170462313457</v>
      </c>
    </row>
    <row r="901" spans="5:6" x14ac:dyDescent="0.3">
      <c r="E901">
        <f ca="1"/>
        <v>17.586298584573804</v>
      </c>
      <c r="F901">
        <f ca="1"/>
        <v>0.20507080389727644</v>
      </c>
    </row>
    <row r="902" spans="5:6" x14ac:dyDescent="0.3">
      <c r="E902">
        <f ca="1"/>
        <v>21.307011813233135</v>
      </c>
      <c r="F902">
        <f ca="1"/>
        <v>0.66449878660385397</v>
      </c>
    </row>
    <row r="903" spans="5:6" x14ac:dyDescent="0.3">
      <c r="E903">
        <f ca="1"/>
        <v>18.401006213096721</v>
      </c>
      <c r="F903">
        <f ca="1"/>
        <v>0.29993530830528758</v>
      </c>
    </row>
    <row r="904" spans="5:6" x14ac:dyDescent="0.3">
      <c r="E904">
        <f ca="1"/>
        <v>20.706832524272119</v>
      </c>
      <c r="F904">
        <f ca="1"/>
        <v>0.58969605071331932</v>
      </c>
    </row>
    <row r="905" spans="5:6" x14ac:dyDescent="0.3">
      <c r="E905">
        <f ca="1"/>
        <v>19.016752157383269</v>
      </c>
      <c r="F905">
        <f ca="1"/>
        <v>0.37562062074289243</v>
      </c>
    </row>
    <row r="906" spans="5:6" x14ac:dyDescent="0.3">
      <c r="E906">
        <f ca="1"/>
        <v>22.659234022425359</v>
      </c>
      <c r="F906">
        <f ca="1"/>
        <v>0.82186520131726593</v>
      </c>
    </row>
    <row r="907" spans="5:6" x14ac:dyDescent="0.3">
      <c r="E907">
        <f ca="1"/>
        <v>18.769391978202172</v>
      </c>
      <c r="F907">
        <f ca="1"/>
        <v>0.34491071098875631</v>
      </c>
    </row>
    <row r="908" spans="5:6" x14ac:dyDescent="0.3">
      <c r="E908">
        <f ca="1"/>
        <v>21.00452371186082</v>
      </c>
      <c r="F908">
        <f ca="1"/>
        <v>0.6270342474652929</v>
      </c>
    </row>
    <row r="909" spans="5:6" x14ac:dyDescent="0.3">
      <c r="E909">
        <f ca="1"/>
        <v>23.091215907787944</v>
      </c>
      <c r="F909">
        <f ca="1"/>
        <v>0.86683195797225121</v>
      </c>
    </row>
    <row r="910" spans="5:6" x14ac:dyDescent="0.3">
      <c r="E910">
        <f ca="1"/>
        <v>17.513457819615915</v>
      </c>
      <c r="F910">
        <f ca="1"/>
        <v>0.19698637463197957</v>
      </c>
    </row>
    <row r="911" spans="5:6" x14ac:dyDescent="0.3">
      <c r="E911">
        <f ca="1"/>
        <v>23.241492839776285</v>
      </c>
      <c r="F911">
        <f ca="1"/>
        <v>0.88163867144441788</v>
      </c>
    </row>
    <row r="912" spans="5:6" x14ac:dyDescent="0.3">
      <c r="E912">
        <f ca="1"/>
        <v>23.092458285459283</v>
      </c>
      <c r="F912">
        <f ca="1"/>
        <v>0.86695627340283588</v>
      </c>
    </row>
    <row r="913" spans="5:6" x14ac:dyDescent="0.3">
      <c r="E913">
        <f ca="1"/>
        <v>19.04966731686471</v>
      </c>
      <c r="F913">
        <f ca="1"/>
        <v>0.37973241164589921</v>
      </c>
    </row>
    <row r="914" spans="5:6" x14ac:dyDescent="0.3">
      <c r="E914">
        <f ca="1"/>
        <v>23.303256251170968</v>
      </c>
      <c r="F914">
        <f ca="1"/>
        <v>0.88758436924888184</v>
      </c>
    </row>
    <row r="915" spans="5:6" x14ac:dyDescent="0.3">
      <c r="E915">
        <f ca="1"/>
        <v>17.77150901747822</v>
      </c>
      <c r="F915">
        <f ca="1"/>
        <v>0.22595567624391011</v>
      </c>
    </row>
    <row r="916" spans="5:6" x14ac:dyDescent="0.3">
      <c r="E916">
        <f ca="1"/>
        <v>18.743935149786115</v>
      </c>
      <c r="F916">
        <f ca="1"/>
        <v>0.34177126224273191</v>
      </c>
    </row>
    <row r="917" spans="5:6" x14ac:dyDescent="0.3">
      <c r="E917">
        <f ca="1"/>
        <v>24.196141546359566</v>
      </c>
      <c r="F917">
        <f ca="1"/>
        <v>0.96225517392328841</v>
      </c>
    </row>
    <row r="918" spans="5:6" x14ac:dyDescent="0.3">
      <c r="E918">
        <f ca="1"/>
        <v>22.799221824757389</v>
      </c>
      <c r="F918">
        <f ca="1"/>
        <v>0.83679852078117589</v>
      </c>
    </row>
    <row r="919" spans="5:6" x14ac:dyDescent="0.3">
      <c r="E919">
        <f ca="1"/>
        <v>17.311141974141492</v>
      </c>
      <c r="F919">
        <f ca="1"/>
        <v>0.1749477009907304</v>
      </c>
    </row>
    <row r="920" spans="5:6" x14ac:dyDescent="0.3">
      <c r="E920">
        <f ca="1"/>
        <v>16.60220729795433</v>
      </c>
      <c r="F920">
        <f ca="1"/>
        <v>0.10348159041551996</v>
      </c>
    </row>
    <row r="921" spans="5:6" x14ac:dyDescent="0.3">
      <c r="E921">
        <f ca="1"/>
        <v>16.815426853493832</v>
      </c>
      <c r="F921">
        <f ca="1"/>
        <v>0.12391405030631275</v>
      </c>
    </row>
    <row r="922" spans="5:6" x14ac:dyDescent="0.3">
      <c r="E922">
        <f ca="1"/>
        <v>17.683993901671773</v>
      </c>
      <c r="F922">
        <f ca="1"/>
        <v>0.21603020499533138</v>
      </c>
    </row>
    <row r="923" spans="5:6" x14ac:dyDescent="0.3">
      <c r="E923">
        <f ca="1"/>
        <v>22.850201403741718</v>
      </c>
      <c r="F923">
        <f ca="1"/>
        <v>0.84215432744371144</v>
      </c>
    </row>
    <row r="924" spans="5:6" x14ac:dyDescent="0.3">
      <c r="E924">
        <f ca="1"/>
        <v>18.639364922556876</v>
      </c>
      <c r="F924">
        <f ca="1"/>
        <v>0.3289211418831518</v>
      </c>
    </row>
    <row r="925" spans="5:6" x14ac:dyDescent="0.3">
      <c r="E925">
        <f ca="1"/>
        <v>16.557978358086764</v>
      </c>
      <c r="F925">
        <f ca="1"/>
        <v>9.9373532129198777E-2</v>
      </c>
    </row>
    <row r="926" spans="5:6" x14ac:dyDescent="0.3">
      <c r="E926">
        <f ca="1"/>
        <v>16.874903628945056</v>
      </c>
      <c r="F926">
        <f ca="1"/>
        <v>0.12978902061419453</v>
      </c>
    </row>
    <row r="927" spans="5:6" x14ac:dyDescent="0.3">
      <c r="E927">
        <f ca="1"/>
        <v>16.378151338288006</v>
      </c>
      <c r="F927">
        <f ca="1"/>
        <v>8.3170431003000145E-2</v>
      </c>
    </row>
    <row r="928" spans="5:6" x14ac:dyDescent="0.3">
      <c r="E928">
        <f ca="1"/>
        <v>24.580859007950824</v>
      </c>
      <c r="F928">
        <f ca="1"/>
        <v>0.98561693533755079</v>
      </c>
    </row>
    <row r="929" spans="5:6" x14ac:dyDescent="0.3">
      <c r="E929">
        <f ca="1"/>
        <v>18.009933490340973</v>
      </c>
      <c r="F929">
        <f ca="1"/>
        <v>0.25347551699266224</v>
      </c>
    </row>
    <row r="930" spans="5:6" x14ac:dyDescent="0.3">
      <c r="E930">
        <f ca="1"/>
        <v>16.667292187953642</v>
      </c>
      <c r="F930">
        <f ca="1"/>
        <v>0.10961038618025254</v>
      </c>
    </row>
    <row r="931" spans="5:6" x14ac:dyDescent="0.3">
      <c r="E931">
        <f ca="1"/>
        <v>15.975141773923696</v>
      </c>
      <c r="F931">
        <f ca="1"/>
        <v>5.0155541943163462E-2</v>
      </c>
    </row>
    <row r="932" spans="5:6" x14ac:dyDescent="0.3">
      <c r="E932">
        <f ca="1"/>
        <v>19.198705749010095</v>
      </c>
      <c r="F932">
        <f ca="1"/>
        <v>0.39841445711162154</v>
      </c>
    </row>
    <row r="933" spans="5:6" x14ac:dyDescent="0.3">
      <c r="E933">
        <f ca="1"/>
        <v>21.35574391840575</v>
      </c>
      <c r="F933">
        <f ca="1"/>
        <v>0.6704795125683648</v>
      </c>
    </row>
    <row r="934" spans="5:6" x14ac:dyDescent="0.3">
      <c r="E934">
        <f ca="1"/>
        <v>19.704829262179583</v>
      </c>
      <c r="F934">
        <f ca="1"/>
        <v>0.46243953508876812</v>
      </c>
    </row>
    <row r="935" spans="5:6" x14ac:dyDescent="0.3">
      <c r="E935">
        <f ca="1"/>
        <v>20.268788172321504</v>
      </c>
      <c r="F935">
        <f ca="1"/>
        <v>0.53420668236717239</v>
      </c>
    </row>
    <row r="936" spans="5:6" x14ac:dyDescent="0.3">
      <c r="E936">
        <f ca="1"/>
        <v>18.794783164678339</v>
      </c>
      <c r="F936">
        <f ca="1"/>
        <v>0.34804623891225672</v>
      </c>
    </row>
    <row r="937" spans="5:6" x14ac:dyDescent="0.3">
      <c r="E937">
        <f ca="1"/>
        <v>21.987458153805783</v>
      </c>
      <c r="F937">
        <f ca="1"/>
        <v>0.7462197779927946</v>
      </c>
    </row>
    <row r="938" spans="5:6" x14ac:dyDescent="0.3">
      <c r="E938">
        <f ca="1"/>
        <v>23.230045858869424</v>
      </c>
      <c r="F938">
        <f ca="1"/>
        <v>0.88052755247759662</v>
      </c>
    </row>
    <row r="939" spans="5:6" x14ac:dyDescent="0.3">
      <c r="E939">
        <f ca="1"/>
        <v>22.183756303900545</v>
      </c>
      <c r="F939">
        <f ca="1"/>
        <v>0.7689329616556897</v>
      </c>
    </row>
    <row r="940" spans="5:6" x14ac:dyDescent="0.3">
      <c r="E940">
        <f ca="1"/>
        <v>17.250459858844444</v>
      </c>
      <c r="F940">
        <f ca="1"/>
        <v>0.16846396591207088</v>
      </c>
    </row>
    <row r="941" spans="5:6" x14ac:dyDescent="0.3">
      <c r="E941">
        <f ca="1"/>
        <v>16.748992036880381</v>
      </c>
      <c r="F941">
        <f ca="1"/>
        <v>0.11743988997485469</v>
      </c>
    </row>
    <row r="942" spans="5:6" x14ac:dyDescent="0.3">
      <c r="E942">
        <f ca="1"/>
        <v>18.703407885303655</v>
      </c>
      <c r="F942">
        <f ca="1"/>
        <v>0.33678213525052192</v>
      </c>
    </row>
    <row r="943" spans="5:6" x14ac:dyDescent="0.3">
      <c r="E943">
        <f ca="1"/>
        <v>23.598099407108151</v>
      </c>
      <c r="F943">
        <f ca="1"/>
        <v>0.91473738106086322</v>
      </c>
    </row>
    <row r="944" spans="5:6" x14ac:dyDescent="0.3">
      <c r="E944">
        <f ca="1"/>
        <v>23.861373993779125</v>
      </c>
      <c r="F944">
        <f ca="1"/>
        <v>0.93704950890140526</v>
      </c>
    </row>
    <row r="945" spans="5:6" x14ac:dyDescent="0.3">
      <c r="E945">
        <f ca="1"/>
        <v>22.16472621610691</v>
      </c>
      <c r="F945">
        <f ca="1"/>
        <v>0.76675105565865753</v>
      </c>
    </row>
    <row r="946" spans="5:6" x14ac:dyDescent="0.3">
      <c r="E946">
        <f ca="1"/>
        <v>23.978041663285076</v>
      </c>
      <c r="F946">
        <f ca="1"/>
        <v>0.9462703430684487</v>
      </c>
    </row>
    <row r="947" spans="5:6" x14ac:dyDescent="0.3">
      <c r="E947">
        <f ca="1"/>
        <v>16.514034649125485</v>
      </c>
      <c r="F947">
        <f ca="1"/>
        <v>9.5338789443115912E-2</v>
      </c>
    </row>
    <row r="948" spans="5:6" x14ac:dyDescent="0.3">
      <c r="E948">
        <f ca="1"/>
        <v>24.33216656995468</v>
      </c>
      <c r="F948">
        <f ca="1"/>
        <v>0.97129530724649071</v>
      </c>
    </row>
    <row r="949" spans="5:6" x14ac:dyDescent="0.3">
      <c r="E949">
        <f ca="1"/>
        <v>21.01746217046929</v>
      </c>
      <c r="F949">
        <f ca="1"/>
        <v>0.62864759539003445</v>
      </c>
    </row>
    <row r="950" spans="5:6" x14ac:dyDescent="0.3">
      <c r="E950">
        <f ca="1"/>
        <v>22.330544243028456</v>
      </c>
      <c r="F950">
        <f ca="1"/>
        <v>0.78560888723944655</v>
      </c>
    </row>
    <row r="951" spans="5:6" x14ac:dyDescent="0.3">
      <c r="E951">
        <f ca="1"/>
        <v>18.020000921082762</v>
      </c>
      <c r="F951">
        <f ca="1"/>
        <v>0.25465199600092486</v>
      </c>
    </row>
    <row r="952" spans="5:6" x14ac:dyDescent="0.3">
      <c r="E952">
        <f ca="1"/>
        <v>24.028289758927311</v>
      </c>
      <c r="F952">
        <f ca="1"/>
        <v>0.95010348274055123</v>
      </c>
    </row>
    <row r="953" spans="5:6" x14ac:dyDescent="0.3">
      <c r="E953">
        <f ca="1"/>
        <v>23.777845422500882</v>
      </c>
      <c r="F953">
        <f ca="1"/>
        <v>0.93018699028492047</v>
      </c>
    </row>
    <row r="954" spans="5:6" x14ac:dyDescent="0.3">
      <c r="E954">
        <f ca="1"/>
        <v>19.78721176668504</v>
      </c>
      <c r="F954">
        <f ca="1"/>
        <v>0.47291514116671196</v>
      </c>
    </row>
    <row r="955" spans="5:6" x14ac:dyDescent="0.3">
      <c r="E955">
        <f ca="1"/>
        <v>22.050833789345369</v>
      </c>
      <c r="F955">
        <f ca="1"/>
        <v>0.75360172261533132</v>
      </c>
    </row>
    <row r="956" spans="5:6" x14ac:dyDescent="0.3">
      <c r="E956">
        <f ca="1"/>
        <v>22.72210179353872</v>
      </c>
      <c r="F956">
        <f ca="1"/>
        <v>0.82861184437320468</v>
      </c>
    </row>
    <row r="957" spans="5:6" x14ac:dyDescent="0.3">
      <c r="E957">
        <f ca="1"/>
        <v>24.006677713053556</v>
      </c>
      <c r="F957">
        <f ca="1"/>
        <v>0.94846536218121047</v>
      </c>
    </row>
    <row r="958" spans="5:6" x14ac:dyDescent="0.3">
      <c r="E958">
        <f ca="1"/>
        <v>18.387026454508472</v>
      </c>
      <c r="F958">
        <f ca="1"/>
        <v>0.29824966638974904</v>
      </c>
    </row>
    <row r="959" spans="5:6" x14ac:dyDescent="0.3">
      <c r="E959">
        <f ca="1"/>
        <v>24.358999368374896</v>
      </c>
      <c r="F959">
        <f ca="1"/>
        <v>0.97298507831019188</v>
      </c>
    </row>
    <row r="960" spans="5:6" x14ac:dyDescent="0.3">
      <c r="E960">
        <f ca="1"/>
        <v>21.744141998897049</v>
      </c>
      <c r="F960">
        <f ca="1"/>
        <v>0.71748140811874994</v>
      </c>
    </row>
    <row r="961" spans="5:6" x14ac:dyDescent="0.3">
      <c r="E961">
        <f ca="1"/>
        <v>19.567654351350726</v>
      </c>
      <c r="F961">
        <f ca="1"/>
        <v>0.44502071756388661</v>
      </c>
    </row>
    <row r="962" spans="5:6" x14ac:dyDescent="0.3">
      <c r="E962">
        <f ca="1"/>
        <v>17.789271468314567</v>
      </c>
      <c r="F962">
        <f ca="1"/>
        <v>0.2279822032163849</v>
      </c>
    </row>
    <row r="963" spans="5:6" x14ac:dyDescent="0.3">
      <c r="E963">
        <f ca="1"/>
        <v>24.504833722613238</v>
      </c>
      <c r="F963">
        <f ca="1"/>
        <v>0.98157461572176086</v>
      </c>
    </row>
    <row r="964" spans="5:6" x14ac:dyDescent="0.3">
      <c r="E964">
        <f ca="1"/>
        <v>16.835138137301822</v>
      </c>
      <c r="F964">
        <f ca="1"/>
        <v>0.12585295140675942</v>
      </c>
    </row>
    <row r="965" spans="5:6" x14ac:dyDescent="0.3">
      <c r="E965">
        <f ca="1"/>
        <v>19.352073835607122</v>
      </c>
      <c r="F965">
        <f ca="1"/>
        <v>0.41773494846093195</v>
      </c>
    </row>
    <row r="966" spans="5:6" x14ac:dyDescent="0.3">
      <c r="E966">
        <f ca="1"/>
        <v>17.463749335464037</v>
      </c>
      <c r="F966">
        <f ca="1"/>
        <v>0.19151362428888935</v>
      </c>
    </row>
    <row r="967" spans="5:6" x14ac:dyDescent="0.3">
      <c r="E967">
        <f ca="1"/>
        <v>23.810810584132742</v>
      </c>
      <c r="F967">
        <f ca="1"/>
        <v>0.93292041343070764</v>
      </c>
    </row>
    <row r="968" spans="5:6" x14ac:dyDescent="0.3">
      <c r="E968">
        <f ca="1"/>
        <v>19.375849401286228</v>
      </c>
      <c r="F968">
        <f ca="1"/>
        <v>0.42073755193232115</v>
      </c>
    </row>
    <row r="969" spans="5:6" x14ac:dyDescent="0.3">
      <c r="E969">
        <f ca="1"/>
        <v>22.315779353618115</v>
      </c>
      <c r="F969">
        <f ca="1"/>
        <v>0.78394420850498836</v>
      </c>
    </row>
    <row r="970" spans="5:6" x14ac:dyDescent="0.3">
      <c r="E970">
        <f ca="1"/>
        <v>17.609128737310446</v>
      </c>
      <c r="F970">
        <f ca="1"/>
        <v>0.20762013868933177</v>
      </c>
    </row>
    <row r="971" spans="5:6" x14ac:dyDescent="0.3">
      <c r="E971">
        <f ca="1"/>
        <v>18.590246627369318</v>
      </c>
      <c r="F971">
        <f ca="1"/>
        <v>0.32291202169857419</v>
      </c>
    </row>
    <row r="972" spans="5:6" x14ac:dyDescent="0.3">
      <c r="E972">
        <f ca="1"/>
        <v>18.731902732412554</v>
      </c>
      <c r="F972">
        <f ca="1"/>
        <v>0.34028885623992655</v>
      </c>
    </row>
    <row r="973" spans="5:6" x14ac:dyDescent="0.3">
      <c r="E973">
        <f ca="1"/>
        <v>20.679124433287239</v>
      </c>
      <c r="F973">
        <f ca="1"/>
        <v>0.58620219928176476</v>
      </c>
    </row>
    <row r="974" spans="5:6" x14ac:dyDescent="0.3">
      <c r="E974">
        <f ca="1"/>
        <v>18.573271202584721</v>
      </c>
      <c r="F974">
        <f ca="1"/>
        <v>0.32083941591048348</v>
      </c>
    </row>
    <row r="975" spans="5:6" x14ac:dyDescent="0.3">
      <c r="E975">
        <f ca="1"/>
        <v>19.462445445111403</v>
      </c>
      <c r="F975">
        <f ca="1"/>
        <v>0.43168850981090251</v>
      </c>
    </row>
    <row r="976" spans="5:6" x14ac:dyDescent="0.3">
      <c r="E976">
        <f ca="1"/>
        <v>22.218980705748393</v>
      </c>
      <c r="F976">
        <f ca="1"/>
        <v>0.77295978646391139</v>
      </c>
    </row>
    <row r="977" spans="5:6" x14ac:dyDescent="0.3">
      <c r="E977">
        <f ca="1"/>
        <v>21.608360149323985</v>
      </c>
      <c r="F977">
        <f ca="1"/>
        <v>0.70119424933949581</v>
      </c>
    </row>
    <row r="978" spans="5:6" x14ac:dyDescent="0.3">
      <c r="E978">
        <f ca="1"/>
        <v>17.936038899764345</v>
      </c>
      <c r="F978">
        <f ca="1"/>
        <v>0.24487491300649619</v>
      </c>
    </row>
    <row r="979" spans="5:6" x14ac:dyDescent="0.3">
      <c r="E979">
        <f ca="1"/>
        <v>20.820770722815361</v>
      </c>
      <c r="F979">
        <f ca="1"/>
        <v>0.60403252198547586</v>
      </c>
    </row>
    <row r="980" spans="5:6" x14ac:dyDescent="0.3">
      <c r="E980">
        <f ca="1"/>
        <v>18.691372068086135</v>
      </c>
      <c r="F980">
        <f ca="1"/>
        <v>0.33530260644516174</v>
      </c>
    </row>
    <row r="981" spans="5:6" x14ac:dyDescent="0.3">
      <c r="E981">
        <f ca="1"/>
        <v>19.254356167362904</v>
      </c>
      <c r="F981">
        <f ca="1"/>
        <v>0.40541475695888401</v>
      </c>
    </row>
    <row r="982" spans="5:6" x14ac:dyDescent="0.3">
      <c r="E982">
        <f ca="1"/>
        <v>19.285125327510595</v>
      </c>
      <c r="F982">
        <f ca="1"/>
        <v>0.40929039249757254</v>
      </c>
    </row>
    <row r="983" spans="5:6" x14ac:dyDescent="0.3">
      <c r="E983">
        <f ca="1"/>
        <v>22.956978269367927</v>
      </c>
      <c r="F983">
        <f ca="1"/>
        <v>0.85322180929120517</v>
      </c>
    </row>
    <row r="984" spans="5:6" x14ac:dyDescent="0.3">
      <c r="E984">
        <f ca="1"/>
        <v>19.035048977077963</v>
      </c>
      <c r="F984">
        <f ca="1"/>
        <v>0.37790560496912873</v>
      </c>
    </row>
    <row r="985" spans="5:6" x14ac:dyDescent="0.3">
      <c r="E985">
        <f ca="1"/>
        <v>17.223199566449342</v>
      </c>
      <c r="F985">
        <f ca="1"/>
        <v>0.16557125171530307</v>
      </c>
    </row>
    <row r="986" spans="5:6" x14ac:dyDescent="0.3">
      <c r="E986">
        <f ca="1"/>
        <v>23.414720953566459</v>
      </c>
      <c r="F986">
        <f ca="1"/>
        <v>0.89809624605785499</v>
      </c>
    </row>
    <row r="987" spans="5:6" x14ac:dyDescent="0.3">
      <c r="E987">
        <f ca="1"/>
        <v>23.903886028966472</v>
      </c>
      <c r="F987">
        <f ca="1"/>
        <v>0.94045996920011998</v>
      </c>
    </row>
    <row r="988" spans="5:6" x14ac:dyDescent="0.3">
      <c r="E988">
        <f ca="1"/>
        <v>22.546489959934593</v>
      </c>
      <c r="F988">
        <f ca="1"/>
        <v>0.80960912229636983</v>
      </c>
    </row>
    <row r="989" spans="5:6" x14ac:dyDescent="0.3">
      <c r="E989">
        <f ca="1"/>
        <v>24.82926954204089</v>
      </c>
      <c r="F989">
        <f ca="1"/>
        <v>0.99623228221015925</v>
      </c>
    </row>
    <row r="990" spans="5:6" x14ac:dyDescent="0.3">
      <c r="E990">
        <f ca="1"/>
        <v>20.634659365056908</v>
      </c>
      <c r="F990">
        <f ca="1"/>
        <v>0.58058982203933429</v>
      </c>
    </row>
    <row r="991" spans="5:6" x14ac:dyDescent="0.3">
      <c r="E991">
        <f ca="1"/>
        <v>20.76473138764905</v>
      </c>
      <c r="F991">
        <f ca="1"/>
        <v>0.59698766413684945</v>
      </c>
    </row>
    <row r="992" spans="5:6" x14ac:dyDescent="0.3">
      <c r="E992">
        <f ca="1"/>
        <v>23.985022720471818</v>
      </c>
      <c r="F992">
        <f ca="1"/>
        <v>0.94680800577636504</v>
      </c>
    </row>
    <row r="993" spans="5:6" x14ac:dyDescent="0.3">
      <c r="E993">
        <f ca="1"/>
        <v>21.530646475576859</v>
      </c>
      <c r="F993">
        <f ca="1"/>
        <v>0.69179967851721924</v>
      </c>
    </row>
    <row r="994" spans="5:6" x14ac:dyDescent="0.3">
      <c r="E994">
        <f ca="1"/>
        <v>17.507442266179318</v>
      </c>
      <c r="F994">
        <f ca="1"/>
        <v>0.19632214337311604</v>
      </c>
    </row>
    <row r="995" spans="5:6" x14ac:dyDescent="0.3">
      <c r="E995">
        <f ca="1"/>
        <v>20.246422561656487</v>
      </c>
      <c r="F995">
        <f ca="1"/>
        <v>0.53136278873623455</v>
      </c>
    </row>
    <row r="996" spans="5:6" x14ac:dyDescent="0.3">
      <c r="E996">
        <f ca="1"/>
        <v>19.183295568275</v>
      </c>
      <c r="F996">
        <f ca="1"/>
        <v>0.39647822600295235</v>
      </c>
    </row>
    <row r="997" spans="5:6" x14ac:dyDescent="0.3">
      <c r="E997">
        <f ca="1"/>
        <v>19.515096543097631</v>
      </c>
      <c r="F997">
        <f ca="1"/>
        <v>0.43835709112138072</v>
      </c>
    </row>
    <row r="998" spans="5:6" x14ac:dyDescent="0.3">
      <c r="E998">
        <f ca="1"/>
        <v>23.719698614666068</v>
      </c>
      <c r="F998">
        <f ca="1"/>
        <v>0.92528813060303672</v>
      </c>
    </row>
    <row r="999" spans="5:6" x14ac:dyDescent="0.3">
      <c r="E999">
        <f ca="1"/>
        <v>17.897491307915068</v>
      </c>
      <c r="F999">
        <f ca="1"/>
        <v>0.24041319270853462</v>
      </c>
    </row>
    <row r="1000" spans="5:6" x14ac:dyDescent="0.3">
      <c r="E1000">
        <f ca="1"/>
        <v>20.532788974399388</v>
      </c>
      <c r="F1000">
        <f ca="1"/>
        <v>0.56770820337155425</v>
      </c>
    </row>
    <row r="1001" spans="5:6" x14ac:dyDescent="0.3">
      <c r="E1001">
        <f ca="1"/>
        <v>22.578016335569529</v>
      </c>
      <c r="F1001">
        <f ca="1"/>
        <v>0.81305605452685414</v>
      </c>
    </row>
    <row r="1002" spans="5:6" x14ac:dyDescent="0.3">
      <c r="E1002">
        <f ca="1"/>
        <v>15.858950292436663</v>
      </c>
      <c r="F1002">
        <f ca="1"/>
        <v>4.1617949256399056E-2</v>
      </c>
    </row>
    <row r="1003" spans="5:6" x14ac:dyDescent="0.3">
      <c r="E1003">
        <f ca="1"/>
        <v>19.25104605776994</v>
      </c>
      <c r="F1003">
        <f ca="1"/>
        <v>0.40499803460185824</v>
      </c>
    </row>
    <row r="1004" spans="5:6" x14ac:dyDescent="0.3">
      <c r="E1004">
        <f ca="1"/>
        <v>18.040011288710851</v>
      </c>
      <c r="F1004">
        <f ca="1"/>
        <v>0.25699370392902332</v>
      </c>
    </row>
    <row r="1005" spans="5:6" x14ac:dyDescent="0.3">
      <c r="E1005">
        <f ca="1"/>
        <v>20.817760436744852</v>
      </c>
      <c r="F1005">
        <f ca="1"/>
        <v>0.60365442061165053</v>
      </c>
    </row>
    <row r="1006" spans="5:6" x14ac:dyDescent="0.3">
      <c r="E1006">
        <f ca="1"/>
        <v>21.349398122767148</v>
      </c>
      <c r="F1006">
        <f ca="1"/>
        <v>0.66970166526768449</v>
      </c>
    </row>
    <row r="1007" spans="5:6" x14ac:dyDescent="0.3">
      <c r="E1007">
        <f ca="1"/>
        <v>15.826793894104007</v>
      </c>
      <c r="F1007">
        <f ca="1"/>
        <v>3.9343060633248272E-2</v>
      </c>
    </row>
    <row r="1008" spans="5:6" x14ac:dyDescent="0.3">
      <c r="E1008">
        <f ca="1"/>
        <v>20.707531801437106</v>
      </c>
      <c r="F1008">
        <f ca="1"/>
        <v>0.58978419041123598</v>
      </c>
    </row>
    <row r="1009" spans="5:6" x14ac:dyDescent="0.3">
      <c r="E1009">
        <f ca="1"/>
        <v>22.305954169471317</v>
      </c>
      <c r="F1009">
        <f ca="1"/>
        <v>0.78283485158944399</v>
      </c>
    </row>
    <row r="1010" spans="5:6" x14ac:dyDescent="0.3">
      <c r="E1010">
        <f ca="1"/>
        <v>18.826053047145805</v>
      </c>
      <c r="F1010">
        <f ca="1"/>
        <v>0.35191331342832971</v>
      </c>
    </row>
    <row r="1011" spans="5:6" x14ac:dyDescent="0.3">
      <c r="E1011">
        <f ca="1"/>
        <v>23.604108069497979</v>
      </c>
      <c r="F1011">
        <f ca="1"/>
        <v>0.9152681281879651</v>
      </c>
    </row>
    <row r="1012" spans="5:6" x14ac:dyDescent="0.3">
      <c r="E1012">
        <f ca="1"/>
        <v>17.979256073404734</v>
      </c>
      <c r="F1012">
        <f ca="1"/>
        <v>0.24989749011788159</v>
      </c>
    </row>
    <row r="1013" spans="5:6" x14ac:dyDescent="0.3">
      <c r="E1013">
        <f ca="1"/>
        <v>20.381528691860318</v>
      </c>
      <c r="F1013">
        <f ca="1"/>
        <v>0.54853055935224815</v>
      </c>
    </row>
    <row r="1014" spans="5:6" x14ac:dyDescent="0.3">
      <c r="E1014">
        <f ca="1"/>
        <v>20.197520380547289</v>
      </c>
      <c r="F1014">
        <f ca="1"/>
        <v>0.52514253325093607</v>
      </c>
    </row>
    <row r="1015" spans="5:6" x14ac:dyDescent="0.3">
      <c r="E1015">
        <f ca="1"/>
        <v>23.793057934016126</v>
      </c>
      <c r="F1015">
        <f ca="1"/>
        <v>0.93145239532836244</v>
      </c>
    </row>
    <row r="1016" spans="5:6" x14ac:dyDescent="0.3">
      <c r="E1016">
        <f ca="1"/>
        <v>17.902594581085484</v>
      </c>
      <c r="F1016">
        <f ca="1"/>
        <v>0.24100287621145686</v>
      </c>
    </row>
    <row r="1017" spans="5:6" x14ac:dyDescent="0.3">
      <c r="E1017">
        <f ca="1"/>
        <v>19.17601515219182</v>
      </c>
      <c r="F1017">
        <f ca="1"/>
        <v>0.39556381622536263</v>
      </c>
    </row>
    <row r="1018" spans="5:6" x14ac:dyDescent="0.3">
      <c r="E1018">
        <f ca="1"/>
        <v>20.221829825813067</v>
      </c>
      <c r="F1018">
        <f ca="1"/>
        <v>0.5282349821956831</v>
      </c>
    </row>
    <row r="1019" spans="5:6" x14ac:dyDescent="0.3">
      <c r="E1019">
        <f ca="1"/>
        <v>20.582393368699183</v>
      </c>
      <c r="F1019">
        <f ca="1"/>
        <v>0.5739846089374856</v>
      </c>
    </row>
    <row r="1020" spans="5:6" x14ac:dyDescent="0.3">
      <c r="E1020">
        <f ca="1"/>
        <v>16.923850738675085</v>
      </c>
      <c r="F1020">
        <f ca="1"/>
        <v>0.13467810352172013</v>
      </c>
    </row>
    <row r="1021" spans="5:6" x14ac:dyDescent="0.3">
      <c r="E1021">
        <f ca="1"/>
        <v>17.515445404873144</v>
      </c>
      <c r="F1021">
        <f ca="1"/>
        <v>0.19720595794245133</v>
      </c>
    </row>
    <row r="1022" spans="5:6" x14ac:dyDescent="0.3">
      <c r="E1022">
        <f ca="1"/>
        <v>22.81894671112769</v>
      </c>
      <c r="F1022">
        <f ca="1"/>
        <v>0.83887614459536186</v>
      </c>
    </row>
    <row r="1023" spans="5:6" x14ac:dyDescent="0.3">
      <c r="E1023">
        <f ca="1"/>
        <v>22.554952729619227</v>
      </c>
      <c r="F1023">
        <f ca="1"/>
        <v>0.81053587926788129</v>
      </c>
    </row>
    <row r="1024" spans="5:6" x14ac:dyDescent="0.3">
      <c r="E1024">
        <f ca="1"/>
        <v>21.015802188117437</v>
      </c>
      <c r="F1024">
        <f ca="1"/>
        <v>0.62844065487798062</v>
      </c>
    </row>
    <row r="1025" spans="5:6" x14ac:dyDescent="0.3">
      <c r="E1025">
        <f ca="1"/>
        <v>18.164935269220262</v>
      </c>
      <c r="F1025">
        <f ca="1"/>
        <v>0.27170907543182216</v>
      </c>
    </row>
    <row r="1026" spans="5:6" x14ac:dyDescent="0.3">
      <c r="E1026">
        <f ca="1"/>
        <v>15.822353836072052</v>
      </c>
      <c r="F1026">
        <f ca="1"/>
        <v>3.9032063411422513E-2</v>
      </c>
    </row>
    <row r="1027" spans="5:6" x14ac:dyDescent="0.3">
      <c r="E1027">
        <f ca="1"/>
        <v>17.5794297533308</v>
      </c>
      <c r="F1027">
        <f ca="1"/>
        <v>0.20430522174097326</v>
      </c>
    </row>
    <row r="1028" spans="5:6" x14ac:dyDescent="0.3">
      <c r="E1028">
        <f ca="1"/>
        <v>22.465982291159609</v>
      </c>
      <c r="F1028">
        <f ca="1"/>
        <v>0.80073944595480717</v>
      </c>
    </row>
    <row r="1029" spans="5:6" x14ac:dyDescent="0.3">
      <c r="E1029">
        <f ca="1"/>
        <v>16.326787059925994</v>
      </c>
      <c r="F1029">
        <f ca="1"/>
        <v>7.8697395662453873E-2</v>
      </c>
    </row>
    <row r="1030" spans="5:6" x14ac:dyDescent="0.3">
      <c r="E1030">
        <f ca="1"/>
        <v>15.808613556126813</v>
      </c>
      <c r="F1030">
        <f ca="1"/>
        <v>3.8074494673744963E-2</v>
      </c>
    </row>
    <row r="1031" spans="5:6" x14ac:dyDescent="0.3">
      <c r="E1031">
        <f ca="1"/>
        <v>19.425514611094222</v>
      </c>
      <c r="F1031">
        <f ca="1"/>
        <v>0.42701550566771884</v>
      </c>
    </row>
    <row r="1032" spans="5:6" x14ac:dyDescent="0.3">
      <c r="E1032">
        <f ca="1"/>
        <v>17.685908705961026</v>
      </c>
      <c r="F1032">
        <f ca="1"/>
        <v>0.21624629830399478</v>
      </c>
    </row>
    <row r="1033" spans="5:6" x14ac:dyDescent="0.3">
      <c r="E1033">
        <f ca="1"/>
        <v>21.461311295614507</v>
      </c>
      <c r="F1033">
        <f ca="1"/>
        <v>0.68337612725163377</v>
      </c>
    </row>
    <row r="1034" spans="5:6" x14ac:dyDescent="0.3">
      <c r="E1034">
        <f ca="1"/>
        <v>23.023769877946307</v>
      </c>
      <c r="F1034">
        <f ca="1"/>
        <v>0.86003727219274717</v>
      </c>
    </row>
    <row r="1035" spans="5:6" x14ac:dyDescent="0.3">
      <c r="E1035">
        <f ca="1"/>
        <v>19.176682489339132</v>
      </c>
      <c r="F1035">
        <f ca="1"/>
        <v>0.39564762345293925</v>
      </c>
    </row>
    <row r="1036" spans="5:6" x14ac:dyDescent="0.3">
      <c r="E1036">
        <f ca="1"/>
        <v>19.656023337765923</v>
      </c>
      <c r="F1036">
        <f ca="1"/>
        <v>0.45623810232299555</v>
      </c>
    </row>
    <row r="1037" spans="5:6" x14ac:dyDescent="0.3">
      <c r="E1037">
        <f ca="1"/>
        <v>23.385438015903006</v>
      </c>
      <c r="F1037">
        <f ca="1"/>
        <v>0.89536259227132131</v>
      </c>
    </row>
    <row r="1038" spans="5:6" x14ac:dyDescent="0.3">
      <c r="E1038">
        <f ca="1"/>
        <v>19.284188399438996</v>
      </c>
      <c r="F1038">
        <f ca="1"/>
        <v>0.40917232630908318</v>
      </c>
    </row>
    <row r="1039" spans="5:6" x14ac:dyDescent="0.3">
      <c r="E1039">
        <f ca="1"/>
        <v>22.855445743294212</v>
      </c>
      <c r="F1039">
        <f ca="1"/>
        <v>0.84270270245827295</v>
      </c>
    </row>
    <row r="1040" spans="5:6" x14ac:dyDescent="0.3">
      <c r="E1040">
        <f ca="1"/>
        <v>21.926889797013757</v>
      </c>
      <c r="F1040">
        <f ca="1"/>
        <v>0.73912339256610449</v>
      </c>
    </row>
    <row r="1041" spans="5:6" x14ac:dyDescent="0.3">
      <c r="E1041">
        <f ca="1"/>
        <v>19.857790390348001</v>
      </c>
      <c r="F1041">
        <f ca="1"/>
        <v>0.4818957516443827</v>
      </c>
    </row>
    <row r="1042" spans="5:6" x14ac:dyDescent="0.3">
      <c r="E1042">
        <f ca="1"/>
        <v>20.217853365702702</v>
      </c>
      <c r="F1042">
        <f ca="1"/>
        <v>0.52772917321132562</v>
      </c>
    </row>
    <row r="1043" spans="5:6" x14ac:dyDescent="0.3">
      <c r="E1043">
        <f ca="1"/>
        <v>16.8108979911866</v>
      </c>
      <c r="F1043">
        <f ca="1"/>
        <v>0.12346972031201842</v>
      </c>
    </row>
    <row r="1044" spans="5:6" x14ac:dyDescent="0.3">
      <c r="E1044">
        <f ca="1"/>
        <v>23.715776812816458</v>
      </c>
      <c r="F1044">
        <f ca="1"/>
        <v>0.924954230894943</v>
      </c>
    </row>
    <row r="1045" spans="5:6" x14ac:dyDescent="0.3">
      <c r="E1045">
        <f ca="1"/>
        <v>21.305214759853829</v>
      </c>
      <c r="F1045">
        <f ca="1"/>
        <v>0.66427792320086965</v>
      </c>
    </row>
    <row r="1046" spans="5:6" x14ac:dyDescent="0.3">
      <c r="E1046">
        <f ca="1"/>
        <v>18.829881040764047</v>
      </c>
      <c r="F1046">
        <f ca="1"/>
        <v>0.35238712920870868</v>
      </c>
    </row>
    <row r="1047" spans="5:6" x14ac:dyDescent="0.3">
      <c r="E1047">
        <f ca="1"/>
        <v>24.190629147309259</v>
      </c>
      <c r="F1047">
        <f ca="1"/>
        <v>0.96187292057407925</v>
      </c>
    </row>
    <row r="1048" spans="5:6" x14ac:dyDescent="0.3">
      <c r="E1048">
        <f ca="1"/>
        <v>21.20187336996192</v>
      </c>
      <c r="F1048">
        <f ca="1"/>
        <v>0.65154057467889437</v>
      </c>
    </row>
    <row r="1049" spans="5:6" x14ac:dyDescent="0.3">
      <c r="E1049">
        <f ca="1"/>
        <v>20.559443909838706</v>
      </c>
      <c r="F1049">
        <f ca="1"/>
        <v>0.57108170670449954</v>
      </c>
    </row>
    <row r="1050" spans="5:6" x14ac:dyDescent="0.3">
      <c r="E1050">
        <f ca="1"/>
        <v>19.888778754213487</v>
      </c>
      <c r="F1050">
        <f ca="1"/>
        <v>0.48584003908840057</v>
      </c>
    </row>
    <row r="1051" spans="5:6" x14ac:dyDescent="0.3">
      <c r="E1051">
        <f ca="1"/>
        <v>20.186746845873159</v>
      </c>
      <c r="F1051">
        <f ca="1"/>
        <v>0.52377181760912883</v>
      </c>
    </row>
    <row r="1052" spans="5:6" x14ac:dyDescent="0.3">
      <c r="E1052">
        <f ca="1"/>
        <v>15.227016469768188</v>
      </c>
      <c r="F1052">
        <f ca="1"/>
        <v>5.7670649901991888E-3</v>
      </c>
    </row>
    <row r="1053" spans="5:6" x14ac:dyDescent="0.3">
      <c r="E1053">
        <f ca="1"/>
        <v>22.210939225395265</v>
      </c>
      <c r="F1053">
        <f ca="1"/>
        <v>0.77204185822391569</v>
      </c>
    </row>
    <row r="1054" spans="5:6" x14ac:dyDescent="0.3">
      <c r="E1054">
        <f ca="1"/>
        <v>19.548364469646415</v>
      </c>
      <c r="F1054">
        <f ca="1"/>
        <v>0.44257427002653166</v>
      </c>
    </row>
    <row r="1055" spans="5:6" x14ac:dyDescent="0.3">
      <c r="E1055">
        <f ca="1"/>
        <v>22.467983361151568</v>
      </c>
      <c r="F1055">
        <f ca="1"/>
        <v>0.80096105834200237</v>
      </c>
    </row>
    <row r="1056" spans="5:6" x14ac:dyDescent="0.3">
      <c r="E1056">
        <f ca="1"/>
        <v>15.612217518098372</v>
      </c>
      <c r="F1056">
        <f ca="1"/>
        <v>2.5238632287809981E-2</v>
      </c>
    </row>
    <row r="1057" spans="5:6" x14ac:dyDescent="0.3">
      <c r="E1057">
        <f ca="1"/>
        <v>19.986070479931612</v>
      </c>
      <c r="F1057">
        <f ca="1"/>
        <v>0.49822644071515648</v>
      </c>
    </row>
    <row r="1058" spans="5:6" x14ac:dyDescent="0.3">
      <c r="E1058">
        <f ca="1"/>
        <v>21.804243833486343</v>
      </c>
      <c r="F1058">
        <f ca="1"/>
        <v>0.72463579459560801</v>
      </c>
    </row>
    <row r="1059" spans="5:6" x14ac:dyDescent="0.3">
      <c r="E1059">
        <f ca="1"/>
        <v>21.371805510796786</v>
      </c>
      <c r="F1059">
        <f ca="1"/>
        <v>0.67244699691672993</v>
      </c>
    </row>
    <row r="1060" spans="5:6" x14ac:dyDescent="0.3">
      <c r="E1060">
        <f ca="1"/>
        <v>20.793119648991407</v>
      </c>
      <c r="F1060">
        <f ca="1"/>
        <v>0.6005580351879668</v>
      </c>
    </row>
    <row r="1061" spans="5:6" x14ac:dyDescent="0.3">
      <c r="E1061">
        <f ca="1"/>
        <v>17.406781510681878</v>
      </c>
      <c r="F1061">
        <f ca="1"/>
        <v>0.18528724713840328</v>
      </c>
    </row>
    <row r="1062" spans="5:6" x14ac:dyDescent="0.3">
      <c r="E1062">
        <f ca="1"/>
        <v>17.825375704759594</v>
      </c>
      <c r="F1062">
        <f ca="1"/>
        <v>0.23211351841957656</v>
      </c>
    </row>
    <row r="1063" spans="5:6" x14ac:dyDescent="0.3">
      <c r="E1063">
        <f ca="1"/>
        <v>22.693107353294561</v>
      </c>
      <c r="F1063">
        <f ca="1"/>
        <v>0.82550829896141154</v>
      </c>
    </row>
    <row r="1064" spans="5:6" x14ac:dyDescent="0.3">
      <c r="E1064">
        <f ca="1"/>
        <v>21.872381096409232</v>
      </c>
      <c r="F1064">
        <f ca="1"/>
        <v>0.73270357835287814</v>
      </c>
    </row>
    <row r="1065" spans="5:6" x14ac:dyDescent="0.3">
      <c r="E1065">
        <f ca="1"/>
        <v>22.055146210444118</v>
      </c>
      <c r="F1065">
        <f ca="1"/>
        <v>0.75410237777445566</v>
      </c>
    </row>
    <row r="1066" spans="5:6" x14ac:dyDescent="0.3">
      <c r="E1066">
        <f ca="1"/>
        <v>21.748491877490483</v>
      </c>
      <c r="F1066">
        <f ca="1"/>
        <v>0.71800037330578248</v>
      </c>
    </row>
    <row r="1067" spans="5:6" x14ac:dyDescent="0.3">
      <c r="E1067">
        <f ca="1"/>
        <v>17.917916129405974</v>
      </c>
      <c r="F1067">
        <f ca="1"/>
        <v>0.24277511960126796</v>
      </c>
    </row>
    <row r="1068" spans="5:6" x14ac:dyDescent="0.3">
      <c r="E1068">
        <f ca="1"/>
        <v>19.555344302463794</v>
      </c>
      <c r="F1068">
        <f ca="1"/>
        <v>0.44345939303946269</v>
      </c>
    </row>
    <row r="1069" spans="5:6" x14ac:dyDescent="0.3">
      <c r="E1069">
        <f ca="1"/>
        <v>19.812305249128446</v>
      </c>
      <c r="F1069">
        <f ca="1"/>
        <v>0.47610757601619702</v>
      </c>
    </row>
    <row r="1070" spans="5:6" x14ac:dyDescent="0.3">
      <c r="E1070">
        <f ca="1"/>
        <v>20.281504396768444</v>
      </c>
      <c r="F1070">
        <f ca="1"/>
        <v>0.53582330858820648</v>
      </c>
    </row>
    <row r="1071" spans="5:6" x14ac:dyDescent="0.3">
      <c r="E1071">
        <f ca="1"/>
        <v>17.278251835008746</v>
      </c>
      <c r="F1071">
        <f ca="1"/>
        <v>0.17142592451765337</v>
      </c>
    </row>
    <row r="1072" spans="5:6" x14ac:dyDescent="0.3">
      <c r="E1072">
        <f ca="1"/>
        <v>19.92322004142229</v>
      </c>
      <c r="F1072">
        <f ca="1"/>
        <v>0.49022445626769307</v>
      </c>
    </row>
    <row r="1073" spans="5:6" x14ac:dyDescent="0.3">
      <c r="E1073">
        <f ca="1"/>
        <v>19.506107685814641</v>
      </c>
      <c r="F1073">
        <f ca="1"/>
        <v>0.43721808999189465</v>
      </c>
    </row>
    <row r="1074" spans="5:6" x14ac:dyDescent="0.3">
      <c r="E1074">
        <f ca="1"/>
        <v>24.298114065640778</v>
      </c>
      <c r="F1074">
        <f ca="1"/>
        <v>0.96910516773263256</v>
      </c>
    </row>
    <row r="1075" spans="5:6" x14ac:dyDescent="0.3">
      <c r="E1075">
        <f ca="1"/>
        <v>22.402813906266434</v>
      </c>
      <c r="F1075">
        <f ca="1"/>
        <v>0.79371434667519547</v>
      </c>
    </row>
    <row r="1076" spans="5:6" x14ac:dyDescent="0.3">
      <c r="E1076">
        <f ca="1"/>
        <v>22.281268107758894</v>
      </c>
      <c r="F1076">
        <f ca="1"/>
        <v>0.78004193723391857</v>
      </c>
    </row>
    <row r="1077" spans="5:6" x14ac:dyDescent="0.3">
      <c r="E1077">
        <f ca="1"/>
        <v>23.53350862160849</v>
      </c>
      <c r="F1077">
        <f ca="1"/>
        <v>0.90897255123419196</v>
      </c>
    </row>
    <row r="1078" spans="5:6" x14ac:dyDescent="0.3">
      <c r="E1078">
        <f ca="1"/>
        <v>19.182248485195728</v>
      </c>
      <c r="F1078">
        <f ca="1"/>
        <v>0.39634670006900619</v>
      </c>
    </row>
    <row r="1079" spans="5:6" x14ac:dyDescent="0.3">
      <c r="E1079">
        <f ca="1"/>
        <v>22.70011598775147</v>
      </c>
      <c r="F1079">
        <f ca="1"/>
        <v>0.82625976061109485</v>
      </c>
    </row>
    <row r="1080" spans="5:6" x14ac:dyDescent="0.3">
      <c r="E1080">
        <f ca="1"/>
        <v>16.219803213123257</v>
      </c>
      <c r="F1080">
        <f ca="1"/>
        <v>6.9616973119501713E-2</v>
      </c>
    </row>
    <row r="1081" spans="5:6" x14ac:dyDescent="0.3">
      <c r="E1081">
        <f ca="1"/>
        <v>23.426628138604464</v>
      </c>
      <c r="F1081">
        <f ca="1"/>
        <v>0.89920199902385645</v>
      </c>
    </row>
    <row r="1082" spans="5:6" x14ac:dyDescent="0.3">
      <c r="E1082">
        <f ca="1"/>
        <v>22.32921902209273</v>
      </c>
      <c r="F1082">
        <f ca="1"/>
        <v>0.78545959331365411</v>
      </c>
    </row>
    <row r="1083" spans="5:6" x14ac:dyDescent="0.3">
      <c r="E1083">
        <f ca="1"/>
        <v>17.592201709561568</v>
      </c>
      <c r="F1083">
        <f ca="1"/>
        <v>0.20572928017246903</v>
      </c>
    </row>
    <row r="1084" spans="5:6" x14ac:dyDescent="0.3">
      <c r="E1084">
        <f ca="1"/>
        <v>21.88775688845012</v>
      </c>
      <c r="F1084">
        <f ca="1"/>
        <v>0.73451761589424092</v>
      </c>
    </row>
    <row r="1085" spans="5:6" x14ac:dyDescent="0.3">
      <c r="E1085">
        <f ca="1"/>
        <v>20.927437119993495</v>
      </c>
      <c r="F1085">
        <f ca="1"/>
        <v>0.61740429305691524</v>
      </c>
    </row>
    <row r="1086" spans="5:6" x14ac:dyDescent="0.3">
      <c r="E1086">
        <f ca="1"/>
        <v>19.261732400681606</v>
      </c>
      <c r="F1086">
        <f ca="1"/>
        <v>0.406343530265109</v>
      </c>
    </row>
    <row r="1087" spans="5:6" x14ac:dyDescent="0.3">
      <c r="E1087">
        <f ca="1"/>
        <v>16.529161074184003</v>
      </c>
      <c r="F1087">
        <f ca="1"/>
        <v>9.6722300845884401E-2</v>
      </c>
    </row>
    <row r="1088" spans="5:6" x14ac:dyDescent="0.3">
      <c r="E1088">
        <f ca="1"/>
        <v>16.81893707254018</v>
      </c>
      <c r="F1088">
        <f ca="1"/>
        <v>0.12425873735308163</v>
      </c>
    </row>
    <row r="1089" spans="5:6" x14ac:dyDescent="0.3">
      <c r="E1089">
        <f ca="1"/>
        <v>19.931665592387468</v>
      </c>
      <c r="F1089">
        <f ca="1"/>
        <v>0.49129966385894613</v>
      </c>
    </row>
    <row r="1090" spans="5:6" x14ac:dyDescent="0.3">
      <c r="E1090">
        <f ca="1"/>
        <v>18.271735008966605</v>
      </c>
      <c r="F1090">
        <f ca="1"/>
        <v>0.28441432708043357</v>
      </c>
    </row>
    <row r="1091" spans="5:6" x14ac:dyDescent="0.3">
      <c r="E1091">
        <f ca="1"/>
        <v>21.281298756826377</v>
      </c>
      <c r="F1091">
        <f ca="1"/>
        <v>0.66133646815036728</v>
      </c>
    </row>
    <row r="1092" spans="5:6" x14ac:dyDescent="0.3">
      <c r="E1092">
        <f ca="1"/>
        <v>17.158557752678874</v>
      </c>
      <c r="F1092">
        <f ca="1"/>
        <v>0.15876265771384798</v>
      </c>
    </row>
    <row r="1093" spans="5:6" x14ac:dyDescent="0.3">
      <c r="E1093">
        <f ca="1"/>
        <v>19.046055007781614</v>
      </c>
      <c r="F1093">
        <f ca="1"/>
        <v>0.37928089440543056</v>
      </c>
    </row>
    <row r="1094" spans="5:6" x14ac:dyDescent="0.3">
      <c r="E1094">
        <f ca="1"/>
        <v>17.742490518589179</v>
      </c>
      <c r="F1094">
        <f ca="1"/>
        <v>0.22265356487703991</v>
      </c>
    </row>
    <row r="1095" spans="5:6" x14ac:dyDescent="0.3">
      <c r="E1095">
        <f ca="1"/>
        <v>17.219559419634852</v>
      </c>
      <c r="F1095">
        <f ca="1"/>
        <v>0.16518593161429437</v>
      </c>
    </row>
    <row r="1096" spans="5:6" x14ac:dyDescent="0.3">
      <c r="E1096">
        <f ca="1"/>
        <v>22.932818176142362</v>
      </c>
      <c r="F1096">
        <f ca="1"/>
        <v>0.85073582393564506</v>
      </c>
    </row>
    <row r="1097" spans="5:6" x14ac:dyDescent="0.3">
      <c r="E1097">
        <f ca="1"/>
        <v>19.765776424483615</v>
      </c>
      <c r="F1097">
        <f ca="1"/>
        <v>0.47018863886213447</v>
      </c>
    </row>
    <row r="1098" spans="5:6" x14ac:dyDescent="0.3">
      <c r="E1098">
        <f ca="1"/>
        <v>21.114581548987914</v>
      </c>
      <c r="F1098">
        <f ca="1"/>
        <v>0.64072869520343201</v>
      </c>
    </row>
    <row r="1099" spans="5:6" x14ac:dyDescent="0.3">
      <c r="E1099">
        <f ca="1"/>
        <v>23.167515154734801</v>
      </c>
      <c r="F1099">
        <f ca="1"/>
        <v>0.87440851277273157</v>
      </c>
    </row>
    <row r="1100" spans="5:6" x14ac:dyDescent="0.3">
      <c r="E1100">
        <f ca="1"/>
        <v>18.482382580516955</v>
      </c>
      <c r="F1100">
        <f ca="1"/>
        <v>0.30978028088481424</v>
      </c>
    </row>
    <row r="1101" spans="5:6" x14ac:dyDescent="0.3">
      <c r="E1101">
        <f ca="1"/>
        <v>20.885566441478865</v>
      </c>
      <c r="F1101">
        <f ca="1"/>
        <v>0.61216151794874152</v>
      </c>
    </row>
    <row r="1102" spans="5:6" x14ac:dyDescent="0.3">
      <c r="E1102">
        <f ca="1"/>
        <v>23.16427939893526</v>
      </c>
      <c r="F1102">
        <f ca="1"/>
        <v>0.87408963105890936</v>
      </c>
    </row>
    <row r="1103" spans="5:6" x14ac:dyDescent="0.3">
      <c r="E1103">
        <f ca="1"/>
        <v>16.56819127891557</v>
      </c>
      <c r="F1103">
        <f ca="1"/>
        <v>0.10031796897535189</v>
      </c>
    </row>
    <row r="1104" spans="5:6" x14ac:dyDescent="0.3">
      <c r="E1104">
        <f ca="1"/>
        <v>19.718028565575089</v>
      </c>
      <c r="F1104">
        <f ca="1"/>
        <v>0.46411732080786494</v>
      </c>
    </row>
    <row r="1105" spans="5:6" x14ac:dyDescent="0.3">
      <c r="E1105">
        <f ca="1"/>
        <v>16.516006666785824</v>
      </c>
      <c r="F1105">
        <f ca="1"/>
        <v>9.551883631300348E-2</v>
      </c>
    </row>
    <row r="1106" spans="5:6" x14ac:dyDescent="0.3">
      <c r="E1106">
        <f ca="1"/>
        <v>21.814811980236072</v>
      </c>
      <c r="F1106">
        <f ca="1"/>
        <v>0.72589016217222213</v>
      </c>
    </row>
    <row r="1107" spans="5:6" x14ac:dyDescent="0.3">
      <c r="E1107">
        <f ca="1"/>
        <v>16.083493374577301</v>
      </c>
      <c r="F1107">
        <f ca="1"/>
        <v>5.8538562975167907E-2</v>
      </c>
    </row>
    <row r="1108" spans="5:6" x14ac:dyDescent="0.3">
      <c r="E1108">
        <f ca="1"/>
        <v>21.448909966415293</v>
      </c>
      <c r="F1108">
        <f ca="1"/>
        <v>0.68186548577185602</v>
      </c>
    </row>
    <row r="1109" spans="5:6" x14ac:dyDescent="0.3">
      <c r="E1109">
        <f ca="1"/>
        <v>17.107487263499909</v>
      </c>
      <c r="F1109">
        <f ca="1"/>
        <v>0.15343535206667303</v>
      </c>
    </row>
    <row r="1110" spans="5:6" x14ac:dyDescent="0.3">
      <c r="E1110">
        <f ca="1"/>
        <v>21.432508689287381</v>
      </c>
      <c r="F1110">
        <f ca="1"/>
        <v>0.67986577987342078</v>
      </c>
    </row>
    <row r="1111" spans="5:6" x14ac:dyDescent="0.3">
      <c r="E1111">
        <f ca="1"/>
        <v>19.689703374106038</v>
      </c>
      <c r="F1111">
        <f ca="1"/>
        <v>0.46051718124713664</v>
      </c>
    </row>
    <row r="1112" spans="5:6" x14ac:dyDescent="0.3">
      <c r="E1112">
        <f ca="1"/>
        <v>21.370235297357787</v>
      </c>
      <c r="F1112">
        <f ca="1"/>
        <v>0.67225473398365587</v>
      </c>
    </row>
    <row r="1113" spans="5:6" x14ac:dyDescent="0.3">
      <c r="E1113">
        <f ca="1"/>
        <v>24.645821059013375</v>
      </c>
      <c r="F1113">
        <f ca="1"/>
        <v>0.9888052650674467</v>
      </c>
    </row>
    <row r="1114" spans="5:6" x14ac:dyDescent="0.3">
      <c r="E1114">
        <f ca="1"/>
        <v>21.524363375791857</v>
      </c>
      <c r="F1114">
        <f ca="1"/>
        <v>0.69103793553851212</v>
      </c>
    </row>
    <row r="1115" spans="5:6" x14ac:dyDescent="0.3">
      <c r="E1115">
        <f ca="1"/>
        <v>20.823068641012881</v>
      </c>
      <c r="F1115">
        <f ca="1"/>
        <v>0.60432112188245657</v>
      </c>
    </row>
    <row r="1116" spans="5:6" x14ac:dyDescent="0.3">
      <c r="E1116">
        <f ca="1"/>
        <v>19.666044303980019</v>
      </c>
      <c r="F1116">
        <f ca="1"/>
        <v>0.4575110757876788</v>
      </c>
    </row>
    <row r="1117" spans="5:6" x14ac:dyDescent="0.3">
      <c r="E1117">
        <f ca="1"/>
        <v>16.541024565469559</v>
      </c>
      <c r="F1117">
        <f ca="1"/>
        <v>9.7811307850364293E-2</v>
      </c>
    </row>
    <row r="1118" spans="5:6" x14ac:dyDescent="0.3">
      <c r="E1118">
        <f ca="1"/>
        <v>22.772616215572565</v>
      </c>
      <c r="F1118">
        <f ca="1"/>
        <v>0.83398555832489929</v>
      </c>
    </row>
    <row r="1119" spans="5:6" x14ac:dyDescent="0.3">
      <c r="E1119">
        <f ca="1"/>
        <v>21.596987461936461</v>
      </c>
      <c r="F1119">
        <f ca="1"/>
        <v>0.69982263617619878</v>
      </c>
    </row>
    <row r="1120" spans="5:6" x14ac:dyDescent="0.3">
      <c r="E1120">
        <f ca="1"/>
        <v>24.054610655665151</v>
      </c>
      <c r="F1120">
        <f ca="1"/>
        <v>0.95207664594955266</v>
      </c>
    </row>
    <row r="1121" spans="5:6" x14ac:dyDescent="0.3">
      <c r="E1121">
        <f ca="1"/>
        <v>24.095741059863848</v>
      </c>
      <c r="F1121">
        <f ca="1"/>
        <v>0.95511088176328118</v>
      </c>
    </row>
    <row r="1122" spans="5:6" x14ac:dyDescent="0.3">
      <c r="E1122">
        <f ca="1"/>
        <v>17.011160839881484</v>
      </c>
      <c r="F1122">
        <f ca="1"/>
        <v>0.143516510948478</v>
      </c>
    </row>
    <row r="1123" spans="5:6" x14ac:dyDescent="0.3">
      <c r="E1123">
        <f ca="1"/>
        <v>20.868950575795541</v>
      </c>
      <c r="F1123">
        <f ca="1"/>
        <v>0.61007873831104786</v>
      </c>
    </row>
    <row r="1124" spans="5:6" x14ac:dyDescent="0.3">
      <c r="E1124">
        <f ca="1"/>
        <v>16.46260339781189</v>
      </c>
      <c r="F1124">
        <f ca="1"/>
        <v>9.0677399517346213E-2</v>
      </c>
    </row>
    <row r="1125" spans="5:6" x14ac:dyDescent="0.3">
      <c r="E1125">
        <f ca="1"/>
        <v>17.922268887438179</v>
      </c>
      <c r="F1125">
        <f ca="1"/>
        <v>0.24327910356336613</v>
      </c>
    </row>
    <row r="1126" spans="5:6" x14ac:dyDescent="0.3">
      <c r="E1126">
        <f ca="1"/>
        <v>23.493183749422798</v>
      </c>
      <c r="F1126">
        <f ca="1"/>
        <v>0.90531943414021965</v>
      </c>
    </row>
    <row r="1127" spans="5:6" x14ac:dyDescent="0.3">
      <c r="E1127">
        <f ca="1"/>
        <v>15.687440770561242</v>
      </c>
      <c r="F1127">
        <f ca="1"/>
        <v>2.9959612743540864E-2</v>
      </c>
    </row>
    <row r="1128" spans="5:6" x14ac:dyDescent="0.3">
      <c r="E1128">
        <f ca="1"/>
        <v>22.886823751599934</v>
      </c>
      <c r="F1128">
        <f ca="1"/>
        <v>0.8459735225883015</v>
      </c>
    </row>
    <row r="1129" spans="5:6" x14ac:dyDescent="0.3">
      <c r="E1129">
        <f ca="1"/>
        <v>21.416106819261557</v>
      </c>
      <c r="F1129">
        <f ca="1"/>
        <v>0.67786395313963344</v>
      </c>
    </row>
    <row r="1130" spans="5:6" x14ac:dyDescent="0.3">
      <c r="E1130">
        <f ca="1"/>
        <v>22.380811447766256</v>
      </c>
      <c r="F1130">
        <f ca="1"/>
        <v>0.79125423058373723</v>
      </c>
    </row>
    <row r="1131" spans="5:6" x14ac:dyDescent="0.3">
      <c r="E1131">
        <f ca="1"/>
        <v>24.742748079401384</v>
      </c>
      <c r="F1131">
        <f ca="1"/>
        <v>0.99304965397490286</v>
      </c>
    </row>
    <row r="1132" spans="5:6" x14ac:dyDescent="0.3">
      <c r="E1132">
        <f ca="1"/>
        <v>19.686749994730672</v>
      </c>
      <c r="F1132">
        <f ca="1"/>
        <v>0.46014187705689713</v>
      </c>
    </row>
    <row r="1133" spans="5:6" x14ac:dyDescent="0.3">
      <c r="E1133">
        <f ca="1"/>
        <v>16.30230805437256</v>
      </c>
      <c r="F1133">
        <f ca="1"/>
        <v>7.6591115293000112E-2</v>
      </c>
    </row>
    <row r="1134" spans="5:6" x14ac:dyDescent="0.3">
      <c r="E1134">
        <f ca="1"/>
        <v>22.364493815580794</v>
      </c>
      <c r="F1134">
        <f ca="1"/>
        <v>0.78942542488319689</v>
      </c>
    </row>
    <row r="1135" spans="5:6" x14ac:dyDescent="0.3">
      <c r="E1135">
        <f ca="1"/>
        <v>16.691150960200677</v>
      </c>
      <c r="F1135">
        <f ca="1"/>
        <v>0.11188141616336347</v>
      </c>
    </row>
    <row r="1136" spans="5:6" x14ac:dyDescent="0.3">
      <c r="E1136">
        <f ca="1"/>
        <v>18.014536712625407</v>
      </c>
      <c r="F1136">
        <f ca="1"/>
        <v>0.25401331057406679</v>
      </c>
    </row>
    <row r="1137" spans="5:6" x14ac:dyDescent="0.3">
      <c r="E1137">
        <f ca="1"/>
        <v>18.265811404296997</v>
      </c>
      <c r="F1137">
        <f ca="1"/>
        <v>0.28370676320046728</v>
      </c>
    </row>
    <row r="1138" spans="5:6" x14ac:dyDescent="0.3">
      <c r="E1138">
        <f ca="1"/>
        <v>19.686867718173303</v>
      </c>
      <c r="F1138">
        <f ca="1"/>
        <v>0.46015683663719098</v>
      </c>
    </row>
    <row r="1139" spans="5:6" x14ac:dyDescent="0.3">
      <c r="E1139">
        <f ca="1"/>
        <v>21.538511984724511</v>
      </c>
      <c r="F1139">
        <f ca="1"/>
        <v>0.69275281194514216</v>
      </c>
    </row>
    <row r="1140" spans="5:6" x14ac:dyDescent="0.3">
      <c r="E1140">
        <f ca="1"/>
        <v>17.038870426424069</v>
      </c>
      <c r="F1140">
        <f ca="1"/>
        <v>0.14635213034547129</v>
      </c>
    </row>
    <row r="1141" spans="5:6" x14ac:dyDescent="0.3">
      <c r="E1141">
        <f ca="1"/>
        <v>20.256337194156924</v>
      </c>
      <c r="F1141">
        <f ca="1"/>
        <v>0.53262356230626728</v>
      </c>
    </row>
    <row r="1142" spans="5:6" x14ac:dyDescent="0.3">
      <c r="E1142">
        <f ca="1"/>
        <v>23.619450236012817</v>
      </c>
      <c r="F1142">
        <f ca="1"/>
        <v>0.91661896156926104</v>
      </c>
    </row>
    <row r="1143" spans="5:6" x14ac:dyDescent="0.3">
      <c r="E1143">
        <f ca="1"/>
        <v>18.417827233878629</v>
      </c>
      <c r="F1143">
        <f ca="1"/>
        <v>0.30196576708678996</v>
      </c>
    </row>
    <row r="1144" spans="5:6" x14ac:dyDescent="0.3">
      <c r="E1144">
        <f ca="1"/>
        <v>19.328780761778454</v>
      </c>
      <c r="F1144">
        <f ca="1"/>
        <v>0.41479510249893392</v>
      </c>
    </row>
    <row r="1145" spans="5:6" x14ac:dyDescent="0.3">
      <c r="E1145">
        <f ca="1"/>
        <v>20.988049109932891</v>
      </c>
      <c r="F1145">
        <f ca="1"/>
        <v>0.6249786999688024</v>
      </c>
    </row>
    <row r="1146" spans="5:6" x14ac:dyDescent="0.3">
      <c r="E1146">
        <f ca="1"/>
        <v>20.246066896751984</v>
      </c>
      <c r="F1146">
        <f ca="1"/>
        <v>0.53131755902551414</v>
      </c>
    </row>
    <row r="1147" spans="5:6" x14ac:dyDescent="0.3">
      <c r="E1147">
        <f ca="1"/>
        <v>19.684977395559088</v>
      </c>
      <c r="F1147">
        <f ca="1"/>
        <v>0.45991662859994381</v>
      </c>
    </row>
    <row r="1148" spans="5:6" x14ac:dyDescent="0.3">
      <c r="E1148">
        <f ca="1"/>
        <v>23.390295606274449</v>
      </c>
      <c r="F1148">
        <f ca="1"/>
        <v>0.89581746213777735</v>
      </c>
    </row>
    <row r="1149" spans="5:6" x14ac:dyDescent="0.3">
      <c r="E1149">
        <f ca="1"/>
        <v>17.251431440452695</v>
      </c>
      <c r="F1149">
        <f ca="1"/>
        <v>0.16856729587080316</v>
      </c>
    </row>
    <row r="1150" spans="5:6" x14ac:dyDescent="0.3">
      <c r="E1150">
        <f ca="1"/>
        <v>22.543830374088294</v>
      </c>
      <c r="F1150">
        <f ca="1"/>
        <v>0.80931764822284513</v>
      </c>
    </row>
    <row r="1151" spans="5:6" x14ac:dyDescent="0.3">
      <c r="E1151">
        <f ca="1"/>
        <v>23.342919011554663</v>
      </c>
      <c r="F1151">
        <f ca="1"/>
        <v>0.89135762997027745</v>
      </c>
    </row>
    <row r="1152" spans="5:6" x14ac:dyDescent="0.3">
      <c r="E1152">
        <f ca="1"/>
        <v>20.944904492315754</v>
      </c>
      <c r="F1152">
        <f ca="1"/>
        <v>0.61958897576841454</v>
      </c>
    </row>
    <row r="1153" spans="5:6" x14ac:dyDescent="0.3">
      <c r="E1153">
        <f ca="1"/>
        <v>22.819691457827645</v>
      </c>
      <c r="F1153">
        <f ca="1"/>
        <v>0.83895445676030955</v>
      </c>
    </row>
    <row r="1154" spans="5:6" x14ac:dyDescent="0.3">
      <c r="E1154">
        <f ca="1"/>
        <v>19.517720453187827</v>
      </c>
      <c r="F1154">
        <f ca="1"/>
        <v>0.43868961146003521</v>
      </c>
    </row>
    <row r="1155" spans="5:6" x14ac:dyDescent="0.3">
      <c r="E1155">
        <f ca="1"/>
        <v>21.277015369748405</v>
      </c>
      <c r="F1155">
        <f ca="1"/>
        <v>0.66080923979004125</v>
      </c>
    </row>
    <row r="1156" spans="5:6" x14ac:dyDescent="0.3">
      <c r="E1156">
        <f ca="1"/>
        <v>19.293595618682765</v>
      </c>
      <c r="F1156">
        <f ca="1"/>
        <v>0.4103579150192822</v>
      </c>
    </row>
    <row r="1157" spans="5:6" x14ac:dyDescent="0.3">
      <c r="E1157">
        <f ca="1"/>
        <v>20.052707346256714</v>
      </c>
      <c r="F1157">
        <f ca="1"/>
        <v>0.50671078346424736</v>
      </c>
    </row>
    <row r="1158" spans="5:6" x14ac:dyDescent="0.3">
      <c r="E1158">
        <f ca="1"/>
        <v>18.325250560422205</v>
      </c>
      <c r="F1158">
        <f ca="1"/>
        <v>0.29082142677560152</v>
      </c>
    </row>
    <row r="1159" spans="5:6" x14ac:dyDescent="0.3">
      <c r="E1159">
        <f ca="1"/>
        <v>23.117686195346991</v>
      </c>
      <c r="F1159">
        <f ca="1"/>
        <v>0.86947392098993936</v>
      </c>
    </row>
    <row r="1160" spans="5:6" x14ac:dyDescent="0.3">
      <c r="E1160">
        <f ca="1"/>
        <v>16.005868559390979</v>
      </c>
      <c r="F1160">
        <f ca="1"/>
        <v>5.2492928122859772E-2</v>
      </c>
    </row>
    <row r="1161" spans="5:6" x14ac:dyDescent="0.3">
      <c r="E1161">
        <f ca="1"/>
        <v>21.137576448369071</v>
      </c>
      <c r="F1161">
        <f ca="1"/>
        <v>0.64358127551036337</v>
      </c>
    </row>
    <row r="1162" spans="5:6" x14ac:dyDescent="0.3">
      <c r="E1162">
        <f ca="1"/>
        <v>21.993847524805588</v>
      </c>
      <c r="F1162">
        <f ca="1"/>
        <v>0.74696604319635562</v>
      </c>
    </row>
    <row r="1163" spans="5:6" x14ac:dyDescent="0.3">
      <c r="E1163">
        <f ca="1"/>
        <v>15.846466687764675</v>
      </c>
      <c r="F1163">
        <f ca="1"/>
        <v>4.0730128046749581E-2</v>
      </c>
    </row>
    <row r="1164" spans="5:6" x14ac:dyDescent="0.3">
      <c r="E1164">
        <f ca="1"/>
        <v>17.468568201198195</v>
      </c>
      <c r="F1164">
        <f ca="1"/>
        <v>0.19204256093590871</v>
      </c>
    </row>
    <row r="1165" spans="5:6" x14ac:dyDescent="0.3">
      <c r="E1165">
        <f ca="1"/>
        <v>21.307026694002097</v>
      </c>
      <c r="F1165">
        <f ca="1"/>
        <v>0.66450061540332861</v>
      </c>
    </row>
    <row r="1166" spans="5:6" x14ac:dyDescent="0.3">
      <c r="E1166">
        <f ca="1"/>
        <v>15.855380253085073</v>
      </c>
      <c r="F1166">
        <f ca="1"/>
        <v>4.1363450454520223E-2</v>
      </c>
    </row>
    <row r="1167" spans="5:6" x14ac:dyDescent="0.3">
      <c r="E1167">
        <f ca="1"/>
        <v>21.112003289457686</v>
      </c>
      <c r="F1167">
        <f ca="1"/>
        <v>0.64040866183733192</v>
      </c>
    </row>
    <row r="1168" spans="5:6" x14ac:dyDescent="0.3">
      <c r="E1168">
        <f ca="1"/>
        <v>19.165268966608078</v>
      </c>
      <c r="F1168">
        <f ca="1"/>
        <v>0.39421452348646346</v>
      </c>
    </row>
    <row r="1169" spans="5:6" x14ac:dyDescent="0.3">
      <c r="E1169">
        <f ca="1"/>
        <v>23.942138841141972</v>
      </c>
      <c r="F1169">
        <f ca="1"/>
        <v>0.94347962475989311</v>
      </c>
    </row>
    <row r="1170" spans="5:6" x14ac:dyDescent="0.3">
      <c r="E1170">
        <f ca="1"/>
        <v>21.844615842487851</v>
      </c>
      <c r="F1170">
        <f ca="1"/>
        <v>0.72942168719760903</v>
      </c>
    </row>
    <row r="1171" spans="5:6" x14ac:dyDescent="0.3">
      <c r="E1171">
        <f ca="1"/>
        <v>22.018491998176557</v>
      </c>
      <c r="F1171">
        <f ca="1"/>
        <v>0.74984021646103283</v>
      </c>
    </row>
    <row r="1172" spans="5:6" x14ac:dyDescent="0.3">
      <c r="E1172">
        <f ca="1"/>
        <v>23.920369083465481</v>
      </c>
      <c r="F1172">
        <f ca="1"/>
        <v>0.9417669108133313</v>
      </c>
    </row>
    <row r="1173" spans="5:6" x14ac:dyDescent="0.3">
      <c r="E1173">
        <f ca="1"/>
        <v>17.430284121686267</v>
      </c>
      <c r="F1173">
        <f ca="1"/>
        <v>0.18785000813443395</v>
      </c>
    </row>
    <row r="1174" spans="5:6" x14ac:dyDescent="0.3">
      <c r="E1174">
        <f ca="1"/>
        <v>19.231239185348883</v>
      </c>
      <c r="F1174">
        <f ca="1"/>
        <v>0.40250536153513949</v>
      </c>
    </row>
    <row r="1175" spans="5:6" x14ac:dyDescent="0.3">
      <c r="E1175">
        <f ca="1"/>
        <v>16.834829012585015</v>
      </c>
      <c r="F1175">
        <f ca="1"/>
        <v>0.12582248168646049</v>
      </c>
    </row>
    <row r="1176" spans="5:6" x14ac:dyDescent="0.3">
      <c r="E1176">
        <f ca="1"/>
        <v>24.203137672602828</v>
      </c>
      <c r="F1176">
        <f ca="1"/>
        <v>0.96273859495892999</v>
      </c>
    </row>
    <row r="1177" spans="5:6" x14ac:dyDescent="0.3">
      <c r="E1177">
        <f ca="1"/>
        <v>22.662827218353822</v>
      </c>
      <c r="F1177">
        <f ca="1"/>
        <v>0.82225252750584055</v>
      </c>
    </row>
    <row r="1178" spans="5:6" x14ac:dyDescent="0.3">
      <c r="E1178">
        <f ca="1"/>
        <v>24.013964498981863</v>
      </c>
      <c r="F1178">
        <f ca="1"/>
        <v>0.94901946851149144</v>
      </c>
    </row>
    <row r="1179" spans="5:6" x14ac:dyDescent="0.3">
      <c r="E1179">
        <f ca="1"/>
        <v>22.895403790721303</v>
      </c>
      <c r="F1179">
        <f ca="1"/>
        <v>0.84686482481188352</v>
      </c>
    </row>
    <row r="1180" spans="5:6" x14ac:dyDescent="0.3">
      <c r="E1180">
        <f ca="1"/>
        <v>22.044268991120212</v>
      </c>
      <c r="F1180">
        <f ca="1"/>
        <v>0.75283916660107797</v>
      </c>
    </row>
    <row r="1181" spans="5:6" x14ac:dyDescent="0.3">
      <c r="E1181">
        <f ca="1"/>
        <v>17.325518728723178</v>
      </c>
      <c r="F1181">
        <f ca="1"/>
        <v>0.17649265712230522</v>
      </c>
    </row>
    <row r="1182" spans="5:6" x14ac:dyDescent="0.3">
      <c r="E1182">
        <f ca="1"/>
        <v>21.054951896477917</v>
      </c>
      <c r="F1182">
        <f ca="1"/>
        <v>0.63331729360780376</v>
      </c>
    </row>
    <row r="1183" spans="5:6" x14ac:dyDescent="0.3">
      <c r="E1183">
        <f ca="1"/>
        <v>20.610719320764552</v>
      </c>
      <c r="F1183">
        <f ca="1"/>
        <v>0.57756541412973128</v>
      </c>
    </row>
    <row r="1184" spans="5:6" x14ac:dyDescent="0.3">
      <c r="E1184">
        <f ca="1"/>
        <v>21.871455619778722</v>
      </c>
      <c r="F1184">
        <f ca="1"/>
        <v>0.73259431271497755</v>
      </c>
    </row>
    <row r="1185" spans="5:6" x14ac:dyDescent="0.3">
      <c r="E1185">
        <f ca="1"/>
        <v>20.555243181471916</v>
      </c>
      <c r="F1185">
        <f ca="1"/>
        <v>0.5705501866091135</v>
      </c>
    </row>
    <row r="1186" spans="5:6" x14ac:dyDescent="0.3">
      <c r="E1186">
        <f ca="1"/>
        <v>18.282552829582322</v>
      </c>
      <c r="F1186">
        <f ca="1"/>
        <v>0.28570734470635606</v>
      </c>
    </row>
    <row r="1187" spans="5:6" x14ac:dyDescent="0.3">
      <c r="E1187">
        <f ca="1"/>
        <v>22.624872018597557</v>
      </c>
      <c r="F1187">
        <f ca="1"/>
        <v>0.81815079856863182</v>
      </c>
    </row>
    <row r="1188" spans="5:6" x14ac:dyDescent="0.3">
      <c r="E1188">
        <f ca="1"/>
        <v>18.045536049342697</v>
      </c>
      <c r="F1188">
        <f ca="1"/>
        <v>0.25764100517128929</v>
      </c>
    </row>
    <row r="1189" spans="5:6" x14ac:dyDescent="0.3">
      <c r="E1189">
        <f ca="1"/>
        <v>18.41740339831772</v>
      </c>
      <c r="F1189">
        <f ca="1"/>
        <v>0.30191457642726782</v>
      </c>
    </row>
    <row r="1190" spans="5:6" x14ac:dyDescent="0.3">
      <c r="E1190">
        <f ca="1"/>
        <v>18.150936170114765</v>
      </c>
      <c r="F1190">
        <f ca="1"/>
        <v>0.27005202689221841</v>
      </c>
    </row>
    <row r="1191" spans="5:6" x14ac:dyDescent="0.3">
      <c r="E1191">
        <f ca="1"/>
        <v>21.697369941305563</v>
      </c>
      <c r="F1191">
        <f ca="1"/>
        <v>0.71189000912381128</v>
      </c>
    </row>
    <row r="1192" spans="5:6" x14ac:dyDescent="0.3">
      <c r="E1192">
        <f ca="1"/>
        <v>16.356595114621179</v>
      </c>
      <c r="F1192">
        <f ca="1"/>
        <v>8.128449780598046E-2</v>
      </c>
    </row>
    <row r="1193" spans="5:6" x14ac:dyDescent="0.3">
      <c r="E1193">
        <f ca="1"/>
        <v>15.075214388184065</v>
      </c>
      <c r="F1193">
        <f ca="1"/>
        <v>1.1048869901999492E-3</v>
      </c>
    </row>
    <row r="1194" spans="5:6" x14ac:dyDescent="0.3">
      <c r="E1194">
        <f ca="1"/>
        <v>21.895056367196361</v>
      </c>
      <c r="F1194">
        <f ca="1"/>
        <v>0.73537795132109962</v>
      </c>
    </row>
    <row r="1195" spans="5:6" x14ac:dyDescent="0.3">
      <c r="E1195">
        <f ca="1"/>
        <v>18.998535982263522</v>
      </c>
      <c r="F1195">
        <f ca="1"/>
        <v>0.37334740623432827</v>
      </c>
    </row>
    <row r="1196" spans="5:6" x14ac:dyDescent="0.3">
      <c r="E1196">
        <f ca="1"/>
        <v>17.180512264764523</v>
      </c>
      <c r="F1196">
        <f ca="1"/>
        <v>0.16106696427270598</v>
      </c>
    </row>
    <row r="1197" spans="5:6" x14ac:dyDescent="0.3">
      <c r="E1197">
        <f ca="1"/>
        <v>24.685410036961969</v>
      </c>
      <c r="F1197">
        <f ca="1"/>
        <v>0.99061737390032412</v>
      </c>
    </row>
    <row r="1198" spans="5:6" x14ac:dyDescent="0.3">
      <c r="E1198">
        <f ca="1"/>
        <v>17.142238679238456</v>
      </c>
      <c r="F1198">
        <f ca="1"/>
        <v>0.15705532388095927</v>
      </c>
    </row>
    <row r="1199" spans="5:6" x14ac:dyDescent="0.3">
      <c r="E1199">
        <f ca="1"/>
        <v>20.138378280773789</v>
      </c>
      <c r="F1199">
        <f ca="1"/>
        <v>0.51761662049097257</v>
      </c>
    </row>
    <row r="1200" spans="5:6" x14ac:dyDescent="0.3">
      <c r="E1200">
        <f ca="1"/>
        <v>23.558639290471142</v>
      </c>
      <c r="F1200">
        <f ca="1"/>
        <v>0.91122833149897353</v>
      </c>
    </row>
    <row r="1201" spans="5:6" x14ac:dyDescent="0.3">
      <c r="E1201">
        <f ca="1"/>
        <v>22.393309235106223</v>
      </c>
      <c r="F1201">
        <f ca="1"/>
        <v>0.79265244433394788</v>
      </c>
    </row>
    <row r="1202" spans="5:6" x14ac:dyDescent="0.3">
      <c r="E1202">
        <f ca="1"/>
        <v>21.345709825635648</v>
      </c>
      <c r="F1202">
        <f ca="1"/>
        <v>0.66924943345670662</v>
      </c>
    </row>
    <row r="1203" spans="5:6" x14ac:dyDescent="0.3">
      <c r="E1203">
        <f ca="1"/>
        <v>18.239499477942321</v>
      </c>
      <c r="F1203">
        <f ca="1"/>
        <v>0.28056786245451432</v>
      </c>
    </row>
    <row r="1204" spans="5:6" x14ac:dyDescent="0.3">
      <c r="E1204">
        <f ca="1"/>
        <v>21.877586998109109</v>
      </c>
      <c r="F1204">
        <f ca="1"/>
        <v>0.73331804458000804</v>
      </c>
    </row>
    <row r="1205" spans="5:6" x14ac:dyDescent="0.3">
      <c r="E1205">
        <f ca="1"/>
        <v>19.624510994677198</v>
      </c>
      <c r="F1205">
        <f ca="1"/>
        <v>0.45223623074118652</v>
      </c>
    </row>
    <row r="1206" spans="5:6" x14ac:dyDescent="0.3">
      <c r="E1206">
        <f ca="1"/>
        <v>18.92286326139148</v>
      </c>
      <c r="F1206">
        <f ca="1"/>
        <v>0.36392299550500729</v>
      </c>
    </row>
    <row r="1207" spans="5:6" x14ac:dyDescent="0.3">
      <c r="E1207">
        <f ca="1"/>
        <v>17.862825016377094</v>
      </c>
      <c r="F1207">
        <f ca="1"/>
        <v>0.23641568280561739</v>
      </c>
    </row>
    <row r="1208" spans="5:6" x14ac:dyDescent="0.3">
      <c r="E1208">
        <f ca="1"/>
        <v>23.613242372830804</v>
      </c>
      <c r="F1208">
        <f ca="1"/>
        <v>0.91607313156534464</v>
      </c>
    </row>
    <row r="1209" spans="5:6" x14ac:dyDescent="0.3">
      <c r="E1209">
        <f ca="1"/>
        <v>24.687250268651123</v>
      </c>
      <c r="F1209">
        <f ca="1"/>
        <v>0.99069905629724986</v>
      </c>
    </row>
    <row r="1210" spans="5:6" x14ac:dyDescent="0.3">
      <c r="E1210">
        <f ca="1"/>
        <v>23.598830734322938</v>
      </c>
      <c r="F1210">
        <f ca="1"/>
        <v>0.91480203042776631</v>
      </c>
    </row>
    <row r="1211" spans="5:6" x14ac:dyDescent="0.3">
      <c r="E1211">
        <f ca="1"/>
        <v>22.039361714623976</v>
      </c>
      <c r="F1211">
        <f ca="1"/>
        <v>0.75226882431284292</v>
      </c>
    </row>
    <row r="1212" spans="5:6" x14ac:dyDescent="0.3">
      <c r="E1212">
        <f ca="1"/>
        <v>19.514099279666709</v>
      </c>
      <c r="F1212">
        <f ca="1"/>
        <v>0.43823071536163394</v>
      </c>
    </row>
    <row r="1213" spans="5:6" x14ac:dyDescent="0.3">
      <c r="E1213">
        <f ca="1"/>
        <v>23.923155135317927</v>
      </c>
      <c r="F1213">
        <f ca="1"/>
        <v>0.94198695600630367</v>
      </c>
    </row>
    <row r="1214" spans="5:6" x14ac:dyDescent="0.3">
      <c r="E1214">
        <f ca="1"/>
        <v>20.827091916296389</v>
      </c>
      <c r="F1214">
        <f ca="1"/>
        <v>0.60482635856296696</v>
      </c>
    </row>
    <row r="1215" spans="5:6" x14ac:dyDescent="0.3">
      <c r="E1215">
        <f ca="1"/>
        <v>18.027251883265098</v>
      </c>
      <c r="F1215">
        <f ca="1"/>
        <v>0.25550003266752652</v>
      </c>
    </row>
    <row r="1216" spans="5:6" x14ac:dyDescent="0.3">
      <c r="E1216">
        <f ca="1"/>
        <v>18.123339016869412</v>
      </c>
      <c r="F1216">
        <f ca="1"/>
        <v>0.26679123497627505</v>
      </c>
    </row>
    <row r="1217" spans="5:6" x14ac:dyDescent="0.3">
      <c r="E1217">
        <f ca="1"/>
        <v>19.578928074353712</v>
      </c>
      <c r="F1217">
        <f ca="1"/>
        <v>0.44645089547988237</v>
      </c>
    </row>
    <row r="1218" spans="5:6" x14ac:dyDescent="0.3">
      <c r="E1218">
        <f ca="1"/>
        <v>22.023250039841926</v>
      </c>
      <c r="F1218">
        <f ca="1"/>
        <v>0.75039434240245539</v>
      </c>
    </row>
    <row r="1219" spans="5:6" x14ac:dyDescent="0.3">
      <c r="E1219">
        <f ca="1"/>
        <v>21.140947139674886</v>
      </c>
      <c r="F1219">
        <f ca="1"/>
        <v>0.6439991562351669</v>
      </c>
    </row>
    <row r="1220" spans="5:6" x14ac:dyDescent="0.3">
      <c r="E1220">
        <f ca="1"/>
        <v>22.715920866091466</v>
      </c>
      <c r="F1220">
        <f ca="1"/>
        <v>0.82795140020814573</v>
      </c>
    </row>
    <row r="1221" spans="5:6" x14ac:dyDescent="0.3">
      <c r="E1221">
        <f ca="1"/>
        <v>21.099740350657829</v>
      </c>
      <c r="F1221">
        <f ca="1"/>
        <v>0.63888596474766257</v>
      </c>
    </row>
    <row r="1222" spans="5:6" x14ac:dyDescent="0.3">
      <c r="E1222">
        <f ca="1"/>
        <v>20.57250585132758</v>
      </c>
      <c r="F1222">
        <f ca="1"/>
        <v>0.57273411519242923</v>
      </c>
    </row>
    <row r="1223" spans="5:6" x14ac:dyDescent="0.3">
      <c r="E1223">
        <f ca="1"/>
        <v>18.012575550418479</v>
      </c>
      <c r="F1223">
        <f ca="1"/>
        <v>0.25378415978581287</v>
      </c>
    </row>
    <row r="1224" spans="5:6" x14ac:dyDescent="0.3">
      <c r="E1224">
        <f ca="1"/>
        <v>23.196479172918931</v>
      </c>
      <c r="F1224">
        <f ca="1"/>
        <v>0.87725313206447186</v>
      </c>
    </row>
    <row r="1225" spans="5:6" x14ac:dyDescent="0.3">
      <c r="E1225">
        <f ca="1"/>
        <v>23.579447688859542</v>
      </c>
      <c r="F1225">
        <f ca="1"/>
        <v>0.91308381397268545</v>
      </c>
    </row>
    <row r="1226" spans="5:6" x14ac:dyDescent="0.3">
      <c r="E1226">
        <f ca="1"/>
        <v>17.040139627167775</v>
      </c>
      <c r="F1226">
        <f ca="1"/>
        <v>0.14648235789113559</v>
      </c>
    </row>
    <row r="1227" spans="5:6" x14ac:dyDescent="0.3">
      <c r="E1227">
        <f ca="1"/>
        <v>18.265852575312934</v>
      </c>
      <c r="F1227">
        <f ca="1"/>
        <v>0.28371167986515905</v>
      </c>
    </row>
    <row r="1228" spans="5:6" x14ac:dyDescent="0.3">
      <c r="E1228">
        <f ca="1"/>
        <v>20.514047380875873</v>
      </c>
      <c r="F1228">
        <f ca="1"/>
        <v>0.56533506208647089</v>
      </c>
    </row>
    <row r="1229" spans="5:6" x14ac:dyDescent="0.3">
      <c r="E1229">
        <f ca="1"/>
        <v>23.544492139257148</v>
      </c>
      <c r="F1229">
        <f ca="1"/>
        <v>0.90996044395121012</v>
      </c>
    </row>
    <row r="1230" spans="5:6" x14ac:dyDescent="0.3">
      <c r="E1230">
        <f ca="1"/>
        <v>19.004271617180418</v>
      </c>
      <c r="F1230">
        <f ca="1"/>
        <v>0.37406297700528263</v>
      </c>
    </row>
    <row r="1231" spans="5:6" x14ac:dyDescent="0.3">
      <c r="E1231">
        <f ca="1"/>
        <v>23.919716040279308</v>
      </c>
      <c r="F1231">
        <f ca="1"/>
        <v>0.94171529666115705</v>
      </c>
    </row>
    <row r="1232" spans="5:6" x14ac:dyDescent="0.3">
      <c r="E1232">
        <f ca="1"/>
        <v>23.150758265006843</v>
      </c>
      <c r="F1232">
        <f ca="1"/>
        <v>0.87275477808289281</v>
      </c>
    </row>
    <row r="1233" spans="5:6" x14ac:dyDescent="0.3">
      <c r="E1233">
        <f ca="1"/>
        <v>17.030751542577178</v>
      </c>
      <c r="F1233">
        <f ca="1"/>
        <v>0.14551979869650503</v>
      </c>
    </row>
    <row r="1234" spans="5:6" x14ac:dyDescent="0.3">
      <c r="E1234">
        <f ca="1"/>
        <v>20.346489902907155</v>
      </c>
      <c r="F1234">
        <f ca="1"/>
        <v>0.54408112972297851</v>
      </c>
    </row>
    <row r="1235" spans="5:6" x14ac:dyDescent="0.3">
      <c r="E1235">
        <f ca="1"/>
        <v>16.538087225646645</v>
      </c>
      <c r="F1235">
        <f ca="1"/>
        <v>9.7541354578579487E-2</v>
      </c>
    </row>
    <row r="1236" spans="5:6" x14ac:dyDescent="0.3">
      <c r="E1236">
        <f ca="1"/>
        <v>22.346921339476658</v>
      </c>
      <c r="F1236">
        <f ca="1"/>
        <v>0.78745191332350128</v>
      </c>
    </row>
    <row r="1237" spans="5:6" x14ac:dyDescent="0.3">
      <c r="E1237">
        <f ca="1"/>
        <v>15.623336215822345</v>
      </c>
      <c r="F1237">
        <f ca="1"/>
        <v>2.5920281712764004E-2</v>
      </c>
    </row>
    <row r="1238" spans="5:6" x14ac:dyDescent="0.3">
      <c r="E1238">
        <f ca="1"/>
        <v>20.416506961022606</v>
      </c>
      <c r="F1238">
        <f ca="1"/>
        <v>0.55296991755440117</v>
      </c>
    </row>
    <row r="1239" spans="5:6" x14ac:dyDescent="0.3">
      <c r="E1239">
        <f ca="1"/>
        <v>24.354694456512156</v>
      </c>
      <c r="F1239">
        <f ca="1"/>
        <v>0.97271615646124809</v>
      </c>
    </row>
    <row r="1240" spans="5:6" x14ac:dyDescent="0.3">
      <c r="E1240">
        <f ca="1"/>
        <v>21.627822377630896</v>
      </c>
      <c r="F1240">
        <f ca="1"/>
        <v>0.70353890814306352</v>
      </c>
    </row>
    <row r="1241" spans="5:6" x14ac:dyDescent="0.3">
      <c r="E1241">
        <f ca="1"/>
        <v>18.900700074770178</v>
      </c>
      <c r="F1241">
        <f ca="1"/>
        <v>0.36116873928640986</v>
      </c>
    </row>
    <row r="1242" spans="5:6" x14ac:dyDescent="0.3">
      <c r="E1242">
        <f ca="1"/>
        <v>20.27264029013055</v>
      </c>
      <c r="F1242">
        <f ca="1"/>
        <v>0.53469642981089738</v>
      </c>
    </row>
    <row r="1243" spans="5:6" x14ac:dyDescent="0.3">
      <c r="E1243">
        <f ca="1"/>
        <v>18.141703650653803</v>
      </c>
      <c r="F1243">
        <f ca="1"/>
        <v>0.26896027584573429</v>
      </c>
    </row>
    <row r="1244" spans="5:6" x14ac:dyDescent="0.3">
      <c r="E1244">
        <f ca="1"/>
        <v>20.134848900265265</v>
      </c>
      <c r="F1244">
        <f ca="1"/>
        <v>0.51716741358449092</v>
      </c>
    </row>
    <row r="1245" spans="5:6" x14ac:dyDescent="0.3">
      <c r="E1245">
        <f ca="1"/>
        <v>18.39661632822618</v>
      </c>
      <c r="F1245">
        <f ca="1"/>
        <v>0.29940580603424394</v>
      </c>
    </row>
    <row r="1246" spans="5:6" x14ac:dyDescent="0.3">
      <c r="E1246">
        <f ca="1"/>
        <v>15.836608828496054</v>
      </c>
      <c r="F1246">
        <f ca="1"/>
        <v>4.0033228678182986E-2</v>
      </c>
    </row>
    <row r="1247" spans="5:6" x14ac:dyDescent="0.3">
      <c r="E1247">
        <f ca="1"/>
        <v>16.883686979561737</v>
      </c>
      <c r="F1247">
        <f ca="1"/>
        <v>0.13066278543862425</v>
      </c>
    </row>
    <row r="1248" spans="5:6" x14ac:dyDescent="0.3">
      <c r="E1248">
        <f ca="1"/>
        <v>23.696517384921997</v>
      </c>
      <c r="F1248">
        <f ca="1"/>
        <v>0.92330820134944669</v>
      </c>
    </row>
    <row r="1249" spans="5:6" x14ac:dyDescent="0.3">
      <c r="E1249">
        <f ca="1"/>
        <v>18.550440298063808</v>
      </c>
      <c r="F1249">
        <f ca="1"/>
        <v>0.31805533854942036</v>
      </c>
    </row>
    <row r="1250" spans="5:6" x14ac:dyDescent="0.3">
      <c r="E1250">
        <f ca="1"/>
        <v>17.684502603003342</v>
      </c>
      <c r="F1250">
        <f ca="1"/>
        <v>0.21608760921369405</v>
      </c>
    </row>
    <row r="1251" spans="5:6" x14ac:dyDescent="0.3">
      <c r="E1251">
        <f ca="1"/>
        <v>24.710767091649892</v>
      </c>
      <c r="F1251">
        <f ca="1"/>
        <v>0.991722184505478</v>
      </c>
    </row>
    <row r="1252" spans="5:6" x14ac:dyDescent="0.3">
      <c r="E1252">
        <f ca="1"/>
        <v>22.80032208406497</v>
      </c>
      <c r="F1252">
        <f ca="1"/>
        <v>0.83691458810320674</v>
      </c>
    </row>
    <row r="1253" spans="5:6" x14ac:dyDescent="0.3">
      <c r="E1253">
        <f ca="1"/>
        <v>16.332500164277963</v>
      </c>
      <c r="F1253">
        <f ca="1"/>
        <v>7.9191363030760575E-2</v>
      </c>
    </row>
    <row r="1254" spans="5:6" x14ac:dyDescent="0.3">
      <c r="E1254">
        <f ca="1"/>
        <v>19.857965913261182</v>
      </c>
      <c r="F1254">
        <f ca="1"/>
        <v>0.48191809088587956</v>
      </c>
    </row>
    <row r="1255" spans="5:6" x14ac:dyDescent="0.3">
      <c r="E1255">
        <f ca="1"/>
        <v>21.524605634505132</v>
      </c>
      <c r="F1255">
        <f ca="1"/>
        <v>0.69106731218634754</v>
      </c>
    </row>
    <row r="1256" spans="5:6" x14ac:dyDescent="0.3">
      <c r="E1256">
        <f ca="1"/>
        <v>19.33557488033448</v>
      </c>
      <c r="F1256">
        <f ca="1"/>
        <v>0.41565240570148915</v>
      </c>
    </row>
    <row r="1257" spans="5:6" x14ac:dyDescent="0.3">
      <c r="E1257">
        <f ca="1"/>
        <v>17.721766541000452</v>
      </c>
      <c r="F1257">
        <f ca="1"/>
        <v>0.22030194610759868</v>
      </c>
    </row>
    <row r="1258" spans="5:6" x14ac:dyDescent="0.3">
      <c r="E1258">
        <f ca="1"/>
        <v>22.318265269257139</v>
      </c>
      <c r="F1258">
        <f ca="1"/>
        <v>0.78422468870844697</v>
      </c>
    </row>
    <row r="1259" spans="5:6" x14ac:dyDescent="0.3">
      <c r="E1259">
        <f ca="1"/>
        <v>19.364182953961667</v>
      </c>
      <c r="F1259">
        <f ca="1"/>
        <v>0.41926397188344511</v>
      </c>
    </row>
    <row r="1260" spans="5:6" x14ac:dyDescent="0.3">
      <c r="E1260">
        <f ca="1"/>
        <v>17.890030466283399</v>
      </c>
      <c r="F1260">
        <f ca="1"/>
        <v>0.2395516454482384</v>
      </c>
    </row>
    <row r="1261" spans="5:6" x14ac:dyDescent="0.3">
      <c r="E1261">
        <f ca="1"/>
        <v>18.27426008447604</v>
      </c>
      <c r="F1261">
        <f ca="1"/>
        <v>0.28471604292034602</v>
      </c>
    </row>
    <row r="1262" spans="5:6" x14ac:dyDescent="0.3">
      <c r="E1262">
        <f ca="1"/>
        <v>19.692586968689554</v>
      </c>
      <c r="F1262">
        <f ca="1"/>
        <v>0.4608836307784121</v>
      </c>
    </row>
    <row r="1263" spans="5:6" x14ac:dyDescent="0.3">
      <c r="E1263">
        <f ca="1"/>
        <v>21.4595789125229</v>
      </c>
      <c r="F1263">
        <f ca="1"/>
        <v>0.68316517236285468</v>
      </c>
    </row>
    <row r="1264" spans="5:6" x14ac:dyDescent="0.3">
      <c r="E1264">
        <f ca="1"/>
        <v>20.860886084835208</v>
      </c>
      <c r="F1264">
        <f ca="1"/>
        <v>0.60906741491608751</v>
      </c>
    </row>
    <row r="1265" spans="5:6" x14ac:dyDescent="0.3">
      <c r="E1265">
        <f ca="1"/>
        <v>21.606610904587662</v>
      </c>
      <c r="F1265">
        <f ca="1"/>
        <v>0.70098335270363332</v>
      </c>
    </row>
    <row r="1266" spans="5:6" x14ac:dyDescent="0.3">
      <c r="E1266">
        <f ca="1"/>
        <v>21.533338077809102</v>
      </c>
      <c r="F1266">
        <f ca="1"/>
        <v>0.69212590096868465</v>
      </c>
    </row>
    <row r="1267" spans="5:6" x14ac:dyDescent="0.3">
      <c r="E1267">
        <f ca="1"/>
        <v>22.558352874201464</v>
      </c>
      <c r="F1267">
        <f ca="1"/>
        <v>0.81090792370055542</v>
      </c>
    </row>
    <row r="1268" spans="5:6" x14ac:dyDescent="0.3">
      <c r="E1268">
        <f ca="1"/>
        <v>22.863358751373852</v>
      </c>
      <c r="F1268">
        <f ca="1"/>
        <v>0.8435292044686995</v>
      </c>
    </row>
    <row r="1269" spans="5:6" x14ac:dyDescent="0.3">
      <c r="E1269">
        <f ca="1"/>
        <v>17.884400915181423</v>
      </c>
      <c r="F1269">
        <f ca="1"/>
        <v>0.23890200466648037</v>
      </c>
    </row>
    <row r="1270" spans="5:6" x14ac:dyDescent="0.3">
      <c r="E1270">
        <f ca="1"/>
        <v>16.85219702654372</v>
      </c>
      <c r="F1270">
        <f ca="1"/>
        <v>0.12753748257122188</v>
      </c>
    </row>
    <row r="1271" spans="5:6" x14ac:dyDescent="0.3">
      <c r="E1271">
        <f ca="1"/>
        <v>21.535571163443823</v>
      </c>
      <c r="F1271">
        <f ca="1"/>
        <v>0.69239650605530478</v>
      </c>
    </row>
    <row r="1272" spans="5:6" x14ac:dyDescent="0.3">
      <c r="E1272">
        <f ca="1"/>
        <v>19.592475300103946</v>
      </c>
      <c r="F1272">
        <f ca="1"/>
        <v>0.44816984980637964</v>
      </c>
    </row>
    <row r="1273" spans="5:6" x14ac:dyDescent="0.3">
      <c r="E1273">
        <f ca="1"/>
        <v>18.455799255705926</v>
      </c>
      <c r="F1273">
        <f ca="1"/>
        <v>0.30655814798576658</v>
      </c>
    </row>
    <row r="1274" spans="5:6" x14ac:dyDescent="0.3">
      <c r="E1274">
        <f ca="1"/>
        <v>20.838756687714689</v>
      </c>
      <c r="F1274">
        <f ca="1"/>
        <v>0.60629081045003586</v>
      </c>
    </row>
    <row r="1275" spans="5:6" x14ac:dyDescent="0.3">
      <c r="E1275">
        <f ca="1"/>
        <v>16.139237336511997</v>
      </c>
      <c r="F1275">
        <f ca="1"/>
        <v>6.2999945836633875E-2</v>
      </c>
    </row>
    <row r="1276" spans="5:6" x14ac:dyDescent="0.3">
      <c r="E1276">
        <f ca="1"/>
        <v>24.748478176579024</v>
      </c>
      <c r="F1276">
        <f ca="1"/>
        <v>0.99327940190958075</v>
      </c>
    </row>
    <row r="1277" spans="5:6" x14ac:dyDescent="0.3">
      <c r="E1277">
        <f ca="1"/>
        <v>20.05947468996952</v>
      </c>
      <c r="F1277">
        <f ca="1"/>
        <v>0.50757237414136958</v>
      </c>
    </row>
    <row r="1278" spans="5:6" x14ac:dyDescent="0.3">
      <c r="E1278">
        <f ca="1"/>
        <v>18.863891628162477</v>
      </c>
      <c r="F1278">
        <f ca="1"/>
        <v>0.35660075010444059</v>
      </c>
    </row>
    <row r="1279" spans="5:6" x14ac:dyDescent="0.3">
      <c r="E1279">
        <f ca="1"/>
        <v>24.424583192671918</v>
      </c>
      <c r="F1279">
        <f ca="1"/>
        <v>0.97697604147409645</v>
      </c>
    </row>
    <row r="1280" spans="5:6" x14ac:dyDescent="0.3">
      <c r="E1280">
        <f ca="1"/>
        <v>20.111104449212405</v>
      </c>
      <c r="F1280">
        <f ca="1"/>
        <v>0.51414509358564209</v>
      </c>
    </row>
    <row r="1281" spans="5:6" x14ac:dyDescent="0.3">
      <c r="E1281">
        <f ca="1"/>
        <v>15.397578120998379</v>
      </c>
      <c r="F1281">
        <f ca="1"/>
        <v>1.3296386863433984E-2</v>
      </c>
    </row>
    <row r="1282" spans="5:6" x14ac:dyDescent="0.3">
      <c r="E1282">
        <f ca="1"/>
        <v>24.690979580612819</v>
      </c>
      <c r="F1282">
        <f ca="1"/>
        <v>0.99086387637904516</v>
      </c>
    </row>
    <row r="1283" spans="5:6" x14ac:dyDescent="0.3">
      <c r="E1283">
        <f ca="1"/>
        <v>16.617950824157568</v>
      </c>
      <c r="F1283">
        <f ca="1"/>
        <v>0.10495506974013297</v>
      </c>
    </row>
    <row r="1284" spans="5:6" x14ac:dyDescent="0.3">
      <c r="E1284">
        <f ca="1"/>
        <v>19.162311104900926</v>
      </c>
      <c r="F1284">
        <f ca="1"/>
        <v>0.39384322101735758</v>
      </c>
    </row>
    <row r="1285" spans="5:6" x14ac:dyDescent="0.3">
      <c r="E1285">
        <f ca="1"/>
        <v>24.51004299895672</v>
      </c>
      <c r="F1285">
        <f ca="1"/>
        <v>0.981861679901044</v>
      </c>
    </row>
    <row r="1286" spans="5:6" x14ac:dyDescent="0.3">
      <c r="E1286">
        <f ca="1"/>
        <v>18.960325577169417</v>
      </c>
      <c r="F1286">
        <f ca="1"/>
        <v>0.36858474315257517</v>
      </c>
    </row>
    <row r="1287" spans="5:6" x14ac:dyDescent="0.3">
      <c r="E1287">
        <f ca="1"/>
        <v>16.099282431712801</v>
      </c>
      <c r="F1287">
        <f ca="1"/>
        <v>5.9792251671142105E-2</v>
      </c>
    </row>
    <row r="1288" spans="5:6" x14ac:dyDescent="0.3">
      <c r="E1288">
        <f ca="1"/>
        <v>17.985264569505237</v>
      </c>
      <c r="F1288">
        <f ca="1"/>
        <v>0.25059745662991473</v>
      </c>
    </row>
    <row r="1289" spans="5:6" x14ac:dyDescent="0.3">
      <c r="E1289">
        <f ca="1"/>
        <v>17.058068498631073</v>
      </c>
      <c r="F1289">
        <f ca="1"/>
        <v>0.1483251763849166</v>
      </c>
    </row>
    <row r="1290" spans="5:6" x14ac:dyDescent="0.3">
      <c r="E1290">
        <f ca="1"/>
        <v>20.363683753670841</v>
      </c>
      <c r="F1290">
        <f ca="1"/>
        <v>0.54626479017912355</v>
      </c>
    </row>
    <row r="1291" spans="5:6" x14ac:dyDescent="0.3">
      <c r="E1291">
        <f ca="1"/>
        <v>17.474913034548532</v>
      </c>
      <c r="F1291">
        <f ca="1"/>
        <v>0.19273952280042037</v>
      </c>
    </row>
    <row r="1292" spans="5:6" x14ac:dyDescent="0.3">
      <c r="E1292">
        <f ca="1"/>
        <v>20.11595986003956</v>
      </c>
      <c r="F1292">
        <f ca="1"/>
        <v>0.51476314427888903</v>
      </c>
    </row>
    <row r="1293" spans="5:6" x14ac:dyDescent="0.3">
      <c r="E1293">
        <f ca="1"/>
        <v>19.121233597664173</v>
      </c>
      <c r="F1293">
        <f ca="1"/>
        <v>0.38869070758183361</v>
      </c>
    </row>
    <row r="1294" spans="5:6" x14ac:dyDescent="0.3">
      <c r="E1294">
        <f ca="1"/>
        <v>23.001380844335614</v>
      </c>
      <c r="F1294">
        <f ca="1"/>
        <v>0.85776214350410473</v>
      </c>
    </row>
    <row r="1295" spans="5:6" x14ac:dyDescent="0.3">
      <c r="E1295">
        <f ca="1"/>
        <v>17.323023510485463</v>
      </c>
      <c r="F1295">
        <f ca="1"/>
        <v>0.17622427607234725</v>
      </c>
    </row>
    <row r="1296" spans="5:6" x14ac:dyDescent="0.3">
      <c r="E1296">
        <f ca="1"/>
        <v>23.340245528869101</v>
      </c>
      <c r="F1296">
        <f ca="1"/>
        <v>0.89110441541979213</v>
      </c>
    </row>
    <row r="1297" spans="5:6" x14ac:dyDescent="0.3">
      <c r="E1297">
        <f ca="1"/>
        <v>18.550066628570988</v>
      </c>
      <c r="F1297">
        <f ca="1"/>
        <v>0.31800980528780204</v>
      </c>
    </row>
    <row r="1298" spans="5:6" x14ac:dyDescent="0.3">
      <c r="E1298">
        <f ca="1"/>
        <v>16.370727593820508</v>
      </c>
      <c r="F1298">
        <f ca="1"/>
        <v>8.25195232810087E-2</v>
      </c>
    </row>
    <row r="1299" spans="5:6" x14ac:dyDescent="0.3">
      <c r="E1299">
        <f ca="1"/>
        <v>19.182692667679632</v>
      </c>
      <c r="F1299">
        <f ca="1"/>
        <v>0.39640249404149913</v>
      </c>
    </row>
    <row r="1300" spans="5:6" x14ac:dyDescent="0.3">
      <c r="E1300">
        <f ca="1"/>
        <v>24.72532815291742</v>
      </c>
      <c r="F1300">
        <f ca="1"/>
        <v>0.99233594334231379</v>
      </c>
    </row>
    <row r="1301" spans="5:6" x14ac:dyDescent="0.3">
      <c r="E1301">
        <f ca="1"/>
        <v>21.709576098030009</v>
      </c>
      <c r="F1301">
        <f ca="1"/>
        <v>0.71335116708384738</v>
      </c>
    </row>
    <row r="1302" spans="5:6" x14ac:dyDescent="0.3">
      <c r="E1302">
        <f ca="1"/>
        <v>16.362275572859073</v>
      </c>
      <c r="F1302">
        <f ca="1"/>
        <v>8.178026035988778E-2</v>
      </c>
    </row>
    <row r="1303" spans="5:6" x14ac:dyDescent="0.3">
      <c r="E1303">
        <f ca="1"/>
        <v>20.87934985581208</v>
      </c>
      <c r="F1303">
        <f ca="1"/>
        <v>0.61138242290544087</v>
      </c>
    </row>
    <row r="1304" spans="5:6" x14ac:dyDescent="0.3">
      <c r="E1304">
        <f ca="1"/>
        <v>16.105090226163817</v>
      </c>
      <c r="F1304">
        <f ca="1"/>
        <v>6.0255400272118509E-2</v>
      </c>
    </row>
    <row r="1305" spans="5:6" x14ac:dyDescent="0.3">
      <c r="E1305">
        <f ca="1"/>
        <v>15.87845589743822</v>
      </c>
      <c r="F1305">
        <f ca="1"/>
        <v>4.3016888072253123E-2</v>
      </c>
    </row>
    <row r="1306" spans="5:6" x14ac:dyDescent="0.3">
      <c r="E1306">
        <f ca="1"/>
        <v>19.182290932177864</v>
      </c>
      <c r="F1306">
        <f ca="1"/>
        <v>0.39635203181857898</v>
      </c>
    </row>
    <row r="1307" spans="5:6" x14ac:dyDescent="0.3">
      <c r="E1307">
        <f ca="1"/>
        <v>21.567511217601417</v>
      </c>
      <c r="F1307">
        <f ca="1"/>
        <v>0.6962624817355757</v>
      </c>
    </row>
    <row r="1308" spans="5:6" x14ac:dyDescent="0.3">
      <c r="E1308">
        <f ca="1"/>
        <v>20.105268790794163</v>
      </c>
      <c r="F1308">
        <f ca="1"/>
        <v>0.51340224847247473</v>
      </c>
    </row>
    <row r="1309" spans="5:6" x14ac:dyDescent="0.3">
      <c r="E1309">
        <f ca="1"/>
        <v>20.006989085197336</v>
      </c>
      <c r="F1309">
        <f ca="1"/>
        <v>0.50088987767568949</v>
      </c>
    </row>
    <row r="1310" spans="5:6" x14ac:dyDescent="0.3">
      <c r="E1310">
        <f ca="1"/>
        <v>15.304592389870255</v>
      </c>
      <c r="F1310">
        <f ca="1"/>
        <v>8.9416703412165122E-3</v>
      </c>
    </row>
    <row r="1311" spans="5:6" x14ac:dyDescent="0.3">
      <c r="E1311">
        <f ca="1"/>
        <v>23.241555031323571</v>
      </c>
      <c r="F1311">
        <f ca="1"/>
        <v>0.88164470041922316</v>
      </c>
    </row>
    <row r="1312" spans="5:6" x14ac:dyDescent="0.3">
      <c r="E1312">
        <f ca="1"/>
        <v>22.383610010252024</v>
      </c>
      <c r="F1312">
        <f ca="1"/>
        <v>0.79156751275046822</v>
      </c>
    </row>
    <row r="1313" spans="5:6" x14ac:dyDescent="0.3">
      <c r="E1313">
        <f ca="1"/>
        <v>19.396951888465601</v>
      </c>
      <c r="F1313">
        <f ca="1"/>
        <v>0.42340409303448889</v>
      </c>
    </row>
    <row r="1314" spans="5:6" x14ac:dyDescent="0.3">
      <c r="E1314">
        <f ca="1"/>
        <v>24.501414470738876</v>
      </c>
      <c r="F1314">
        <f ca="1"/>
        <v>0.98138541266926249</v>
      </c>
    </row>
    <row r="1315" spans="5:6" x14ac:dyDescent="0.3">
      <c r="E1315">
        <f ca="1"/>
        <v>18.881524439364693</v>
      </c>
      <c r="F1315">
        <f ca="1"/>
        <v>0.35878802358641054</v>
      </c>
    </row>
    <row r="1316" spans="5:6" x14ac:dyDescent="0.3">
      <c r="E1316">
        <f ca="1"/>
        <v>17.789186638945615</v>
      </c>
      <c r="F1316">
        <f ca="1"/>
        <v>0.22797251554740602</v>
      </c>
    </row>
    <row r="1317" spans="5:6" x14ac:dyDescent="0.3">
      <c r="E1317">
        <f ca="1"/>
        <v>16.116114143169813</v>
      </c>
      <c r="F1317">
        <f ca="1"/>
        <v>6.1137445628553333E-2</v>
      </c>
    </row>
    <row r="1318" spans="5:6" x14ac:dyDescent="0.3">
      <c r="E1318">
        <f ca="1"/>
        <v>19.169177249703583</v>
      </c>
      <c r="F1318">
        <f ca="1"/>
        <v>0.39470519085382083</v>
      </c>
    </row>
    <row r="1319" spans="5:6" x14ac:dyDescent="0.3">
      <c r="E1319">
        <f ca="1"/>
        <v>15.274406515343623</v>
      </c>
      <c r="F1319">
        <f ca="1"/>
        <v>7.6530162127894097E-3</v>
      </c>
    </row>
    <row r="1320" spans="5:6" x14ac:dyDescent="0.3">
      <c r="E1320">
        <f ca="1"/>
        <v>21.332684363700704</v>
      </c>
      <c r="F1320">
        <f ca="1"/>
        <v>0.66765157462673885</v>
      </c>
    </row>
    <row r="1321" spans="5:6" x14ac:dyDescent="0.3">
      <c r="E1321">
        <f ca="1"/>
        <v>20.956294419665454</v>
      </c>
      <c r="F1321">
        <f ca="1"/>
        <v>0.621012735464468</v>
      </c>
    </row>
    <row r="1322" spans="5:6" x14ac:dyDescent="0.3">
      <c r="E1322">
        <f ca="1"/>
        <v>22.260249735863269</v>
      </c>
      <c r="F1322">
        <f ca="1"/>
        <v>0.77765769980781629</v>
      </c>
    </row>
    <row r="1323" spans="5:6" x14ac:dyDescent="0.3">
      <c r="E1323">
        <f ca="1"/>
        <v>19.876627779509572</v>
      </c>
      <c r="F1323">
        <f ca="1"/>
        <v>0.48429335509703253</v>
      </c>
    </row>
    <row r="1324" spans="5:6" x14ac:dyDescent="0.3">
      <c r="E1324">
        <f ca="1"/>
        <v>22.308683721426341</v>
      </c>
      <c r="F1324">
        <f ca="1"/>
        <v>0.78314317248582099</v>
      </c>
    </row>
    <row r="1325" spans="5:6" x14ac:dyDescent="0.3">
      <c r="E1325">
        <f ca="1"/>
        <v>23.021634823019564</v>
      </c>
      <c r="F1325">
        <f ca="1"/>
        <v>0.85982072850763447</v>
      </c>
    </row>
    <row r="1326" spans="5:6" x14ac:dyDescent="0.3">
      <c r="E1326">
        <f ca="1"/>
        <v>24.412193240165578</v>
      </c>
      <c r="F1326">
        <f ca="1"/>
        <v>0.97623760637079693</v>
      </c>
    </row>
    <row r="1327" spans="5:6" x14ac:dyDescent="0.3">
      <c r="E1327">
        <f ca="1"/>
        <v>20.66657882223523</v>
      </c>
      <c r="F1327">
        <f ca="1"/>
        <v>0.58461937238679484</v>
      </c>
    </row>
    <row r="1328" spans="5:6" x14ac:dyDescent="0.3">
      <c r="E1328">
        <f ca="1"/>
        <v>17.71932313684497</v>
      </c>
      <c r="F1328">
        <f ca="1"/>
        <v>0.22002505258441876</v>
      </c>
    </row>
    <row r="1329" spans="5:6" x14ac:dyDescent="0.3">
      <c r="E1329">
        <f ca="1"/>
        <v>16.973457573966204</v>
      </c>
      <c r="F1329">
        <f ca="1"/>
        <v>0.13968165921770648</v>
      </c>
    </row>
    <row r="1330" spans="5:6" x14ac:dyDescent="0.3">
      <c r="E1330">
        <f ca="1"/>
        <v>22.715868420978808</v>
      </c>
      <c r="F1330">
        <f ca="1"/>
        <v>0.82794579364978071</v>
      </c>
    </row>
    <row r="1331" spans="5:6" x14ac:dyDescent="0.3">
      <c r="E1331">
        <f ca="1"/>
        <v>16.469547101664677</v>
      </c>
      <c r="F1331">
        <f ca="1"/>
        <v>9.1302836705407786E-2</v>
      </c>
    </row>
    <row r="1332" spans="5:6" x14ac:dyDescent="0.3">
      <c r="E1332">
        <f ca="1"/>
        <v>18.623792740046877</v>
      </c>
      <c r="F1332">
        <f ca="1"/>
        <v>0.32701413166139387</v>
      </c>
    </row>
    <row r="1333" spans="5:6" x14ac:dyDescent="0.3">
      <c r="E1333">
        <f ca="1"/>
        <v>16.918473174039775</v>
      </c>
      <c r="F1333">
        <f ca="1"/>
        <v>0.13413861508691072</v>
      </c>
    </row>
    <row r="1334" spans="5:6" x14ac:dyDescent="0.3">
      <c r="E1334">
        <f ca="1"/>
        <v>24.904096747477617</v>
      </c>
      <c r="F1334">
        <f ca="1"/>
        <v>0.99841018936756099</v>
      </c>
    </row>
    <row r="1335" spans="5:6" x14ac:dyDescent="0.3">
      <c r="E1335">
        <f ca="1"/>
        <v>24.190210800794951</v>
      </c>
      <c r="F1335">
        <f ca="1"/>
        <v>0.96184386203081607</v>
      </c>
    </row>
    <row r="1336" spans="5:6" x14ac:dyDescent="0.3">
      <c r="E1336">
        <f ca="1"/>
        <v>22.933510286246371</v>
      </c>
      <c r="F1336">
        <f ca="1"/>
        <v>0.85080718996100502</v>
      </c>
    </row>
    <row r="1337" spans="5:6" x14ac:dyDescent="0.3">
      <c r="E1337">
        <f ca="1"/>
        <v>23.951395619113022</v>
      </c>
      <c r="F1337">
        <f ca="1"/>
        <v>0.9442032184574366</v>
      </c>
    </row>
    <row r="1338" spans="5:6" x14ac:dyDescent="0.3">
      <c r="E1338">
        <f ca="1"/>
        <v>17.910264667225785</v>
      </c>
      <c r="F1338">
        <f ca="1"/>
        <v>0.24188973125398971</v>
      </c>
    </row>
    <row r="1339" spans="5:6" x14ac:dyDescent="0.3">
      <c r="E1339">
        <f ca="1"/>
        <v>21.122758712645261</v>
      </c>
      <c r="F1339">
        <f ca="1"/>
        <v>0.64174345101624164</v>
      </c>
    </row>
    <row r="1340" spans="5:6" x14ac:dyDescent="0.3">
      <c r="E1340">
        <f ca="1"/>
        <v>16.365788217449921</v>
      </c>
      <c r="F1340">
        <f ca="1"/>
        <v>8.208726296574842E-2</v>
      </c>
    </row>
    <row r="1341" spans="5:6" x14ac:dyDescent="0.3">
      <c r="E1341">
        <f ca="1"/>
        <v>18.857406120014179</v>
      </c>
      <c r="F1341">
        <f ca="1"/>
        <v>0.35579671413433361</v>
      </c>
    </row>
    <row r="1342" spans="5:6" x14ac:dyDescent="0.3">
      <c r="E1342">
        <f ca="1"/>
        <v>20.009186948904588</v>
      </c>
      <c r="F1342">
        <f ca="1"/>
        <v>0.50116971800591603</v>
      </c>
    </row>
    <row r="1343" spans="5:6" x14ac:dyDescent="0.3">
      <c r="E1343">
        <f ca="1"/>
        <v>16.327857588792689</v>
      </c>
      <c r="F1343">
        <f ca="1"/>
        <v>7.8789887476056586E-2</v>
      </c>
    </row>
    <row r="1344" spans="5:6" x14ac:dyDescent="0.3">
      <c r="E1344">
        <f ca="1"/>
        <v>18.355015726255132</v>
      </c>
      <c r="F1344">
        <f ca="1"/>
        <v>0.2943963134063472</v>
      </c>
    </row>
    <row r="1345" spans="5:6" x14ac:dyDescent="0.3">
      <c r="E1345">
        <f ca="1"/>
        <v>21.289163108045869</v>
      </c>
      <c r="F1345">
        <f ca="1"/>
        <v>0.66230414308892938</v>
      </c>
    </row>
    <row r="1346" spans="5:6" x14ac:dyDescent="0.3">
      <c r="E1346">
        <f ca="1"/>
        <v>19.660627109870255</v>
      </c>
      <c r="F1346">
        <f ca="1"/>
        <v>0.45682290256029434</v>
      </c>
    </row>
    <row r="1347" spans="5:6" x14ac:dyDescent="0.3">
      <c r="E1347">
        <f ca="1"/>
        <v>18.769153826152909</v>
      </c>
      <c r="F1347">
        <f ca="1"/>
        <v>0.34488132146197986</v>
      </c>
    </row>
    <row r="1348" spans="5:6" x14ac:dyDescent="0.3">
      <c r="E1348">
        <f ca="1"/>
        <v>19.102332727105509</v>
      </c>
      <c r="F1348">
        <f ca="1"/>
        <v>0.38632245158453588</v>
      </c>
    </row>
    <row r="1349" spans="5:6" x14ac:dyDescent="0.3">
      <c r="E1349">
        <f ca="1"/>
        <v>20.161170924044825</v>
      </c>
      <c r="F1349">
        <f ca="1"/>
        <v>0.52051736515631997</v>
      </c>
    </row>
    <row r="1350" spans="5:6" x14ac:dyDescent="0.3">
      <c r="E1350">
        <f ca="1"/>
        <v>15.933728895277655</v>
      </c>
      <c r="F1350">
        <f ca="1"/>
        <v>4.7057008272835099E-2</v>
      </c>
    </row>
    <row r="1351" spans="5:6" x14ac:dyDescent="0.3">
      <c r="E1351">
        <f ca="1"/>
        <v>20.480456776038515</v>
      </c>
      <c r="F1351">
        <f ca="1"/>
        <v>0.56107938420288861</v>
      </c>
    </row>
    <row r="1352" spans="5:6" x14ac:dyDescent="0.3">
      <c r="E1352">
        <f ca="1"/>
        <v>19.21333694883652</v>
      </c>
      <c r="F1352">
        <f ca="1"/>
        <v>0.40025372112944346</v>
      </c>
    </row>
    <row r="1353" spans="5:6" x14ac:dyDescent="0.3">
      <c r="E1353">
        <f ca="1"/>
        <v>16.6935338593374</v>
      </c>
      <c r="F1353">
        <f ca="1"/>
        <v>0.11210894119023593</v>
      </c>
    </row>
    <row r="1354" spans="5:6" x14ac:dyDescent="0.3">
      <c r="E1354">
        <f ca="1"/>
        <v>20.041047760132056</v>
      </c>
      <c r="F1354">
        <f ca="1"/>
        <v>0.50522630443505667</v>
      </c>
    </row>
    <row r="1355" spans="5:6" x14ac:dyDescent="0.3">
      <c r="E1355">
        <f ca="1"/>
        <v>22.374623941442231</v>
      </c>
      <c r="F1355">
        <f ca="1"/>
        <v>0.79056119351802145</v>
      </c>
    </row>
    <row r="1356" spans="5:6" x14ac:dyDescent="0.3">
      <c r="E1356">
        <f ca="1"/>
        <v>20.265263729359905</v>
      </c>
      <c r="F1356">
        <f ca="1"/>
        <v>0.53375857675573279</v>
      </c>
    </row>
    <row r="1357" spans="5:6" x14ac:dyDescent="0.3">
      <c r="E1357">
        <f ca="1"/>
        <v>20.608009661151449</v>
      </c>
      <c r="F1357">
        <f ca="1"/>
        <v>0.57722298131922045</v>
      </c>
    </row>
    <row r="1358" spans="5:6" x14ac:dyDescent="0.3">
      <c r="E1358">
        <f ca="1"/>
        <v>19.776757322143222</v>
      </c>
      <c r="F1358">
        <f ca="1"/>
        <v>0.47158530615548933</v>
      </c>
    </row>
    <row r="1359" spans="5:6" x14ac:dyDescent="0.3">
      <c r="E1359">
        <f ca="1"/>
        <v>16.262058059971512</v>
      </c>
      <c r="F1359">
        <f ca="1"/>
        <v>7.3164392588363214E-2</v>
      </c>
    </row>
    <row r="1360" spans="5:6" x14ac:dyDescent="0.3">
      <c r="E1360">
        <f ca="1"/>
        <v>22.083467541793752</v>
      </c>
      <c r="F1360">
        <f ca="1"/>
        <v>0.75738504246720029</v>
      </c>
    </row>
    <row r="1361" spans="5:6" x14ac:dyDescent="0.3">
      <c r="E1361">
        <f ca="1"/>
        <v>21.621796961722669</v>
      </c>
      <c r="F1361">
        <f ca="1"/>
        <v>0.70281336549119322</v>
      </c>
    </row>
    <row r="1362" spans="5:6" x14ac:dyDescent="0.3">
      <c r="E1362">
        <f ca="1"/>
        <v>18.924164820657467</v>
      </c>
      <c r="F1362">
        <f ca="1"/>
        <v>0.36408482881474497</v>
      </c>
    </row>
    <row r="1363" spans="5:6" x14ac:dyDescent="0.3">
      <c r="E1363">
        <f ca="1"/>
        <v>24.378338155432942</v>
      </c>
      <c r="F1363">
        <f ca="1"/>
        <v>0.97418273429969049</v>
      </c>
    </row>
    <row r="1364" spans="5:6" x14ac:dyDescent="0.3">
      <c r="E1364">
        <f ca="1"/>
        <v>17.163930257742184</v>
      </c>
      <c r="F1364">
        <f ca="1"/>
        <v>0.15932576659385625</v>
      </c>
    </row>
    <row r="1365" spans="5:6" x14ac:dyDescent="0.3">
      <c r="E1365">
        <f ca="1"/>
        <v>21.842730614234725</v>
      </c>
      <c r="F1365">
        <f ca="1"/>
        <v>0.72919856660106597</v>
      </c>
    </row>
    <row r="1366" spans="5:6" x14ac:dyDescent="0.3">
      <c r="E1366">
        <f ca="1"/>
        <v>18.218350941744873</v>
      </c>
      <c r="F1366">
        <f ca="1"/>
        <v>0.27804973445397546</v>
      </c>
    </row>
    <row r="1367" spans="5:6" x14ac:dyDescent="0.3">
      <c r="E1367">
        <f ca="1"/>
        <v>18.926789645870873</v>
      </c>
      <c r="F1367">
        <f ca="1"/>
        <v>0.36441122329933351</v>
      </c>
    </row>
    <row r="1368" spans="5:6" x14ac:dyDescent="0.3">
      <c r="E1368">
        <f ca="1"/>
        <v>20.815944716683696</v>
      </c>
      <c r="F1368">
        <f ca="1"/>
        <v>0.60342634197019396</v>
      </c>
    </row>
    <row r="1369" spans="5:6" x14ac:dyDescent="0.3">
      <c r="E1369">
        <f ca="1"/>
        <v>23.130759797583408</v>
      </c>
      <c r="F1369">
        <f ca="1"/>
        <v>0.87077354154074094</v>
      </c>
    </row>
    <row r="1370" spans="5:6" x14ac:dyDescent="0.3">
      <c r="E1370">
        <f ca="1"/>
        <v>24.599996193392705</v>
      </c>
      <c r="F1370">
        <f ca="1"/>
        <v>0.98658274549124414</v>
      </c>
    </row>
    <row r="1371" spans="5:6" x14ac:dyDescent="0.3">
      <c r="E1371">
        <f ca="1"/>
        <v>17.636940154956985</v>
      </c>
      <c r="F1371">
        <f ca="1"/>
        <v>0.21073546240652474</v>
      </c>
    </row>
    <row r="1372" spans="5:6" x14ac:dyDescent="0.3">
      <c r="E1372">
        <f ca="1"/>
        <v>20.991671526321909</v>
      </c>
      <c r="F1372">
        <f ca="1"/>
        <v>0.62543079170817484</v>
      </c>
    </row>
    <row r="1373" spans="5:6" x14ac:dyDescent="0.3">
      <c r="E1373">
        <f ca="1"/>
        <v>17.90713170897682</v>
      </c>
      <c r="F1373">
        <f ca="1"/>
        <v>0.24152739897447512</v>
      </c>
    </row>
    <row r="1374" spans="5:6" x14ac:dyDescent="0.3">
      <c r="E1374">
        <f ca="1"/>
        <v>20.78948243002397</v>
      </c>
      <c r="F1374">
        <f ca="1"/>
        <v>0.60010076640570376</v>
      </c>
    </row>
    <row r="1375" spans="5:6" x14ac:dyDescent="0.3">
      <c r="E1375">
        <f ca="1"/>
        <v>17.224397000628318</v>
      </c>
      <c r="F1375">
        <f ca="1"/>
        <v>0.16569805287240033</v>
      </c>
    </row>
    <row r="1376" spans="5:6" x14ac:dyDescent="0.3">
      <c r="E1376">
        <f ca="1"/>
        <v>15.550290094499523</v>
      </c>
      <c r="F1376">
        <f ca="1"/>
        <v>2.1549326428526916E-2</v>
      </c>
    </row>
    <row r="1377" spans="5:6" x14ac:dyDescent="0.3">
      <c r="E1377">
        <f ca="1"/>
        <v>15.633331111245967</v>
      </c>
      <c r="F1377">
        <f ca="1"/>
        <v>2.6537900699232675E-2</v>
      </c>
    </row>
    <row r="1378" spans="5:6" x14ac:dyDescent="0.3">
      <c r="E1378">
        <f ca="1"/>
        <v>18.578762561224817</v>
      </c>
      <c r="F1378">
        <f ca="1"/>
        <v>0.32150964283816935</v>
      </c>
    </row>
    <row r="1379" spans="5:6" x14ac:dyDescent="0.3">
      <c r="E1379">
        <f ca="1"/>
        <v>24.269586443652074</v>
      </c>
      <c r="F1379">
        <f ca="1"/>
        <v>0.96723205748275631</v>
      </c>
    </row>
    <row r="1380" spans="5:6" x14ac:dyDescent="0.3">
      <c r="E1380">
        <f ca="1"/>
        <v>20.40436554965741</v>
      </c>
      <c r="F1380">
        <f ca="1"/>
        <v>0.55142924259047055</v>
      </c>
    </row>
    <row r="1381" spans="5:6" x14ac:dyDescent="0.3">
      <c r="E1381">
        <f ca="1"/>
        <v>21.141639141124188</v>
      </c>
      <c r="F1381">
        <f ca="1"/>
        <v>0.64408493858238636</v>
      </c>
    </row>
    <row r="1382" spans="5:6" x14ac:dyDescent="0.3">
      <c r="E1382">
        <f ca="1"/>
        <v>24.572991959403627</v>
      </c>
      <c r="F1382">
        <f ca="1"/>
        <v>0.98521368779779928</v>
      </c>
    </row>
    <row r="1383" spans="5:6" x14ac:dyDescent="0.3">
      <c r="E1383">
        <f ca="1"/>
        <v>17.842573833435221</v>
      </c>
      <c r="F1383">
        <f ca="1"/>
        <v>0.2340871138913331</v>
      </c>
    </row>
    <row r="1384" spans="5:6" x14ac:dyDescent="0.3">
      <c r="E1384">
        <f ca="1"/>
        <v>22.111209638211459</v>
      </c>
      <c r="F1384">
        <f ca="1"/>
        <v>0.76059149283937744</v>
      </c>
    </row>
    <row r="1385" spans="5:6" x14ac:dyDescent="0.3">
      <c r="E1385">
        <f ca="1"/>
        <v>23.64672161009301</v>
      </c>
      <c r="F1385">
        <f ca="1"/>
        <v>0.91900456559222365</v>
      </c>
    </row>
    <row r="1386" spans="5:6" x14ac:dyDescent="0.3">
      <c r="E1386">
        <f ca="1"/>
        <v>17.387475783609478</v>
      </c>
      <c r="F1386">
        <f ca="1"/>
        <v>0.18318849930480657</v>
      </c>
    </row>
    <row r="1387" spans="5:6" x14ac:dyDescent="0.3">
      <c r="E1387">
        <f ca="1"/>
        <v>17.586487295175797</v>
      </c>
      <c r="F1387">
        <f ca="1"/>
        <v>0.20509184645121845</v>
      </c>
    </row>
    <row r="1388" spans="5:6" x14ac:dyDescent="0.3">
      <c r="E1388">
        <f ca="1"/>
        <v>20.015456733065783</v>
      </c>
      <c r="F1388">
        <f ca="1"/>
        <v>0.50196800924264573</v>
      </c>
    </row>
    <row r="1389" spans="5:6" x14ac:dyDescent="0.3">
      <c r="E1389">
        <f ca="1"/>
        <v>17.700329952526857</v>
      </c>
      <c r="F1389">
        <f ca="1"/>
        <v>0.21787535605095909</v>
      </c>
    </row>
    <row r="1390" spans="5:6" x14ac:dyDescent="0.3">
      <c r="E1390">
        <f ca="1"/>
        <v>20.480493002525858</v>
      </c>
      <c r="F1390">
        <f ca="1"/>
        <v>0.56108397535664589</v>
      </c>
    </row>
    <row r="1391" spans="5:6" x14ac:dyDescent="0.3">
      <c r="E1391">
        <f ca="1"/>
        <v>19.706769159254254</v>
      </c>
      <c r="F1391">
        <f ca="1"/>
        <v>0.4626861025140534</v>
      </c>
    </row>
    <row r="1392" spans="5:6" x14ac:dyDescent="0.3">
      <c r="E1392">
        <f ca="1"/>
        <v>16.855310308296627</v>
      </c>
      <c r="F1392">
        <f ca="1"/>
        <v>0.12784556242690112</v>
      </c>
    </row>
    <row r="1393" spans="5:6" x14ac:dyDescent="0.3">
      <c r="E1393">
        <f ca="1"/>
        <v>17.784187641406955</v>
      </c>
      <c r="F1393">
        <f ca="1"/>
        <v>0.2274017805549417</v>
      </c>
    </row>
    <row r="1394" spans="5:6" x14ac:dyDescent="0.3">
      <c r="E1394">
        <f ca="1"/>
        <v>18.709007468311668</v>
      </c>
      <c r="F1394">
        <f ca="1"/>
        <v>0.33747081427410924</v>
      </c>
    </row>
    <row r="1395" spans="5:6" x14ac:dyDescent="0.3">
      <c r="E1395">
        <f ca="1"/>
        <v>24.461354921385094</v>
      </c>
      <c r="F1395">
        <f ca="1"/>
        <v>0.97912350596734521</v>
      </c>
    </row>
    <row r="1396" spans="5:6" x14ac:dyDescent="0.3">
      <c r="E1396">
        <f ca="1"/>
        <v>23.365837956890026</v>
      </c>
      <c r="F1396">
        <f ca="1"/>
        <v>0.8935216214054178</v>
      </c>
    </row>
    <row r="1397" spans="5:6" x14ac:dyDescent="0.3">
      <c r="E1397">
        <f ca="1"/>
        <v>22.364260107446608</v>
      </c>
      <c r="F1397">
        <f ca="1"/>
        <v>0.78939920543210795</v>
      </c>
    </row>
    <row r="1398" spans="5:6" x14ac:dyDescent="0.3">
      <c r="E1398">
        <f ca="1"/>
        <v>20.893954517226366</v>
      </c>
      <c r="F1398">
        <f ca="1"/>
        <v>0.61321247455816796</v>
      </c>
    </row>
    <row r="1399" spans="5:6" x14ac:dyDescent="0.3">
      <c r="E1399">
        <f ca="1"/>
        <v>16.949250007951278</v>
      </c>
      <c r="F1399">
        <f ca="1"/>
        <v>0.13723395125913698</v>
      </c>
    </row>
    <row r="1400" spans="5:6" x14ac:dyDescent="0.3">
      <c r="E1400">
        <f ca="1"/>
        <v>18.270000305286128</v>
      </c>
      <c r="F1400">
        <f ca="1"/>
        <v>0.2842070857209788</v>
      </c>
    </row>
    <row r="1401" spans="5:6" x14ac:dyDescent="0.3">
      <c r="E1401">
        <f ca="1"/>
        <v>20.727291305475894</v>
      </c>
      <c r="F1401">
        <f ca="1"/>
        <v>0.59227401503284227</v>
      </c>
    </row>
    <row r="1402" spans="5:6" x14ac:dyDescent="0.3">
      <c r="E1402">
        <f ca="1"/>
        <v>22.642070735326765</v>
      </c>
      <c r="F1402">
        <f ca="1"/>
        <v>0.82001225411527245</v>
      </c>
    </row>
    <row r="1403" spans="5:6" x14ac:dyDescent="0.3">
      <c r="E1403">
        <f ca="1"/>
        <v>20.501938543640385</v>
      </c>
      <c r="F1403">
        <f ca="1"/>
        <v>0.56380129522626665</v>
      </c>
    </row>
    <row r="1404" spans="5:6" x14ac:dyDescent="0.3">
      <c r="E1404">
        <f ca="1"/>
        <v>19.714625481001175</v>
      </c>
      <c r="F1404">
        <f ca="1"/>
        <v>0.46368472453973436</v>
      </c>
    </row>
    <row r="1405" spans="5:6" x14ac:dyDescent="0.3">
      <c r="E1405">
        <f ca="1"/>
        <v>17.593951532239963</v>
      </c>
      <c r="F1405">
        <f ca="1"/>
        <v>0.2059245615150595</v>
      </c>
    </row>
    <row r="1406" spans="5:6" x14ac:dyDescent="0.3">
      <c r="E1406">
        <f ca="1"/>
        <v>24.612291883405984</v>
      </c>
      <c r="F1406">
        <f ca="1"/>
        <v>0.98719176541509568</v>
      </c>
    </row>
    <row r="1407" spans="5:6" x14ac:dyDescent="0.3">
      <c r="E1407">
        <f ca="1"/>
        <v>17.08925771153978</v>
      </c>
      <c r="F1407">
        <f ca="1"/>
        <v>0.15154511998248013</v>
      </c>
    </row>
    <row r="1408" spans="5:6" x14ac:dyDescent="0.3">
      <c r="E1408">
        <f ca="1"/>
        <v>21.503118950506618</v>
      </c>
      <c r="F1408">
        <f ca="1"/>
        <v>0.68845995420896711</v>
      </c>
    </row>
    <row r="1409" spans="5:6" x14ac:dyDescent="0.3">
      <c r="E1409">
        <f ca="1"/>
        <v>23.803941740501216</v>
      </c>
      <c r="F1409">
        <f ca="1"/>
        <v>0.93235352373077618</v>
      </c>
    </row>
    <row r="1410" spans="5:6" x14ac:dyDescent="0.3">
      <c r="E1410">
        <f ca="1"/>
        <v>23.797835784564917</v>
      </c>
      <c r="F1410">
        <f ca="1"/>
        <v>0.93184841295788701</v>
      </c>
    </row>
    <row r="1411" spans="5:6" x14ac:dyDescent="0.3">
      <c r="E1411">
        <f ca="1"/>
        <v>17.148146922714851</v>
      </c>
      <c r="F1411">
        <f ca="1"/>
        <v>0.15767291262622657</v>
      </c>
    </row>
    <row r="1412" spans="5:6" x14ac:dyDescent="0.3">
      <c r="E1412">
        <f ca="1"/>
        <v>16.535741709299174</v>
      </c>
      <c r="F1412">
        <f ca="1"/>
        <v>9.732594362750549E-2</v>
      </c>
    </row>
    <row r="1413" spans="5:6" x14ac:dyDescent="0.3">
      <c r="E1413">
        <f ca="1"/>
        <v>20.460691418331773</v>
      </c>
      <c r="F1413">
        <f ca="1"/>
        <v>0.55857395268192089</v>
      </c>
    </row>
    <row r="1414" spans="5:6" x14ac:dyDescent="0.3">
      <c r="E1414">
        <f ca="1"/>
        <v>22.48947647104961</v>
      </c>
      <c r="F1414">
        <f ca="1"/>
        <v>0.80333769283536416</v>
      </c>
    </row>
    <row r="1415" spans="5:6" x14ac:dyDescent="0.3">
      <c r="E1415">
        <f ca="1"/>
        <v>23.711167481024297</v>
      </c>
      <c r="F1415">
        <f ca="1"/>
        <v>0.92456123932998713</v>
      </c>
    </row>
    <row r="1416" spans="5:6" x14ac:dyDescent="0.3">
      <c r="E1416">
        <f ca="1"/>
        <v>20.77679410386553</v>
      </c>
      <c r="F1416">
        <f ca="1"/>
        <v>0.59850517828555427</v>
      </c>
    </row>
    <row r="1417" spans="5:6" x14ac:dyDescent="0.3">
      <c r="E1417">
        <f ca="1"/>
        <v>19.01226299700339</v>
      </c>
      <c r="F1417">
        <f ca="1"/>
        <v>0.37506025535357757</v>
      </c>
    </row>
    <row r="1418" spans="5:6" x14ac:dyDescent="0.3">
      <c r="E1418">
        <f ca="1"/>
        <v>19.810203427867624</v>
      </c>
      <c r="F1418">
        <f ca="1"/>
        <v>0.47584015456490852</v>
      </c>
    </row>
    <row r="1419" spans="5:6" x14ac:dyDescent="0.3">
      <c r="E1419">
        <f ca="1"/>
        <v>17.927528693922927</v>
      </c>
      <c r="F1419">
        <f ca="1"/>
        <v>0.2438884041568222</v>
      </c>
    </row>
    <row r="1420" spans="5:6" x14ac:dyDescent="0.3">
      <c r="E1420">
        <f ca="1"/>
        <v>21.446367925925006</v>
      </c>
      <c r="F1420">
        <f ca="1"/>
        <v>0.68155568572611847</v>
      </c>
    </row>
    <row r="1421" spans="5:6" x14ac:dyDescent="0.3">
      <c r="E1421">
        <f ca="1"/>
        <v>20.496018710835628</v>
      </c>
      <c r="F1421">
        <f ca="1"/>
        <v>0.56305132144163539</v>
      </c>
    </row>
    <row r="1422" spans="5:6" x14ac:dyDescent="0.3">
      <c r="E1422">
        <f ca="1"/>
        <v>18.563656881754945</v>
      </c>
      <c r="F1422">
        <f ca="1"/>
        <v>0.31966652759757186</v>
      </c>
    </row>
    <row r="1423" spans="5:6" x14ac:dyDescent="0.3">
      <c r="E1423">
        <f ca="1"/>
        <v>15.578333006097573</v>
      </c>
      <c r="F1423">
        <f ca="1"/>
        <v>2.3197097726812776E-2</v>
      </c>
    </row>
    <row r="1424" spans="5:6" x14ac:dyDescent="0.3">
      <c r="E1424">
        <f ca="1"/>
        <v>22.450215233767953</v>
      </c>
      <c r="F1424">
        <f ca="1"/>
        <v>0.79899127519788515</v>
      </c>
    </row>
    <row r="1425" spans="5:6" x14ac:dyDescent="0.3">
      <c r="E1425">
        <f ca="1"/>
        <v>21.429921073332487</v>
      </c>
      <c r="F1425">
        <f ca="1"/>
        <v>0.67955010018535877</v>
      </c>
    </row>
    <row r="1426" spans="5:6" x14ac:dyDescent="0.3">
      <c r="E1426">
        <f ca="1"/>
        <v>20.442732126051492</v>
      </c>
      <c r="F1426">
        <f ca="1"/>
        <v>0.55629665644695037</v>
      </c>
    </row>
    <row r="1427" spans="5:6" x14ac:dyDescent="0.3">
      <c r="E1427">
        <f ca="1"/>
        <v>17.453472616667142</v>
      </c>
      <c r="F1427">
        <f ca="1"/>
        <v>0.19038677709201868</v>
      </c>
    </row>
    <row r="1428" spans="5:6" x14ac:dyDescent="0.3">
      <c r="E1428">
        <f ca="1"/>
        <v>18.383100137199236</v>
      </c>
      <c r="F1428">
        <f ca="1"/>
        <v>0.29777654592000818</v>
      </c>
    </row>
    <row r="1429" spans="5:6" x14ac:dyDescent="0.3">
      <c r="E1429">
        <f ca="1"/>
        <v>23.83826514419216</v>
      </c>
      <c r="F1429">
        <f ca="1"/>
        <v>0.9351720678760882</v>
      </c>
    </row>
    <row r="1430" spans="5:6" x14ac:dyDescent="0.3">
      <c r="E1430">
        <f ca="1"/>
        <v>21.98881550958944</v>
      </c>
      <c r="F1430">
        <f ca="1"/>
        <v>0.74637835204673608</v>
      </c>
    </row>
    <row r="1431" spans="5:6" x14ac:dyDescent="0.3">
      <c r="E1431">
        <f ca="1"/>
        <v>21.165122132984955</v>
      </c>
      <c r="F1431">
        <f ca="1"/>
        <v>0.64699424586168586</v>
      </c>
    </row>
    <row r="1432" spans="5:6" x14ac:dyDescent="0.3">
      <c r="E1432">
        <f ca="1"/>
        <v>21.226708262138505</v>
      </c>
      <c r="F1432">
        <f ca="1"/>
        <v>0.65460798094213857</v>
      </c>
    </row>
    <row r="1433" spans="5:6" x14ac:dyDescent="0.3">
      <c r="E1433">
        <f ca="1"/>
        <v>20.395762411246231</v>
      </c>
      <c r="F1433">
        <f ca="1"/>
        <v>0.55033736910886</v>
      </c>
    </row>
    <row r="1434" spans="5:6" x14ac:dyDescent="0.3">
      <c r="E1434">
        <f ca="1"/>
        <v>17.767856461880452</v>
      </c>
      <c r="F1434">
        <f ca="1"/>
        <v>0.22553944888437727</v>
      </c>
    </row>
    <row r="1435" spans="5:6" x14ac:dyDescent="0.3">
      <c r="E1435">
        <f ca="1"/>
        <v>16.442359649102947</v>
      </c>
      <c r="F1435">
        <f ca="1"/>
        <v>8.8861025915180192E-2</v>
      </c>
    </row>
    <row r="1436" spans="5:6" x14ac:dyDescent="0.3">
      <c r="E1436">
        <f ca="1"/>
        <v>17.56537064680003</v>
      </c>
      <c r="F1436">
        <f ca="1"/>
        <v>0.20274030546894373</v>
      </c>
    </row>
    <row r="1437" spans="5:6" x14ac:dyDescent="0.3">
      <c r="E1437">
        <f ca="1"/>
        <v>16.232914572069458</v>
      </c>
      <c r="F1437">
        <f ca="1"/>
        <v>7.0712154053568788E-2</v>
      </c>
    </row>
    <row r="1438" spans="5:6" x14ac:dyDescent="0.3">
      <c r="E1438">
        <f ca="1"/>
        <v>15.55023399881064</v>
      </c>
      <c r="F1438">
        <f ca="1"/>
        <v>2.1546069079752594E-2</v>
      </c>
    </row>
    <row r="1439" spans="5:6" x14ac:dyDescent="0.3">
      <c r="E1439">
        <f ca="1"/>
        <v>18.99931083657415</v>
      </c>
      <c r="F1439">
        <f ca="1"/>
        <v>0.37344406612402054</v>
      </c>
    </row>
    <row r="1440" spans="5:6" x14ac:dyDescent="0.3">
      <c r="E1440">
        <f ca="1"/>
        <v>21.902070263057631</v>
      </c>
      <c r="F1440">
        <f ca="1"/>
        <v>0.73620410371604472</v>
      </c>
    </row>
    <row r="1441" spans="5:6" x14ac:dyDescent="0.3">
      <c r="E1441">
        <f ca="1"/>
        <v>20.612477829129642</v>
      </c>
      <c r="F1441">
        <f ca="1"/>
        <v>0.57778763304452863</v>
      </c>
    </row>
    <row r="1442" spans="5:6" x14ac:dyDescent="0.3">
      <c r="E1442">
        <f ca="1"/>
        <v>23.677848981946191</v>
      </c>
      <c r="F1442">
        <f ca="1"/>
        <v>0.92170278521098203</v>
      </c>
    </row>
    <row r="1443" spans="5:6" x14ac:dyDescent="0.3">
      <c r="E1443">
        <f ca="1"/>
        <v>21.76983828777913</v>
      </c>
      <c r="F1443">
        <f ca="1"/>
        <v>0.72054450459202823</v>
      </c>
    </row>
    <row r="1444" spans="5:6" x14ac:dyDescent="0.3">
      <c r="E1444">
        <f ca="1"/>
        <v>19.423577807112959</v>
      </c>
      <c r="F1444">
        <f ca="1"/>
        <v>0.42677054279940008</v>
      </c>
    </row>
    <row r="1445" spans="5:6" x14ac:dyDescent="0.3">
      <c r="E1445">
        <f ca="1"/>
        <v>17.069929895490386</v>
      </c>
      <c r="F1445">
        <f ca="1"/>
        <v>0.1495476270113221</v>
      </c>
    </row>
    <row r="1446" spans="5:6" x14ac:dyDescent="0.3">
      <c r="E1446">
        <f ca="1"/>
        <v>21.412427824008137</v>
      </c>
      <c r="F1446">
        <f ca="1"/>
        <v>0.67741465790470379</v>
      </c>
    </row>
    <row r="1447" spans="5:6" x14ac:dyDescent="0.3">
      <c r="E1447">
        <f ca="1"/>
        <v>19.388878653799939</v>
      </c>
      <c r="F1447">
        <f ca="1"/>
        <v>0.42238378192629938</v>
      </c>
    </row>
    <row r="1448" spans="5:6" x14ac:dyDescent="0.3">
      <c r="E1448">
        <f ca="1"/>
        <v>17.939708382971599</v>
      </c>
      <c r="F1448">
        <f ca="1"/>
        <v>0.24530054013688135</v>
      </c>
    </row>
    <row r="1449" spans="5:6" x14ac:dyDescent="0.3">
      <c r="E1449">
        <f ca="1"/>
        <v>22.432727303980535</v>
      </c>
      <c r="F1449">
        <f ca="1"/>
        <v>0.79704814148220782</v>
      </c>
    </row>
    <row r="1450" spans="5:6" x14ac:dyDescent="0.3">
      <c r="E1450">
        <f ca="1"/>
        <v>17.234583546848881</v>
      </c>
      <c r="F1450">
        <f ca="1"/>
        <v>0.16677773139726995</v>
      </c>
    </row>
    <row r="1451" spans="5:6" x14ac:dyDescent="0.3">
      <c r="E1451">
        <f ca="1"/>
        <v>23.457271686347301</v>
      </c>
      <c r="F1451">
        <f ca="1"/>
        <v>0.90203201440507752</v>
      </c>
    </row>
    <row r="1452" spans="5:6" x14ac:dyDescent="0.3">
      <c r="E1452">
        <f ca="1"/>
        <v>24.031887854605305</v>
      </c>
      <c r="F1452">
        <f ca="1"/>
        <v>0.95037464218904311</v>
      </c>
    </row>
    <row r="1453" spans="5:6" x14ac:dyDescent="0.3">
      <c r="E1453">
        <f ca="1"/>
        <v>20.165724661723395</v>
      </c>
      <c r="F1453">
        <f ca="1"/>
        <v>0.52109685515313564</v>
      </c>
    </row>
    <row r="1454" spans="5:6" x14ac:dyDescent="0.3">
      <c r="E1454">
        <f ca="1"/>
        <v>20.326609611047722</v>
      </c>
      <c r="F1454">
        <f ca="1"/>
        <v>0.54155563458499856</v>
      </c>
    </row>
    <row r="1455" spans="5:6" x14ac:dyDescent="0.3">
      <c r="E1455">
        <f ca="1"/>
        <v>20.226800563185463</v>
      </c>
      <c r="F1455">
        <f ca="1"/>
        <v>0.52886723887727916</v>
      </c>
    </row>
    <row r="1456" spans="5:6" x14ac:dyDescent="0.3">
      <c r="E1456">
        <f ca="1"/>
        <v>17.449430908146851</v>
      </c>
      <c r="F1456">
        <f ca="1"/>
        <v>0.18994403738235574</v>
      </c>
    </row>
    <row r="1457" spans="5:6" x14ac:dyDescent="0.3">
      <c r="E1457">
        <f ca="1"/>
        <v>18.507912836911892</v>
      </c>
      <c r="F1457">
        <f ca="1"/>
        <v>0.31288017034121041</v>
      </c>
    </row>
    <row r="1458" spans="5:6" x14ac:dyDescent="0.3">
      <c r="E1458">
        <f ca="1"/>
        <v>21.334818865072588</v>
      </c>
      <c r="F1458">
        <f ca="1"/>
        <v>0.66791350026152863</v>
      </c>
    </row>
    <row r="1459" spans="5:6" x14ac:dyDescent="0.3">
      <c r="E1459">
        <f ca="1"/>
        <v>23.162179540717368</v>
      </c>
      <c r="F1459">
        <f ca="1"/>
        <v>0.8738825747196588</v>
      </c>
    </row>
    <row r="1460" spans="5:6" x14ac:dyDescent="0.3">
      <c r="E1460">
        <f ca="1"/>
        <v>20.489949432538506</v>
      </c>
      <c r="F1460">
        <f ca="1"/>
        <v>0.56228232229964592</v>
      </c>
    </row>
    <row r="1461" spans="5:6" x14ac:dyDescent="0.3">
      <c r="E1461">
        <f ca="1"/>
        <v>20.269040518553027</v>
      </c>
      <c r="F1461">
        <f ca="1"/>
        <v>0.53423876558444394</v>
      </c>
    </row>
    <row r="1462" spans="5:6" x14ac:dyDescent="0.3">
      <c r="E1462">
        <f ca="1"/>
        <v>22.200011398179406</v>
      </c>
      <c r="F1462">
        <f ca="1"/>
        <v>0.77079315540173621</v>
      </c>
    </row>
    <row r="1463" spans="5:6" x14ac:dyDescent="0.3">
      <c r="E1463">
        <f ca="1"/>
        <v>21.610955117780449</v>
      </c>
      <c r="F1463">
        <f ca="1"/>
        <v>0.70150706137331342</v>
      </c>
    </row>
    <row r="1464" spans="5:6" x14ac:dyDescent="0.3">
      <c r="E1464">
        <f ca="1"/>
        <v>19.902234464380406</v>
      </c>
      <c r="F1464">
        <f ca="1"/>
        <v>0.48755289862732554</v>
      </c>
    </row>
    <row r="1465" spans="5:6" x14ac:dyDescent="0.3">
      <c r="E1465">
        <f ca="1"/>
        <v>18.741416934531987</v>
      </c>
      <c r="F1465">
        <f ca="1"/>
        <v>0.34146093607516359</v>
      </c>
    </row>
    <row r="1466" spans="5:6" x14ac:dyDescent="0.3">
      <c r="E1466">
        <f ca="1"/>
        <v>21.014414845411984</v>
      </c>
      <c r="F1466">
        <f ca="1"/>
        <v>0.62826769162255869</v>
      </c>
    </row>
    <row r="1467" spans="5:6" x14ac:dyDescent="0.3">
      <c r="E1467">
        <f ca="1"/>
        <v>23.240662955444698</v>
      </c>
      <c r="F1467">
        <f ca="1"/>
        <v>0.88155821274823376</v>
      </c>
    </row>
    <row r="1468" spans="5:6" x14ac:dyDescent="0.3">
      <c r="E1468">
        <f ca="1"/>
        <v>18.901474619000187</v>
      </c>
      <c r="F1468">
        <f ca="1"/>
        <v>0.36126494600030284</v>
      </c>
    </row>
    <row r="1469" spans="5:6" x14ac:dyDescent="0.3">
      <c r="E1469">
        <f ca="1"/>
        <v>21.725827880700475</v>
      </c>
      <c r="F1469">
        <f ca="1"/>
        <v>0.71529446885370818</v>
      </c>
    </row>
    <row r="1470" spans="5:6" x14ac:dyDescent="0.3">
      <c r="E1470">
        <f ca="1"/>
        <v>22.404967622788291</v>
      </c>
      <c r="F1470">
        <f ca="1"/>
        <v>0.79395479410030856</v>
      </c>
    </row>
    <row r="1471" spans="5:6" x14ac:dyDescent="0.3">
      <c r="E1471">
        <f ca="1"/>
        <v>23.191848791054241</v>
      </c>
      <c r="F1471">
        <f ca="1"/>
        <v>0.87679955784764019</v>
      </c>
    </row>
    <row r="1472" spans="5:6" x14ac:dyDescent="0.3">
      <c r="E1472">
        <f ca="1"/>
        <v>19.639868986159215</v>
      </c>
      <c r="F1472">
        <f ca="1"/>
        <v>0.45418637219399494</v>
      </c>
    </row>
    <row r="1473" spans="5:6" x14ac:dyDescent="0.3">
      <c r="E1473">
        <f ca="1"/>
        <v>19.227810277189814</v>
      </c>
      <c r="F1473">
        <f ca="1"/>
        <v>0.40207399392261345</v>
      </c>
    </row>
    <row r="1474" spans="5:6" x14ac:dyDescent="0.3">
      <c r="E1474">
        <f ca="1"/>
        <v>23.904812811214686</v>
      </c>
      <c r="F1474">
        <f ca="1"/>
        <v>0.94053368404404081</v>
      </c>
    </row>
    <row r="1475" spans="5:6" x14ac:dyDescent="0.3">
      <c r="E1475">
        <f ca="1"/>
        <v>19.704930841409492</v>
      </c>
      <c r="F1475">
        <f ca="1"/>
        <v>0.46245244600934343</v>
      </c>
    </row>
    <row r="1476" spans="5:6" x14ac:dyDescent="0.3">
      <c r="E1476">
        <f ca="1"/>
        <v>21.754637627253651</v>
      </c>
      <c r="F1476">
        <f ca="1"/>
        <v>0.71873328943213455</v>
      </c>
    </row>
    <row r="1477" spans="5:6" x14ac:dyDescent="0.3">
      <c r="E1477">
        <f ca="1"/>
        <v>18.991584788300379</v>
      </c>
      <c r="F1477">
        <f ca="1"/>
        <v>0.37248041345670985</v>
      </c>
    </row>
    <row r="1478" spans="5:6" x14ac:dyDescent="0.3">
      <c r="E1478">
        <f ca="1"/>
        <v>20.507816275626311</v>
      </c>
      <c r="F1478">
        <f ca="1"/>
        <v>0.564545846248107</v>
      </c>
    </row>
    <row r="1479" spans="5:6" x14ac:dyDescent="0.3">
      <c r="E1479">
        <f ca="1"/>
        <v>23.173649955415357</v>
      </c>
      <c r="F1479">
        <f ca="1"/>
        <v>0.87501249396412217</v>
      </c>
    </row>
    <row r="1480" spans="5:6" x14ac:dyDescent="0.3">
      <c r="E1480">
        <f ca="1"/>
        <v>16.176937279103914</v>
      </c>
      <c r="F1480">
        <f ca="1"/>
        <v>6.6071926181823726E-2</v>
      </c>
    </row>
    <row r="1481" spans="5:6" x14ac:dyDescent="0.3">
      <c r="E1481">
        <f ca="1"/>
        <v>22.04041476199076</v>
      </c>
      <c r="F1481">
        <f ca="1"/>
        <v>0.75239123658415674</v>
      </c>
    </row>
    <row r="1482" spans="5:6" x14ac:dyDescent="0.3">
      <c r="E1482">
        <f ca="1"/>
        <v>22.57311496564818</v>
      </c>
      <c r="F1482">
        <f ca="1"/>
        <v>0.81252115734389374</v>
      </c>
    </row>
    <row r="1483" spans="5:6" x14ac:dyDescent="0.3">
      <c r="E1483">
        <f ca="1"/>
        <v>22.289152680241184</v>
      </c>
      <c r="F1483">
        <f ca="1"/>
        <v>0.78093484650139033</v>
      </c>
    </row>
    <row r="1484" spans="5:6" x14ac:dyDescent="0.3">
      <c r="E1484">
        <f ca="1"/>
        <v>22.846775146071668</v>
      </c>
      <c r="F1484">
        <f ca="1"/>
        <v>0.8417957978723174</v>
      </c>
    </row>
    <row r="1485" spans="5:6" x14ac:dyDescent="0.3">
      <c r="E1485">
        <f ca="1"/>
        <v>22.900580002026594</v>
      </c>
      <c r="F1485">
        <f ca="1"/>
        <v>0.84740189074111461</v>
      </c>
    </row>
    <row r="1486" spans="5:6" x14ac:dyDescent="0.3">
      <c r="E1486">
        <f ca="1"/>
        <v>21.779122139074236</v>
      </c>
      <c r="F1486">
        <f ca="1"/>
        <v>0.72164961597585997</v>
      </c>
    </row>
    <row r="1487" spans="5:6" x14ac:dyDescent="0.3">
      <c r="E1487">
        <f ca="1"/>
        <v>15.957514862597691</v>
      </c>
      <c r="F1487">
        <f ca="1"/>
        <v>4.8829342033045842E-2</v>
      </c>
    </row>
    <row r="1488" spans="5:6" x14ac:dyDescent="0.3">
      <c r="E1488">
        <f ca="1"/>
        <v>23.771389180309662</v>
      </c>
      <c r="F1488">
        <f ca="1"/>
        <v>0.92964788979201218</v>
      </c>
    </row>
    <row r="1489" spans="5:6" x14ac:dyDescent="0.3">
      <c r="E1489">
        <f ca="1"/>
        <v>16.04752983267112</v>
      </c>
      <c r="F1489">
        <f ca="1"/>
        <v>5.5712967078904996E-2</v>
      </c>
    </row>
    <row r="1490" spans="5:6" x14ac:dyDescent="0.3">
      <c r="E1490">
        <f ca="1"/>
        <v>20.406585036660182</v>
      </c>
      <c r="F1490">
        <f ca="1"/>
        <v>0.55171090569109249</v>
      </c>
    </row>
    <row r="1491" spans="5:6" x14ac:dyDescent="0.3">
      <c r="E1491">
        <f ca="1"/>
        <v>19.626898365428282</v>
      </c>
      <c r="F1491">
        <f ca="1"/>
        <v>0.45253934732235368</v>
      </c>
    </row>
    <row r="1492" spans="5:6" x14ac:dyDescent="0.3">
      <c r="E1492">
        <f ca="1"/>
        <v>15.493172433561996</v>
      </c>
      <c r="F1492">
        <f ca="1"/>
        <v>1.8315340849962225E-2</v>
      </c>
    </row>
    <row r="1493" spans="5:6" x14ac:dyDescent="0.3">
      <c r="E1493">
        <f ca="1"/>
        <v>20.93863626139736</v>
      </c>
      <c r="F1493">
        <f ca="1"/>
        <v>0.61880516484531645</v>
      </c>
    </row>
    <row r="1494" spans="5:6" x14ac:dyDescent="0.3">
      <c r="E1494">
        <f ca="1"/>
        <v>19.291852105595321</v>
      </c>
      <c r="F1494">
        <f ca="1"/>
        <v>0.41013815623552607</v>
      </c>
    </row>
    <row r="1495" spans="5:6" x14ac:dyDescent="0.3">
      <c r="E1495">
        <f ca="1"/>
        <v>22.604844338538726</v>
      </c>
      <c r="F1495">
        <f ca="1"/>
        <v>0.8159773056851084</v>
      </c>
    </row>
    <row r="1496" spans="5:6" x14ac:dyDescent="0.3">
      <c r="E1496">
        <f ca="1"/>
        <v>18.78162712282418</v>
      </c>
      <c r="F1496">
        <f ca="1"/>
        <v>0.34642109989783615</v>
      </c>
    </row>
    <row r="1497" spans="5:6" x14ac:dyDescent="0.3">
      <c r="E1497">
        <f ca="1"/>
        <v>20.097460469069745</v>
      </c>
      <c r="F1497">
        <f ca="1"/>
        <v>0.51240826649589799</v>
      </c>
    </row>
    <row r="1498" spans="5:6" x14ac:dyDescent="0.3">
      <c r="E1498">
        <f ca="1"/>
        <v>17.051209905081162</v>
      </c>
      <c r="F1498">
        <f ca="1"/>
        <v>0.14761950956467712</v>
      </c>
    </row>
    <row r="1499" spans="5:6" x14ac:dyDescent="0.3">
      <c r="E1499">
        <f ca="1"/>
        <v>19.903068580606366</v>
      </c>
      <c r="F1499">
        <f ca="1"/>
        <v>0.48765908147254372</v>
      </c>
    </row>
    <row r="1500" spans="5:6" x14ac:dyDescent="0.3">
      <c r="E1500">
        <f ca="1"/>
        <v>24.110864453692134</v>
      </c>
      <c r="F1500">
        <f ca="1"/>
        <v>0.95621117953605173</v>
      </c>
    </row>
    <row r="1501" spans="5:6" x14ac:dyDescent="0.3">
      <c r="E1501">
        <f ca="1"/>
        <v>22.639775783802648</v>
      </c>
      <c r="F1501">
        <f ca="1"/>
        <v>0.819764136512391</v>
      </c>
    </row>
    <row r="1502" spans="5:6" x14ac:dyDescent="0.3">
      <c r="E1502">
        <f ca="1"/>
        <v>19.563552371375451</v>
      </c>
      <c r="F1502">
        <f ca="1"/>
        <v>0.44450041209112634</v>
      </c>
    </row>
    <row r="1503" spans="5:6" x14ac:dyDescent="0.3">
      <c r="E1503">
        <f ca="1"/>
        <v>24.091236064157165</v>
      </c>
      <c r="F1503">
        <f ca="1"/>
        <v>0.95478151007404588</v>
      </c>
    </row>
    <row r="1504" spans="5:6" x14ac:dyDescent="0.3">
      <c r="E1504">
        <f ca="1"/>
        <v>21.818175345004143</v>
      </c>
      <c r="F1504">
        <f ca="1"/>
        <v>0.72628913879606338</v>
      </c>
    </row>
    <row r="1505" spans="5:6" x14ac:dyDescent="0.3">
      <c r="E1505">
        <f ca="1"/>
        <v>23.766325945111241</v>
      </c>
      <c r="F1505">
        <f ca="1"/>
        <v>0.92922425289802901</v>
      </c>
    </row>
    <row r="1506" spans="5:6" x14ac:dyDescent="0.3">
      <c r="E1506">
        <f ca="1"/>
        <v>23.284758003728623</v>
      </c>
      <c r="F1506">
        <f ca="1"/>
        <v>0.88581246302378291</v>
      </c>
    </row>
    <row r="1507" spans="5:6" x14ac:dyDescent="0.3">
      <c r="E1507">
        <f ca="1"/>
        <v>17.769183648102882</v>
      </c>
      <c r="F1507">
        <f ca="1"/>
        <v>0.22569066894467968</v>
      </c>
    </row>
    <row r="1508" spans="5:6" x14ac:dyDescent="0.3">
      <c r="E1508">
        <f ca="1"/>
        <v>20.263149802130702</v>
      </c>
      <c r="F1508">
        <f ca="1"/>
        <v>0.53348979921258866</v>
      </c>
    </row>
    <row r="1509" spans="5:6" x14ac:dyDescent="0.3">
      <c r="E1509">
        <f ca="1"/>
        <v>18.775562009399671</v>
      </c>
      <c r="F1509">
        <f ca="1"/>
        <v>0.3456722609727495</v>
      </c>
    </row>
    <row r="1510" spans="5:6" x14ac:dyDescent="0.3">
      <c r="E1510">
        <f ca="1"/>
        <v>20.363070795182701</v>
      </c>
      <c r="F1510">
        <f ca="1"/>
        <v>0.54618695225753633</v>
      </c>
    </row>
    <row r="1511" spans="5:6" x14ac:dyDescent="0.3">
      <c r="E1511">
        <f ca="1"/>
        <v>16.284188278058661</v>
      </c>
      <c r="F1511">
        <f ca="1"/>
        <v>7.5042795044115318E-2</v>
      </c>
    </row>
    <row r="1512" spans="5:6" x14ac:dyDescent="0.3">
      <c r="E1512">
        <f ca="1"/>
        <v>21.330029354171142</v>
      </c>
      <c r="F1512">
        <f ca="1"/>
        <v>0.66732573243122772</v>
      </c>
    </row>
    <row r="1513" spans="5:6" x14ac:dyDescent="0.3">
      <c r="E1513">
        <f ca="1"/>
        <v>15.924190947275999</v>
      </c>
      <c r="F1513">
        <f ca="1"/>
        <v>4.6351955675644263E-2</v>
      </c>
    </row>
    <row r="1514" spans="5:6" x14ac:dyDescent="0.3">
      <c r="E1514">
        <f ca="1"/>
        <v>16.719135056254881</v>
      </c>
      <c r="F1514">
        <f ca="1"/>
        <v>0.11456141423764274</v>
      </c>
    </row>
    <row r="1515" spans="5:6" x14ac:dyDescent="0.3">
      <c r="E1515">
        <f ca="1"/>
        <v>17.442742904893077</v>
      </c>
      <c r="F1515">
        <f ca="1"/>
        <v>0.18921195751402298</v>
      </c>
    </row>
    <row r="1516" spans="5:6" x14ac:dyDescent="0.3">
      <c r="E1516">
        <f ca="1"/>
        <v>21.760894025969534</v>
      </c>
      <c r="F1516">
        <f ca="1"/>
        <v>0.71947903083308662</v>
      </c>
    </row>
    <row r="1517" spans="5:6" x14ac:dyDescent="0.3">
      <c r="E1517">
        <f ca="1"/>
        <v>19.119807992646873</v>
      </c>
      <c r="F1517">
        <f ca="1"/>
        <v>0.38851202393304968</v>
      </c>
    </row>
    <row r="1518" spans="5:6" x14ac:dyDescent="0.3">
      <c r="E1518">
        <f ca="1"/>
        <v>20.119401467907149</v>
      </c>
      <c r="F1518">
        <f ca="1"/>
        <v>0.5152012220067641</v>
      </c>
    </row>
    <row r="1519" spans="5:6" x14ac:dyDescent="0.3">
      <c r="E1519">
        <f ca="1"/>
        <v>17.673560296213658</v>
      </c>
      <c r="F1519">
        <f ca="1"/>
        <v>0.21485358967252127</v>
      </c>
    </row>
    <row r="1520" spans="5:6" x14ac:dyDescent="0.3">
      <c r="E1520">
        <f ca="1"/>
        <v>22.620882564252607</v>
      </c>
      <c r="F1520">
        <f ca="1"/>
        <v>0.81771834562601009</v>
      </c>
    </row>
    <row r="1521" spans="5:6" x14ac:dyDescent="0.3">
      <c r="E1521">
        <f ca="1"/>
        <v>22.207552296555743</v>
      </c>
      <c r="F1521">
        <f ca="1"/>
        <v>0.77165499995381726</v>
      </c>
    </row>
    <row r="1522" spans="5:6" x14ac:dyDescent="0.3">
      <c r="E1522">
        <f ca="1"/>
        <v>20.199165846160994</v>
      </c>
      <c r="F1522">
        <f ca="1"/>
        <v>0.5253518755337595</v>
      </c>
    </row>
    <row r="1523" spans="5:6" x14ac:dyDescent="0.3">
      <c r="E1523">
        <f ca="1"/>
        <v>15.340556709385165</v>
      </c>
      <c r="F1523">
        <f ca="1"/>
        <v>1.0559552351042389E-2</v>
      </c>
    </row>
    <row r="1524" spans="5:6" x14ac:dyDescent="0.3">
      <c r="E1524">
        <f ca="1"/>
        <v>22.98903915145306</v>
      </c>
      <c r="F1524">
        <f ca="1"/>
        <v>0.85650390212762129</v>
      </c>
    </row>
    <row r="1525" spans="5:6" x14ac:dyDescent="0.3">
      <c r="E1525">
        <f ca="1"/>
        <v>22.125783384989802</v>
      </c>
      <c r="F1525">
        <f ca="1"/>
        <v>0.76227228811368897</v>
      </c>
    </row>
    <row r="1526" spans="5:6" x14ac:dyDescent="0.3">
      <c r="E1526">
        <f ca="1"/>
        <v>17.767213571334242</v>
      </c>
      <c r="F1526">
        <f ca="1"/>
        <v>0.225466205756055</v>
      </c>
    </row>
    <row r="1527" spans="5:6" x14ac:dyDescent="0.3">
      <c r="E1527">
        <f ca="1"/>
        <v>15.587350542721978</v>
      </c>
      <c r="F1527">
        <f ca="1"/>
        <v>2.3735072706239757E-2</v>
      </c>
    </row>
    <row r="1528" spans="5:6" x14ac:dyDescent="0.3">
      <c r="E1528">
        <f ca="1"/>
        <v>21.680110193614713</v>
      </c>
      <c r="F1528">
        <f ca="1"/>
        <v>0.70982156840370081</v>
      </c>
    </row>
    <row r="1529" spans="5:6" x14ac:dyDescent="0.3">
      <c r="E1529">
        <f ca="1"/>
        <v>20.868929299172979</v>
      </c>
      <c r="F1529">
        <f ca="1"/>
        <v>0.61007607051029422</v>
      </c>
    </row>
    <row r="1530" spans="5:6" x14ac:dyDescent="0.3">
      <c r="E1530">
        <f ca="1"/>
        <v>21.337482800543736</v>
      </c>
      <c r="F1530">
        <f ca="1"/>
        <v>0.66824034790323261</v>
      </c>
    </row>
    <row r="1531" spans="5:6" x14ac:dyDescent="0.3">
      <c r="E1531">
        <f ca="1"/>
        <v>23.426679461377518</v>
      </c>
      <c r="F1531">
        <f ca="1"/>
        <v>0.89920675774166481</v>
      </c>
    </row>
    <row r="1532" spans="5:6" x14ac:dyDescent="0.3">
      <c r="E1532">
        <f ca="1"/>
        <v>19.007940042241408</v>
      </c>
      <c r="F1532">
        <f ca="1"/>
        <v>0.37452073453806467</v>
      </c>
    </row>
    <row r="1533" spans="5:6" x14ac:dyDescent="0.3">
      <c r="E1533">
        <f ca="1"/>
        <v>21.675503774999331</v>
      </c>
      <c r="F1533">
        <f ca="1"/>
        <v>0.70926906767030495</v>
      </c>
    </row>
    <row r="1534" spans="5:6" x14ac:dyDescent="0.3">
      <c r="E1534">
        <f ca="1"/>
        <v>22.61653253809061</v>
      </c>
      <c r="F1534">
        <f ca="1"/>
        <v>0.81724652276881793</v>
      </c>
    </row>
    <row r="1535" spans="5:6" x14ac:dyDescent="0.3">
      <c r="E1535">
        <f ca="1"/>
        <v>18.145760898925374</v>
      </c>
      <c r="F1535">
        <f ca="1"/>
        <v>0.26943994119109249</v>
      </c>
    </row>
    <row r="1536" spans="5:6" x14ac:dyDescent="0.3">
      <c r="E1536">
        <f ca="1"/>
        <v>21.557854618467115</v>
      </c>
      <c r="F1536">
        <f ca="1"/>
        <v>0.69509455730366188</v>
      </c>
    </row>
    <row r="1537" spans="5:6" x14ac:dyDescent="0.3">
      <c r="E1537">
        <f ca="1"/>
        <v>16.071699011965418</v>
      </c>
      <c r="F1537">
        <f ca="1"/>
        <v>5.7607277411327429E-2</v>
      </c>
    </row>
    <row r="1538" spans="5:6" x14ac:dyDescent="0.3">
      <c r="E1538">
        <f ca="1"/>
        <v>18.955917869902379</v>
      </c>
      <c r="F1538">
        <f ca="1"/>
        <v>0.36803585557592333</v>
      </c>
    </row>
    <row r="1539" spans="5:6" x14ac:dyDescent="0.3">
      <c r="E1539">
        <f ca="1"/>
        <v>19.742030123930075</v>
      </c>
      <c r="F1539">
        <f ca="1"/>
        <v>0.4671688332920354</v>
      </c>
    </row>
    <row r="1540" spans="5:6" x14ac:dyDescent="0.3">
      <c r="E1540">
        <f ca="1"/>
        <v>19.462166215617547</v>
      </c>
      <c r="F1540">
        <f ca="1"/>
        <v>0.43165316338118886</v>
      </c>
    </row>
    <row r="1541" spans="5:6" x14ac:dyDescent="0.3">
      <c r="E1541">
        <f ca="1"/>
        <v>15.521228344789371</v>
      </c>
      <c r="F1541">
        <f ca="1"/>
        <v>1.9882943812316978E-2</v>
      </c>
    </row>
    <row r="1542" spans="5:6" x14ac:dyDescent="0.3">
      <c r="E1542">
        <f ca="1"/>
        <v>19.824132077518087</v>
      </c>
      <c r="F1542">
        <f ca="1"/>
        <v>0.47761241870255816</v>
      </c>
    </row>
    <row r="1543" spans="5:6" x14ac:dyDescent="0.3">
      <c r="E1543">
        <f ca="1"/>
        <v>20.85842340873214</v>
      </c>
      <c r="F1543">
        <f ca="1"/>
        <v>0.6087585264454104</v>
      </c>
    </row>
    <row r="1544" spans="5:6" x14ac:dyDescent="0.3">
      <c r="E1544">
        <f ca="1"/>
        <v>20.169276084714717</v>
      </c>
      <c r="F1544">
        <f ca="1"/>
        <v>0.52154878256033232</v>
      </c>
    </row>
    <row r="1545" spans="5:6" x14ac:dyDescent="0.3">
      <c r="E1545">
        <f ca="1"/>
        <v>21.024189624174173</v>
      </c>
      <c r="F1545">
        <f ca="1"/>
        <v>0.62948611901222151</v>
      </c>
    </row>
    <row r="1546" spans="5:6" x14ac:dyDescent="0.3">
      <c r="E1546">
        <f ca="1"/>
        <v>17.65654610334234</v>
      </c>
      <c r="F1546">
        <f ca="1"/>
        <v>0.21293799972745608</v>
      </c>
    </row>
    <row r="1547" spans="5:6" x14ac:dyDescent="0.3">
      <c r="E1547">
        <f ca="1"/>
        <v>23.986483513755509</v>
      </c>
      <c r="F1547">
        <f ca="1"/>
        <v>0.94692030530879534</v>
      </c>
    </row>
    <row r="1548" spans="5:6" x14ac:dyDescent="0.3">
      <c r="E1548">
        <f ca="1"/>
        <v>15.861089380868044</v>
      </c>
      <c r="F1548">
        <f ca="1"/>
        <v>4.1770669173841646E-2</v>
      </c>
    </row>
    <row r="1549" spans="5:6" x14ac:dyDescent="0.3">
      <c r="E1549">
        <f ca="1"/>
        <v>22.015869657646881</v>
      </c>
      <c r="F1549">
        <f ca="1"/>
        <v>0.74953470747313555</v>
      </c>
    </row>
    <row r="1550" spans="5:6" x14ac:dyDescent="0.3">
      <c r="E1550">
        <f ca="1"/>
        <v>18.649195102892783</v>
      </c>
      <c r="F1550">
        <f ca="1"/>
        <v>0.33012587199390231</v>
      </c>
    </row>
    <row r="1551" spans="5:6" x14ac:dyDescent="0.3">
      <c r="E1551">
        <f ca="1"/>
        <v>18.133375413460794</v>
      </c>
      <c r="F1551">
        <f ca="1"/>
        <v>0.26797620205924855</v>
      </c>
    </row>
    <row r="1552" spans="5:6" x14ac:dyDescent="0.3">
      <c r="E1552">
        <f ca="1"/>
        <v>15.641816503673343</v>
      </c>
      <c r="F1552">
        <f ca="1"/>
        <v>2.7065823682308809E-2</v>
      </c>
    </row>
    <row r="1553" spans="5:6" x14ac:dyDescent="0.3">
      <c r="E1553">
        <f ca="1"/>
        <v>16.546630744510274</v>
      </c>
      <c r="F1553">
        <f ca="1"/>
        <v>9.8327122075913737E-2</v>
      </c>
    </row>
    <row r="1554" spans="5:6" x14ac:dyDescent="0.3">
      <c r="E1554">
        <f ca="1"/>
        <v>18.909780726805888</v>
      </c>
      <c r="F1554">
        <f ca="1"/>
        <v>0.36229686957461948</v>
      </c>
    </row>
    <row r="1555" spans="5:6" x14ac:dyDescent="0.3">
      <c r="E1555">
        <f ca="1"/>
        <v>17.347904543548147</v>
      </c>
      <c r="F1555">
        <f ca="1"/>
        <v>0.17890490792113903</v>
      </c>
    </row>
    <row r="1556" spans="5:6" x14ac:dyDescent="0.3">
      <c r="E1556">
        <f ca="1"/>
        <v>18.035832082647985</v>
      </c>
      <c r="F1556">
        <f ca="1"/>
        <v>0.2565042727628436</v>
      </c>
    </row>
    <row r="1557" spans="5:6" x14ac:dyDescent="0.3">
      <c r="E1557">
        <f ca="1"/>
        <v>16.921501179829342</v>
      </c>
      <c r="F1557">
        <f ca="1"/>
        <v>0.13444232011868826</v>
      </c>
    </row>
    <row r="1558" spans="5:6" x14ac:dyDescent="0.3">
      <c r="E1558">
        <f ca="1"/>
        <v>21.249435443389526</v>
      </c>
      <c r="F1558">
        <f ca="1"/>
        <v>0.65741157867449529</v>
      </c>
    </row>
    <row r="1559" spans="5:6" x14ac:dyDescent="0.3">
      <c r="E1559">
        <f ca="1"/>
        <v>15.831565905292504</v>
      </c>
      <c r="F1559">
        <f ca="1"/>
        <v>3.9678157108239132E-2</v>
      </c>
    </row>
    <row r="1560" spans="5:6" x14ac:dyDescent="0.3">
      <c r="E1560">
        <f ca="1"/>
        <v>17.030059441630033</v>
      </c>
      <c r="F1560">
        <f ca="1"/>
        <v>0.14544890313291162</v>
      </c>
    </row>
    <row r="1561" spans="5:6" x14ac:dyDescent="0.3">
      <c r="E1561">
        <f ca="1"/>
        <v>23.263556310824139</v>
      </c>
      <c r="F1561">
        <f ca="1"/>
        <v>0.88377226575237877</v>
      </c>
    </row>
    <row r="1562" spans="5:6" x14ac:dyDescent="0.3">
      <c r="E1562">
        <f ca="1"/>
        <v>17.824049126926973</v>
      </c>
      <c r="F1562">
        <f ca="1"/>
        <v>0.23196143578625519</v>
      </c>
    </row>
    <row r="1563" spans="5:6" x14ac:dyDescent="0.3">
      <c r="E1563">
        <f ca="1"/>
        <v>20.860269799303161</v>
      </c>
      <c r="F1563">
        <f ca="1"/>
        <v>0.60899011800053782</v>
      </c>
    </row>
    <row r="1564" spans="5:6" x14ac:dyDescent="0.3">
      <c r="E1564">
        <f ca="1"/>
        <v>21.502786482315173</v>
      </c>
      <c r="F1564">
        <f ca="1"/>
        <v>0.68841958072149667</v>
      </c>
    </row>
    <row r="1565" spans="5:6" x14ac:dyDescent="0.3">
      <c r="E1565">
        <f ca="1"/>
        <v>23.412673040982991</v>
      </c>
      <c r="F1565">
        <f ca="1"/>
        <v>0.89790572717547179</v>
      </c>
    </row>
    <row r="1566" spans="5:6" x14ac:dyDescent="0.3">
      <c r="E1566">
        <f ca="1"/>
        <v>20.367964761208228</v>
      </c>
      <c r="F1566">
        <f ca="1"/>
        <v>0.5468084040947031</v>
      </c>
    </row>
    <row r="1567" spans="5:6" x14ac:dyDescent="0.3">
      <c r="E1567">
        <f ca="1"/>
        <v>21.503006738025899</v>
      </c>
      <c r="F1567">
        <f ca="1"/>
        <v>0.68844632771378111</v>
      </c>
    </row>
    <row r="1568" spans="5:6" x14ac:dyDescent="0.3">
      <c r="E1568">
        <f ca="1"/>
        <v>16.377895614109615</v>
      </c>
      <c r="F1568">
        <f ca="1"/>
        <v>8.3147984761447857E-2</v>
      </c>
    </row>
    <row r="1569" spans="5:6" x14ac:dyDescent="0.3">
      <c r="E1569">
        <f ca="1"/>
        <v>22.018516424876474</v>
      </c>
      <c r="F1569">
        <f ca="1"/>
        <v>0.74984306186736682</v>
      </c>
    </row>
    <row r="1570" spans="5:6" x14ac:dyDescent="0.3">
      <c r="E1570">
        <f ca="1"/>
        <v>20.981472664107365</v>
      </c>
      <c r="F1570">
        <f ca="1"/>
        <v>0.62415776182388272</v>
      </c>
    </row>
    <row r="1571" spans="5:6" x14ac:dyDescent="0.3">
      <c r="E1571">
        <f ca="1"/>
        <v>21.073386631852348</v>
      </c>
      <c r="F1571">
        <f ca="1"/>
        <v>0.63561069787443281</v>
      </c>
    </row>
    <row r="1572" spans="5:6" x14ac:dyDescent="0.3">
      <c r="E1572">
        <f ca="1"/>
        <v>18.74693452540393</v>
      </c>
      <c r="F1572">
        <f ca="1"/>
        <v>0.34214093772424103</v>
      </c>
    </row>
    <row r="1573" spans="5:6" x14ac:dyDescent="0.3">
      <c r="E1573">
        <f ca="1"/>
        <v>16.917519516651641</v>
      </c>
      <c r="F1573">
        <f ca="1"/>
        <v>0.13404300231716901</v>
      </c>
    </row>
    <row r="1574" spans="5:6" x14ac:dyDescent="0.3">
      <c r="E1574">
        <f ca="1"/>
        <v>18.029321471642259</v>
      </c>
      <c r="F1574">
        <f ca="1"/>
        <v>0.25574218705371826</v>
      </c>
    </row>
    <row r="1575" spans="5:6" x14ac:dyDescent="0.3">
      <c r="E1575">
        <f ca="1"/>
        <v>18.344730892219893</v>
      </c>
      <c r="F1575">
        <f ca="1"/>
        <v>0.29316017683127499</v>
      </c>
    </row>
    <row r="1576" spans="5:6" x14ac:dyDescent="0.3">
      <c r="E1576">
        <f ca="1"/>
        <v>15.24235093696876</v>
      </c>
      <c r="F1576">
        <f ca="1"/>
        <v>6.3581816104822941E-3</v>
      </c>
    </row>
    <row r="1577" spans="5:6" x14ac:dyDescent="0.3">
      <c r="E1577">
        <f ca="1"/>
        <v>21.022946324295816</v>
      </c>
      <c r="F1577">
        <f ca="1"/>
        <v>0.62933116968550651</v>
      </c>
    </row>
    <row r="1578" spans="5:6" x14ac:dyDescent="0.3">
      <c r="E1578">
        <f ca="1"/>
        <v>18.068651434065696</v>
      </c>
      <c r="F1578">
        <f ca="1"/>
        <v>0.26035285560053267</v>
      </c>
    </row>
    <row r="1579" spans="5:6" x14ac:dyDescent="0.3">
      <c r="E1579">
        <f ca="1"/>
        <v>24.371144154237598</v>
      </c>
      <c r="F1579">
        <f ca="1"/>
        <v>0.97373920787128443</v>
      </c>
    </row>
    <row r="1580" spans="5:6" x14ac:dyDescent="0.3">
      <c r="E1580">
        <f ca="1"/>
        <v>21.987916181980111</v>
      </c>
      <c r="F1580">
        <f ca="1"/>
        <v>0.74627328973246487</v>
      </c>
    </row>
    <row r="1581" spans="5:6" x14ac:dyDescent="0.3">
      <c r="E1581">
        <f ca="1"/>
        <v>20.389237356524418</v>
      </c>
      <c r="F1581">
        <f ca="1"/>
        <v>0.54950913713783145</v>
      </c>
    </row>
    <row r="1582" spans="5:6" x14ac:dyDescent="0.3">
      <c r="E1582">
        <f ca="1"/>
        <v>15.842931959121259</v>
      </c>
      <c r="F1582">
        <f ca="1"/>
        <v>4.0479815004782427E-2</v>
      </c>
    </row>
    <row r="1583" spans="5:6" x14ac:dyDescent="0.3">
      <c r="E1583">
        <f ca="1"/>
        <v>24.805061631186497</v>
      </c>
      <c r="F1583">
        <f ca="1"/>
        <v>0.99540655405610745</v>
      </c>
    </row>
    <row r="1584" spans="5:6" x14ac:dyDescent="0.3">
      <c r="E1584">
        <f ca="1"/>
        <v>20.876927635724329</v>
      </c>
      <c r="F1584">
        <f ca="1"/>
        <v>0.61107880994108821</v>
      </c>
    </row>
    <row r="1585" spans="5:6" x14ac:dyDescent="0.3">
      <c r="E1585">
        <f ca="1"/>
        <v>21.126545966258487</v>
      </c>
      <c r="F1585">
        <f ca="1"/>
        <v>0.6422133024395853</v>
      </c>
    </row>
    <row r="1586" spans="5:6" x14ac:dyDescent="0.3">
      <c r="E1586">
        <f ca="1"/>
        <v>18.903026462782524</v>
      </c>
      <c r="F1586">
        <f ca="1"/>
        <v>0.36145771201813781</v>
      </c>
    </row>
    <row r="1587" spans="5:6" x14ac:dyDescent="0.3">
      <c r="E1587">
        <f ca="1"/>
        <v>16.425790141034092</v>
      </c>
      <c r="F1587">
        <f ca="1"/>
        <v>8.7382183292795401E-2</v>
      </c>
    </row>
    <row r="1588" spans="5:6" x14ac:dyDescent="0.3">
      <c r="E1588">
        <f ca="1"/>
        <v>22.87768230434763</v>
      </c>
      <c r="F1588">
        <f ca="1"/>
        <v>0.8450224423519912</v>
      </c>
    </row>
    <row r="1589" spans="5:6" x14ac:dyDescent="0.3">
      <c r="E1589">
        <f ca="1"/>
        <v>23.924452756448687</v>
      </c>
      <c r="F1589">
        <f ca="1"/>
        <v>0.94208935807329297</v>
      </c>
    </row>
    <row r="1590" spans="5:6" x14ac:dyDescent="0.3">
      <c r="E1590">
        <f ca="1"/>
        <v>21.068457775959843</v>
      </c>
      <c r="F1590">
        <f ca="1"/>
        <v>0.63499770014846058</v>
      </c>
    </row>
    <row r="1591" spans="5:6" x14ac:dyDescent="0.3">
      <c r="E1591">
        <f ca="1"/>
        <v>18.986161182007237</v>
      </c>
      <c r="F1591">
        <f ca="1"/>
        <v>0.37180412604553348</v>
      </c>
    </row>
    <row r="1592" spans="5:6" x14ac:dyDescent="0.3">
      <c r="E1592">
        <f ca="1"/>
        <v>23.183675794147675</v>
      </c>
      <c r="F1592">
        <f ca="1"/>
        <v>0.87599785854517187</v>
      </c>
    </row>
    <row r="1593" spans="5:6" x14ac:dyDescent="0.3">
      <c r="E1593">
        <f ca="1"/>
        <v>23.649107771497047</v>
      </c>
      <c r="F1593">
        <f ca="1"/>
        <v>0.91921234268132679</v>
      </c>
    </row>
    <row r="1594" spans="5:6" x14ac:dyDescent="0.3">
      <c r="E1594">
        <f ca="1"/>
        <v>16.570366153235717</v>
      </c>
      <c r="F1594">
        <f ca="1"/>
        <v>0.10051941406036735</v>
      </c>
    </row>
    <row r="1595" spans="5:6" x14ac:dyDescent="0.3">
      <c r="E1595">
        <f ca="1"/>
        <v>19.683381496863724</v>
      </c>
      <c r="F1595">
        <f ca="1"/>
        <v>0.45971383821939249</v>
      </c>
    </row>
    <row r="1596" spans="5:6" x14ac:dyDescent="0.3">
      <c r="E1596">
        <f ca="1"/>
        <v>16.995571319192081</v>
      </c>
      <c r="F1596">
        <f ca="1"/>
        <v>0.14192757564628236</v>
      </c>
    </row>
    <row r="1597" spans="5:6" x14ac:dyDescent="0.3">
      <c r="E1597">
        <f ca="1"/>
        <v>19.593245362861047</v>
      </c>
      <c r="F1597">
        <f ca="1"/>
        <v>0.44826757164892828</v>
      </c>
    </row>
    <row r="1598" spans="5:6" x14ac:dyDescent="0.3">
      <c r="E1598">
        <f ca="1"/>
        <v>15.25062580655926</v>
      </c>
      <c r="F1598">
        <f ca="1"/>
        <v>6.6849007929691284E-3</v>
      </c>
    </row>
    <row r="1599" spans="5:6" x14ac:dyDescent="0.3">
      <c r="E1599">
        <f ca="1"/>
        <v>19.248109156181965</v>
      </c>
      <c r="F1599">
        <f ca="1"/>
        <v>0.40462833221232875</v>
      </c>
    </row>
    <row r="1600" spans="5:6" x14ac:dyDescent="0.3">
      <c r="E1600">
        <f ca="1"/>
        <v>18.485586295514917</v>
      </c>
      <c r="F1600">
        <f ca="1"/>
        <v>0.31016898858082725</v>
      </c>
    </row>
    <row r="1601" spans="5:6" x14ac:dyDescent="0.3">
      <c r="E1601">
        <f ca="1"/>
        <v>20.84097286282703</v>
      </c>
      <c r="F1601">
        <f ca="1"/>
        <v>0.60656897341265181</v>
      </c>
    </row>
    <row r="1602" spans="5:6" x14ac:dyDescent="0.3">
      <c r="E1602">
        <f ca="1"/>
        <v>16.7673681865815</v>
      </c>
      <c r="F1602">
        <f ca="1"/>
        <v>0.11922119030428935</v>
      </c>
    </row>
    <row r="1603" spans="5:6" x14ac:dyDescent="0.3">
      <c r="E1603">
        <f ca="1"/>
        <v>18.459088246875719</v>
      </c>
      <c r="F1603">
        <f ca="1"/>
        <v>0.30695648815768833</v>
      </c>
    </row>
    <row r="1604" spans="5:6" x14ac:dyDescent="0.3">
      <c r="E1604">
        <f ca="1"/>
        <v>19.496490227320855</v>
      </c>
      <c r="F1604">
        <f ca="1"/>
        <v>0.43599966345340418</v>
      </c>
    </row>
    <row r="1605" spans="5:6" x14ac:dyDescent="0.3">
      <c r="E1605">
        <f ca="1"/>
        <v>19.596096968141293</v>
      </c>
      <c r="F1605">
        <f ca="1"/>
        <v>0.44862945432714502</v>
      </c>
    </row>
    <row r="1606" spans="5:6" x14ac:dyDescent="0.3">
      <c r="E1606">
        <f ca="1"/>
        <v>21.426454006067381</v>
      </c>
      <c r="F1606">
        <f ca="1"/>
        <v>0.67912705090088388</v>
      </c>
    </row>
    <row r="1607" spans="5:6" x14ac:dyDescent="0.3">
      <c r="E1607">
        <f ca="1"/>
        <v>20.670632114254442</v>
      </c>
      <c r="F1607">
        <f ca="1"/>
        <v>0.58513081861862293</v>
      </c>
    </row>
    <row r="1608" spans="5:6" x14ac:dyDescent="0.3">
      <c r="E1608">
        <f ca="1"/>
        <v>17.562470999750083</v>
      </c>
      <c r="F1608">
        <f ca="1"/>
        <v>0.20241789469262109</v>
      </c>
    </row>
    <row r="1609" spans="5:6" x14ac:dyDescent="0.3">
      <c r="E1609">
        <f ca="1"/>
        <v>24.659827959139559</v>
      </c>
      <c r="F1609">
        <f ca="1"/>
        <v>0.9894582091301789</v>
      </c>
    </row>
    <row r="1610" spans="5:6" x14ac:dyDescent="0.3">
      <c r="E1610">
        <f ca="1"/>
        <v>21.191222992285542</v>
      </c>
      <c r="F1610">
        <f ca="1"/>
        <v>0.65022392903805171</v>
      </c>
    </row>
    <row r="1611" spans="5:6" x14ac:dyDescent="0.3">
      <c r="E1611">
        <f ca="1"/>
        <v>18.675241613806399</v>
      </c>
      <c r="F1611">
        <f ca="1"/>
        <v>0.33332130600637783</v>
      </c>
    </row>
    <row r="1612" spans="5:6" x14ac:dyDescent="0.3">
      <c r="E1612">
        <f ca="1"/>
        <v>20.814281000263783</v>
      </c>
      <c r="F1612">
        <f ca="1"/>
        <v>0.60321734482005362</v>
      </c>
    </row>
    <row r="1613" spans="5:6" x14ac:dyDescent="0.3">
      <c r="E1613">
        <f ca="1"/>
        <v>17.303888961760894</v>
      </c>
      <c r="F1613">
        <f ca="1"/>
        <v>0.17416954962533476</v>
      </c>
    </row>
    <row r="1614" spans="5:6" x14ac:dyDescent="0.3">
      <c r="E1614">
        <f ca="1"/>
        <v>15.283792798598576</v>
      </c>
      <c r="F1614">
        <f ca="1"/>
        <v>8.0467124392584743E-3</v>
      </c>
    </row>
    <row r="1615" spans="5:6" x14ac:dyDescent="0.3">
      <c r="E1615">
        <f ca="1"/>
        <v>21.697658585209734</v>
      </c>
      <c r="F1615">
        <f ca="1"/>
        <v>0.71192457756556493</v>
      </c>
    </row>
    <row r="1616" spans="5:6" x14ac:dyDescent="0.3">
      <c r="E1616">
        <f ca="1"/>
        <v>21.003273953559301</v>
      </c>
      <c r="F1616">
        <f ca="1"/>
        <v>0.62687836363683513</v>
      </c>
    </row>
    <row r="1617" spans="5:6" x14ac:dyDescent="0.3">
      <c r="E1617">
        <f ca="1"/>
        <v>20.666373697113642</v>
      </c>
      <c r="F1617">
        <f ca="1"/>
        <v>0.58459348810658651</v>
      </c>
    </row>
    <row r="1618" spans="5:6" x14ac:dyDescent="0.3">
      <c r="E1618">
        <f ca="1"/>
        <v>24.730056462463168</v>
      </c>
      <c r="F1618">
        <f ca="1"/>
        <v>0.99253190876150565</v>
      </c>
    </row>
    <row r="1619" spans="5:6" x14ac:dyDescent="0.3">
      <c r="E1619">
        <f ca="1"/>
        <v>23.824230874412827</v>
      </c>
      <c r="F1619">
        <f ca="1"/>
        <v>0.93402391076214597</v>
      </c>
    </row>
    <row r="1620" spans="5:6" x14ac:dyDescent="0.3">
      <c r="E1620">
        <f ca="1"/>
        <v>23.266103125453167</v>
      </c>
      <c r="F1620">
        <f ca="1"/>
        <v>0.88401786410046546</v>
      </c>
    </row>
    <row r="1621" spans="5:6" x14ac:dyDescent="0.3">
      <c r="E1621">
        <f ca="1"/>
        <v>21.078561807510727</v>
      </c>
      <c r="F1621">
        <f ca="1"/>
        <v>0.63625418383444776</v>
      </c>
    </row>
    <row r="1622" spans="5:6" x14ac:dyDescent="0.3">
      <c r="E1622">
        <f ca="1"/>
        <v>23.098896679209581</v>
      </c>
      <c r="F1622">
        <f ca="1"/>
        <v>0.86760001921837193</v>
      </c>
    </row>
    <row r="1623" spans="5:6" x14ac:dyDescent="0.3">
      <c r="E1623">
        <f ca="1"/>
        <v>22.102456583266942</v>
      </c>
      <c r="F1623">
        <f ca="1"/>
        <v>0.75958078766628601</v>
      </c>
    </row>
    <row r="1624" spans="5:6" x14ac:dyDescent="0.3">
      <c r="E1624">
        <f ca="1"/>
        <v>15.830452185899034</v>
      </c>
      <c r="F1624">
        <f ca="1"/>
        <v>3.9599871931832453E-2</v>
      </c>
    </row>
    <row r="1625" spans="5:6" x14ac:dyDescent="0.3">
      <c r="E1625">
        <f ca="1"/>
        <v>21.692268357743533</v>
      </c>
      <c r="F1625">
        <f ca="1"/>
        <v>0.7112789093349533</v>
      </c>
    </row>
    <row r="1626" spans="5:6" x14ac:dyDescent="0.3">
      <c r="E1626">
        <f ca="1"/>
        <v>21.278697901928151</v>
      </c>
      <c r="F1626">
        <f ca="1"/>
        <v>0.66101635201600928</v>
      </c>
    </row>
    <row r="1627" spans="5:6" x14ac:dyDescent="0.3">
      <c r="E1627">
        <f ca="1"/>
        <v>24.241563213311739</v>
      </c>
      <c r="F1627">
        <f ca="1"/>
        <v>0.96535894848577031</v>
      </c>
    </row>
    <row r="1628" spans="5:6" x14ac:dyDescent="0.3">
      <c r="E1628">
        <f ca="1"/>
        <v>21.090661256777619</v>
      </c>
      <c r="F1628">
        <f ca="1"/>
        <v>0.63775805093057247</v>
      </c>
    </row>
    <row r="1629" spans="5:6" x14ac:dyDescent="0.3">
      <c r="E1629">
        <f ca="1"/>
        <v>16.970555500111836</v>
      </c>
      <c r="F1629">
        <f ca="1"/>
        <v>0.13938761933567417</v>
      </c>
    </row>
    <row r="1630" spans="5:6" x14ac:dyDescent="0.3">
      <c r="E1630">
        <f ca="1"/>
        <v>20.271437027412283</v>
      </c>
      <c r="F1630">
        <f ca="1"/>
        <v>0.53454345256935532</v>
      </c>
    </row>
    <row r="1631" spans="5:6" x14ac:dyDescent="0.3">
      <c r="E1631">
        <f ca="1"/>
        <v>20.213810064466468</v>
      </c>
      <c r="F1631">
        <f ca="1"/>
        <v>0.52721484397694163</v>
      </c>
    </row>
    <row r="1632" spans="5:6" x14ac:dyDescent="0.3">
      <c r="E1632">
        <f ca="1"/>
        <v>16.12755672187032</v>
      </c>
      <c r="F1632">
        <f ca="1"/>
        <v>6.2057025797923659E-2</v>
      </c>
    </row>
    <row r="1633" spans="5:6" x14ac:dyDescent="0.3">
      <c r="E1633">
        <f ca="1"/>
        <v>22.102675561295491</v>
      </c>
      <c r="F1633">
        <f ca="1"/>
        <v>0.75960608385354933</v>
      </c>
    </row>
    <row r="1634" spans="5:6" x14ac:dyDescent="0.3">
      <c r="E1634">
        <f ca="1"/>
        <v>20.797004807987253</v>
      </c>
      <c r="F1634">
        <f ca="1"/>
        <v>0.60104641503870582</v>
      </c>
    </row>
    <row r="1635" spans="5:6" x14ac:dyDescent="0.3">
      <c r="E1635">
        <f ca="1"/>
        <v>16.725050714799469</v>
      </c>
      <c r="F1635">
        <f ca="1"/>
        <v>0.11513017770799228</v>
      </c>
    </row>
    <row r="1636" spans="5:6" x14ac:dyDescent="0.3">
      <c r="E1636">
        <f ca="1"/>
        <v>24.787266482893848</v>
      </c>
      <c r="F1636">
        <f ca="1"/>
        <v>0.99476626778306398</v>
      </c>
    </row>
    <row r="1637" spans="5:6" x14ac:dyDescent="0.3">
      <c r="E1637">
        <f ca="1"/>
        <v>23.590708452224831</v>
      </c>
      <c r="F1637">
        <f ca="1"/>
        <v>0.91408322910538198</v>
      </c>
    </row>
    <row r="1638" spans="5:6" x14ac:dyDescent="0.3">
      <c r="E1638">
        <f ca="1"/>
        <v>19.540097774435406</v>
      </c>
      <c r="F1638">
        <f ca="1"/>
        <v>0.44152610376231355</v>
      </c>
    </row>
    <row r="1639" spans="5:6" x14ac:dyDescent="0.3">
      <c r="E1639">
        <f ca="1"/>
        <v>20.199735161369542</v>
      </c>
      <c r="F1639">
        <f ca="1"/>
        <v>0.52542430530269812</v>
      </c>
    </row>
    <row r="1640" spans="5:6" x14ac:dyDescent="0.3">
      <c r="E1640">
        <f ca="1"/>
        <v>16.574212741208761</v>
      </c>
      <c r="F1640">
        <f ca="1"/>
        <v>0.10087597749220376</v>
      </c>
    </row>
    <row r="1641" spans="5:6" x14ac:dyDescent="0.3">
      <c r="E1641">
        <f ca="1"/>
        <v>17.892741870911099</v>
      </c>
      <c r="F1641">
        <f ca="1"/>
        <v>0.23986467111556969</v>
      </c>
    </row>
    <row r="1642" spans="5:6" x14ac:dyDescent="0.3">
      <c r="E1642">
        <f ca="1"/>
        <v>19.327368866862148</v>
      </c>
      <c r="F1642">
        <f ca="1"/>
        <v>0.41461696509707469</v>
      </c>
    </row>
    <row r="1643" spans="5:6" x14ac:dyDescent="0.3">
      <c r="E1643">
        <f ca="1"/>
        <v>15.800186371184706</v>
      </c>
      <c r="F1643">
        <f ca="1"/>
        <v>3.7490850559919964E-2</v>
      </c>
    </row>
    <row r="1644" spans="5:6" x14ac:dyDescent="0.3">
      <c r="E1644">
        <f ca="1"/>
        <v>18.907772057491105</v>
      </c>
      <c r="F1644">
        <f ca="1"/>
        <v>0.36204728298841143</v>
      </c>
    </row>
    <row r="1645" spans="5:6" x14ac:dyDescent="0.3">
      <c r="E1645">
        <f ca="1"/>
        <v>15.72434725533742</v>
      </c>
      <c r="F1645">
        <f ca="1"/>
        <v>3.2366756557924592E-2</v>
      </c>
    </row>
    <row r="1646" spans="5:6" x14ac:dyDescent="0.3">
      <c r="E1646">
        <f ca="1"/>
        <v>18.402997454139388</v>
      </c>
      <c r="F1646">
        <f ca="1"/>
        <v>0.30017554387644774</v>
      </c>
    </row>
    <row r="1647" spans="5:6" x14ac:dyDescent="0.3">
      <c r="E1647">
        <f ca="1"/>
        <v>20.702564243664657</v>
      </c>
      <c r="F1647">
        <f ca="1"/>
        <v>0.58915802102527981</v>
      </c>
    </row>
    <row r="1648" spans="5:6" x14ac:dyDescent="0.3">
      <c r="E1648">
        <f ca="1"/>
        <v>22.731328225880077</v>
      </c>
      <c r="F1648">
        <f ca="1"/>
        <v>0.82959653131831135</v>
      </c>
    </row>
    <row r="1649" spans="5:6" x14ac:dyDescent="0.3">
      <c r="E1649">
        <f ca="1"/>
        <v>17.290347774551137</v>
      </c>
      <c r="F1649">
        <f ca="1"/>
        <v>0.17271905911752902</v>
      </c>
    </row>
    <row r="1650" spans="5:6" x14ac:dyDescent="0.3">
      <c r="E1650">
        <f ca="1"/>
        <v>20.956200137124871</v>
      </c>
      <c r="F1650">
        <f ca="1"/>
        <v>0.62100095262269006</v>
      </c>
    </row>
    <row r="1651" spans="5:6" x14ac:dyDescent="0.3">
      <c r="E1651">
        <f ca="1"/>
        <v>21.474869931562313</v>
      </c>
      <c r="F1651">
        <f ca="1"/>
        <v>0.68502637359503105</v>
      </c>
    </row>
    <row r="1652" spans="5:6" x14ac:dyDescent="0.3">
      <c r="E1652">
        <f ca="1"/>
        <v>17.13323911308369</v>
      </c>
      <c r="F1652">
        <f ca="1"/>
        <v>0.15611578962517067</v>
      </c>
    </row>
    <row r="1653" spans="5:6" x14ac:dyDescent="0.3">
      <c r="E1653">
        <f ca="1"/>
        <v>17.794277277753572</v>
      </c>
      <c r="F1653">
        <f ca="1"/>
        <v>0.22855403559613188</v>
      </c>
    </row>
    <row r="1654" spans="5:6" x14ac:dyDescent="0.3">
      <c r="E1654">
        <f ca="1"/>
        <v>17.830410748325157</v>
      </c>
      <c r="F1654">
        <f ca="1"/>
        <v>0.23269094689384437</v>
      </c>
    </row>
    <row r="1655" spans="5:6" x14ac:dyDescent="0.3">
      <c r="E1655">
        <f ca="1"/>
        <v>24.584324684344203</v>
      </c>
      <c r="F1655">
        <f ca="1"/>
        <v>0.98579343738284742</v>
      </c>
    </row>
    <row r="1656" spans="5:6" x14ac:dyDescent="0.3">
      <c r="E1656">
        <f ca="1"/>
        <v>18.909138115094869</v>
      </c>
      <c r="F1656">
        <f ca="1"/>
        <v>0.36221701955535657</v>
      </c>
    </row>
    <row r="1657" spans="5:6" x14ac:dyDescent="0.3">
      <c r="E1657">
        <f ca="1"/>
        <v>16.399267467456603</v>
      </c>
      <c r="F1657">
        <f ca="1"/>
        <v>8.5029916623752755E-2</v>
      </c>
    </row>
    <row r="1658" spans="5:6" x14ac:dyDescent="0.3">
      <c r="E1658">
        <f ca="1"/>
        <v>19.484687579542971</v>
      </c>
      <c r="F1658">
        <f ca="1"/>
        <v>0.43450472367762832</v>
      </c>
    </row>
    <row r="1659" spans="5:6" x14ac:dyDescent="0.3">
      <c r="E1659">
        <f ca="1"/>
        <v>19.503401957109325</v>
      </c>
      <c r="F1659">
        <f ca="1"/>
        <v>0.43687527999800013</v>
      </c>
    </row>
    <row r="1660" spans="5:6" x14ac:dyDescent="0.3">
      <c r="E1660">
        <f ca="1"/>
        <v>20.258715919070195</v>
      </c>
      <c r="F1660">
        <f ca="1"/>
        <v>0.53292602897463059</v>
      </c>
    </row>
    <row r="1661" spans="5:6" x14ac:dyDescent="0.3">
      <c r="E1661">
        <f ca="1"/>
        <v>21.872253785584462</v>
      </c>
      <c r="F1661">
        <f ca="1"/>
        <v>0.7326885480273706</v>
      </c>
    </row>
    <row r="1662" spans="5:6" x14ac:dyDescent="0.3">
      <c r="E1662">
        <f ca="1"/>
        <v>23.224634935536109</v>
      </c>
      <c r="F1662">
        <f ca="1"/>
        <v>0.88000134884794767</v>
      </c>
    </row>
    <row r="1663" spans="5:6" x14ac:dyDescent="0.3">
      <c r="E1663">
        <f ca="1"/>
        <v>18.991925645929534</v>
      </c>
      <c r="F1663">
        <f ca="1"/>
        <v>0.37252292128258668</v>
      </c>
    </row>
    <row r="1664" spans="5:6" x14ac:dyDescent="0.3">
      <c r="E1664">
        <f ca="1"/>
        <v>18.129359040527056</v>
      </c>
      <c r="F1664">
        <f ca="1"/>
        <v>0.26750187677018222</v>
      </c>
    </row>
    <row r="1665" spans="5:6" x14ac:dyDescent="0.3">
      <c r="E1665">
        <f ca="1"/>
        <v>19.694348987510082</v>
      </c>
      <c r="F1665">
        <f ca="1"/>
        <v>0.46110755598273662</v>
      </c>
    </row>
    <row r="1666" spans="5:6" x14ac:dyDescent="0.3">
      <c r="E1666">
        <f ca="1"/>
        <v>21.76685721172041</v>
      </c>
      <c r="F1666">
        <f ca="1"/>
        <v>0.72018947315907555</v>
      </c>
    </row>
    <row r="1667" spans="5:6" x14ac:dyDescent="0.3">
      <c r="E1667">
        <f ca="1"/>
        <v>16.026802273076825</v>
      </c>
      <c r="F1667">
        <f ca="1"/>
        <v>5.410368246329722E-2</v>
      </c>
    </row>
    <row r="1668" spans="5:6" x14ac:dyDescent="0.3">
      <c r="E1668">
        <f ca="1"/>
        <v>22.021975333964342</v>
      </c>
      <c r="F1668">
        <f ca="1"/>
        <v>0.75024591396141216</v>
      </c>
    </row>
    <row r="1669" spans="5:6" x14ac:dyDescent="0.3">
      <c r="E1669">
        <f ca="1"/>
        <v>18.075901162095523</v>
      </c>
      <c r="F1669">
        <f ca="1"/>
        <v>0.26120455666636661</v>
      </c>
    </row>
    <row r="1670" spans="5:6" x14ac:dyDescent="0.3">
      <c r="E1670">
        <f ca="1"/>
        <v>17.982087644111207</v>
      </c>
      <c r="F1670">
        <f ca="1"/>
        <v>0.25022730661368187</v>
      </c>
    </row>
    <row r="1671" spans="5:6" x14ac:dyDescent="0.3">
      <c r="E1671">
        <f ca="1"/>
        <v>24.206460773016403</v>
      </c>
      <c r="F1671">
        <f ca="1"/>
        <v>0.96296753884144171</v>
      </c>
    </row>
    <row r="1672" spans="5:6" x14ac:dyDescent="0.3">
      <c r="E1672">
        <f ca="1"/>
        <v>18.052549620012208</v>
      </c>
      <c r="F1672">
        <f ca="1"/>
        <v>0.25846321622487289</v>
      </c>
    </row>
    <row r="1673" spans="5:6" x14ac:dyDescent="0.3">
      <c r="E1673">
        <f ca="1"/>
        <v>24.678533512944622</v>
      </c>
      <c r="F1673">
        <f ca="1"/>
        <v>0.9903101029094199</v>
      </c>
    </row>
    <row r="1674" spans="5:6" x14ac:dyDescent="0.3">
      <c r="E1674">
        <f ca="1"/>
        <v>22.514266887995976</v>
      </c>
      <c r="F1674">
        <f ca="1"/>
        <v>0.80607053997844358</v>
      </c>
    </row>
    <row r="1675" spans="5:6" x14ac:dyDescent="0.3">
      <c r="E1675">
        <f ca="1"/>
        <v>21.716259192062108</v>
      </c>
      <c r="F1675">
        <f ca="1"/>
        <v>0.71415059368734324</v>
      </c>
    </row>
    <row r="1676" spans="5:6" x14ac:dyDescent="0.3">
      <c r="E1676">
        <f ca="1"/>
        <v>16.564825066111325</v>
      </c>
      <c r="F1676">
        <f ca="1"/>
        <v>0.1000064017984314</v>
      </c>
    </row>
    <row r="1677" spans="5:6" x14ac:dyDescent="0.3">
      <c r="E1677">
        <f ca="1"/>
        <v>22.060475965949294</v>
      </c>
      <c r="F1677">
        <f ca="1"/>
        <v>0.75472084638622616</v>
      </c>
    </row>
    <row r="1678" spans="5:6" x14ac:dyDescent="0.3">
      <c r="E1678">
        <f ca="1"/>
        <v>20.236177685508359</v>
      </c>
      <c r="F1678">
        <f ca="1"/>
        <v>0.53005989072091864</v>
      </c>
    </row>
    <row r="1679" spans="5:6" x14ac:dyDescent="0.3">
      <c r="E1679">
        <f ca="1"/>
        <v>19.664219214681605</v>
      </c>
      <c r="F1679">
        <f ca="1"/>
        <v>0.45727921994925791</v>
      </c>
    </row>
    <row r="1680" spans="5:6" x14ac:dyDescent="0.3">
      <c r="E1680">
        <f ca="1"/>
        <v>21.866833459298391</v>
      </c>
      <c r="F1680">
        <f ca="1"/>
        <v>0.73204846945755475</v>
      </c>
    </row>
    <row r="1681" spans="5:6" x14ac:dyDescent="0.3">
      <c r="E1681">
        <f ca="1"/>
        <v>19.610290674523743</v>
      </c>
      <c r="F1681">
        <f ca="1"/>
        <v>0.45043095249562148</v>
      </c>
    </row>
    <row r="1682" spans="5:6" x14ac:dyDescent="0.3">
      <c r="E1682">
        <f ca="1"/>
        <v>19.814336650829532</v>
      </c>
      <c r="F1682">
        <f ca="1"/>
        <v>0.47636604177774661</v>
      </c>
    </row>
    <row r="1683" spans="5:6" x14ac:dyDescent="0.3">
      <c r="E1683">
        <f ca="1"/>
        <v>18.176129683422221</v>
      </c>
      <c r="F1683">
        <f ca="1"/>
        <v>0.27303555599479168</v>
      </c>
    </row>
    <row r="1684" spans="5:6" x14ac:dyDescent="0.3">
      <c r="E1684">
        <f ca="1"/>
        <v>16.79263394164586</v>
      </c>
      <c r="F1684">
        <f ca="1"/>
        <v>0.12168222115877583</v>
      </c>
    </row>
    <row r="1685" spans="5:6" x14ac:dyDescent="0.3">
      <c r="E1685">
        <f ca="1"/>
        <v>19.640545718245455</v>
      </c>
      <c r="F1685">
        <f ca="1"/>
        <v>0.45427231302931947</v>
      </c>
    </row>
    <row r="1686" spans="5:6" x14ac:dyDescent="0.3">
      <c r="E1686">
        <f ca="1"/>
        <v>16.727645202392015</v>
      </c>
      <c r="F1686">
        <f ca="1"/>
        <v>0.11537986962943364</v>
      </c>
    </row>
    <row r="1687" spans="5:6" x14ac:dyDescent="0.3">
      <c r="E1687">
        <f ca="1"/>
        <v>18.912014914119812</v>
      </c>
      <c r="F1687">
        <f ca="1"/>
        <v>0.36257450479385506</v>
      </c>
    </row>
    <row r="1688" spans="5:6" x14ac:dyDescent="0.3">
      <c r="E1688">
        <f ca="1"/>
        <v>21.859946627682952</v>
      </c>
      <c r="F1688">
        <f ca="1"/>
        <v>0.73123477917208235</v>
      </c>
    </row>
    <row r="1689" spans="5:6" x14ac:dyDescent="0.3">
      <c r="E1689">
        <f ca="1"/>
        <v>21.251403884893744</v>
      </c>
      <c r="F1689">
        <f ca="1"/>
        <v>0.6576542444584661</v>
      </c>
    </row>
    <row r="1690" spans="5:6" x14ac:dyDescent="0.3">
      <c r="E1690">
        <f ca="1"/>
        <v>18.239426784374363</v>
      </c>
      <c r="F1690">
        <f ca="1"/>
        <v>0.28055919955626596</v>
      </c>
    </row>
    <row r="1691" spans="5:6" x14ac:dyDescent="0.3">
      <c r="E1691">
        <f ca="1"/>
        <v>21.561920617274438</v>
      </c>
      <c r="F1691">
        <f ca="1"/>
        <v>0.6955864177067228</v>
      </c>
    </row>
    <row r="1692" spans="5:6" x14ac:dyDescent="0.3">
      <c r="E1692">
        <f ca="1"/>
        <v>22.292646017389885</v>
      </c>
      <c r="F1692">
        <f ca="1"/>
        <v>0.78133019830476846</v>
      </c>
    </row>
    <row r="1693" spans="5:6" x14ac:dyDescent="0.3">
      <c r="E1693">
        <f ca="1"/>
        <v>20.470938034101628</v>
      </c>
      <c r="F1693">
        <f ca="1"/>
        <v>0.55987291805002271</v>
      </c>
    </row>
    <row r="1694" spans="5:6" x14ac:dyDescent="0.3">
      <c r="E1694">
        <f ca="1"/>
        <v>22.354404174693617</v>
      </c>
      <c r="F1694">
        <f ca="1"/>
        <v>0.7882928012180016</v>
      </c>
    </row>
    <row r="1695" spans="5:6" x14ac:dyDescent="0.3">
      <c r="E1695">
        <f ca="1"/>
        <v>18.909929028796977</v>
      </c>
      <c r="F1695">
        <f ca="1"/>
        <v>0.36231529770328819</v>
      </c>
    </row>
    <row r="1696" spans="5:6" x14ac:dyDescent="0.3">
      <c r="E1696">
        <f ca="1"/>
        <v>23.241690619839467</v>
      </c>
      <c r="F1696">
        <f ca="1"/>
        <v>0.88165784435437677</v>
      </c>
    </row>
    <row r="1697" spans="5:6" x14ac:dyDescent="0.3">
      <c r="E1697">
        <f ca="1"/>
        <v>20.25560724953958</v>
      </c>
      <c r="F1697">
        <f ca="1"/>
        <v>0.53253074474216933</v>
      </c>
    </row>
    <row r="1698" spans="5:6" x14ac:dyDescent="0.3">
      <c r="E1698">
        <f ca="1"/>
        <v>24.347513130191185</v>
      </c>
      <c r="F1698">
        <f ca="1"/>
        <v>0.97226568923570178</v>
      </c>
    </row>
    <row r="1699" spans="5:6" x14ac:dyDescent="0.3">
      <c r="E1699">
        <f ca="1"/>
        <v>19.912288404244958</v>
      </c>
      <c r="F1699">
        <f ca="1"/>
        <v>0.48883278558443349</v>
      </c>
    </row>
    <row r="1700" spans="5:6" x14ac:dyDescent="0.3">
      <c r="E1700">
        <f ca="1"/>
        <v>20.224355034937883</v>
      </c>
      <c r="F1700">
        <f ca="1"/>
        <v>0.52855618160233897</v>
      </c>
    </row>
    <row r="1701" spans="5:6" x14ac:dyDescent="0.3">
      <c r="E1701">
        <f ca="1"/>
        <v>23.200429653457437</v>
      </c>
      <c r="F1701">
        <f ca="1"/>
        <v>0.87763974700198633</v>
      </c>
    </row>
    <row r="1702" spans="5:6" x14ac:dyDescent="0.3">
      <c r="E1702">
        <f ca="1"/>
        <v>20.089187767699272</v>
      </c>
      <c r="F1702">
        <f ca="1"/>
        <v>0.51135513705372559</v>
      </c>
    </row>
    <row r="1703" spans="5:6" x14ac:dyDescent="0.3">
      <c r="E1703">
        <f ca="1"/>
        <v>20.241491372827007</v>
      </c>
      <c r="F1703">
        <f ca="1"/>
        <v>0.53073567808500655</v>
      </c>
    </row>
    <row r="1704" spans="5:6" x14ac:dyDescent="0.3">
      <c r="E1704">
        <f ca="1"/>
        <v>22.616282503795151</v>
      </c>
      <c r="F1704">
        <f ca="1"/>
        <v>0.8172193939561947</v>
      </c>
    </row>
    <row r="1705" spans="5:6" x14ac:dyDescent="0.3">
      <c r="E1705">
        <f ca="1"/>
        <v>23.567483532950369</v>
      </c>
      <c r="F1705">
        <f ca="1"/>
        <v>0.91201834434774631</v>
      </c>
    </row>
    <row r="1706" spans="5:6" x14ac:dyDescent="0.3">
      <c r="E1706">
        <f ca="1"/>
        <v>22.131127160157565</v>
      </c>
      <c r="F1706">
        <f ca="1"/>
        <v>0.76288795212565974</v>
      </c>
    </row>
    <row r="1707" spans="5:6" x14ac:dyDescent="0.3">
      <c r="E1707">
        <f ca="1"/>
        <v>19.599641457106834</v>
      </c>
      <c r="F1707">
        <f ca="1"/>
        <v>0.44907929071970254</v>
      </c>
    </row>
    <row r="1708" spans="5:6" x14ac:dyDescent="0.3">
      <c r="E1708">
        <f ca="1"/>
        <v>22.943625973415838</v>
      </c>
      <c r="F1708">
        <f ca="1"/>
        <v>0.85184924561135844</v>
      </c>
    </row>
    <row r="1709" spans="5:6" x14ac:dyDescent="0.3">
      <c r="E1709">
        <f ca="1"/>
        <v>20.930579837235726</v>
      </c>
      <c r="F1709">
        <f ca="1"/>
        <v>0.61779746864905893</v>
      </c>
    </row>
    <row r="1710" spans="5:6" x14ac:dyDescent="0.3">
      <c r="E1710">
        <f ca="1"/>
        <v>20.974729715832357</v>
      </c>
      <c r="F1710">
        <f ca="1"/>
        <v>0.62331581026038607</v>
      </c>
    </row>
    <row r="1711" spans="5:6" x14ac:dyDescent="0.3">
      <c r="E1711">
        <f ca="1"/>
        <v>16.77535996537264</v>
      </c>
      <c r="F1711">
        <f ca="1"/>
        <v>0.11999815497713784</v>
      </c>
    </row>
    <row r="1712" spans="5:6" x14ac:dyDescent="0.3">
      <c r="E1712">
        <f ca="1"/>
        <v>22.694818779907017</v>
      </c>
      <c r="F1712">
        <f ca="1"/>
        <v>0.82569187101611541</v>
      </c>
    </row>
    <row r="1713" spans="5:6" x14ac:dyDescent="0.3">
      <c r="E1713">
        <f ca="1"/>
        <v>18.76126634202253</v>
      </c>
      <c r="F1713">
        <f ca="1"/>
        <v>0.34390816184137724</v>
      </c>
    </row>
    <row r="1714" spans="5:6" x14ac:dyDescent="0.3">
      <c r="E1714">
        <f ca="1"/>
        <v>22.215445563247933</v>
      </c>
      <c r="F1714">
        <f ca="1"/>
        <v>0.77255635314515425</v>
      </c>
    </row>
    <row r="1715" spans="5:6" x14ac:dyDescent="0.3">
      <c r="E1715">
        <f ca="1"/>
        <v>16.292048390252649</v>
      </c>
      <c r="F1715">
        <f ca="1"/>
        <v>7.5713300787426052E-2</v>
      </c>
    </row>
    <row r="1716" spans="5:6" x14ac:dyDescent="0.3">
      <c r="E1716">
        <f ca="1"/>
        <v>24.614140058497092</v>
      </c>
      <c r="F1716">
        <f ca="1"/>
        <v>0.9872825164803174</v>
      </c>
    </row>
    <row r="1717" spans="5:6" x14ac:dyDescent="0.3">
      <c r="E1717">
        <f ca="1"/>
        <v>20.700015678346499</v>
      </c>
      <c r="F1717">
        <f ca="1"/>
        <v>0.58883673523464386</v>
      </c>
    </row>
    <row r="1718" spans="5:6" x14ac:dyDescent="0.3">
      <c r="E1718">
        <f ca="1"/>
        <v>16.284599908174414</v>
      </c>
      <c r="F1718">
        <f ca="1"/>
        <v>7.5077865805696919E-2</v>
      </c>
    </row>
    <row r="1719" spans="5:6" x14ac:dyDescent="0.3">
      <c r="E1719">
        <f ca="1"/>
        <v>17.870043103010552</v>
      </c>
      <c r="F1719">
        <f ca="1"/>
        <v>0.23724684631101439</v>
      </c>
    </row>
    <row r="1720" spans="5:6" x14ac:dyDescent="0.3">
      <c r="E1720">
        <f ca="1"/>
        <v>18.349512382610708</v>
      </c>
      <c r="F1720">
        <f ca="1"/>
        <v>0.29373474811925498</v>
      </c>
    </row>
    <row r="1721" spans="5:6" x14ac:dyDescent="0.3">
      <c r="E1721">
        <f ca="1"/>
        <v>17.503984613098989</v>
      </c>
      <c r="F1721">
        <f ca="1"/>
        <v>0.19594059257664312</v>
      </c>
    </row>
    <row r="1722" spans="5:6" x14ac:dyDescent="0.3">
      <c r="E1722">
        <f ca="1"/>
        <v>16.627965318583801</v>
      </c>
      <c r="F1722">
        <f ca="1"/>
        <v>0.10589537289372861</v>
      </c>
    </row>
    <row r="1723" spans="5:6" x14ac:dyDescent="0.3">
      <c r="E1723">
        <f ca="1"/>
        <v>17.157033144192447</v>
      </c>
      <c r="F1723">
        <f ca="1"/>
        <v>0.15860295118785486</v>
      </c>
    </row>
    <row r="1724" spans="5:6" x14ac:dyDescent="0.3">
      <c r="E1724">
        <f ca="1"/>
        <v>19.247257232800511</v>
      </c>
      <c r="F1724">
        <f ca="1"/>
        <v>0.40452109682890108</v>
      </c>
    </row>
    <row r="1725" spans="5:6" x14ac:dyDescent="0.3">
      <c r="E1725">
        <f ca="1"/>
        <v>16.51556403657349</v>
      </c>
      <c r="F1725">
        <f ca="1"/>
        <v>9.5478415425547331E-2</v>
      </c>
    </row>
    <row r="1726" spans="5:6" x14ac:dyDescent="0.3">
      <c r="E1726">
        <f ca="1"/>
        <v>19.530500182232771</v>
      </c>
      <c r="F1726">
        <f ca="1"/>
        <v>0.44030938976666995</v>
      </c>
    </row>
    <row r="1727" spans="5:6" x14ac:dyDescent="0.3">
      <c r="E1727">
        <f ca="1"/>
        <v>20.474718574773544</v>
      </c>
      <c r="F1727">
        <f ca="1"/>
        <v>0.56035211430249576</v>
      </c>
    </row>
    <row r="1728" spans="5:6" x14ac:dyDescent="0.3">
      <c r="E1728">
        <f ca="1"/>
        <v>22.851696415652011</v>
      </c>
      <c r="F1728">
        <f ca="1"/>
        <v>0.842310703122921</v>
      </c>
    </row>
    <row r="1729" spans="5:6" x14ac:dyDescent="0.3">
      <c r="E1729">
        <f ca="1"/>
        <v>22.186606890142421</v>
      </c>
      <c r="F1729">
        <f ca="1"/>
        <v>0.7692594129203203</v>
      </c>
    </row>
    <row r="1730" spans="5:6" x14ac:dyDescent="0.3">
      <c r="E1730">
        <f ca="1"/>
        <v>17.658660541584609</v>
      </c>
      <c r="F1730">
        <f ca="1"/>
        <v>0.21317584751440161</v>
      </c>
    </row>
    <row r="1731" spans="5:6" x14ac:dyDescent="0.3">
      <c r="E1731">
        <f ca="1"/>
        <v>20.161717216290572</v>
      </c>
      <c r="F1731">
        <f ca="1"/>
        <v>0.52058688497739736</v>
      </c>
    </row>
    <row r="1732" spans="5:6" x14ac:dyDescent="0.3">
      <c r="E1732">
        <f ca="1"/>
        <v>20.156833241188497</v>
      </c>
      <c r="F1732">
        <f ca="1"/>
        <v>0.51996535356644025</v>
      </c>
    </row>
    <row r="1733" spans="5:6" x14ac:dyDescent="0.3">
      <c r="E1733">
        <f ca="1"/>
        <v>18.451769434219408</v>
      </c>
      <c r="F1733">
        <f ca="1"/>
        <v>0.30607020545927527</v>
      </c>
    </row>
    <row r="1734" spans="5:6" x14ac:dyDescent="0.3">
      <c r="E1734">
        <f ca="1"/>
        <v>19.810329028038534</v>
      </c>
      <c r="F1734">
        <f ca="1"/>
        <v>0.47585613495737816</v>
      </c>
    </row>
    <row r="1735" spans="5:6" x14ac:dyDescent="0.3">
      <c r="E1735">
        <f ca="1"/>
        <v>15.182282486241238</v>
      </c>
      <c r="F1735">
        <f ca="1"/>
        <v>4.155057097345316E-3</v>
      </c>
    </row>
    <row r="1736" spans="5:6" x14ac:dyDescent="0.3">
      <c r="E1736">
        <f ca="1"/>
        <v>22.550567828401714</v>
      </c>
      <c r="F1736">
        <f ca="1"/>
        <v>0.81005582425426992</v>
      </c>
    </row>
    <row r="1737" spans="5:6" x14ac:dyDescent="0.3">
      <c r="E1737">
        <f ca="1"/>
        <v>20.79762288660239</v>
      </c>
      <c r="F1737">
        <f ca="1"/>
        <v>0.6011241042508787</v>
      </c>
    </row>
    <row r="1738" spans="5:6" x14ac:dyDescent="0.3">
      <c r="E1738">
        <f ca="1"/>
        <v>20.108840838678347</v>
      </c>
      <c r="F1738">
        <f ca="1"/>
        <v>0.5138569514645337</v>
      </c>
    </row>
    <row r="1739" spans="5:6" x14ac:dyDescent="0.3">
      <c r="E1739">
        <f ca="1"/>
        <v>22.353972902949369</v>
      </c>
      <c r="F1739">
        <f ca="1"/>
        <v>0.78824435744662302</v>
      </c>
    </row>
    <row r="1740" spans="5:6" x14ac:dyDescent="0.3">
      <c r="E1740">
        <f ca="1"/>
        <v>18.697281269866281</v>
      </c>
      <c r="F1740">
        <f ca="1"/>
        <v>0.33602888343811504</v>
      </c>
    </row>
    <row r="1741" spans="5:6" x14ac:dyDescent="0.3">
      <c r="E1741">
        <f ca="1"/>
        <v>15.93632488383259</v>
      </c>
      <c r="F1741">
        <f ca="1"/>
        <v>4.7249467242141518E-2</v>
      </c>
    </row>
    <row r="1742" spans="5:6" x14ac:dyDescent="0.3">
      <c r="E1742">
        <f ca="1"/>
        <v>15.413441623107008</v>
      </c>
      <c r="F1742">
        <f ca="1"/>
        <v>1.4093175862762541E-2</v>
      </c>
    </row>
    <row r="1743" spans="5:6" x14ac:dyDescent="0.3">
      <c r="E1743">
        <f ca="1"/>
        <v>17.521581166001404</v>
      </c>
      <c r="F1743">
        <f ca="1"/>
        <v>0.19788418418151707</v>
      </c>
    </row>
    <row r="1744" spans="5:6" x14ac:dyDescent="0.3">
      <c r="E1744">
        <f ca="1"/>
        <v>22.702051879373233</v>
      </c>
      <c r="F1744">
        <f ca="1"/>
        <v>0.82646718443449618</v>
      </c>
    </row>
    <row r="1745" spans="5:6" x14ac:dyDescent="0.3">
      <c r="E1745">
        <f ca="1"/>
        <v>17.434531747658763</v>
      </c>
      <c r="F1745">
        <f ca="1"/>
        <v>0.18831407805536912</v>
      </c>
    </row>
    <row r="1746" spans="5:6" x14ac:dyDescent="0.3">
      <c r="E1746">
        <f ca="1"/>
        <v>18.759763415101009</v>
      </c>
      <c r="F1746">
        <f ca="1"/>
        <v>0.34372277623631897</v>
      </c>
    </row>
    <row r="1747" spans="5:6" x14ac:dyDescent="0.3">
      <c r="E1747">
        <f ca="1"/>
        <v>20.648781300576946</v>
      </c>
      <c r="F1747">
        <f ca="1"/>
        <v>0.58237301160310573</v>
      </c>
    </row>
    <row r="1748" spans="5:6" x14ac:dyDescent="0.3">
      <c r="E1748">
        <f ca="1"/>
        <v>20.360220106608065</v>
      </c>
      <c r="F1748">
        <f ca="1"/>
        <v>0.54582494197976184</v>
      </c>
    </row>
    <row r="1749" spans="5:6" x14ac:dyDescent="0.3">
      <c r="E1749">
        <f ca="1"/>
        <v>20.350974633850186</v>
      </c>
      <c r="F1749">
        <f ca="1"/>
        <v>0.54465075282155573</v>
      </c>
    </row>
    <row r="1750" spans="5:6" x14ac:dyDescent="0.3">
      <c r="E1750">
        <f ca="1"/>
        <v>18.379943679386752</v>
      </c>
      <c r="F1750">
        <f ca="1"/>
        <v>0.29739629062960582</v>
      </c>
    </row>
    <row r="1751" spans="5:6" x14ac:dyDescent="0.3">
      <c r="E1751">
        <f ca="1"/>
        <v>18.297819998443053</v>
      </c>
      <c r="F1751">
        <f ca="1"/>
        <v>0.28753403064923</v>
      </c>
    </row>
    <row r="1752" spans="5:6" x14ac:dyDescent="0.3">
      <c r="E1752">
        <f ca="1"/>
        <v>22.838335793015258</v>
      </c>
      <c r="F1752">
        <f ca="1"/>
        <v>0.84091180700894674</v>
      </c>
    </row>
    <row r="1753" spans="5:6" x14ac:dyDescent="0.3">
      <c r="E1753">
        <f ca="1"/>
        <v>16.14393735469406</v>
      </c>
      <c r="F1753">
        <f ca="1"/>
        <v>6.3380548726278518E-2</v>
      </c>
    </row>
    <row r="1754" spans="5:6" x14ac:dyDescent="0.3">
      <c r="E1754">
        <f ca="1"/>
        <v>24.691532890921405</v>
      </c>
      <c r="F1754">
        <f ca="1"/>
        <v>0.99088824876214265</v>
      </c>
    </row>
    <row r="1755" spans="5:6" x14ac:dyDescent="0.3">
      <c r="E1755">
        <f ca="1"/>
        <v>20.03998401963819</v>
      </c>
      <c r="F1755">
        <f ca="1"/>
        <v>0.50509086923575719</v>
      </c>
    </row>
    <row r="1756" spans="5:6" x14ac:dyDescent="0.3">
      <c r="E1756">
        <f ca="1"/>
        <v>21.413288656952375</v>
      </c>
      <c r="F1756">
        <f ca="1"/>
        <v>0.6775197957524921</v>
      </c>
    </row>
    <row r="1757" spans="5:6" x14ac:dyDescent="0.3">
      <c r="E1757">
        <f ca="1"/>
        <v>21.162467770070855</v>
      </c>
      <c r="F1757">
        <f ca="1"/>
        <v>0.64666556425053368</v>
      </c>
    </row>
    <row r="1758" spans="5:6" x14ac:dyDescent="0.3">
      <c r="E1758">
        <f ca="1"/>
        <v>20.964898094952261</v>
      </c>
      <c r="F1758">
        <f ca="1"/>
        <v>0.62208778271400722</v>
      </c>
    </row>
    <row r="1759" spans="5:6" x14ac:dyDescent="0.3">
      <c r="E1759">
        <f ca="1"/>
        <v>18.077290846553865</v>
      </c>
      <c r="F1759">
        <f ca="1"/>
        <v>0.26136788118466298</v>
      </c>
    </row>
    <row r="1760" spans="5:6" x14ac:dyDescent="0.3">
      <c r="E1760">
        <f ca="1"/>
        <v>18.262704161945305</v>
      </c>
      <c r="F1760">
        <f ca="1"/>
        <v>0.28333574075287354</v>
      </c>
    </row>
    <row r="1761" spans="5:6" x14ac:dyDescent="0.3">
      <c r="E1761">
        <f ca="1"/>
        <v>16.304269780141539</v>
      </c>
      <c r="F1761">
        <f ca="1"/>
        <v>7.6759296037239744E-2</v>
      </c>
    </row>
    <row r="1762" spans="5:6" x14ac:dyDescent="0.3">
      <c r="E1762">
        <f ca="1"/>
        <v>19.703166658764196</v>
      </c>
      <c r="F1762">
        <f ca="1"/>
        <v>0.46222821712617296</v>
      </c>
    </row>
    <row r="1763" spans="5:6" x14ac:dyDescent="0.3">
      <c r="E1763">
        <f ca="1"/>
        <v>20.647296129697462</v>
      </c>
      <c r="F1763">
        <f ca="1"/>
        <v>0.58218550874937025</v>
      </c>
    </row>
    <row r="1764" spans="5:6" x14ac:dyDescent="0.3">
      <c r="E1764">
        <f ca="1"/>
        <v>19.611531847531197</v>
      </c>
      <c r="F1764">
        <f ca="1"/>
        <v>0.45058850433754644</v>
      </c>
    </row>
    <row r="1765" spans="5:6" x14ac:dyDescent="0.3">
      <c r="E1765">
        <f ca="1"/>
        <v>23.531656173081565</v>
      </c>
      <c r="F1765">
        <f ca="1"/>
        <v>0.90880563316157215</v>
      </c>
    </row>
    <row r="1766" spans="5:6" x14ac:dyDescent="0.3">
      <c r="E1766">
        <f ca="1"/>
        <v>16.937873419690657</v>
      </c>
      <c r="F1766">
        <f ca="1"/>
        <v>0.13608758703010573</v>
      </c>
    </row>
    <row r="1767" spans="5:6" x14ac:dyDescent="0.3">
      <c r="E1767">
        <f ca="1"/>
        <v>18.03176372747043</v>
      </c>
      <c r="F1767">
        <f ca="1"/>
        <v>0.25602800595370034</v>
      </c>
    </row>
    <row r="1768" spans="5:6" x14ac:dyDescent="0.3">
      <c r="E1768">
        <f ca="1"/>
        <v>20.823229795979287</v>
      </c>
      <c r="F1768">
        <f ca="1"/>
        <v>0.60434136079845802</v>
      </c>
    </row>
    <row r="1769" spans="5:6" x14ac:dyDescent="0.3">
      <c r="E1769">
        <f ca="1"/>
        <v>18.182476620914944</v>
      </c>
      <c r="F1769">
        <f ca="1"/>
        <v>0.27378819139369559</v>
      </c>
    </row>
    <row r="1770" spans="5:6" x14ac:dyDescent="0.3">
      <c r="E1770">
        <f ca="1"/>
        <v>19.325951161437999</v>
      </c>
      <c r="F1770">
        <f ca="1"/>
        <v>0.41443810152330096</v>
      </c>
    </row>
    <row r="1771" spans="5:6" x14ac:dyDescent="0.3">
      <c r="E1771">
        <f ca="1"/>
        <v>23.784389683957187</v>
      </c>
      <c r="F1771">
        <f ca="1"/>
        <v>0.93073219097147741</v>
      </c>
    </row>
    <row r="1772" spans="5:6" x14ac:dyDescent="0.3">
      <c r="E1772">
        <f ca="1"/>
        <v>22.837229099275287</v>
      </c>
      <c r="F1772">
        <f ca="1"/>
        <v>0.84079579208426269</v>
      </c>
    </row>
    <row r="1773" spans="5:6" x14ac:dyDescent="0.3">
      <c r="E1773">
        <f ca="1"/>
        <v>19.689878561074316</v>
      </c>
      <c r="F1773">
        <f ca="1"/>
        <v>0.46053944377431705</v>
      </c>
    </row>
    <row r="1774" spans="5:6" x14ac:dyDescent="0.3">
      <c r="E1774">
        <f ca="1"/>
        <v>23.326232034258126</v>
      </c>
      <c r="F1774">
        <f ca="1"/>
        <v>0.88977448257647818</v>
      </c>
    </row>
    <row r="1775" spans="5:6" x14ac:dyDescent="0.3">
      <c r="E1775">
        <f ca="1"/>
        <v>19.423160866919712</v>
      </c>
      <c r="F1775">
        <f ca="1"/>
        <v>0.42671781053508817</v>
      </c>
    </row>
    <row r="1776" spans="5:6" x14ac:dyDescent="0.3">
      <c r="E1776">
        <f ca="1"/>
        <v>19.736858144645449</v>
      </c>
      <c r="F1776">
        <f ca="1"/>
        <v>0.46651121120012728</v>
      </c>
    </row>
    <row r="1777" spans="5:6" x14ac:dyDescent="0.3">
      <c r="E1777">
        <f ca="1"/>
        <v>23.827506078719797</v>
      </c>
      <c r="F1777">
        <f ca="1"/>
        <v>0.93429239300384448</v>
      </c>
    </row>
    <row r="1778" spans="5:6" x14ac:dyDescent="0.3">
      <c r="E1778">
        <f ca="1"/>
        <v>18.093696433255566</v>
      </c>
      <c r="F1778">
        <f ca="1"/>
        <v>0.26329751335585649</v>
      </c>
    </row>
    <row r="1779" spans="5:6" x14ac:dyDescent="0.3">
      <c r="E1779">
        <f ca="1"/>
        <v>18.743293813269069</v>
      </c>
      <c r="F1779">
        <f ca="1"/>
        <v>0.34169222470662608</v>
      </c>
    </row>
    <row r="1780" spans="5:6" x14ac:dyDescent="0.3">
      <c r="E1780">
        <f ca="1"/>
        <v>18.157804983136415</v>
      </c>
      <c r="F1780">
        <f ca="1"/>
        <v>0.2708648289834657</v>
      </c>
    </row>
    <row r="1781" spans="5:6" x14ac:dyDescent="0.3">
      <c r="E1781">
        <f ca="1"/>
        <v>22.642001165528338</v>
      </c>
      <c r="F1781">
        <f ca="1"/>
        <v>0.8200047338356814</v>
      </c>
    </row>
    <row r="1782" spans="5:6" x14ac:dyDescent="0.3">
      <c r="E1782">
        <f ca="1"/>
        <v>23.86386817673316</v>
      </c>
      <c r="F1782">
        <f ca="1"/>
        <v>0.93725116068641445</v>
      </c>
    </row>
    <row r="1783" spans="5:6" x14ac:dyDescent="0.3">
      <c r="E1783">
        <f ca="1"/>
        <v>22.122325992663917</v>
      </c>
      <c r="F1783">
        <f ca="1"/>
        <v>0.76187377492475017</v>
      </c>
    </row>
    <row r="1784" spans="5:6" x14ac:dyDescent="0.3">
      <c r="E1784">
        <f ca="1"/>
        <v>19.84479375078347</v>
      </c>
      <c r="F1784">
        <f ca="1"/>
        <v>0.48024170060781851</v>
      </c>
    </row>
    <row r="1785" spans="5:6" x14ac:dyDescent="0.3">
      <c r="E1785">
        <f ca="1"/>
        <v>19.315418641158708</v>
      </c>
      <c r="F1785">
        <f ca="1"/>
        <v>0.41310949428253479</v>
      </c>
    </row>
    <row r="1786" spans="5:6" x14ac:dyDescent="0.3">
      <c r="E1786">
        <f ca="1"/>
        <v>19.559365022020931</v>
      </c>
      <c r="F1786">
        <f ca="1"/>
        <v>0.44396931687883856</v>
      </c>
    </row>
    <row r="1787" spans="5:6" x14ac:dyDescent="0.3">
      <c r="E1787">
        <f ca="1"/>
        <v>18.205706335091708</v>
      </c>
      <c r="F1787">
        <f ca="1"/>
        <v>0.27654622905786097</v>
      </c>
    </row>
    <row r="1788" spans="5:6" x14ac:dyDescent="0.3">
      <c r="E1788">
        <f ca="1"/>
        <v>22.829087420345115</v>
      </c>
      <c r="F1788">
        <f ca="1"/>
        <v>0.83994163837933233</v>
      </c>
    </row>
    <row r="1789" spans="5:6" x14ac:dyDescent="0.3">
      <c r="E1789">
        <f ca="1"/>
        <v>18.277779472465561</v>
      </c>
      <c r="F1789">
        <f ca="1"/>
        <v>0.28513666660313058</v>
      </c>
    </row>
    <row r="1790" spans="5:6" x14ac:dyDescent="0.3">
      <c r="E1790">
        <f ca="1"/>
        <v>17.893954995188849</v>
      </c>
      <c r="F1790">
        <f ca="1"/>
        <v>0.24000475181024822</v>
      </c>
    </row>
    <row r="1791" spans="5:6" x14ac:dyDescent="0.3">
      <c r="E1791">
        <f ca="1"/>
        <v>21.295147067264217</v>
      </c>
      <c r="F1791">
        <f ca="1"/>
        <v>0.66304016238311392</v>
      </c>
    </row>
    <row r="1792" spans="5:6" x14ac:dyDescent="0.3">
      <c r="E1792">
        <f ca="1"/>
        <v>15.684211719136005</v>
      </c>
      <c r="F1792">
        <f ca="1"/>
        <v>2.9751789471515133E-2</v>
      </c>
    </row>
    <row r="1793" spans="5:6" x14ac:dyDescent="0.3">
      <c r="E1793">
        <f ca="1"/>
        <v>21.375301467857156</v>
      </c>
      <c r="F1793">
        <f ca="1"/>
        <v>0.67287499088562241</v>
      </c>
    </row>
    <row r="1794" spans="5:6" x14ac:dyDescent="0.3">
      <c r="E1794">
        <f ca="1"/>
        <v>18.731058760981036</v>
      </c>
      <c r="F1794">
        <f ca="1"/>
        <v>0.34018491426977993</v>
      </c>
    </row>
    <row r="1795" spans="5:6" x14ac:dyDescent="0.3">
      <c r="E1795">
        <f ca="1"/>
        <v>18.384734280965702</v>
      </c>
      <c r="F1795">
        <f ca="1"/>
        <v>0.29797344364745759</v>
      </c>
    </row>
    <row r="1796" spans="5:6" x14ac:dyDescent="0.3">
      <c r="E1796">
        <f ca="1"/>
        <v>24.003031450326247</v>
      </c>
      <c r="F1796">
        <f ca="1"/>
        <v>0.94818741029645537</v>
      </c>
    </row>
    <row r="1797" spans="5:6" x14ac:dyDescent="0.3">
      <c r="E1797">
        <f ca="1"/>
        <v>16.827491921115044</v>
      </c>
      <c r="F1797">
        <f ca="1"/>
        <v>0.12509986610279628</v>
      </c>
    </row>
    <row r="1798" spans="5:6" x14ac:dyDescent="0.3">
      <c r="E1798">
        <f ca="1"/>
        <v>18.560201993990528</v>
      </c>
      <c r="F1798">
        <f ca="1"/>
        <v>0.31924522458023591</v>
      </c>
    </row>
    <row r="1799" spans="5:6" x14ac:dyDescent="0.3">
      <c r="E1799">
        <f ca="1"/>
        <v>18.492153859776831</v>
      </c>
      <c r="F1799">
        <f ca="1"/>
        <v>0.3109660925773079</v>
      </c>
    </row>
    <row r="1800" spans="5:6" x14ac:dyDescent="0.3">
      <c r="E1800">
        <f ca="1"/>
        <v>20.19540494976701</v>
      </c>
      <c r="F1800">
        <f ca="1"/>
        <v>0.52487339624221097</v>
      </c>
    </row>
    <row r="1801" spans="5:6" x14ac:dyDescent="0.3">
      <c r="E1801">
        <f ca="1"/>
        <v>17.579888518646015</v>
      </c>
      <c r="F1801">
        <f ca="1"/>
        <v>0.20435633384743671</v>
      </c>
    </row>
    <row r="1802" spans="5:6" x14ac:dyDescent="0.3">
      <c r="E1802">
        <f ca="1"/>
        <v>20.845949651546842</v>
      </c>
      <c r="F1802">
        <f ca="1"/>
        <v>0.60719355661521912</v>
      </c>
    </row>
    <row r="1803" spans="5:6" x14ac:dyDescent="0.3">
      <c r="E1803">
        <f ca="1"/>
        <v>17.234919339263328</v>
      </c>
      <c r="F1803">
        <f ca="1"/>
        <v>0.16681335216613027</v>
      </c>
    </row>
    <row r="1804" spans="5:6" x14ac:dyDescent="0.3">
      <c r="E1804">
        <f ca="1"/>
        <v>22.250668396733339</v>
      </c>
      <c r="F1804">
        <f ca="1"/>
        <v>0.77656893637520152</v>
      </c>
    </row>
    <row r="1805" spans="5:6" x14ac:dyDescent="0.3">
      <c r="E1805">
        <f ca="1"/>
        <v>19.712266847544811</v>
      </c>
      <c r="F1805">
        <f ca="1"/>
        <v>0.46338490759794443</v>
      </c>
    </row>
    <row r="1806" spans="5:6" x14ac:dyDescent="0.3">
      <c r="E1806">
        <f ca="1"/>
        <v>22.152395350760376</v>
      </c>
      <c r="F1806">
        <f ca="1"/>
        <v>0.76533488514753745</v>
      </c>
    </row>
    <row r="1807" spans="5:6" x14ac:dyDescent="0.3">
      <c r="E1807">
        <f ca="1"/>
        <v>20.619255476303206</v>
      </c>
      <c r="F1807">
        <f ca="1"/>
        <v>0.57864401854963354</v>
      </c>
    </row>
    <row r="1808" spans="5:6" x14ac:dyDescent="0.3">
      <c r="E1808">
        <f ca="1"/>
        <v>15.733969032205907</v>
      </c>
      <c r="F1808">
        <f ca="1"/>
        <v>3.3003793958841565E-2</v>
      </c>
    </row>
    <row r="1809" spans="5:6" x14ac:dyDescent="0.3">
      <c r="E1809">
        <f ca="1"/>
        <v>21.431416246586892</v>
      </c>
      <c r="F1809">
        <f ca="1"/>
        <v>0.67973251207040997</v>
      </c>
    </row>
    <row r="1810" spans="5:6" x14ac:dyDescent="0.3">
      <c r="E1810">
        <f ca="1"/>
        <v>24.320239229155924</v>
      </c>
      <c r="F1810">
        <f ca="1"/>
        <v>0.97053393137138877</v>
      </c>
    </row>
    <row r="1811" spans="5:6" x14ac:dyDescent="0.3">
      <c r="E1811">
        <f ca="1"/>
        <v>17.611242281717814</v>
      </c>
      <c r="F1811">
        <f ca="1"/>
        <v>0.20785651499530641</v>
      </c>
    </row>
    <row r="1812" spans="5:6" x14ac:dyDescent="0.3">
      <c r="E1812">
        <f ca="1"/>
        <v>21.082661105646494</v>
      </c>
      <c r="F1812">
        <f ca="1"/>
        <v>0.6367637873226879</v>
      </c>
    </row>
    <row r="1813" spans="5:6" x14ac:dyDescent="0.3">
      <c r="E1813">
        <f ca="1"/>
        <v>16.170558562222904</v>
      </c>
      <c r="F1813">
        <f ca="1"/>
        <v>6.5549110205235406E-2</v>
      </c>
    </row>
    <row r="1814" spans="5:6" x14ac:dyDescent="0.3">
      <c r="E1814">
        <f ca="1"/>
        <v>19.066043873061933</v>
      </c>
      <c r="F1814">
        <f ca="1"/>
        <v>0.38178018732323621</v>
      </c>
    </row>
    <row r="1815" spans="5:6" x14ac:dyDescent="0.3">
      <c r="E1815">
        <f ca="1"/>
        <v>19.989232823029681</v>
      </c>
      <c r="F1815">
        <f ca="1"/>
        <v>0.49862908150918078</v>
      </c>
    </row>
    <row r="1816" spans="5:6" x14ac:dyDescent="0.3">
      <c r="E1816">
        <f ca="1"/>
        <v>20.814143511057548</v>
      </c>
      <c r="F1816">
        <f ca="1"/>
        <v>0.60320007281481303</v>
      </c>
    </row>
    <row r="1817" spans="5:6" x14ac:dyDescent="0.3">
      <c r="E1817">
        <f ca="1"/>
        <v>22.331572944447615</v>
      </c>
      <c r="F1817">
        <f ca="1"/>
        <v>0.7857247602570222</v>
      </c>
    </row>
    <row r="1818" spans="5:6" x14ac:dyDescent="0.3">
      <c r="E1818">
        <f ca="1"/>
        <v>21.622893265745088</v>
      </c>
      <c r="F1818">
        <f ca="1"/>
        <v>0.70294539915120025</v>
      </c>
    </row>
    <row r="1819" spans="5:6" x14ac:dyDescent="0.3">
      <c r="E1819">
        <f ca="1"/>
        <v>23.074328340817914</v>
      </c>
      <c r="F1819">
        <f ca="1"/>
        <v>0.86513908763121061</v>
      </c>
    </row>
    <row r="1820" spans="5:6" x14ac:dyDescent="0.3">
      <c r="E1820">
        <f ca="1"/>
        <v>20.634233937849835</v>
      </c>
      <c r="F1820">
        <f ca="1"/>
        <v>0.5805360928039397</v>
      </c>
    </row>
    <row r="1821" spans="5:6" x14ac:dyDescent="0.3">
      <c r="E1821">
        <f ca="1"/>
        <v>19.373888777762449</v>
      </c>
      <c r="F1821">
        <f ca="1"/>
        <v>0.42048987636384139</v>
      </c>
    </row>
    <row r="1822" spans="5:6" x14ac:dyDescent="0.3">
      <c r="E1822">
        <f ca="1"/>
        <v>16.481760620722298</v>
      </c>
      <c r="F1822">
        <f ca="1"/>
        <v>9.2405907254864694E-2</v>
      </c>
    </row>
    <row r="1823" spans="5:6" x14ac:dyDescent="0.3">
      <c r="E1823">
        <f ca="1"/>
        <v>19.224904249815985</v>
      </c>
      <c r="F1823">
        <f ca="1"/>
        <v>0.40170844301601599</v>
      </c>
    </row>
    <row r="1824" spans="5:6" x14ac:dyDescent="0.3">
      <c r="E1824">
        <f ca="1"/>
        <v>21.935094815003563</v>
      </c>
      <c r="F1824">
        <f ca="1"/>
        <v>0.74008703581143898</v>
      </c>
    </row>
    <row r="1825" spans="5:6" x14ac:dyDescent="0.3">
      <c r="E1825">
        <f ca="1"/>
        <v>19.622701217142083</v>
      </c>
      <c r="F1825">
        <f ca="1"/>
        <v>0.45200645654326377</v>
      </c>
    </row>
    <row r="1826" spans="5:6" x14ac:dyDescent="0.3">
      <c r="E1826">
        <f ca="1"/>
        <v>20.224214480986493</v>
      </c>
      <c r="F1826">
        <f ca="1"/>
        <v>0.52853830373106547</v>
      </c>
    </row>
    <row r="1827" spans="5:6" x14ac:dyDescent="0.3">
      <c r="E1827">
        <f ca="1"/>
        <v>22.742728046688995</v>
      </c>
      <c r="F1827">
        <f ca="1"/>
        <v>0.83081121895887677</v>
      </c>
    </row>
    <row r="1828" spans="5:6" x14ac:dyDescent="0.3">
      <c r="E1828">
        <f ca="1"/>
        <v>17.47172473876336</v>
      </c>
      <c r="F1828">
        <f ca="1"/>
        <v>0.19238922249076565</v>
      </c>
    </row>
    <row r="1829" spans="5:6" x14ac:dyDescent="0.3">
      <c r="E1829">
        <f ca="1"/>
        <v>20.277671533907046</v>
      </c>
      <c r="F1829">
        <f ca="1"/>
        <v>0.53533605689856978</v>
      </c>
    </row>
    <row r="1830" spans="5:6" x14ac:dyDescent="0.3">
      <c r="E1830">
        <f ca="1"/>
        <v>16.89604235215273</v>
      </c>
      <c r="F1830">
        <f ca="1"/>
        <v>0.13189454252713506</v>
      </c>
    </row>
    <row r="1831" spans="5:6" x14ac:dyDescent="0.3">
      <c r="E1831">
        <f ca="1"/>
        <v>22.693147700617253</v>
      </c>
      <c r="F1831">
        <f ca="1"/>
        <v>0.82551262726879304</v>
      </c>
    </row>
    <row r="1832" spans="5:6" x14ac:dyDescent="0.3">
      <c r="E1832">
        <f ca="1"/>
        <v>19.9894385931157</v>
      </c>
      <c r="F1832">
        <f ca="1"/>
        <v>0.49865528091065142</v>
      </c>
    </row>
    <row r="1833" spans="5:6" x14ac:dyDescent="0.3">
      <c r="E1833">
        <f ca="1"/>
        <v>16.422898060034225</v>
      </c>
      <c r="F1833">
        <f ca="1"/>
        <v>8.7124793289741931E-2</v>
      </c>
    </row>
    <row r="1834" spans="5:6" x14ac:dyDescent="0.3">
      <c r="E1834">
        <f ca="1"/>
        <v>18.608900016965578</v>
      </c>
      <c r="F1834">
        <f ca="1"/>
        <v>0.32519198341331179</v>
      </c>
    </row>
    <row r="1835" spans="5:6" x14ac:dyDescent="0.3">
      <c r="E1835">
        <f ca="1"/>
        <v>16.480082042856402</v>
      </c>
      <c r="F1835">
        <f ca="1"/>
        <v>9.2254082039023438E-2</v>
      </c>
    </row>
    <row r="1836" spans="5:6" x14ac:dyDescent="0.3">
      <c r="E1836">
        <f ca="1"/>
        <v>23.985807284970363</v>
      </c>
      <c r="F1836">
        <f ca="1"/>
        <v>0.94686832865410331</v>
      </c>
    </row>
    <row r="1837" spans="5:6" x14ac:dyDescent="0.3">
      <c r="E1837">
        <f ca="1"/>
        <v>22.455772731200415</v>
      </c>
      <c r="F1837">
        <f ca="1"/>
        <v>0.79960786979803133</v>
      </c>
    </row>
    <row r="1838" spans="5:6" x14ac:dyDescent="0.3">
      <c r="E1838">
        <f ca="1"/>
        <v>22.636546491225303</v>
      </c>
      <c r="F1838">
        <f ca="1"/>
        <v>0.81941486188790247</v>
      </c>
    </row>
    <row r="1839" spans="5:6" x14ac:dyDescent="0.3">
      <c r="E1839">
        <f ca="1"/>
        <v>23.9048999234336</v>
      </c>
      <c r="F1839">
        <f ca="1"/>
        <v>0.94054061141095557</v>
      </c>
    </row>
    <row r="1840" spans="5:6" x14ac:dyDescent="0.3">
      <c r="E1840">
        <f ca="1"/>
        <v>18.781163030804066</v>
      </c>
      <c r="F1840">
        <f ca="1"/>
        <v>0.34636379170343112</v>
      </c>
    </row>
    <row r="1841" spans="5:6" x14ac:dyDescent="0.3">
      <c r="E1841">
        <f ca="1"/>
        <v>22.638148339780667</v>
      </c>
      <c r="F1841">
        <f ca="1"/>
        <v>0.81958813563641264</v>
      </c>
    </row>
    <row r="1842" spans="5:6" x14ac:dyDescent="0.3">
      <c r="E1842">
        <f ca="1"/>
        <v>18.489017223397564</v>
      </c>
      <c r="F1842">
        <f ca="1"/>
        <v>0.31058535618913308</v>
      </c>
    </row>
    <row r="1843" spans="5:6" x14ac:dyDescent="0.3">
      <c r="E1843">
        <f ca="1"/>
        <v>16.726509281160254</v>
      </c>
      <c r="F1843">
        <f ca="1"/>
        <v>0.11527053098280496</v>
      </c>
    </row>
    <row r="1844" spans="5:6" x14ac:dyDescent="0.3">
      <c r="E1844">
        <f ca="1"/>
        <v>24.046238115967498</v>
      </c>
      <c r="F1844">
        <f ca="1"/>
        <v>0.95145162273379869</v>
      </c>
    </row>
    <row r="1845" spans="5:6" x14ac:dyDescent="0.3">
      <c r="E1845">
        <f ca="1"/>
        <v>19.41307389387995</v>
      </c>
      <c r="F1845">
        <f ca="1"/>
        <v>0.425442224155059</v>
      </c>
    </row>
    <row r="1846" spans="5:6" x14ac:dyDescent="0.3">
      <c r="E1846">
        <f ca="1"/>
        <v>17.644698396545067</v>
      </c>
      <c r="F1846">
        <f ca="1"/>
        <v>0.21160640076048767</v>
      </c>
    </row>
    <row r="1847" spans="5:6" x14ac:dyDescent="0.3">
      <c r="E1847">
        <f ca="1"/>
        <v>15.525089560684822</v>
      </c>
      <c r="F1847">
        <f ca="1"/>
        <v>2.0101877480859176E-2</v>
      </c>
    </row>
    <row r="1848" spans="5:6" x14ac:dyDescent="0.3">
      <c r="E1848">
        <f ca="1"/>
        <v>18.685747984504925</v>
      </c>
      <c r="F1848">
        <f ca="1"/>
        <v>0.33461159616265079</v>
      </c>
    </row>
    <row r="1849" spans="5:6" x14ac:dyDescent="0.3">
      <c r="E1849">
        <f ca="1"/>
        <v>23.183752186889116</v>
      </c>
      <c r="F1849">
        <f ca="1"/>
        <v>0.87600535851558403</v>
      </c>
    </row>
    <row r="1850" spans="5:6" x14ac:dyDescent="0.3">
      <c r="E1850">
        <f ca="1"/>
        <v>21.313120667768732</v>
      </c>
      <c r="F1850">
        <f ca="1"/>
        <v>0.66524941693822459</v>
      </c>
    </row>
    <row r="1851" spans="5:6" x14ac:dyDescent="0.3">
      <c r="E1851">
        <f ca="1"/>
        <v>20.070801296568398</v>
      </c>
      <c r="F1851">
        <f ca="1"/>
        <v>0.50901439979117102</v>
      </c>
    </row>
    <row r="1852" spans="5:6" x14ac:dyDescent="0.3">
      <c r="E1852">
        <f ca="1"/>
        <v>16.933663347435989</v>
      </c>
      <c r="F1852">
        <f ca="1"/>
        <v>0.13566400471136938</v>
      </c>
    </row>
    <row r="1853" spans="5:6" x14ac:dyDescent="0.3">
      <c r="E1853">
        <f ca="1"/>
        <v>21.227584089921173</v>
      </c>
      <c r="F1853">
        <f ca="1"/>
        <v>0.65471608409266213</v>
      </c>
    </row>
    <row r="1854" spans="5:6" x14ac:dyDescent="0.3">
      <c r="E1854">
        <f ca="1"/>
        <v>22.838178070442865</v>
      </c>
      <c r="F1854">
        <f ca="1"/>
        <v>0.8408952742341107</v>
      </c>
    </row>
    <row r="1855" spans="5:6" x14ac:dyDescent="0.3">
      <c r="E1855">
        <f ca="1"/>
        <v>15.847154652514369</v>
      </c>
      <c r="F1855">
        <f ca="1"/>
        <v>4.0778901744269902E-2</v>
      </c>
    </row>
    <row r="1856" spans="5:6" x14ac:dyDescent="0.3">
      <c r="E1856">
        <f ca="1"/>
        <v>22.478385950914053</v>
      </c>
      <c r="F1856">
        <f ca="1"/>
        <v>0.80211217955813585</v>
      </c>
    </row>
    <row r="1857" spans="5:6" x14ac:dyDescent="0.3">
      <c r="E1857">
        <f ca="1"/>
        <v>15.66440940018202</v>
      </c>
      <c r="F1857">
        <f ca="1"/>
        <v>2.8487279861745374E-2</v>
      </c>
    </row>
    <row r="1858" spans="5:6" x14ac:dyDescent="0.3">
      <c r="E1858">
        <f ca="1"/>
        <v>21.086646566850241</v>
      </c>
      <c r="F1858">
        <f ca="1"/>
        <v>0.63725914820457019</v>
      </c>
    </row>
    <row r="1859" spans="5:6" x14ac:dyDescent="0.3">
      <c r="E1859">
        <f ca="1"/>
        <v>18.062133288273337</v>
      </c>
      <c r="F1859">
        <f ca="1"/>
        <v>0.25958757954654321</v>
      </c>
    </row>
    <row r="1860" spans="5:6" x14ac:dyDescent="0.3">
      <c r="E1860">
        <f ca="1"/>
        <v>18.017663938601608</v>
      </c>
      <c r="F1860">
        <f ca="1"/>
        <v>0.25437879700417543</v>
      </c>
    </row>
    <row r="1861" spans="5:6" x14ac:dyDescent="0.3">
      <c r="E1861">
        <f ca="1"/>
        <v>20.770192342662714</v>
      </c>
      <c r="F1861">
        <f ca="1"/>
        <v>0.59767473494399959</v>
      </c>
    </row>
    <row r="1862" spans="5:6" x14ac:dyDescent="0.3">
      <c r="E1862">
        <f ca="1"/>
        <v>21.043965820172119</v>
      </c>
      <c r="F1862">
        <f ca="1"/>
        <v>0.63194966181505341</v>
      </c>
    </row>
    <row r="1863" spans="5:6" x14ac:dyDescent="0.3">
      <c r="E1863">
        <f ca="1"/>
        <v>22.585733252353211</v>
      </c>
      <c r="F1863">
        <f ca="1"/>
        <v>0.81389747204040375</v>
      </c>
    </row>
    <row r="1864" spans="5:6" x14ac:dyDescent="0.3">
      <c r="E1864">
        <f ca="1"/>
        <v>16.128723862309858</v>
      </c>
      <c r="F1864">
        <f ca="1"/>
        <v>6.2151052696883091E-2</v>
      </c>
    </row>
    <row r="1865" spans="5:6" x14ac:dyDescent="0.3">
      <c r="E1865">
        <f ca="1"/>
        <v>19.011267177317709</v>
      </c>
      <c r="F1865">
        <f ca="1"/>
        <v>0.37493596483999431</v>
      </c>
    </row>
    <row r="1866" spans="5:6" x14ac:dyDescent="0.3">
      <c r="E1866">
        <f ca="1"/>
        <v>23.815112236992228</v>
      </c>
      <c r="F1866">
        <f ca="1"/>
        <v>0.93327471147174568</v>
      </c>
    </row>
    <row r="1867" spans="5:6" x14ac:dyDescent="0.3">
      <c r="E1867">
        <f ca="1"/>
        <v>23.726552885470891</v>
      </c>
      <c r="F1867">
        <f ca="1"/>
        <v>0.92587065126309565</v>
      </c>
    </row>
    <row r="1868" spans="5:6" x14ac:dyDescent="0.3">
      <c r="E1868">
        <f ca="1"/>
        <v>20.420436698549786</v>
      </c>
      <c r="F1868">
        <f ca="1"/>
        <v>0.55346851177221468</v>
      </c>
    </row>
    <row r="1869" spans="5:6" x14ac:dyDescent="0.3">
      <c r="E1869">
        <f ca="1"/>
        <v>18.058325238792037</v>
      </c>
      <c r="F1869">
        <f ca="1"/>
        <v>0.25914069820080626</v>
      </c>
    </row>
    <row r="1870" spans="5:6" x14ac:dyDescent="0.3">
      <c r="E1870">
        <f ca="1"/>
        <v>21.894248516442538</v>
      </c>
      <c r="F1870">
        <f ca="1"/>
        <v>0.73528276324597885</v>
      </c>
    </row>
    <row r="1871" spans="5:6" x14ac:dyDescent="0.3">
      <c r="E1871">
        <f ca="1"/>
        <v>17.629101689822427</v>
      </c>
      <c r="F1871">
        <f ca="1"/>
        <v>0.20985635296441146</v>
      </c>
    </row>
    <row r="1872" spans="5:6" x14ac:dyDescent="0.3">
      <c r="E1872">
        <f ca="1"/>
        <v>20.982007658483326</v>
      </c>
      <c r="F1872">
        <f ca="1"/>
        <v>0.62422455346446193</v>
      </c>
    </row>
    <row r="1873" spans="5:6" x14ac:dyDescent="0.3">
      <c r="E1873">
        <f ca="1"/>
        <v>21.803411071423685</v>
      </c>
      <c r="F1873">
        <f ca="1"/>
        <v>0.72453690449927977</v>
      </c>
    </row>
    <row r="1874" spans="5:6" x14ac:dyDescent="0.3">
      <c r="E1874">
        <f ca="1"/>
        <v>24.06338178486655</v>
      </c>
      <c r="F1874">
        <f ca="1"/>
        <v>0.95272877097527409</v>
      </c>
    </row>
    <row r="1875" spans="5:6" x14ac:dyDescent="0.3">
      <c r="E1875">
        <f ca="1"/>
        <v>24.384666573999962</v>
      </c>
      <c r="F1875">
        <f ca="1"/>
        <v>0.97457092040850679</v>
      </c>
    </row>
    <row r="1876" spans="5:6" x14ac:dyDescent="0.3">
      <c r="E1876">
        <f ca="1"/>
        <v>21.883949788873192</v>
      </c>
      <c r="F1876">
        <f ca="1"/>
        <v>0.73406868163221461</v>
      </c>
    </row>
    <row r="1877" spans="5:6" x14ac:dyDescent="0.3">
      <c r="E1877">
        <f ca="1"/>
        <v>24.47709976254442</v>
      </c>
      <c r="F1877">
        <f ca="1"/>
        <v>0.98002235240435986</v>
      </c>
    </row>
    <row r="1878" spans="5:6" x14ac:dyDescent="0.3">
      <c r="E1878">
        <f ca="1"/>
        <v>21.915230387516193</v>
      </c>
      <c r="F1878">
        <f ca="1"/>
        <v>0.73775281553001726</v>
      </c>
    </row>
    <row r="1879" spans="5:6" x14ac:dyDescent="0.3">
      <c r="E1879">
        <f ca="1"/>
        <v>22.323810099310712</v>
      </c>
      <c r="F1879">
        <f ca="1"/>
        <v>0.78485000240499991</v>
      </c>
    </row>
    <row r="1880" spans="5:6" x14ac:dyDescent="0.3">
      <c r="E1880">
        <f ca="1"/>
        <v>15.565277189029491</v>
      </c>
      <c r="F1880">
        <f ca="1"/>
        <v>2.2425164376145446E-2</v>
      </c>
    </row>
    <row r="1881" spans="5:6" x14ac:dyDescent="0.3">
      <c r="E1881">
        <f ca="1"/>
        <v>24.438459761762342</v>
      </c>
      <c r="F1881">
        <f ca="1"/>
        <v>0.9777942558318331</v>
      </c>
    </row>
    <row r="1882" spans="5:6" x14ac:dyDescent="0.3">
      <c r="E1882">
        <f ca="1"/>
        <v>20.795343108681458</v>
      </c>
      <c r="F1882">
        <f ca="1"/>
        <v>0.60083754044199256</v>
      </c>
    </row>
    <row r="1883" spans="5:6" x14ac:dyDescent="0.3">
      <c r="E1883">
        <f ca="1"/>
        <v>18.223075203260024</v>
      </c>
      <c r="F1883">
        <f ca="1"/>
        <v>0.27861187129549608</v>
      </c>
    </row>
    <row r="1884" spans="5:6" x14ac:dyDescent="0.3">
      <c r="E1884">
        <f ca="1"/>
        <v>18.57350893287428</v>
      </c>
      <c r="F1884">
        <f ca="1"/>
        <v>0.32086842645076447</v>
      </c>
    </row>
    <row r="1885" spans="5:6" x14ac:dyDescent="0.3">
      <c r="E1885">
        <f ca="1"/>
        <v>17.793224798079802</v>
      </c>
      <c r="F1885">
        <f ca="1"/>
        <v>0.22843378082608093</v>
      </c>
    </row>
    <row r="1886" spans="5:6" x14ac:dyDescent="0.3">
      <c r="E1886">
        <f ca="1"/>
        <v>19.72683525362806</v>
      </c>
      <c r="F1886">
        <f ca="1"/>
        <v>0.4652368938843835</v>
      </c>
    </row>
    <row r="1887" spans="5:6" x14ac:dyDescent="0.3">
      <c r="E1887">
        <f ca="1"/>
        <v>18.06498906527553</v>
      </c>
      <c r="F1887">
        <f ca="1"/>
        <v>0.25992281192377487</v>
      </c>
    </row>
    <row r="1888" spans="5:6" x14ac:dyDescent="0.3">
      <c r="E1888">
        <f ca="1"/>
        <v>18.696547106835641</v>
      </c>
      <c r="F1888">
        <f ca="1"/>
        <v>0.33593863723892964</v>
      </c>
    </row>
    <row r="1889" spans="5:6" x14ac:dyDescent="0.3">
      <c r="E1889">
        <f ca="1"/>
        <v>20.638659779612702</v>
      </c>
      <c r="F1889">
        <f ca="1"/>
        <v>0.58109502461175921</v>
      </c>
    </row>
    <row r="1890" spans="5:6" x14ac:dyDescent="0.3">
      <c r="E1890">
        <f ca="1"/>
        <v>23.036826674085717</v>
      </c>
      <c r="F1890">
        <f ca="1"/>
        <v>0.86135961025959329</v>
      </c>
    </row>
    <row r="1891" spans="5:6" x14ac:dyDescent="0.3">
      <c r="E1891">
        <f ca="1"/>
        <v>18.007422155546227</v>
      </c>
      <c r="F1891">
        <f ca="1"/>
        <v>0.25318221688519216</v>
      </c>
    </row>
    <row r="1892" spans="5:6" x14ac:dyDescent="0.3">
      <c r="E1892">
        <f ca="1"/>
        <v>18.790135149139878</v>
      </c>
      <c r="F1892">
        <f ca="1"/>
        <v>0.34747195332510189</v>
      </c>
    </row>
    <row r="1893" spans="5:6" x14ac:dyDescent="0.3">
      <c r="E1893">
        <f ca="1"/>
        <v>16.544129023665505</v>
      </c>
      <c r="F1893">
        <f ca="1"/>
        <v>9.8096848756394878E-2</v>
      </c>
    </row>
    <row r="1894" spans="5:6" x14ac:dyDescent="0.3">
      <c r="E1894">
        <f ca="1"/>
        <v>23.657685979665246</v>
      </c>
      <c r="F1894">
        <f ca="1"/>
        <v>0.91995801765981766</v>
      </c>
    </row>
    <row r="1895" spans="5:6" x14ac:dyDescent="0.3">
      <c r="E1895">
        <f ca="1"/>
        <v>21.26189639625818</v>
      </c>
      <c r="F1895">
        <f ca="1"/>
        <v>0.65894731023251052</v>
      </c>
    </row>
    <row r="1896" spans="5:6" x14ac:dyDescent="0.3">
      <c r="E1896">
        <f ca="1"/>
        <v>19.771177563503848</v>
      </c>
      <c r="F1896">
        <f ca="1"/>
        <v>0.47087559556340508</v>
      </c>
    </row>
    <row r="1897" spans="5:6" x14ac:dyDescent="0.3">
      <c r="E1897">
        <f ca="1"/>
        <v>19.812894328408063</v>
      </c>
      <c r="F1897">
        <f ca="1"/>
        <v>0.47618252722001841</v>
      </c>
    </row>
    <row r="1898" spans="5:6" x14ac:dyDescent="0.3">
      <c r="E1898">
        <f ca="1"/>
        <v>22.344433854360027</v>
      </c>
      <c r="F1898">
        <f ca="1"/>
        <v>0.78717221274427607</v>
      </c>
    </row>
    <row r="1899" spans="5:6" x14ac:dyDescent="0.3">
      <c r="E1899">
        <f ca="1"/>
        <v>19.750758820440563</v>
      </c>
      <c r="F1899">
        <f ca="1"/>
        <v>0.46827877481186919</v>
      </c>
    </row>
    <row r="1900" spans="5:6" x14ac:dyDescent="0.3">
      <c r="E1900">
        <f ca="1"/>
        <v>22.852651396796759</v>
      </c>
      <c r="F1900">
        <f ca="1"/>
        <v>0.84241057182867674</v>
      </c>
    </row>
    <row r="1901" spans="5:6" x14ac:dyDescent="0.3">
      <c r="E1901">
        <f ca="1"/>
        <v>18.207288982137566</v>
      </c>
      <c r="F1901">
        <f ca="1"/>
        <v>0.276734328068661</v>
      </c>
    </row>
    <row r="1902" spans="5:6" x14ac:dyDescent="0.3">
      <c r="E1902">
        <f ca="1"/>
        <v>16.743007515036211</v>
      </c>
      <c r="F1902">
        <f ca="1"/>
        <v>0.11686136272119335</v>
      </c>
    </row>
    <row r="1903" spans="5:6" x14ac:dyDescent="0.3">
      <c r="E1903">
        <f ca="1"/>
        <v>20.299653037651908</v>
      </c>
      <c r="F1903">
        <f ca="1"/>
        <v>0.53813015851772095</v>
      </c>
    </row>
    <row r="1904" spans="5:6" x14ac:dyDescent="0.3">
      <c r="E1904">
        <f ca="1"/>
        <v>22.779115325366842</v>
      </c>
      <c r="F1904">
        <f ca="1"/>
        <v>0.83467381241158334</v>
      </c>
    </row>
    <row r="1905" spans="5:6" x14ac:dyDescent="0.3">
      <c r="E1905">
        <f ca="1"/>
        <v>16.96294281722993</v>
      </c>
      <c r="F1905">
        <f ca="1"/>
        <v>0.13861707452700248</v>
      </c>
    </row>
    <row r="1906" spans="5:6" x14ac:dyDescent="0.3">
      <c r="E1906">
        <f ca="1"/>
        <v>20.100281584583193</v>
      </c>
      <c r="F1906">
        <f ca="1"/>
        <v>0.51276739184127884</v>
      </c>
    </row>
    <row r="1907" spans="5:6" x14ac:dyDescent="0.3">
      <c r="E1907">
        <f ca="1"/>
        <v>18.807834584166645</v>
      </c>
      <c r="F1907">
        <f ca="1"/>
        <v>0.3496595358227938</v>
      </c>
    </row>
    <row r="1908" spans="5:6" x14ac:dyDescent="0.3">
      <c r="E1908">
        <f ca="1"/>
        <v>18.209013774899255</v>
      </c>
      <c r="F1908">
        <f ca="1"/>
        <v>0.27693934912060236</v>
      </c>
    </row>
    <row r="1909" spans="5:6" x14ac:dyDescent="0.3">
      <c r="E1909">
        <f ca="1"/>
        <v>22.677327392168074</v>
      </c>
      <c r="F1909">
        <f ca="1"/>
        <v>0.82381345830915342</v>
      </c>
    </row>
    <row r="1910" spans="5:6" x14ac:dyDescent="0.3">
      <c r="E1910">
        <f ca="1"/>
        <v>16.040273857731492</v>
      </c>
      <c r="F1910">
        <f ca="1"/>
        <v>5.5147997750791489E-2</v>
      </c>
    </row>
    <row r="1911" spans="5:6" x14ac:dyDescent="0.3">
      <c r="E1911">
        <f ca="1"/>
        <v>24.874831325459343</v>
      </c>
      <c r="F1911">
        <f ca="1"/>
        <v>0.99763160144751795</v>
      </c>
    </row>
    <row r="1912" spans="5:6" x14ac:dyDescent="0.3">
      <c r="E1912">
        <f ca="1"/>
        <v>20.951057323749009</v>
      </c>
      <c r="F1912">
        <f ca="1"/>
        <v>0.6203581693049991</v>
      </c>
    </row>
    <row r="1913" spans="5:6" x14ac:dyDescent="0.3">
      <c r="E1913">
        <f ca="1"/>
        <v>19.055278023013113</v>
      </c>
      <c r="F1913">
        <f ca="1"/>
        <v>0.38043384414527948</v>
      </c>
    </row>
    <row r="1914" spans="5:6" x14ac:dyDescent="0.3">
      <c r="E1914">
        <f ca="1"/>
        <v>18.054587044762457</v>
      </c>
      <c r="F1914">
        <f ca="1"/>
        <v>0.25870216587181416</v>
      </c>
    </row>
    <row r="1915" spans="5:6" x14ac:dyDescent="0.3">
      <c r="E1915">
        <f ca="1"/>
        <v>18.252894008674346</v>
      </c>
      <c r="F1915">
        <f ca="1"/>
        <v>0.28216495127583596</v>
      </c>
    </row>
    <row r="1916" spans="5:6" x14ac:dyDescent="0.3">
      <c r="E1916">
        <f ca="1"/>
        <v>21.346871038630777</v>
      </c>
      <c r="F1916">
        <f ca="1"/>
        <v>0.66939182329061087</v>
      </c>
    </row>
    <row r="1917" spans="5:6" x14ac:dyDescent="0.3">
      <c r="E1917">
        <f ca="1"/>
        <v>22.314029810004691</v>
      </c>
      <c r="F1917">
        <f ca="1"/>
        <v>0.78374676216924355</v>
      </c>
    </row>
    <row r="1918" spans="5:6" x14ac:dyDescent="0.3">
      <c r="E1918">
        <f ca="1"/>
        <v>22.254802598062064</v>
      </c>
      <c r="F1918">
        <f ca="1"/>
        <v>0.77703886605391326</v>
      </c>
    </row>
    <row r="1919" spans="5:6" x14ac:dyDescent="0.3">
      <c r="E1919">
        <f ca="1"/>
        <v>20.499929504549765</v>
      </c>
      <c r="F1919">
        <f ca="1"/>
        <v>0.56354678344093456</v>
      </c>
    </row>
    <row r="1920" spans="5:6" x14ac:dyDescent="0.3">
      <c r="E1920">
        <f ca="1"/>
        <v>23.241511947664986</v>
      </c>
      <c r="F1920">
        <f ca="1"/>
        <v>0.88164052381085112</v>
      </c>
    </row>
    <row r="1921" spans="5:6" x14ac:dyDescent="0.3">
      <c r="E1921">
        <f ca="1"/>
        <v>15.26524660230552</v>
      </c>
      <c r="F1921">
        <f ca="1"/>
        <v>7.2750712198285661E-3</v>
      </c>
    </row>
    <row r="1922" spans="5:6" x14ac:dyDescent="0.3">
      <c r="E1922">
        <f ca="1"/>
        <v>18.700951745680118</v>
      </c>
      <c r="F1922">
        <f ca="1"/>
        <v>0.33648012822688206</v>
      </c>
    </row>
    <row r="1923" spans="5:6" x14ac:dyDescent="0.3">
      <c r="E1923">
        <f ca="1"/>
        <v>21.676008479878799</v>
      </c>
      <c r="F1923">
        <f ca="1"/>
        <v>0.70932961211322676</v>
      </c>
    </row>
    <row r="1924" spans="5:6" x14ac:dyDescent="0.3">
      <c r="E1924">
        <f ca="1"/>
        <v>19.93582006625407</v>
      </c>
      <c r="F1924">
        <f ca="1"/>
        <v>0.49182858143996278</v>
      </c>
    </row>
    <row r="1925" spans="5:6" x14ac:dyDescent="0.3">
      <c r="E1925">
        <f ca="1"/>
        <v>19.711362429386131</v>
      </c>
      <c r="F1925">
        <f ca="1"/>
        <v>0.46326994493356211</v>
      </c>
    </row>
    <row r="1926" spans="5:6" x14ac:dyDescent="0.3">
      <c r="E1926">
        <f ca="1"/>
        <v>18.172791872906295</v>
      </c>
      <c r="F1926">
        <f ca="1"/>
        <v>0.27263991138965216</v>
      </c>
    </row>
    <row r="1927" spans="5:6" x14ac:dyDescent="0.3">
      <c r="E1927">
        <f ca="1"/>
        <v>23.667620314702468</v>
      </c>
      <c r="F1927">
        <f ca="1"/>
        <v>0.92081906311150719</v>
      </c>
    </row>
    <row r="1928" spans="5:6" x14ac:dyDescent="0.3">
      <c r="E1928">
        <f ca="1"/>
        <v>21.64876164236264</v>
      </c>
      <c r="F1928">
        <f ca="1"/>
        <v>0.70605779878601893</v>
      </c>
    </row>
    <row r="1929" spans="5:6" x14ac:dyDescent="0.3">
      <c r="E1929">
        <f ca="1"/>
        <v>16.424500669259768</v>
      </c>
      <c r="F1929">
        <f ca="1"/>
        <v>8.7267395707489814E-2</v>
      </c>
    </row>
    <row r="1930" spans="5:6" x14ac:dyDescent="0.3">
      <c r="E1930">
        <f ca="1"/>
        <v>18.67711831593066</v>
      </c>
      <c r="F1930">
        <f ca="1"/>
        <v>0.33355172781965348</v>
      </c>
    </row>
    <row r="1931" spans="5:6" x14ac:dyDescent="0.3">
      <c r="E1931">
        <f ca="1"/>
        <v>23.855736176658752</v>
      </c>
      <c r="F1931">
        <f ca="1"/>
        <v>0.93659298882462938</v>
      </c>
    </row>
    <row r="1932" spans="5:6" x14ac:dyDescent="0.3">
      <c r="E1932">
        <f ca="1"/>
        <v>19.912023616202021</v>
      </c>
      <c r="F1932">
        <f ca="1"/>
        <v>0.48879907692721991</v>
      </c>
    </row>
    <row r="1933" spans="5:6" x14ac:dyDescent="0.3">
      <c r="E1933">
        <f ca="1"/>
        <v>23.920404169497278</v>
      </c>
      <c r="F1933">
        <f ca="1"/>
        <v>0.94176968349705947</v>
      </c>
    </row>
    <row r="1934" spans="5:6" x14ac:dyDescent="0.3">
      <c r="E1934">
        <f ca="1"/>
        <v>16.898750368907166</v>
      </c>
      <c r="F1934">
        <f ca="1"/>
        <v>0.13216492764007848</v>
      </c>
    </row>
    <row r="1935" spans="5:6" x14ac:dyDescent="0.3">
      <c r="E1935">
        <f ca="1"/>
        <v>19.264367567739679</v>
      </c>
      <c r="F1935">
        <f ca="1"/>
        <v>0.40667538575550655</v>
      </c>
    </row>
    <row r="1936" spans="5:6" x14ac:dyDescent="0.3">
      <c r="E1936">
        <f ca="1"/>
        <v>15.337479829239308</v>
      </c>
      <c r="F1936">
        <f ca="1"/>
        <v>1.0417753576971722E-2</v>
      </c>
    </row>
    <row r="1937" spans="5:6" x14ac:dyDescent="0.3">
      <c r="E1937">
        <f ca="1"/>
        <v>19.313801845360182</v>
      </c>
      <c r="F1937">
        <f ca="1"/>
        <v>0.41290558068312738</v>
      </c>
    </row>
    <row r="1938" spans="5:6" x14ac:dyDescent="0.3">
      <c r="E1938">
        <f ca="1"/>
        <v>21.470783515458923</v>
      </c>
      <c r="F1938">
        <f ca="1"/>
        <v>0.68452915990804564</v>
      </c>
    </row>
    <row r="1939" spans="5:6" x14ac:dyDescent="0.3">
      <c r="E1939">
        <f ca="1"/>
        <v>23.195830010758772</v>
      </c>
      <c r="F1939">
        <f ca="1"/>
        <v>0.87718956999357178</v>
      </c>
    </row>
    <row r="1940" spans="5:6" x14ac:dyDescent="0.3">
      <c r="E1940">
        <f ca="1"/>
        <v>20.097923763901797</v>
      </c>
      <c r="F1940">
        <f ca="1"/>
        <v>0.51246724376547093</v>
      </c>
    </row>
    <row r="1941" spans="5:6" x14ac:dyDescent="0.3">
      <c r="E1941">
        <f ca="1"/>
        <v>20.783683902110024</v>
      </c>
      <c r="F1941">
        <f ca="1"/>
        <v>0.59937166799162234</v>
      </c>
    </row>
    <row r="1942" spans="5:6" x14ac:dyDescent="0.3">
      <c r="E1942">
        <f ca="1"/>
        <v>17.672192754929728</v>
      </c>
      <c r="F1942">
        <f ca="1"/>
        <v>0.2146994775643204</v>
      </c>
    </row>
    <row r="1943" spans="5:6" x14ac:dyDescent="0.3">
      <c r="E1943">
        <f ca="1"/>
        <v>17.064961573763899</v>
      </c>
      <c r="F1943">
        <f ca="1"/>
        <v>0.14903526919110882</v>
      </c>
    </row>
    <row r="1944" spans="5:6" x14ac:dyDescent="0.3">
      <c r="E1944">
        <f ca="1"/>
        <v>16.897870880414409</v>
      </c>
      <c r="F1944">
        <f ca="1"/>
        <v>0.13207709787774496</v>
      </c>
    </row>
    <row r="1945" spans="5:6" x14ac:dyDescent="0.3">
      <c r="E1945">
        <f ca="1"/>
        <v>16.561940693655298</v>
      </c>
      <c r="F1945">
        <f ca="1"/>
        <v>9.9739649433630367E-2</v>
      </c>
    </row>
    <row r="1946" spans="5:6" x14ac:dyDescent="0.3">
      <c r="E1946">
        <f ca="1"/>
        <v>21.000929918702695</v>
      </c>
      <c r="F1946">
        <f ca="1"/>
        <v>0.62658596744153416</v>
      </c>
    </row>
    <row r="1947" spans="5:6" x14ac:dyDescent="0.3">
      <c r="E1947">
        <f ca="1"/>
        <v>21.335398260618867</v>
      </c>
      <c r="F1947">
        <f ca="1"/>
        <v>0.66798459260894338</v>
      </c>
    </row>
    <row r="1948" spans="5:6" x14ac:dyDescent="0.3">
      <c r="E1948">
        <f ca="1"/>
        <v>21.522917292909167</v>
      </c>
      <c r="F1948">
        <f ca="1"/>
        <v>0.69086257145346763</v>
      </c>
    </row>
    <row r="1949" spans="5:6" x14ac:dyDescent="0.3">
      <c r="E1949">
        <f ca="1"/>
        <v>18.692354635383758</v>
      </c>
      <c r="F1949">
        <f ca="1"/>
        <v>0.33542335328528716</v>
      </c>
    </row>
    <row r="1950" spans="5:6" x14ac:dyDescent="0.3">
      <c r="E1950">
        <f ca="1"/>
        <v>20.273572977353933</v>
      </c>
      <c r="F1950">
        <f ca="1"/>
        <v>0.53481500595417442</v>
      </c>
    </row>
    <row r="1951" spans="5:6" x14ac:dyDescent="0.3">
      <c r="E1951">
        <f ca="1"/>
        <v>19.799864229700361</v>
      </c>
      <c r="F1951">
        <f ca="1"/>
        <v>0.47452472837981374</v>
      </c>
    </row>
    <row r="1952" spans="5:6" x14ac:dyDescent="0.3">
      <c r="E1952">
        <f ca="1"/>
        <v>20.449238914124358</v>
      </c>
      <c r="F1952">
        <f ca="1"/>
        <v>0.55712182408996214</v>
      </c>
    </row>
    <row r="1953" spans="5:6" x14ac:dyDescent="0.3">
      <c r="E1953">
        <f ca="1"/>
        <v>22.734399466030677</v>
      </c>
      <c r="F1953">
        <f ca="1"/>
        <v>0.8299239947888305</v>
      </c>
    </row>
    <row r="1954" spans="5:6" x14ac:dyDescent="0.3">
      <c r="E1954">
        <f ca="1"/>
        <v>19.56396960969801</v>
      </c>
      <c r="F1954">
        <f ca="1"/>
        <v>0.444553333941691</v>
      </c>
    </row>
    <row r="1955" spans="5:6" x14ac:dyDescent="0.3">
      <c r="E1955">
        <f ca="1"/>
        <v>18.827783745892312</v>
      </c>
      <c r="F1955">
        <f ca="1"/>
        <v>0.35212752217532939</v>
      </c>
    </row>
    <row r="1956" spans="5:6" x14ac:dyDescent="0.3">
      <c r="E1956">
        <f ca="1"/>
        <v>15.094589153915148</v>
      </c>
      <c r="F1956">
        <f ca="1"/>
        <v>1.5573084240765311E-3</v>
      </c>
    </row>
    <row r="1957" spans="5:6" x14ac:dyDescent="0.3">
      <c r="E1957">
        <f ca="1"/>
        <v>22.942558110197936</v>
      </c>
      <c r="F1957">
        <f ca="1"/>
        <v>0.85173933035762284</v>
      </c>
    </row>
    <row r="1958" spans="5:6" x14ac:dyDescent="0.3">
      <c r="E1958">
        <f ca="1"/>
        <v>16.516151428135871</v>
      </c>
      <c r="F1958">
        <f ca="1"/>
        <v>9.553205693744829E-2</v>
      </c>
    </row>
    <row r="1959" spans="5:6" x14ac:dyDescent="0.3">
      <c r="E1959">
        <f ca="1"/>
        <v>20.845168640803397</v>
      </c>
      <c r="F1959">
        <f ca="1"/>
        <v>0.60709554750610129</v>
      </c>
    </row>
    <row r="1960" spans="5:6" x14ac:dyDescent="0.3">
      <c r="E1960">
        <f ca="1"/>
        <v>20.834641101457898</v>
      </c>
      <c r="F1960">
        <f ca="1"/>
        <v>0.60577418670273331</v>
      </c>
    </row>
    <row r="1961" spans="5:6" x14ac:dyDescent="0.3">
      <c r="E1961">
        <f ca="1"/>
        <v>20.730628847724077</v>
      </c>
      <c r="F1961">
        <f ca="1"/>
        <v>0.59269442363253977</v>
      </c>
    </row>
    <row r="1962" spans="5:6" x14ac:dyDescent="0.3">
      <c r="E1962">
        <f ca="1"/>
        <v>21.444531856178127</v>
      </c>
      <c r="F1962">
        <f ca="1"/>
        <v>0.68133189183636911</v>
      </c>
    </row>
    <row r="1963" spans="5:6" x14ac:dyDescent="0.3">
      <c r="E1963">
        <f ca="1"/>
        <v>19.955054377621057</v>
      </c>
      <c r="F1963">
        <f ca="1"/>
        <v>0.49427742269261005</v>
      </c>
    </row>
    <row r="1964" spans="5:6" x14ac:dyDescent="0.3">
      <c r="E1964">
        <f ca="1"/>
        <v>20.94679337704018</v>
      </c>
      <c r="F1964">
        <f ca="1"/>
        <v>0.61982513366125003</v>
      </c>
    </row>
    <row r="1965" spans="5:6" x14ac:dyDescent="0.3">
      <c r="E1965">
        <f ca="1"/>
        <v>19.974534788491724</v>
      </c>
      <c r="F1965">
        <f ca="1"/>
        <v>0.49675768258649861</v>
      </c>
    </row>
    <row r="1966" spans="5:6" x14ac:dyDescent="0.3">
      <c r="E1966">
        <f ca="1"/>
        <v>19.151599915756776</v>
      </c>
      <c r="F1966">
        <f ca="1"/>
        <v>0.39249895568226084</v>
      </c>
    </row>
    <row r="1967" spans="5:6" x14ac:dyDescent="0.3">
      <c r="E1967">
        <f ca="1"/>
        <v>22.028363819521559</v>
      </c>
      <c r="F1967">
        <f ca="1"/>
        <v>0.75098961348354987</v>
      </c>
    </row>
    <row r="1968" spans="5:6" x14ac:dyDescent="0.3">
      <c r="E1968">
        <f ca="1"/>
        <v>21.53522965778977</v>
      </c>
      <c r="F1968">
        <f ca="1"/>
        <v>0.69235512508804375</v>
      </c>
    </row>
    <row r="1969" spans="5:6" x14ac:dyDescent="0.3">
      <c r="E1969">
        <f ca="1"/>
        <v>23.259787489977271</v>
      </c>
      <c r="F1969">
        <f ca="1"/>
        <v>0.88340856397476553</v>
      </c>
    </row>
    <row r="1970" spans="5:6" x14ac:dyDescent="0.3">
      <c r="E1970">
        <f ca="1"/>
        <v>24.380913738969195</v>
      </c>
      <c r="F1970">
        <f ca="1"/>
        <v>0.97434094477607092</v>
      </c>
    </row>
    <row r="1971" spans="5:6" x14ac:dyDescent="0.3">
      <c r="E1971">
        <f ca="1"/>
        <v>15.596272895444301</v>
      </c>
      <c r="F1971">
        <f ca="1"/>
        <v>2.4271194079093783E-2</v>
      </c>
    </row>
    <row r="1972" spans="5:6" x14ac:dyDescent="0.3">
      <c r="E1972">
        <f ca="1"/>
        <v>21.204426009461915</v>
      </c>
      <c r="F1972">
        <f ca="1"/>
        <v>0.65185603697697048</v>
      </c>
    </row>
    <row r="1973" spans="5:6" x14ac:dyDescent="0.3">
      <c r="E1973">
        <f ca="1"/>
        <v>23.128051953866709</v>
      </c>
      <c r="F1973">
        <f ca="1"/>
        <v>0.87050464644473413</v>
      </c>
    </row>
    <row r="1974" spans="5:6" x14ac:dyDescent="0.3">
      <c r="E1974">
        <f ca="1"/>
        <v>19.767602103542529</v>
      </c>
      <c r="F1974">
        <f ca="1"/>
        <v>0.47042083833420173</v>
      </c>
    </row>
    <row r="1975" spans="5:6" x14ac:dyDescent="0.3">
      <c r="E1975">
        <f ca="1"/>
        <v>20.828165326286165</v>
      </c>
      <c r="F1975">
        <f ca="1"/>
        <v>0.60496114405823231</v>
      </c>
    </row>
    <row r="1976" spans="5:6" x14ac:dyDescent="0.3">
      <c r="E1976">
        <f ca="1"/>
        <v>19.055061734741688</v>
      </c>
      <c r="F1976">
        <f ca="1"/>
        <v>0.38040680161438112</v>
      </c>
    </row>
    <row r="1977" spans="5:6" x14ac:dyDescent="0.3">
      <c r="E1977">
        <f ca="1"/>
        <v>16.314421689218094</v>
      </c>
      <c r="F1977">
        <f ca="1"/>
        <v>7.7631345018465248E-2</v>
      </c>
    </row>
    <row r="1978" spans="5:6" x14ac:dyDescent="0.3">
      <c r="E1978">
        <f ca="1"/>
        <v>19.30083804575375</v>
      </c>
      <c r="F1978">
        <f ca="1"/>
        <v>0.41127089503031616</v>
      </c>
    </row>
    <row r="1979" spans="5:6" x14ac:dyDescent="0.3">
      <c r="E1979">
        <f ca="1"/>
        <v>21.30180201462619</v>
      </c>
      <c r="F1979">
        <f ca="1"/>
        <v>0.66385842509648918</v>
      </c>
    </row>
    <row r="1980" spans="5:6" x14ac:dyDescent="0.3">
      <c r="E1980">
        <f ca="1"/>
        <v>23.567127109200381</v>
      </c>
      <c r="F1980">
        <f ca="1"/>
        <v>0.91198654591646999</v>
      </c>
    </row>
    <row r="1981" spans="5:6" x14ac:dyDescent="0.3">
      <c r="E1981">
        <f ca="1"/>
        <v>16.162815927192824</v>
      </c>
      <c r="F1981">
        <f ca="1"/>
        <v>6.4916162724392712E-2</v>
      </c>
    </row>
    <row r="1982" spans="5:6" x14ac:dyDescent="0.3">
      <c r="E1982">
        <f ca="1"/>
        <v>19.417592144600249</v>
      </c>
      <c r="F1982">
        <f ca="1"/>
        <v>0.42601355911400701</v>
      </c>
    </row>
    <row r="1983" spans="5:6" x14ac:dyDescent="0.3">
      <c r="E1983">
        <f ca="1"/>
        <v>22.173578499137662</v>
      </c>
      <c r="F1983">
        <f ca="1"/>
        <v>0.76776657330002862</v>
      </c>
    </row>
    <row r="1984" spans="5:6" x14ac:dyDescent="0.3">
      <c r="E1984">
        <f ca="1"/>
        <v>21.160958791358507</v>
      </c>
      <c r="F1984">
        <f ca="1"/>
        <v>0.64647869292118565</v>
      </c>
    </row>
    <row r="1985" spans="5:6" x14ac:dyDescent="0.3">
      <c r="E1985">
        <f ca="1"/>
        <v>21.820891938186261</v>
      </c>
      <c r="F1985">
        <f ca="1"/>
        <v>0.72661131054503536</v>
      </c>
    </row>
    <row r="1986" spans="5:6" x14ac:dyDescent="0.3">
      <c r="E1986">
        <f ca="1"/>
        <v>21.582165334410618</v>
      </c>
      <c r="F1986">
        <f ca="1"/>
        <v>0.69803333530106992</v>
      </c>
    </row>
    <row r="1987" spans="5:6" x14ac:dyDescent="0.3">
      <c r="E1987">
        <f ca="1"/>
        <v>24.506688396876289</v>
      </c>
      <c r="F1987">
        <f ca="1"/>
        <v>0.98167698499399814</v>
      </c>
    </row>
    <row r="1988" spans="5:6" x14ac:dyDescent="0.3">
      <c r="E1988">
        <f ca="1"/>
        <v>18.613594546321643</v>
      </c>
      <c r="F1988">
        <f ca="1"/>
        <v>0.32576619084368941</v>
      </c>
    </row>
    <row r="1989" spans="5:6" x14ac:dyDescent="0.3">
      <c r="E1989">
        <f ca="1"/>
        <v>18.417942856524608</v>
      </c>
      <c r="F1989">
        <f ca="1"/>
        <v>0.30197973220047403</v>
      </c>
    </row>
    <row r="1990" spans="5:6" x14ac:dyDescent="0.3">
      <c r="E1990">
        <f ca="1"/>
        <v>20.070568881669107</v>
      </c>
      <c r="F1990">
        <f ca="1"/>
        <v>0.50898481076432223</v>
      </c>
    </row>
    <row r="1991" spans="5:6" x14ac:dyDescent="0.3">
      <c r="E1991">
        <f ca="1"/>
        <v>24.696071349457156</v>
      </c>
      <c r="F1991">
        <f ca="1"/>
        <v>0.99108735991794239</v>
      </c>
    </row>
    <row r="1992" spans="5:6" x14ac:dyDescent="0.3">
      <c r="E1992">
        <f ca="1"/>
        <v>22.935065148463352</v>
      </c>
      <c r="F1992">
        <f ca="1"/>
        <v>0.85096748530543764</v>
      </c>
    </row>
    <row r="1993" spans="5:6" x14ac:dyDescent="0.3">
      <c r="E1993">
        <f ca="1"/>
        <v>17.218620660548943</v>
      </c>
      <c r="F1993">
        <f ca="1"/>
        <v>0.16508659784319021</v>
      </c>
    </row>
    <row r="1994" spans="5:6" x14ac:dyDescent="0.3">
      <c r="E1994">
        <f ca="1"/>
        <v>21.009384506948855</v>
      </c>
      <c r="F1994">
        <f ca="1"/>
        <v>0.62764046251916117</v>
      </c>
    </row>
    <row r="1995" spans="5:6" x14ac:dyDescent="0.3">
      <c r="E1995">
        <f ca="1"/>
        <v>17.047094234704154</v>
      </c>
      <c r="F1995">
        <f ca="1"/>
        <v>0.14719647632964133</v>
      </c>
    </row>
    <row r="1996" spans="5:6" x14ac:dyDescent="0.3">
      <c r="E1996">
        <f ca="1"/>
        <v>15.720477609416067</v>
      </c>
      <c r="F1996">
        <f ca="1"/>
        <v>3.2111650172995887E-2</v>
      </c>
    </row>
    <row r="1997" spans="5:6" x14ac:dyDescent="0.3">
      <c r="E1997">
        <f ca="1"/>
        <v>24.907267634092836</v>
      </c>
      <c r="F1997">
        <f ca="1"/>
        <v>0.99848823608883397</v>
      </c>
    </row>
    <row r="1998" spans="5:6" x14ac:dyDescent="0.3">
      <c r="E1998">
        <f ca="1"/>
        <v>20.920151474905719</v>
      </c>
      <c r="F1998">
        <f ca="1"/>
        <v>0.61649262630800994</v>
      </c>
    </row>
    <row r="1999" spans="5:6" x14ac:dyDescent="0.3">
      <c r="E1999">
        <f ca="1"/>
        <v>19.595359479313156</v>
      </c>
      <c r="F1999">
        <f ca="1"/>
        <v>0.44853586176870253</v>
      </c>
    </row>
    <row r="2000" spans="5:6" x14ac:dyDescent="0.3">
      <c r="E2000">
        <f ca="1"/>
        <v>16.398096266280778</v>
      </c>
      <c r="F2000">
        <f ca="1"/>
        <v>8.492647065108011E-2</v>
      </c>
    </row>
    <row r="2001" spans="5:6" x14ac:dyDescent="0.3">
      <c r="E2001">
        <f ca="1"/>
        <v>21.979000354217927</v>
      </c>
      <c r="F2001">
        <f ca="1"/>
        <v>0.74523123232910982</v>
      </c>
    </row>
    <row r="2002" spans="5:6" x14ac:dyDescent="0.3">
      <c r="E2002">
        <f ca="1"/>
        <v>15.669060035141646</v>
      </c>
      <c r="F2002">
        <f ca="1"/>
        <v>2.8782703643699725E-2</v>
      </c>
    </row>
    <row r="2003" spans="5:6" x14ac:dyDescent="0.3">
      <c r="E2003">
        <f ca="1"/>
        <v>16.523642661035691</v>
      </c>
      <c r="F2003">
        <f ca="1"/>
        <v>9.6216915529338837E-2</v>
      </c>
    </row>
    <row r="2004" spans="5:6" x14ac:dyDescent="0.3">
      <c r="E2004">
        <f ca="1"/>
        <v>22.12119201621968</v>
      </c>
      <c r="F2004">
        <f ca="1"/>
        <v>0.76174303706829671</v>
      </c>
    </row>
    <row r="2005" spans="5:6" x14ac:dyDescent="0.3">
      <c r="E2005">
        <f ca="1"/>
        <v>18.8175988737677</v>
      </c>
      <c r="F2005">
        <f ca="1"/>
        <v>0.35086720493393792</v>
      </c>
    </row>
    <row r="2006" spans="5:6" x14ac:dyDescent="0.3">
      <c r="E2006">
        <f ca="1"/>
        <v>15.861340120188991</v>
      </c>
      <c r="F2006">
        <f ca="1"/>
        <v>4.1788581934580071E-2</v>
      </c>
    </row>
    <row r="2007" spans="5:6" x14ac:dyDescent="0.3">
      <c r="E2007">
        <f ca="1"/>
        <v>16.59408502260213</v>
      </c>
      <c r="F2007">
        <f ca="1"/>
        <v>0.10272368769484685</v>
      </c>
    </row>
    <row r="2008" spans="5:6" x14ac:dyDescent="0.3">
      <c r="E2008">
        <f ca="1"/>
        <v>20.030303684256214</v>
      </c>
      <c r="F2008">
        <f ca="1"/>
        <v>0.5038583612931139</v>
      </c>
    </row>
    <row r="2009" spans="5:6" x14ac:dyDescent="0.3">
      <c r="E2009">
        <f ca="1"/>
        <v>22.409926902494746</v>
      </c>
      <c r="F2009">
        <f ca="1"/>
        <v>0.79450821654877835</v>
      </c>
    </row>
    <row r="2010" spans="5:6" x14ac:dyDescent="0.3">
      <c r="E2010">
        <f ca="1"/>
        <v>20.121151426770268</v>
      </c>
      <c r="F2010">
        <f ca="1"/>
        <v>0.51542396921315103</v>
      </c>
    </row>
    <row r="2011" spans="5:6" x14ac:dyDescent="0.3">
      <c r="E2011">
        <f ca="1"/>
        <v>17.391164928835625</v>
      </c>
      <c r="F2011">
        <f ca="1"/>
        <v>0.18358910282383717</v>
      </c>
    </row>
    <row r="2012" spans="5:6" x14ac:dyDescent="0.3">
      <c r="E2012">
        <f ca="1"/>
        <v>22.421243784996658</v>
      </c>
      <c r="F2012">
        <f ca="1"/>
        <v>0.79576981335163022</v>
      </c>
    </row>
    <row r="2013" spans="5:6" x14ac:dyDescent="0.3">
      <c r="E2013">
        <f ca="1"/>
        <v>21.175696613414036</v>
      </c>
      <c r="F2013">
        <f ca="1"/>
        <v>0.64830322349649816</v>
      </c>
    </row>
    <row r="2014" spans="5:6" x14ac:dyDescent="0.3">
      <c r="E2014">
        <f ca="1"/>
        <v>22.520906980208675</v>
      </c>
      <c r="F2014">
        <f ca="1"/>
        <v>0.80680098985719795</v>
      </c>
    </row>
    <row r="2015" spans="5:6" x14ac:dyDescent="0.3">
      <c r="E2015">
        <f ca="1"/>
        <v>19.288271413434121</v>
      </c>
      <c r="F2015">
        <f ca="1"/>
        <v>0.40968686742272431</v>
      </c>
    </row>
    <row r="2016" spans="5:6" x14ac:dyDescent="0.3">
      <c r="E2016">
        <f ca="1"/>
        <v>15.942146361913615</v>
      </c>
      <c r="F2016">
        <f ca="1"/>
        <v>4.7681924176760759E-2</v>
      </c>
    </row>
    <row r="2017" spans="5:6" x14ac:dyDescent="0.3">
      <c r="E2017">
        <f ca="1"/>
        <v>22.578586649984359</v>
      </c>
      <c r="F2017">
        <f ca="1"/>
        <v>0.8131182702909272</v>
      </c>
    </row>
    <row r="2018" spans="5:6" x14ac:dyDescent="0.3">
      <c r="E2018">
        <f ca="1"/>
        <v>22.772763397953248</v>
      </c>
      <c r="F2018">
        <f ca="1"/>
        <v>0.83400115284297283</v>
      </c>
    </row>
    <row r="2019" spans="5:6" x14ac:dyDescent="0.3">
      <c r="E2019">
        <f ca="1"/>
        <v>23.090768344703111</v>
      </c>
      <c r="F2019">
        <f ca="1"/>
        <v>0.86678716610972339</v>
      </c>
    </row>
    <row r="2020" spans="5:6" x14ac:dyDescent="0.3">
      <c r="E2020">
        <f ca="1"/>
        <v>23.414882788196302</v>
      </c>
      <c r="F2020">
        <f ca="1"/>
        <v>0.89811129740235085</v>
      </c>
    </row>
    <row r="2021" spans="5:6" x14ac:dyDescent="0.3">
      <c r="E2021">
        <f ca="1"/>
        <v>16.023285755224514</v>
      </c>
      <c r="F2021">
        <f ca="1"/>
        <v>5.3832075878081254E-2</v>
      </c>
    </row>
    <row r="2022" spans="5:6" x14ac:dyDescent="0.3">
      <c r="E2022">
        <f ca="1"/>
        <v>16.831785211861654</v>
      </c>
      <c r="F2022">
        <f ca="1"/>
        <v>0.12552256748201396</v>
      </c>
    </row>
    <row r="2023" spans="5:6" x14ac:dyDescent="0.3">
      <c r="E2023">
        <f ca="1"/>
        <v>21.279304314891775</v>
      </c>
      <c r="F2023">
        <f ca="1"/>
        <v>0.66109099408019056</v>
      </c>
    </row>
    <row r="2024" spans="5:6" x14ac:dyDescent="0.3">
      <c r="E2024">
        <f ca="1"/>
        <v>24.674248198323792</v>
      </c>
      <c r="F2024">
        <f ca="1"/>
        <v>0.99011699988607016</v>
      </c>
    </row>
    <row r="2025" spans="5:6" x14ac:dyDescent="0.3">
      <c r="E2025">
        <f ca="1"/>
        <v>15.498489798188229</v>
      </c>
      <c r="F2025">
        <f ca="1"/>
        <v>1.8609281697160529E-2</v>
      </c>
    </row>
    <row r="2026" spans="5:6" x14ac:dyDescent="0.3">
      <c r="E2026">
        <f ca="1"/>
        <v>19.98662895431373</v>
      </c>
      <c r="F2026">
        <f ca="1"/>
        <v>0.49829754761693407</v>
      </c>
    </row>
    <row r="2027" spans="5:6" x14ac:dyDescent="0.3">
      <c r="E2027">
        <f ca="1"/>
        <v>15.203288808661799</v>
      </c>
      <c r="F2027">
        <f ca="1"/>
        <v>4.8904923554157209E-3</v>
      </c>
    </row>
    <row r="2028" spans="5:6" x14ac:dyDescent="0.3">
      <c r="E2028">
        <f ca="1"/>
        <v>16.257817374604389</v>
      </c>
      <c r="F2028">
        <f ca="1"/>
        <v>7.280604218210579E-2</v>
      </c>
    </row>
    <row r="2029" spans="5:6" x14ac:dyDescent="0.3">
      <c r="E2029">
        <f ca="1"/>
        <v>17.807698839368761</v>
      </c>
      <c r="F2029">
        <f ca="1"/>
        <v>0.230088776397151</v>
      </c>
    </row>
    <row r="2030" spans="5:6" x14ac:dyDescent="0.3">
      <c r="E2030">
        <f ca="1"/>
        <v>23.956670219991828</v>
      </c>
      <c r="F2030">
        <f ca="1"/>
        <v>0.944614271554858</v>
      </c>
    </row>
    <row r="2031" spans="5:6" x14ac:dyDescent="0.3">
      <c r="E2031">
        <f ca="1"/>
        <v>16.653556072959869</v>
      </c>
      <c r="F2031">
        <f ca="1"/>
        <v>0.1083087635605571</v>
      </c>
    </row>
    <row r="2032" spans="5:6" x14ac:dyDescent="0.3">
      <c r="E2032">
        <f ca="1"/>
        <v>16.673510434466767</v>
      </c>
      <c r="F2032">
        <f ca="1"/>
        <v>0.11020103645333837</v>
      </c>
    </row>
    <row r="2033" spans="5:6" x14ac:dyDescent="0.3">
      <c r="E2033">
        <f ca="1"/>
        <v>15.781203024995282</v>
      </c>
      <c r="F2033">
        <f ca="1"/>
        <v>3.6186399902036703E-2</v>
      </c>
    </row>
    <row r="2034" spans="5:6" x14ac:dyDescent="0.3">
      <c r="E2034">
        <f ca="1"/>
        <v>21.653415249182949</v>
      </c>
      <c r="F2034">
        <f ca="1"/>
        <v>0.70661707710312383</v>
      </c>
    </row>
    <row r="2035" spans="5:6" x14ac:dyDescent="0.3">
      <c r="E2035">
        <f ca="1"/>
        <v>19.306452672067298</v>
      </c>
      <c r="F2035">
        <f ca="1"/>
        <v>0.41197880445637935</v>
      </c>
    </row>
    <row r="2036" spans="5:6" x14ac:dyDescent="0.3">
      <c r="E2036">
        <f ca="1"/>
        <v>21.912181121566007</v>
      </c>
      <c r="F2036">
        <f ca="1"/>
        <v>0.73739413358190131</v>
      </c>
    </row>
    <row r="2037" spans="5:6" x14ac:dyDescent="0.3">
      <c r="E2037">
        <f ca="1"/>
        <v>20.493672396126399</v>
      </c>
      <c r="F2037">
        <f ca="1"/>
        <v>0.5627540460495859</v>
      </c>
    </row>
    <row r="2038" spans="5:6" x14ac:dyDescent="0.3">
      <c r="E2038">
        <f ca="1"/>
        <v>24.57720285344822</v>
      </c>
      <c r="F2038">
        <f ca="1"/>
        <v>0.98542997470714089</v>
      </c>
    </row>
    <row r="2039" spans="5:6" x14ac:dyDescent="0.3">
      <c r="E2039">
        <f ca="1"/>
        <v>21.406670827766987</v>
      </c>
      <c r="F2039">
        <f ca="1"/>
        <v>0.67671138439144363</v>
      </c>
    </row>
    <row r="2040" spans="5:6" x14ac:dyDescent="0.3">
      <c r="E2040">
        <f ca="1"/>
        <v>22.663883485356674</v>
      </c>
      <c r="F2040">
        <f ca="1"/>
        <v>0.8223663477841614</v>
      </c>
    </row>
    <row r="2041" spans="5:6" x14ac:dyDescent="0.3">
      <c r="E2041">
        <f ca="1"/>
        <v>15.343092467641988</v>
      </c>
      <c r="F2041">
        <f ca="1"/>
        <v>1.0676879060309175E-2</v>
      </c>
    </row>
    <row r="2042" spans="5:6" x14ac:dyDescent="0.3">
      <c r="E2042">
        <f ca="1"/>
        <v>21.54506745391085</v>
      </c>
      <c r="F2042">
        <f ca="1"/>
        <v>0.69354680708746619</v>
      </c>
    </row>
    <row r="2043" spans="5:6" x14ac:dyDescent="0.3">
      <c r="E2043">
        <f ca="1"/>
        <v>19.247767021344146</v>
      </c>
      <c r="F2043">
        <f ca="1"/>
        <v>0.40458526584128557</v>
      </c>
    </row>
    <row r="2044" spans="5:6" x14ac:dyDescent="0.3">
      <c r="E2044">
        <f ca="1"/>
        <v>22.195426692647644</v>
      </c>
      <c r="F2044">
        <f ca="1"/>
        <v>0.77026882526452656</v>
      </c>
    </row>
    <row r="2045" spans="5:6" x14ac:dyDescent="0.3">
      <c r="E2045">
        <f ca="1"/>
        <v>15.575349271846399</v>
      </c>
      <c r="F2045">
        <f ca="1"/>
        <v>2.3019953710540719E-2</v>
      </c>
    </row>
    <row r="2046" spans="5:6" x14ac:dyDescent="0.3">
      <c r="E2046">
        <f ca="1"/>
        <v>24.409775389092978</v>
      </c>
      <c r="F2046">
        <f ca="1"/>
        <v>0.97609264558649012</v>
      </c>
    </row>
    <row r="2047" spans="5:6" x14ac:dyDescent="0.3">
      <c r="E2047">
        <f ca="1"/>
        <v>19.736520318996341</v>
      </c>
      <c r="F2047">
        <f ca="1"/>
        <v>0.46646825758842014</v>
      </c>
    </row>
    <row r="2048" spans="5:6" x14ac:dyDescent="0.3">
      <c r="E2048">
        <f ca="1"/>
        <v>16.216441294195135</v>
      </c>
      <c r="F2048">
        <f ca="1"/>
        <v>6.9336967699434537E-2</v>
      </c>
    </row>
    <row r="2049" spans="5:6" x14ac:dyDescent="0.3">
      <c r="E2049">
        <f ca="1"/>
        <v>17.001225417087248</v>
      </c>
      <c r="F2049">
        <f ca="1"/>
        <v>0.14250332422881201</v>
      </c>
    </row>
    <row r="2050" spans="5:6" x14ac:dyDescent="0.3">
      <c r="E2050">
        <f ca="1"/>
        <v>24.384755037741201</v>
      </c>
      <c r="F2050">
        <f ca="1"/>
        <v>0.97457633362638529</v>
      </c>
    </row>
    <row r="2051" spans="5:6" x14ac:dyDescent="0.3">
      <c r="E2051">
        <f ca="1"/>
        <v>21.860230376040985</v>
      </c>
      <c r="F2051">
        <f ca="1"/>
        <v>0.731268314073514</v>
      </c>
    </row>
    <row r="2052" spans="5:6" x14ac:dyDescent="0.3">
      <c r="E2052">
        <f ca="1"/>
        <v>23.860528832842665</v>
      </c>
      <c r="F2052">
        <f ca="1"/>
        <v>0.93698113492635737</v>
      </c>
    </row>
    <row r="2053" spans="5:6" x14ac:dyDescent="0.3">
      <c r="E2053">
        <f ca="1"/>
        <v>18.31868307877965</v>
      </c>
      <c r="F2053">
        <f ca="1"/>
        <v>0.2900337267245644</v>
      </c>
    </row>
    <row r="2054" spans="5:6" x14ac:dyDescent="0.3">
      <c r="E2054">
        <f ca="1"/>
        <v>17.946615909936892</v>
      </c>
      <c r="F2054">
        <f ca="1"/>
        <v>0.24610217171579196</v>
      </c>
    </row>
    <row r="2055" spans="5:6" x14ac:dyDescent="0.3">
      <c r="E2055">
        <f ca="1"/>
        <v>17.872649054086811</v>
      </c>
      <c r="F2055">
        <f ca="1"/>
        <v>0.23754707549158</v>
      </c>
    </row>
    <row r="2056" spans="5:6" x14ac:dyDescent="0.3">
      <c r="E2056">
        <f ca="1"/>
        <v>20.222990353760434</v>
      </c>
      <c r="F2056">
        <f ca="1"/>
        <v>0.52838259894487027</v>
      </c>
    </row>
    <row r="2057" spans="5:6" x14ac:dyDescent="0.3">
      <c r="E2057">
        <f ca="1"/>
        <v>21.948829865806534</v>
      </c>
      <c r="F2057">
        <f ca="1"/>
        <v>0.74169854481554021</v>
      </c>
    </row>
    <row r="2058" spans="5:6" x14ac:dyDescent="0.3">
      <c r="E2058">
        <f ca="1"/>
        <v>23.042395675574951</v>
      </c>
      <c r="F2058">
        <f ca="1"/>
        <v>0.86192260718554914</v>
      </c>
    </row>
    <row r="2059" spans="5:6" x14ac:dyDescent="0.3">
      <c r="E2059">
        <f ca="1"/>
        <v>18.317157445929325</v>
      </c>
      <c r="F2059">
        <f ca="1"/>
        <v>0.28985079924824253</v>
      </c>
    </row>
    <row r="2060" spans="5:6" x14ac:dyDescent="0.3">
      <c r="E2060">
        <f ca="1"/>
        <v>22.086491049137713</v>
      </c>
      <c r="F2060">
        <f ca="1"/>
        <v>0.75773494029555177</v>
      </c>
    </row>
    <row r="2061" spans="5:6" x14ac:dyDescent="0.3">
      <c r="E2061">
        <f ca="1"/>
        <v>22.289959276911414</v>
      </c>
      <c r="F2061">
        <f ca="1"/>
        <v>0.78102614576973584</v>
      </c>
    </row>
    <row r="2062" spans="5:6" x14ac:dyDescent="0.3">
      <c r="E2062">
        <f ca="1"/>
        <v>17.948725838555887</v>
      </c>
      <c r="F2062">
        <f ca="1"/>
        <v>0.24634714213974057</v>
      </c>
    </row>
    <row r="2063" spans="5:6" x14ac:dyDescent="0.3">
      <c r="E2063">
        <f ca="1"/>
        <v>22.523504521260215</v>
      </c>
      <c r="F2063">
        <f ca="1"/>
        <v>0.80708655668013785</v>
      </c>
    </row>
    <row r="2064" spans="5:6" x14ac:dyDescent="0.3">
      <c r="E2064">
        <f ca="1"/>
        <v>18.894267782197684</v>
      </c>
      <c r="F2064">
        <f ca="1"/>
        <v>0.36036991271261337</v>
      </c>
    </row>
    <row r="2065" spans="5:6" x14ac:dyDescent="0.3">
      <c r="E2065">
        <f ca="1"/>
        <v>22.808847242225657</v>
      </c>
      <c r="F2065">
        <f ca="1"/>
        <v>0.83781320730032849</v>
      </c>
    </row>
    <row r="2066" spans="5:6" x14ac:dyDescent="0.3">
      <c r="E2066">
        <f ca="1"/>
        <v>18.569422243513781</v>
      </c>
      <c r="F2066">
        <f ca="1"/>
        <v>0.32036978204786382</v>
      </c>
    </row>
    <row r="2067" spans="5:6" x14ac:dyDescent="0.3">
      <c r="E2067">
        <f ca="1"/>
        <v>24.314017193890301</v>
      </c>
      <c r="F2067">
        <f ca="1"/>
        <v>0.97013427865296809</v>
      </c>
    </row>
    <row r="2068" spans="5:6" x14ac:dyDescent="0.3">
      <c r="E2068">
        <f ca="1"/>
        <v>23.19435591733744</v>
      </c>
      <c r="F2068">
        <f ca="1"/>
        <v>0.87704520247923501</v>
      </c>
    </row>
    <row r="2069" spans="5:6" x14ac:dyDescent="0.3">
      <c r="E2069">
        <f ca="1"/>
        <v>18.104816480162096</v>
      </c>
      <c r="F2069">
        <f ca="1"/>
        <v>0.2646070670571597</v>
      </c>
    </row>
    <row r="2070" spans="5:6" x14ac:dyDescent="0.3">
      <c r="E2070">
        <f ca="1"/>
        <v>19.691221036530035</v>
      </c>
      <c r="F2070">
        <f ca="1"/>
        <v>0.46071004538171917</v>
      </c>
    </row>
    <row r="2071" spans="5:6" x14ac:dyDescent="0.3">
      <c r="E2071">
        <f ca="1"/>
        <v>20.827358615800758</v>
      </c>
      <c r="F2071">
        <f ca="1"/>
        <v>0.60485984783416891</v>
      </c>
    </row>
    <row r="2072" spans="5:6" x14ac:dyDescent="0.3">
      <c r="E2072">
        <f ca="1"/>
        <v>20.582402873030027</v>
      </c>
      <c r="F2072">
        <f ca="1"/>
        <v>0.57398581082922384</v>
      </c>
    </row>
    <row r="2073" spans="5:6" x14ac:dyDescent="0.3">
      <c r="E2073">
        <f ca="1"/>
        <v>20.492923402232346</v>
      </c>
      <c r="F2073">
        <f ca="1"/>
        <v>0.56265914644725534</v>
      </c>
    </row>
    <row r="2074" spans="5:6" x14ac:dyDescent="0.3">
      <c r="E2074">
        <f ca="1"/>
        <v>17.93232460783052</v>
      </c>
      <c r="F2074">
        <f ca="1"/>
        <v>0.24444424672357645</v>
      </c>
    </row>
    <row r="2075" spans="5:6" x14ac:dyDescent="0.3">
      <c r="E2075">
        <f ca="1"/>
        <v>22.535577052806591</v>
      </c>
      <c r="F2075">
        <f ca="1"/>
        <v>0.80841245848507892</v>
      </c>
    </row>
    <row r="2076" spans="5:6" x14ac:dyDescent="0.3">
      <c r="E2076">
        <f ca="1"/>
        <v>23.402253601563313</v>
      </c>
      <c r="F2076">
        <f ca="1"/>
        <v>0.89693485644845217</v>
      </c>
    </row>
    <row r="2077" spans="5:6" x14ac:dyDescent="0.3">
      <c r="E2077">
        <f ca="1"/>
        <v>21.773837618955909</v>
      </c>
      <c r="F2077">
        <f ca="1"/>
        <v>0.72102067062280273</v>
      </c>
    </row>
    <row r="2078" spans="5:6" x14ac:dyDescent="0.3">
      <c r="E2078">
        <f ca="1"/>
        <v>22.129453371570438</v>
      </c>
      <c r="F2078">
        <f ca="1"/>
        <v>0.76269514934023053</v>
      </c>
    </row>
    <row r="2079" spans="5:6" x14ac:dyDescent="0.3">
      <c r="E2079">
        <f ca="1"/>
        <v>22.550490206277974</v>
      </c>
      <c r="F2079">
        <f ca="1"/>
        <v>0.81004732363676346</v>
      </c>
    </row>
    <row r="2080" spans="5:6" x14ac:dyDescent="0.3">
      <c r="E2080">
        <f ca="1"/>
        <v>19.619533648004751</v>
      </c>
      <c r="F2080">
        <f ca="1"/>
        <v>0.4516043087001872</v>
      </c>
    </row>
    <row r="2081" spans="5:6" x14ac:dyDescent="0.3">
      <c r="E2081">
        <f ca="1"/>
        <v>16.017729429732935</v>
      </c>
      <c r="F2081">
        <f ca="1"/>
        <v>5.3403762498733742E-2</v>
      </c>
    </row>
    <row r="2082" spans="5:6" x14ac:dyDescent="0.3">
      <c r="E2082">
        <f ca="1"/>
        <v>17.742790222643759</v>
      </c>
      <c r="F2082">
        <f ca="1"/>
        <v>0.22268761404368759</v>
      </c>
    </row>
    <row r="2083" spans="5:6" x14ac:dyDescent="0.3">
      <c r="E2083">
        <f ca="1"/>
        <v>23.14152276306335</v>
      </c>
      <c r="F2083">
        <f ca="1"/>
        <v>0.87184084414548813</v>
      </c>
    </row>
    <row r="2084" spans="5:6" x14ac:dyDescent="0.3">
      <c r="E2084">
        <f ca="1"/>
        <v>19.254706179731325</v>
      </c>
      <c r="F2084">
        <f ca="1"/>
        <v>0.40545882381798176</v>
      </c>
    </row>
    <row r="2085" spans="5:6" x14ac:dyDescent="0.3">
      <c r="E2085">
        <f ca="1"/>
        <v>20.935132050498801</v>
      </c>
      <c r="F2085">
        <f ca="1"/>
        <v>0.61836689738159922</v>
      </c>
    </row>
    <row r="2086" spans="5:6" x14ac:dyDescent="0.3">
      <c r="E2086">
        <f ca="1"/>
        <v>16.053689886152991</v>
      </c>
      <c r="F2086">
        <f ca="1"/>
        <v>5.6193963516089462E-2</v>
      </c>
    </row>
    <row r="2087" spans="5:6" x14ac:dyDescent="0.3">
      <c r="E2087">
        <f ca="1"/>
        <v>16.947792886297247</v>
      </c>
      <c r="F2087">
        <f ca="1"/>
        <v>0.13708698205648784</v>
      </c>
    </row>
    <row r="2088" spans="5:6" x14ac:dyDescent="0.3">
      <c r="E2088">
        <f ca="1"/>
        <v>20.002361511315513</v>
      </c>
      <c r="F2088">
        <f ca="1"/>
        <v>0.50030067694804647</v>
      </c>
    </row>
    <row r="2089" spans="5:6" x14ac:dyDescent="0.3">
      <c r="E2089">
        <f ca="1"/>
        <v>20.456776050048486</v>
      </c>
      <c r="F2089">
        <f ca="1"/>
        <v>0.55807753509389757</v>
      </c>
    </row>
    <row r="2090" spans="5:6" x14ac:dyDescent="0.3">
      <c r="E2090">
        <f ca="1"/>
        <v>17.394257245791959</v>
      </c>
      <c r="F2090">
        <f ca="1"/>
        <v>0.18392506020660745</v>
      </c>
    </row>
    <row r="2091" spans="5:6" x14ac:dyDescent="0.3">
      <c r="E2091">
        <f ca="1"/>
        <v>19.140016453039614</v>
      </c>
      <c r="F2091">
        <f ca="1"/>
        <v>0.39104578545027741</v>
      </c>
    </row>
    <row r="2092" spans="5:6" x14ac:dyDescent="0.3">
      <c r="E2092">
        <f ca="1"/>
        <v>16.000740993981037</v>
      </c>
      <c r="F2092">
        <f ca="1"/>
        <v>5.2100636420996549E-2</v>
      </c>
    </row>
    <row r="2093" spans="5:6" x14ac:dyDescent="0.3">
      <c r="E2093">
        <f ca="1"/>
        <v>24.572605770539273</v>
      </c>
      <c r="F2093">
        <f ca="1"/>
        <v>0.9851938005116303</v>
      </c>
    </row>
    <row r="2094" spans="5:6" x14ac:dyDescent="0.3">
      <c r="E2094">
        <f ca="1"/>
        <v>21.939639986549643</v>
      </c>
      <c r="F2094">
        <f ca="1"/>
        <v>0.74062053672922257</v>
      </c>
    </row>
    <row r="2095" spans="5:6" x14ac:dyDescent="0.3">
      <c r="E2095">
        <f ca="1"/>
        <v>18.051395334174511</v>
      </c>
      <c r="F2095">
        <f ca="1"/>
        <v>0.25832786114744904</v>
      </c>
    </row>
    <row r="2096" spans="5:6" x14ac:dyDescent="0.3">
      <c r="E2096">
        <f ca="1"/>
        <v>17.902824087030815</v>
      </c>
      <c r="F2096">
        <f ca="1"/>
        <v>0.24102940284423716</v>
      </c>
    </row>
    <row r="2097" spans="5:6" x14ac:dyDescent="0.3">
      <c r="E2097">
        <f ca="1"/>
        <v>18.143969347314684</v>
      </c>
      <c r="F2097">
        <f ca="1"/>
        <v>0.26922811558922288</v>
      </c>
    </row>
    <row r="2098" spans="5:6" x14ac:dyDescent="0.3">
      <c r="E2098">
        <f ca="1"/>
        <v>16.095923514951373</v>
      </c>
      <c r="F2098">
        <f ca="1"/>
        <v>5.9524879982289503E-2</v>
      </c>
    </row>
    <row r="2099" spans="5:6" x14ac:dyDescent="0.3">
      <c r="E2099">
        <f ca="1"/>
        <v>19.07945114594315</v>
      </c>
      <c r="F2099">
        <f ca="1"/>
        <v>0.38345764233231738</v>
      </c>
    </row>
    <row r="2100" spans="5:6" x14ac:dyDescent="0.3">
      <c r="E2100">
        <f ca="1"/>
        <v>16.327573294608175</v>
      </c>
      <c r="F2100">
        <f ca="1"/>
        <v>7.8765321877362959E-2</v>
      </c>
    </row>
    <row r="2101" spans="5:6" x14ac:dyDescent="0.3">
      <c r="E2101">
        <f ca="1"/>
        <v>16.800902369661998</v>
      </c>
      <c r="F2101">
        <f ca="1"/>
        <v>0.1224905748685057</v>
      </c>
    </row>
    <row r="2102" spans="5:6" x14ac:dyDescent="0.3">
      <c r="E2102">
        <f ca="1"/>
        <v>22.766441522767003</v>
      </c>
      <c r="F2102">
        <f ca="1"/>
        <v>0.83333099591882787</v>
      </c>
    </row>
    <row r="2103" spans="5:6" x14ac:dyDescent="0.3">
      <c r="E2103">
        <f ca="1"/>
        <v>24.295498391387738</v>
      </c>
      <c r="F2103">
        <f ca="1"/>
        <v>0.9689348624589289</v>
      </c>
    </row>
    <row r="2104" spans="5:6" x14ac:dyDescent="0.3">
      <c r="E2104">
        <f ca="1"/>
        <v>20.706368475863982</v>
      </c>
      <c r="F2104">
        <f ca="1"/>
        <v>0.58963755920951955</v>
      </c>
    </row>
    <row r="2105" spans="5:6" x14ac:dyDescent="0.3">
      <c r="E2105">
        <f ca="1"/>
        <v>17.123226613295987</v>
      </c>
      <c r="F2105">
        <f ca="1"/>
        <v>0.15507220381743292</v>
      </c>
    </row>
    <row r="2106" spans="5:6" x14ac:dyDescent="0.3">
      <c r="E2106">
        <f ca="1"/>
        <v>20.855130410588945</v>
      </c>
      <c r="F2106">
        <f ca="1"/>
        <v>0.60834545032281406</v>
      </c>
    </row>
    <row r="2107" spans="5:6" x14ac:dyDescent="0.3">
      <c r="E2107">
        <f ca="1"/>
        <v>22.394877270659457</v>
      </c>
      <c r="F2107">
        <f ca="1"/>
        <v>0.79282771850175027</v>
      </c>
    </row>
    <row r="2108" spans="5:6" x14ac:dyDescent="0.3">
      <c r="E2108">
        <f ca="1"/>
        <v>20.899926723693163</v>
      </c>
      <c r="F2108">
        <f ca="1"/>
        <v>0.61396054445491688</v>
      </c>
    </row>
    <row r="2109" spans="5:6" x14ac:dyDescent="0.3">
      <c r="E2109">
        <f ca="1"/>
        <v>21.248810083623091</v>
      </c>
      <c r="F2109">
        <f ca="1"/>
        <v>0.65733448016111073</v>
      </c>
    </row>
    <row r="2110" spans="5:6" x14ac:dyDescent="0.3">
      <c r="E2110">
        <f ca="1"/>
        <v>17.470019797217063</v>
      </c>
      <c r="F2110">
        <f ca="1"/>
        <v>0.19220196160021816</v>
      </c>
    </row>
    <row r="2111" spans="5:6" x14ac:dyDescent="0.3">
      <c r="E2111">
        <f ca="1"/>
        <v>20.163274791387877</v>
      </c>
      <c r="F2111">
        <f ca="1"/>
        <v>0.52078509683888974</v>
      </c>
    </row>
    <row r="2112" spans="5:6" x14ac:dyDescent="0.3">
      <c r="E2112">
        <f ca="1"/>
        <v>16.004439360163765</v>
      </c>
      <c r="F2112">
        <f ca="1"/>
        <v>5.2383495694453552E-2</v>
      </c>
    </row>
    <row r="2113" spans="5:6" x14ac:dyDescent="0.3">
      <c r="E2113">
        <f ca="1"/>
        <v>22.922194772800616</v>
      </c>
      <c r="F2113">
        <f ca="1"/>
        <v>0.84963929905649749</v>
      </c>
    </row>
    <row r="2114" spans="5:6" x14ac:dyDescent="0.3">
      <c r="E2114">
        <f ca="1"/>
        <v>18.975019195553418</v>
      </c>
      <c r="F2114">
        <f ca="1"/>
        <v>0.37041528247510691</v>
      </c>
    </row>
    <row r="2115" spans="5:6" x14ac:dyDescent="0.3">
      <c r="E2115">
        <f ca="1"/>
        <v>22.304105077583241</v>
      </c>
      <c r="F2115">
        <f ca="1"/>
        <v>0.78262592842643797</v>
      </c>
    </row>
    <row r="2116" spans="5:6" x14ac:dyDescent="0.3">
      <c r="E2116">
        <f ca="1"/>
        <v>17.439214707611743</v>
      </c>
      <c r="F2116">
        <f ca="1"/>
        <v>0.18882602822038186</v>
      </c>
    </row>
    <row r="2117" spans="5:6" x14ac:dyDescent="0.3">
      <c r="E2117">
        <f ca="1"/>
        <v>20.494934756331887</v>
      </c>
      <c r="F2117">
        <f ca="1"/>
        <v>0.5629139873777439</v>
      </c>
    </row>
    <row r="2118" spans="5:6" x14ac:dyDescent="0.3">
      <c r="E2118">
        <f ca="1"/>
        <v>16.799716395448222</v>
      </c>
      <c r="F2118">
        <f ca="1"/>
        <v>0.12237454022738042</v>
      </c>
    </row>
    <row r="2119" spans="5:6" x14ac:dyDescent="0.3">
      <c r="E2119">
        <f ca="1"/>
        <v>19.233869260573346</v>
      </c>
      <c r="F2119">
        <f ca="1"/>
        <v>0.40283626499234776</v>
      </c>
    </row>
    <row r="2120" spans="5:6" x14ac:dyDescent="0.3">
      <c r="E2120">
        <f ca="1"/>
        <v>17.45923150717185</v>
      </c>
      <c r="F2120">
        <f ca="1"/>
        <v>0.19101804673375111</v>
      </c>
    </row>
    <row r="2121" spans="5:6" x14ac:dyDescent="0.3">
      <c r="E2121">
        <f ca="1"/>
        <v>16.028399664229937</v>
      </c>
      <c r="F2121">
        <f ca="1"/>
        <v>5.4227196955704438E-2</v>
      </c>
    </row>
    <row r="2122" spans="5:6" x14ac:dyDescent="0.3">
      <c r="E2122">
        <f ca="1"/>
        <v>17.949670149254175</v>
      </c>
      <c r="F2122">
        <f ca="1"/>
        <v>0.2464567965864525</v>
      </c>
    </row>
    <row r="2123" spans="5:6" x14ac:dyDescent="0.3">
      <c r="E2123">
        <f ca="1"/>
        <v>19.717858197468299</v>
      </c>
      <c r="F2123">
        <f ca="1"/>
        <v>0.46409566340874892</v>
      </c>
    </row>
    <row r="2124" spans="5:6" x14ac:dyDescent="0.3">
      <c r="E2124">
        <f ca="1"/>
        <v>21.555631245976919</v>
      </c>
      <c r="F2124">
        <f ca="1"/>
        <v>0.69482553942735936</v>
      </c>
    </row>
    <row r="2125" spans="5:6" x14ac:dyDescent="0.3">
      <c r="E2125">
        <f ca="1"/>
        <v>21.222140548747081</v>
      </c>
      <c r="F2125">
        <f ca="1"/>
        <v>0.65404410946565927</v>
      </c>
    </row>
    <row r="2126" spans="5:6" x14ac:dyDescent="0.3">
      <c r="E2126">
        <f ca="1"/>
        <v>23.320565861646642</v>
      </c>
      <c r="F2126">
        <f ca="1"/>
        <v>0.88923547476020892</v>
      </c>
    </row>
    <row r="2127" spans="5:6" x14ac:dyDescent="0.3">
      <c r="E2127">
        <f ca="1"/>
        <v>22.775526084445875</v>
      </c>
      <c r="F2127">
        <f ca="1"/>
        <v>0.83429380146139143</v>
      </c>
    </row>
    <row r="2128" spans="5:6" x14ac:dyDescent="0.3">
      <c r="E2128">
        <f ca="1"/>
        <v>17.392663575762981</v>
      </c>
      <c r="F2128">
        <f ca="1"/>
        <v>0.18375190115231405</v>
      </c>
    </row>
    <row r="2129" spans="5:6" x14ac:dyDescent="0.3">
      <c r="E2129">
        <f ca="1"/>
        <v>16.537084013881397</v>
      </c>
      <c r="F2129">
        <f ca="1"/>
        <v>9.7449203690177233E-2</v>
      </c>
    </row>
    <row r="2130" spans="5:6" x14ac:dyDescent="0.3">
      <c r="E2130">
        <f ca="1"/>
        <v>21.869908276518856</v>
      </c>
      <c r="F2130">
        <f ca="1"/>
        <v>0.73241160724294985</v>
      </c>
    </row>
    <row r="2131" spans="5:6" x14ac:dyDescent="0.3">
      <c r="E2131">
        <f ca="1"/>
        <v>17.115677924284018</v>
      </c>
      <c r="F2131">
        <f ca="1"/>
        <v>0.15428660363092692</v>
      </c>
    </row>
    <row r="2132" spans="5:6" x14ac:dyDescent="0.3">
      <c r="E2132">
        <f ca="1"/>
        <v>19.875431684272183</v>
      </c>
      <c r="F2132">
        <f ca="1"/>
        <v>0.48414111033929041</v>
      </c>
    </row>
    <row r="2133" spans="5:6" x14ac:dyDescent="0.3">
      <c r="E2133">
        <f ca="1"/>
        <v>15.534424825920414</v>
      </c>
      <c r="F2133">
        <f ca="1"/>
        <v>2.0634334060303072E-2</v>
      </c>
    </row>
    <row r="2134" spans="5:6" x14ac:dyDescent="0.3">
      <c r="E2134">
        <f ca="1"/>
        <v>15.879968134640185</v>
      </c>
      <c r="F2134">
        <f ca="1"/>
        <v>4.3125937402770931E-2</v>
      </c>
    </row>
    <row r="2135" spans="5:6" x14ac:dyDescent="0.3">
      <c r="E2135">
        <f ca="1"/>
        <v>22.323285813586295</v>
      </c>
      <c r="F2135">
        <f ca="1"/>
        <v>0.78479089408109048</v>
      </c>
    </row>
    <row r="2136" spans="5:6" x14ac:dyDescent="0.3">
      <c r="E2136">
        <f ca="1"/>
        <v>20.655345972784534</v>
      </c>
      <c r="F2136">
        <f ca="1"/>
        <v>0.58320171331971715</v>
      </c>
    </row>
    <row r="2137" spans="5:6" x14ac:dyDescent="0.3">
      <c r="E2137">
        <f ca="1"/>
        <v>24.595727459429355</v>
      </c>
      <c r="F2137">
        <f ca="1"/>
        <v>0.98636918862089962</v>
      </c>
    </row>
    <row r="2138" spans="5:6" x14ac:dyDescent="0.3">
      <c r="E2138">
        <f ca="1"/>
        <v>24.716936447983496</v>
      </c>
      <c r="F2138">
        <f ca="1"/>
        <v>0.99198410471469223</v>
      </c>
    </row>
    <row r="2139" spans="5:6" x14ac:dyDescent="0.3">
      <c r="E2139">
        <f ca="1"/>
        <v>19.540799063627261</v>
      </c>
      <c r="F2139">
        <f ca="1"/>
        <v>0.44161501673274289</v>
      </c>
    </row>
    <row r="2140" spans="5:6" x14ac:dyDescent="0.3">
      <c r="E2140">
        <f ca="1"/>
        <v>21.895103003092153</v>
      </c>
      <c r="F2140">
        <f ca="1"/>
        <v>0.73538344616439755</v>
      </c>
    </row>
    <row r="2141" spans="5:6" x14ac:dyDescent="0.3">
      <c r="E2141">
        <f ca="1"/>
        <v>21.277047300893109</v>
      </c>
      <c r="F2141">
        <f ca="1"/>
        <v>0.66081317054925415</v>
      </c>
    </row>
    <row r="2142" spans="5:6" x14ac:dyDescent="0.3">
      <c r="E2142">
        <f ca="1"/>
        <v>23.164121287621185</v>
      </c>
      <c r="F2142">
        <f ca="1"/>
        <v>0.87407404370015018</v>
      </c>
    </row>
    <row r="2143" spans="5:6" x14ac:dyDescent="0.3">
      <c r="E2143">
        <f ca="1"/>
        <v>22.574514889269913</v>
      </c>
      <c r="F2143">
        <f ca="1"/>
        <v>0.81267397156100696</v>
      </c>
    </row>
    <row r="2144" spans="5:6" x14ac:dyDescent="0.3">
      <c r="E2144">
        <f ca="1"/>
        <v>21.965223606824928</v>
      </c>
      <c r="F2144">
        <f ca="1"/>
        <v>0.74361933008956449</v>
      </c>
    </row>
    <row r="2145" spans="5:6" x14ac:dyDescent="0.3">
      <c r="E2145">
        <f ca="1"/>
        <v>21.74841765254703</v>
      </c>
      <c r="F2145">
        <f ca="1"/>
        <v>0.71799151935587846</v>
      </c>
    </row>
    <row r="2146" spans="5:6" x14ac:dyDescent="0.3">
      <c r="E2146">
        <f ca="1"/>
        <v>18.96909404616542</v>
      </c>
      <c r="F2146">
        <f ca="1"/>
        <v>0.3696769844808816</v>
      </c>
    </row>
    <row r="2147" spans="5:6" x14ac:dyDescent="0.3">
      <c r="E2147">
        <f ca="1"/>
        <v>17.730548840278043</v>
      </c>
      <c r="F2147">
        <f ca="1"/>
        <v>0.22129782306943746</v>
      </c>
    </row>
    <row r="2148" spans="5:6" x14ac:dyDescent="0.3">
      <c r="E2148">
        <f ca="1"/>
        <v>16.031850083137513</v>
      </c>
      <c r="F2148">
        <f ca="1"/>
        <v>5.4494282271674632E-2</v>
      </c>
    </row>
    <row r="2149" spans="5:6" x14ac:dyDescent="0.3">
      <c r="E2149">
        <f ca="1"/>
        <v>22.696617079746371</v>
      </c>
      <c r="F2149">
        <f ca="1"/>
        <v>0.82588470989857798</v>
      </c>
    </row>
    <row r="2150" spans="5:6" x14ac:dyDescent="0.3">
      <c r="E2150">
        <f ca="1"/>
        <v>20.819856026984887</v>
      </c>
      <c r="F2150">
        <f ca="1"/>
        <v>0.60391763737449256</v>
      </c>
    </row>
    <row r="2151" spans="5:6" x14ac:dyDescent="0.3">
      <c r="E2151">
        <f ca="1"/>
        <v>22.263622633600185</v>
      </c>
      <c r="F2151">
        <f ca="1"/>
        <v>0.77804069319222724</v>
      </c>
    </row>
    <row r="2152" spans="5:6" x14ac:dyDescent="0.3">
      <c r="E2152">
        <f ca="1"/>
        <v>16.771375388940694</v>
      </c>
      <c r="F2152">
        <f ca="1"/>
        <v>0.11961060056955622</v>
      </c>
    </row>
    <row r="2153" spans="5:6" x14ac:dyDescent="0.3">
      <c r="E2153">
        <f ca="1"/>
        <v>23.391510815143253</v>
      </c>
      <c r="F2153">
        <f ca="1"/>
        <v>0.89593116894914115</v>
      </c>
    </row>
    <row r="2154" spans="5:6" x14ac:dyDescent="0.3">
      <c r="E2154">
        <f ca="1"/>
        <v>21.999412038384097</v>
      </c>
      <c r="F2154">
        <f ca="1"/>
        <v>0.7476155985569638</v>
      </c>
    </row>
    <row r="2155" spans="5:6" x14ac:dyDescent="0.3">
      <c r="E2155">
        <f ca="1"/>
        <v>20.168840467814135</v>
      </c>
      <c r="F2155">
        <f ca="1"/>
        <v>0.52149334980726525</v>
      </c>
    </row>
    <row r="2156" spans="5:6" x14ac:dyDescent="0.3">
      <c r="E2156">
        <f ca="1"/>
        <v>20.809545195122663</v>
      </c>
      <c r="F2156">
        <f ca="1"/>
        <v>0.60262236625476073</v>
      </c>
    </row>
    <row r="2157" spans="5:6" x14ac:dyDescent="0.3">
      <c r="E2157">
        <f ca="1"/>
        <v>17.058072967411285</v>
      </c>
      <c r="F2157">
        <f ca="1"/>
        <v>0.14832563645316912</v>
      </c>
    </row>
    <row r="2158" spans="5:6" x14ac:dyDescent="0.3">
      <c r="E2158">
        <f ca="1"/>
        <v>24.696735270834065</v>
      </c>
      <c r="F2158">
        <f ca="1"/>
        <v>0.99111636743759646</v>
      </c>
    </row>
    <row r="2159" spans="5:6" x14ac:dyDescent="0.3">
      <c r="E2159">
        <f ca="1"/>
        <v>19.226739865405587</v>
      </c>
      <c r="F2159">
        <f ca="1"/>
        <v>0.40193934227209782</v>
      </c>
    </row>
    <row r="2160" spans="5:6" x14ac:dyDescent="0.3">
      <c r="E2160">
        <f ca="1"/>
        <v>20.234360293468171</v>
      </c>
      <c r="F2160">
        <f ca="1"/>
        <v>0.52982874948676739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semicircular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2022-02-01T21:15:41Z</dcterms:created>
  <dcterms:modified xsi:type="dcterms:W3CDTF">2023-02-02T05:54:48Z</dcterms:modified>
</cp:coreProperties>
</file>