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SJ\phitter\measures\excel-files\discrete\"/>
    </mc:Choice>
  </mc:AlternateContent>
  <xr:revisionPtr revIDLastSave="0" documentId="8_{FB95E0E0-57D9-4E7E-A28F-199E29FEECA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 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60" i="1" l="1"/>
  <c r="K2177" i="1"/>
  <c r="I2177" i="1"/>
  <c r="E2159" i="1"/>
  <c r="K2176" i="1"/>
  <c r="I2176" i="1"/>
  <c r="E2158" i="1"/>
  <c r="K2175" i="1"/>
  <c r="I2175" i="1"/>
  <c r="E2157" i="1"/>
  <c r="K2174" i="1"/>
  <c r="I2174" i="1"/>
  <c r="E2156" i="1"/>
  <c r="K2173" i="1"/>
  <c r="I2173" i="1"/>
  <c r="E2155" i="1"/>
  <c r="K2172" i="1"/>
  <c r="I2172" i="1"/>
  <c r="E2154" i="1"/>
  <c r="K2171" i="1"/>
  <c r="I2171" i="1"/>
  <c r="E2153" i="1"/>
  <c r="K2170" i="1"/>
  <c r="I2170" i="1"/>
  <c r="E2152" i="1"/>
  <c r="K2169" i="1"/>
  <c r="I2169" i="1"/>
  <c r="E2151" i="1"/>
  <c r="K2168" i="1"/>
  <c r="I2168" i="1"/>
  <c r="E2150" i="1"/>
  <c r="K2167" i="1"/>
  <c r="I2167" i="1"/>
  <c r="E2149" i="1"/>
  <c r="K2166" i="1"/>
  <c r="I2166" i="1"/>
  <c r="E2148" i="1"/>
  <c r="K2165" i="1"/>
  <c r="I2165" i="1"/>
  <c r="E2147" i="1"/>
  <c r="K2164" i="1"/>
  <c r="I2164" i="1"/>
  <c r="E2146" i="1"/>
  <c r="K2163" i="1"/>
  <c r="I2163" i="1"/>
  <c r="E2145" i="1"/>
  <c r="K2162" i="1"/>
  <c r="I2162" i="1"/>
  <c r="E2144" i="1"/>
  <c r="K2161" i="1"/>
  <c r="I2161" i="1"/>
  <c r="E2143" i="1"/>
  <c r="K2160" i="1"/>
  <c r="I2160" i="1"/>
  <c r="E2142" i="1"/>
  <c r="K2159" i="1"/>
  <c r="I2159" i="1"/>
  <c r="E2141" i="1"/>
  <c r="K2158" i="1"/>
  <c r="I2158" i="1"/>
  <c r="E2140" i="1"/>
  <c r="K2157" i="1"/>
  <c r="I2157" i="1"/>
  <c r="E2139" i="1"/>
  <c r="K2156" i="1"/>
  <c r="I2156" i="1"/>
  <c r="E2138" i="1"/>
  <c r="K2155" i="1"/>
  <c r="I2155" i="1"/>
  <c r="E2137" i="1"/>
  <c r="K2154" i="1"/>
  <c r="I2154" i="1"/>
  <c r="E2136" i="1"/>
  <c r="K2153" i="1"/>
  <c r="I2153" i="1"/>
  <c r="E2135" i="1"/>
  <c r="K2152" i="1"/>
  <c r="I2152" i="1"/>
  <c r="E2134" i="1"/>
  <c r="K2151" i="1"/>
  <c r="I2151" i="1"/>
  <c r="E2133" i="1"/>
  <c r="K2150" i="1"/>
  <c r="I2150" i="1"/>
  <c r="E2132" i="1"/>
  <c r="K2149" i="1"/>
  <c r="I2149" i="1"/>
  <c r="E2131" i="1"/>
  <c r="K2148" i="1"/>
  <c r="I2148" i="1"/>
  <c r="E2130" i="1"/>
  <c r="K2147" i="1"/>
  <c r="I2147" i="1"/>
  <c r="E2129" i="1"/>
  <c r="K2146" i="1"/>
  <c r="I2146" i="1"/>
  <c r="E2128" i="1"/>
  <c r="K2145" i="1"/>
  <c r="I2145" i="1"/>
  <c r="E2127" i="1"/>
  <c r="K2144" i="1"/>
  <c r="I2144" i="1"/>
  <c r="E2126" i="1"/>
  <c r="K2143" i="1"/>
  <c r="I2143" i="1"/>
  <c r="E2125" i="1"/>
  <c r="K2142" i="1"/>
  <c r="I2142" i="1"/>
  <c r="E2124" i="1"/>
  <c r="K2141" i="1"/>
  <c r="I2141" i="1"/>
  <c r="E2123" i="1"/>
  <c r="K2140" i="1"/>
  <c r="I2140" i="1"/>
  <c r="E2122" i="1"/>
  <c r="K2139" i="1"/>
  <c r="I2139" i="1"/>
  <c r="E2121" i="1"/>
  <c r="K2138" i="1"/>
  <c r="I2138" i="1"/>
  <c r="E2120" i="1"/>
  <c r="K2137" i="1"/>
  <c r="I2137" i="1"/>
  <c r="E2119" i="1"/>
  <c r="K2136" i="1"/>
  <c r="I2136" i="1"/>
  <c r="E2118" i="1"/>
  <c r="K2135" i="1"/>
  <c r="I2135" i="1"/>
  <c r="E2117" i="1"/>
  <c r="K2134" i="1"/>
  <c r="I2134" i="1"/>
  <c r="E2116" i="1"/>
  <c r="K2133" i="1"/>
  <c r="I2133" i="1"/>
  <c r="E2115" i="1"/>
  <c r="K2132" i="1"/>
  <c r="I2132" i="1"/>
  <c r="E2114" i="1"/>
  <c r="K2131" i="1"/>
  <c r="I2131" i="1"/>
  <c r="E2113" i="1"/>
  <c r="K2130" i="1"/>
  <c r="I2130" i="1"/>
  <c r="E2112" i="1"/>
  <c r="K2129" i="1"/>
  <c r="I2129" i="1"/>
  <c r="E2111" i="1"/>
  <c r="K2128" i="1"/>
  <c r="I2128" i="1"/>
  <c r="E2110" i="1"/>
  <c r="K2127" i="1"/>
  <c r="I2127" i="1"/>
  <c r="E2109" i="1"/>
  <c r="K2126" i="1"/>
  <c r="I2126" i="1"/>
  <c r="E2108" i="1"/>
  <c r="K2125" i="1"/>
  <c r="I2125" i="1"/>
  <c r="E2107" i="1"/>
  <c r="K2124" i="1"/>
  <c r="I2124" i="1"/>
  <c r="E2106" i="1"/>
  <c r="K2123" i="1"/>
  <c r="I2123" i="1"/>
  <c r="E2105" i="1"/>
  <c r="K2122" i="1"/>
  <c r="I2122" i="1"/>
  <c r="E2104" i="1"/>
  <c r="K2121" i="1"/>
  <c r="I2121" i="1"/>
  <c r="E2103" i="1"/>
  <c r="K2120" i="1"/>
  <c r="I2120" i="1"/>
  <c r="E2102" i="1"/>
  <c r="K2119" i="1"/>
  <c r="I2119" i="1"/>
  <c r="E2101" i="1"/>
  <c r="K2118" i="1"/>
  <c r="I2118" i="1"/>
  <c r="E2100" i="1"/>
  <c r="K2117" i="1"/>
  <c r="I2117" i="1"/>
  <c r="E2099" i="1"/>
  <c r="K2116" i="1"/>
  <c r="I2116" i="1"/>
  <c r="E2098" i="1"/>
  <c r="K2115" i="1"/>
  <c r="I2115" i="1"/>
  <c r="E2097" i="1"/>
  <c r="K2114" i="1"/>
  <c r="I2114" i="1"/>
  <c r="E2096" i="1"/>
  <c r="K2113" i="1"/>
  <c r="I2113" i="1"/>
  <c r="E2095" i="1"/>
  <c r="K2112" i="1"/>
  <c r="I2112" i="1"/>
  <c r="E2094" i="1"/>
  <c r="K2111" i="1"/>
  <c r="I2111" i="1"/>
  <c r="E2093" i="1"/>
  <c r="K2110" i="1"/>
  <c r="I2110" i="1"/>
  <c r="E2092" i="1"/>
  <c r="K2109" i="1"/>
  <c r="I2109" i="1"/>
  <c r="E2091" i="1"/>
  <c r="K2108" i="1"/>
  <c r="I2108" i="1"/>
  <c r="E2090" i="1"/>
  <c r="K2107" i="1"/>
  <c r="I2107" i="1"/>
  <c r="E2089" i="1"/>
  <c r="K2106" i="1"/>
  <c r="I2106" i="1"/>
  <c r="E2088" i="1"/>
  <c r="K2105" i="1"/>
  <c r="I2105" i="1"/>
  <c r="E2087" i="1"/>
  <c r="K2104" i="1"/>
  <c r="I2104" i="1"/>
  <c r="E2086" i="1"/>
  <c r="K2103" i="1"/>
  <c r="I2103" i="1"/>
  <c r="E2085" i="1"/>
  <c r="K2102" i="1"/>
  <c r="I2102" i="1"/>
  <c r="E2084" i="1"/>
  <c r="K2101" i="1"/>
  <c r="I2101" i="1"/>
  <c r="E2083" i="1"/>
  <c r="K2100" i="1"/>
  <c r="I2100" i="1"/>
  <c r="E2082" i="1"/>
  <c r="K2099" i="1"/>
  <c r="I2099" i="1"/>
  <c r="E2081" i="1"/>
  <c r="K2098" i="1"/>
  <c r="I2098" i="1"/>
  <c r="E2080" i="1"/>
  <c r="K2097" i="1"/>
  <c r="I2097" i="1"/>
  <c r="E2079" i="1"/>
  <c r="K2096" i="1"/>
  <c r="I2096" i="1"/>
  <c r="E2078" i="1"/>
  <c r="K2095" i="1"/>
  <c r="I2095" i="1"/>
  <c r="E2077" i="1"/>
  <c r="K2094" i="1"/>
  <c r="I2094" i="1"/>
  <c r="E2076" i="1"/>
  <c r="K2093" i="1"/>
  <c r="I2093" i="1"/>
  <c r="E2075" i="1"/>
  <c r="K2092" i="1"/>
  <c r="I2092" i="1"/>
  <c r="E2074" i="1"/>
  <c r="K2091" i="1"/>
  <c r="I2091" i="1"/>
  <c r="E2073" i="1"/>
  <c r="K2090" i="1"/>
  <c r="I2090" i="1"/>
  <c r="E2072" i="1"/>
  <c r="K2089" i="1"/>
  <c r="I2089" i="1"/>
  <c r="E2071" i="1"/>
  <c r="K2088" i="1"/>
  <c r="I2088" i="1"/>
  <c r="E2070" i="1"/>
  <c r="K2087" i="1"/>
  <c r="I2087" i="1"/>
  <c r="E2069" i="1"/>
  <c r="K2086" i="1"/>
  <c r="I2086" i="1"/>
  <c r="E2068" i="1"/>
  <c r="K2085" i="1"/>
  <c r="I2085" i="1"/>
  <c r="E2067" i="1"/>
  <c r="K2084" i="1"/>
  <c r="I2084" i="1"/>
  <c r="E2066" i="1"/>
  <c r="K2083" i="1"/>
  <c r="I2083" i="1"/>
  <c r="E2065" i="1"/>
  <c r="K2082" i="1"/>
  <c r="I2082" i="1"/>
  <c r="E2064" i="1"/>
  <c r="K2081" i="1"/>
  <c r="I2081" i="1"/>
  <c r="E2063" i="1"/>
  <c r="K2080" i="1"/>
  <c r="I2080" i="1"/>
  <c r="E2062" i="1"/>
  <c r="K2079" i="1"/>
  <c r="I2079" i="1"/>
  <c r="E2061" i="1"/>
  <c r="K2078" i="1"/>
  <c r="I2078" i="1"/>
  <c r="E2060" i="1"/>
  <c r="K2077" i="1"/>
  <c r="I2077" i="1"/>
  <c r="E2059" i="1"/>
  <c r="K2076" i="1"/>
  <c r="I2076" i="1"/>
  <c r="E2058" i="1"/>
  <c r="K2075" i="1"/>
  <c r="I2075" i="1"/>
  <c r="E2057" i="1"/>
  <c r="K2074" i="1"/>
  <c r="I2074" i="1"/>
  <c r="E2056" i="1"/>
  <c r="K2073" i="1"/>
  <c r="I2073" i="1"/>
  <c r="E2055" i="1"/>
  <c r="K2072" i="1"/>
  <c r="I2072" i="1"/>
  <c r="E2054" i="1"/>
  <c r="K2071" i="1"/>
  <c r="I2071" i="1"/>
  <c r="E2053" i="1"/>
  <c r="K2070" i="1"/>
  <c r="I2070" i="1"/>
  <c r="E2052" i="1"/>
  <c r="K2069" i="1"/>
  <c r="I2069" i="1"/>
  <c r="E2051" i="1"/>
  <c r="K2068" i="1"/>
  <c r="I2068" i="1"/>
  <c r="E2050" i="1"/>
  <c r="K2067" i="1"/>
  <c r="I2067" i="1"/>
  <c r="E2049" i="1"/>
  <c r="K2066" i="1"/>
  <c r="I2066" i="1"/>
  <c r="E2048" i="1"/>
  <c r="K2065" i="1"/>
  <c r="I2065" i="1"/>
  <c r="E2047" i="1"/>
  <c r="K2064" i="1"/>
  <c r="I2064" i="1"/>
  <c r="E2046" i="1"/>
  <c r="K2063" i="1"/>
  <c r="I2063" i="1"/>
  <c r="E2045" i="1"/>
  <c r="K2062" i="1"/>
  <c r="I2062" i="1"/>
  <c r="E2044" i="1"/>
  <c r="K2061" i="1"/>
  <c r="I2061" i="1"/>
  <c r="E2043" i="1"/>
  <c r="K2060" i="1"/>
  <c r="I2060" i="1"/>
  <c r="E2042" i="1"/>
  <c r="K2059" i="1"/>
  <c r="I2059" i="1"/>
  <c r="E2041" i="1"/>
  <c r="K2058" i="1"/>
  <c r="I2058" i="1"/>
  <c r="E2040" i="1"/>
  <c r="K2057" i="1"/>
  <c r="I2057" i="1"/>
  <c r="E2039" i="1"/>
  <c r="K2056" i="1"/>
  <c r="I2056" i="1"/>
  <c r="E2038" i="1"/>
  <c r="K2055" i="1"/>
  <c r="I2055" i="1"/>
  <c r="E2037" i="1"/>
  <c r="K2054" i="1"/>
  <c r="I2054" i="1"/>
  <c r="E2036" i="1"/>
  <c r="K2053" i="1"/>
  <c r="I2053" i="1"/>
  <c r="E2035" i="1"/>
  <c r="K2052" i="1"/>
  <c r="I2052" i="1"/>
  <c r="E2034" i="1"/>
  <c r="K2051" i="1"/>
  <c r="I2051" i="1"/>
  <c r="E2033" i="1"/>
  <c r="K2050" i="1"/>
  <c r="I2050" i="1"/>
  <c r="E2032" i="1"/>
  <c r="K2049" i="1"/>
  <c r="I2049" i="1"/>
  <c r="E2031" i="1"/>
  <c r="K2048" i="1"/>
  <c r="I2048" i="1"/>
  <c r="E2030" i="1"/>
  <c r="K2047" i="1"/>
  <c r="I2047" i="1"/>
  <c r="E2029" i="1"/>
  <c r="K2046" i="1"/>
  <c r="I2046" i="1"/>
  <c r="E2028" i="1"/>
  <c r="K2045" i="1"/>
  <c r="I2045" i="1"/>
  <c r="E2027" i="1"/>
  <c r="K2044" i="1"/>
  <c r="I2044" i="1"/>
  <c r="E2026" i="1"/>
  <c r="K2043" i="1"/>
  <c r="I2043" i="1"/>
  <c r="E2025" i="1"/>
  <c r="K2042" i="1"/>
  <c r="I2042" i="1"/>
  <c r="E2024" i="1"/>
  <c r="K2041" i="1"/>
  <c r="I2041" i="1"/>
  <c r="E2023" i="1"/>
  <c r="K2040" i="1"/>
  <c r="I2040" i="1"/>
  <c r="E2022" i="1"/>
  <c r="K2039" i="1"/>
  <c r="I2039" i="1"/>
  <c r="E2021" i="1"/>
  <c r="K2038" i="1"/>
  <c r="I2038" i="1"/>
  <c r="E2020" i="1"/>
  <c r="K2037" i="1"/>
  <c r="I2037" i="1"/>
  <c r="E2019" i="1"/>
  <c r="K2036" i="1"/>
  <c r="I2036" i="1"/>
  <c r="E2018" i="1"/>
  <c r="K2035" i="1"/>
  <c r="I2035" i="1"/>
  <c r="E2017" i="1"/>
  <c r="K2034" i="1"/>
  <c r="I2034" i="1"/>
  <c r="E2016" i="1"/>
  <c r="K2033" i="1"/>
  <c r="I2033" i="1"/>
  <c r="E2015" i="1"/>
  <c r="K2032" i="1"/>
  <c r="I2032" i="1"/>
  <c r="E2014" i="1"/>
  <c r="K2031" i="1"/>
  <c r="I2031" i="1"/>
  <c r="E2013" i="1"/>
  <c r="K2030" i="1"/>
  <c r="I2030" i="1"/>
  <c r="E2012" i="1"/>
  <c r="K2029" i="1"/>
  <c r="I2029" i="1"/>
  <c r="E2011" i="1"/>
  <c r="K2028" i="1"/>
  <c r="I2028" i="1"/>
  <c r="E2010" i="1"/>
  <c r="K2027" i="1"/>
  <c r="I2027" i="1"/>
  <c r="E2009" i="1"/>
  <c r="K2026" i="1"/>
  <c r="I2026" i="1"/>
  <c r="E2008" i="1"/>
  <c r="K2025" i="1"/>
  <c r="I2025" i="1"/>
  <c r="E2007" i="1"/>
  <c r="K2024" i="1"/>
  <c r="I2024" i="1"/>
  <c r="E2006" i="1"/>
  <c r="K2023" i="1"/>
  <c r="I2023" i="1"/>
  <c r="E2005" i="1"/>
  <c r="K2022" i="1"/>
  <c r="I2022" i="1"/>
  <c r="E2004" i="1"/>
  <c r="K2021" i="1"/>
  <c r="I2021" i="1"/>
  <c r="E2003" i="1"/>
  <c r="K2020" i="1"/>
  <c r="I2020" i="1"/>
  <c r="E2002" i="1"/>
  <c r="K2019" i="1"/>
  <c r="I2019" i="1"/>
  <c r="E2001" i="1"/>
  <c r="K2018" i="1"/>
  <c r="I2018" i="1"/>
  <c r="E2000" i="1"/>
  <c r="K2017" i="1"/>
  <c r="I2017" i="1"/>
  <c r="E1999" i="1"/>
  <c r="K2016" i="1"/>
  <c r="I2016" i="1"/>
  <c r="E1998" i="1"/>
  <c r="K2015" i="1"/>
  <c r="I2015" i="1"/>
  <c r="E1997" i="1"/>
  <c r="K2014" i="1"/>
  <c r="I2014" i="1"/>
  <c r="E1996" i="1"/>
  <c r="K2013" i="1"/>
  <c r="I2013" i="1"/>
  <c r="E1995" i="1"/>
  <c r="K2012" i="1"/>
  <c r="I2012" i="1"/>
  <c r="E1994" i="1"/>
  <c r="K2011" i="1"/>
  <c r="I2011" i="1"/>
  <c r="E1993" i="1"/>
  <c r="K2010" i="1"/>
  <c r="I2010" i="1"/>
  <c r="E1992" i="1"/>
  <c r="K2009" i="1"/>
  <c r="I2009" i="1"/>
  <c r="E1991" i="1"/>
  <c r="K2008" i="1"/>
  <c r="I2008" i="1"/>
  <c r="E1990" i="1"/>
  <c r="K2007" i="1"/>
  <c r="I2007" i="1"/>
  <c r="E1989" i="1"/>
  <c r="K2006" i="1"/>
  <c r="I2006" i="1"/>
  <c r="E1988" i="1"/>
  <c r="K2005" i="1"/>
  <c r="I2005" i="1"/>
  <c r="E1987" i="1"/>
  <c r="K2004" i="1"/>
  <c r="I2004" i="1"/>
  <c r="E1986" i="1"/>
  <c r="K2003" i="1"/>
  <c r="I2003" i="1"/>
  <c r="E1985" i="1"/>
  <c r="K2002" i="1"/>
  <c r="I2002" i="1"/>
  <c r="E1984" i="1"/>
  <c r="K2001" i="1"/>
  <c r="I2001" i="1"/>
  <c r="E1983" i="1"/>
  <c r="K2000" i="1"/>
  <c r="I2000" i="1"/>
  <c r="E1982" i="1"/>
  <c r="K1999" i="1"/>
  <c r="I1999" i="1"/>
  <c r="E1981" i="1"/>
  <c r="K1998" i="1"/>
  <c r="I1998" i="1"/>
  <c r="E1980" i="1"/>
  <c r="K1997" i="1"/>
  <c r="I1997" i="1"/>
  <c r="E1979" i="1"/>
  <c r="K1996" i="1"/>
  <c r="I1996" i="1"/>
  <c r="E1978" i="1"/>
  <c r="K1995" i="1"/>
  <c r="I1995" i="1"/>
  <c r="E1977" i="1"/>
  <c r="K1994" i="1"/>
  <c r="I1994" i="1"/>
  <c r="E1976" i="1"/>
  <c r="K1993" i="1"/>
  <c r="I1993" i="1"/>
  <c r="E1975" i="1"/>
  <c r="K1992" i="1"/>
  <c r="I1992" i="1"/>
  <c r="E1974" i="1"/>
  <c r="K1991" i="1"/>
  <c r="I1991" i="1"/>
  <c r="E1973" i="1"/>
  <c r="K1990" i="1"/>
  <c r="I1990" i="1"/>
  <c r="E1972" i="1"/>
  <c r="K1989" i="1"/>
  <c r="I1989" i="1"/>
  <c r="E1971" i="1"/>
  <c r="K1988" i="1"/>
  <c r="I1988" i="1"/>
  <c r="E1970" i="1"/>
  <c r="K1987" i="1"/>
  <c r="I1987" i="1"/>
  <c r="E1969" i="1"/>
  <c r="K1986" i="1"/>
  <c r="I1986" i="1"/>
  <c r="E1968" i="1"/>
  <c r="K1985" i="1"/>
  <c r="I1985" i="1"/>
  <c r="E1967" i="1"/>
  <c r="K1984" i="1"/>
  <c r="I1984" i="1"/>
  <c r="E1966" i="1"/>
  <c r="K1983" i="1"/>
  <c r="I1983" i="1"/>
  <c r="E1965" i="1"/>
  <c r="K1982" i="1"/>
  <c r="I1982" i="1"/>
  <c r="E1964" i="1"/>
  <c r="K1981" i="1"/>
  <c r="I1981" i="1"/>
  <c r="E1963" i="1"/>
  <c r="K1980" i="1"/>
  <c r="I1980" i="1"/>
  <c r="E1962" i="1"/>
  <c r="K1979" i="1"/>
  <c r="I1979" i="1"/>
  <c r="E1961" i="1"/>
  <c r="K1978" i="1"/>
  <c r="I1978" i="1"/>
  <c r="E1960" i="1"/>
  <c r="K1977" i="1"/>
  <c r="I1977" i="1"/>
  <c r="E1959" i="1"/>
  <c r="K1976" i="1"/>
  <c r="I1976" i="1"/>
  <c r="E1958" i="1"/>
  <c r="K1975" i="1"/>
  <c r="I1975" i="1"/>
  <c r="E1957" i="1"/>
  <c r="K1974" i="1"/>
  <c r="I1974" i="1"/>
  <c r="E1956" i="1"/>
  <c r="K1973" i="1"/>
  <c r="I1973" i="1"/>
  <c r="E1955" i="1"/>
  <c r="K1972" i="1"/>
  <c r="I1972" i="1"/>
  <c r="E1954" i="1"/>
  <c r="K1971" i="1"/>
  <c r="I1971" i="1"/>
  <c r="E1953" i="1"/>
  <c r="K1970" i="1"/>
  <c r="I1970" i="1"/>
  <c r="E1952" i="1"/>
  <c r="K1969" i="1"/>
  <c r="I1969" i="1"/>
  <c r="E1951" i="1"/>
  <c r="K1968" i="1"/>
  <c r="I1968" i="1"/>
  <c r="E1950" i="1"/>
  <c r="K1967" i="1"/>
  <c r="I1967" i="1"/>
  <c r="E1949" i="1"/>
  <c r="K1966" i="1"/>
  <c r="I1966" i="1"/>
  <c r="E1948" i="1"/>
  <c r="K1965" i="1"/>
  <c r="I1965" i="1"/>
  <c r="E1947" i="1"/>
  <c r="K1964" i="1"/>
  <c r="I1964" i="1"/>
  <c r="E1946" i="1"/>
  <c r="K1963" i="1"/>
  <c r="I1963" i="1"/>
  <c r="E1945" i="1"/>
  <c r="K1962" i="1"/>
  <c r="I1962" i="1"/>
  <c r="E1944" i="1"/>
  <c r="K1961" i="1"/>
  <c r="I1961" i="1"/>
  <c r="E1943" i="1"/>
  <c r="K1960" i="1"/>
  <c r="I1960" i="1"/>
  <c r="E1942" i="1"/>
  <c r="K1959" i="1"/>
  <c r="I1959" i="1"/>
  <c r="E1941" i="1"/>
  <c r="K1958" i="1"/>
  <c r="I1958" i="1"/>
  <c r="E1940" i="1"/>
  <c r="K1957" i="1"/>
  <c r="I1957" i="1"/>
  <c r="E1939" i="1"/>
  <c r="K1956" i="1"/>
  <c r="I1956" i="1"/>
  <c r="E1938" i="1"/>
  <c r="K1955" i="1"/>
  <c r="I1955" i="1"/>
  <c r="E1937" i="1"/>
  <c r="K1954" i="1"/>
  <c r="I1954" i="1"/>
  <c r="E1936" i="1"/>
  <c r="K1953" i="1"/>
  <c r="I1953" i="1"/>
  <c r="E1935" i="1"/>
  <c r="K1952" i="1"/>
  <c r="I1952" i="1"/>
  <c r="E1934" i="1"/>
  <c r="K1951" i="1"/>
  <c r="I1951" i="1"/>
  <c r="E1933" i="1"/>
  <c r="K1950" i="1"/>
  <c r="I1950" i="1"/>
  <c r="E1932" i="1"/>
  <c r="K1949" i="1"/>
  <c r="I1949" i="1"/>
  <c r="E1931" i="1"/>
  <c r="K1948" i="1"/>
  <c r="I1948" i="1"/>
  <c r="E1930" i="1"/>
  <c r="K1947" i="1"/>
  <c r="I1947" i="1"/>
  <c r="E1929" i="1"/>
  <c r="K1946" i="1"/>
  <c r="I1946" i="1"/>
  <c r="E1928" i="1"/>
  <c r="K1945" i="1"/>
  <c r="I1945" i="1"/>
  <c r="E1927" i="1"/>
  <c r="K1944" i="1"/>
  <c r="I1944" i="1"/>
  <c r="E1926" i="1"/>
  <c r="K1943" i="1"/>
  <c r="I1943" i="1"/>
  <c r="E1925" i="1"/>
  <c r="K1942" i="1"/>
  <c r="I1942" i="1"/>
  <c r="E1924" i="1"/>
  <c r="K1941" i="1"/>
  <c r="I1941" i="1"/>
  <c r="E1923" i="1"/>
  <c r="K1940" i="1"/>
  <c r="I1940" i="1"/>
  <c r="E1922" i="1"/>
  <c r="K1939" i="1"/>
  <c r="I1939" i="1"/>
  <c r="E1921" i="1"/>
  <c r="K1938" i="1"/>
  <c r="I1938" i="1"/>
  <c r="E1920" i="1"/>
  <c r="K1937" i="1"/>
  <c r="I1937" i="1"/>
  <c r="E1919" i="1"/>
  <c r="K1936" i="1"/>
  <c r="I1936" i="1"/>
  <c r="E1918" i="1"/>
  <c r="K1935" i="1"/>
  <c r="I1935" i="1"/>
  <c r="E1917" i="1"/>
  <c r="K1934" i="1"/>
  <c r="I1934" i="1"/>
  <c r="E1916" i="1"/>
  <c r="K1933" i="1"/>
  <c r="I1933" i="1"/>
  <c r="E1915" i="1"/>
  <c r="K1932" i="1"/>
  <c r="I1932" i="1"/>
  <c r="E1914" i="1"/>
  <c r="K1931" i="1"/>
  <c r="I1931" i="1"/>
  <c r="E1913" i="1"/>
  <c r="K1930" i="1"/>
  <c r="I1930" i="1"/>
  <c r="E1912" i="1"/>
  <c r="K1929" i="1"/>
  <c r="I1929" i="1"/>
  <c r="E1911" i="1"/>
  <c r="K1928" i="1"/>
  <c r="I1928" i="1"/>
  <c r="E1910" i="1"/>
  <c r="K1927" i="1"/>
  <c r="I1927" i="1"/>
  <c r="E1909" i="1"/>
  <c r="K1926" i="1"/>
  <c r="I1926" i="1"/>
  <c r="E1908" i="1"/>
  <c r="K1925" i="1"/>
  <c r="I1925" i="1"/>
  <c r="E1907" i="1"/>
  <c r="K1924" i="1"/>
  <c r="I1924" i="1"/>
  <c r="E1906" i="1"/>
  <c r="K1923" i="1"/>
  <c r="I1923" i="1"/>
  <c r="E1905" i="1"/>
  <c r="K1922" i="1"/>
  <c r="I1922" i="1"/>
  <c r="E1904" i="1"/>
  <c r="K1921" i="1"/>
  <c r="I1921" i="1"/>
  <c r="E1903" i="1"/>
  <c r="K1920" i="1"/>
  <c r="I1920" i="1"/>
  <c r="E1902" i="1"/>
  <c r="K1919" i="1"/>
  <c r="I1919" i="1"/>
  <c r="E1901" i="1"/>
  <c r="K1918" i="1"/>
  <c r="I1918" i="1"/>
  <c r="E1900" i="1"/>
  <c r="K1917" i="1"/>
  <c r="I1917" i="1"/>
  <c r="E1899" i="1"/>
  <c r="K1916" i="1"/>
  <c r="I1916" i="1"/>
  <c r="E1898" i="1"/>
  <c r="K1915" i="1"/>
  <c r="I1915" i="1"/>
  <c r="E1897" i="1"/>
  <c r="K1914" i="1"/>
  <c r="I1914" i="1"/>
  <c r="E1896" i="1"/>
  <c r="K1913" i="1"/>
  <c r="I1913" i="1"/>
  <c r="E1895" i="1"/>
  <c r="K1912" i="1"/>
  <c r="I1912" i="1"/>
  <c r="E1894" i="1"/>
  <c r="K1911" i="1"/>
  <c r="I1911" i="1"/>
  <c r="E1893" i="1"/>
  <c r="K1910" i="1"/>
  <c r="I1910" i="1"/>
  <c r="E1892" i="1"/>
  <c r="K1909" i="1"/>
  <c r="I1909" i="1"/>
  <c r="E1891" i="1"/>
  <c r="K1908" i="1"/>
  <c r="I1908" i="1"/>
  <c r="E1890" i="1"/>
  <c r="K1907" i="1"/>
  <c r="I1907" i="1"/>
  <c r="E1889" i="1"/>
  <c r="K1906" i="1"/>
  <c r="I1906" i="1"/>
  <c r="E1888" i="1"/>
  <c r="K1905" i="1"/>
  <c r="I1905" i="1"/>
  <c r="E1887" i="1"/>
  <c r="K1904" i="1"/>
  <c r="I1904" i="1"/>
  <c r="E1886" i="1"/>
  <c r="K1903" i="1"/>
  <c r="I1903" i="1"/>
  <c r="E1885" i="1"/>
  <c r="K1902" i="1"/>
  <c r="I1902" i="1"/>
  <c r="E1884" i="1"/>
  <c r="K1901" i="1"/>
  <c r="I1901" i="1"/>
  <c r="E1883" i="1"/>
  <c r="K1900" i="1"/>
  <c r="I1900" i="1"/>
  <c r="E1882" i="1"/>
  <c r="K1899" i="1"/>
  <c r="I1899" i="1"/>
  <c r="E1881" i="1"/>
  <c r="K1898" i="1"/>
  <c r="I1898" i="1"/>
  <c r="E1880" i="1"/>
  <c r="K1897" i="1"/>
  <c r="I1897" i="1"/>
  <c r="E1879" i="1"/>
  <c r="K1896" i="1"/>
  <c r="I1896" i="1"/>
  <c r="E1878" i="1"/>
  <c r="K1895" i="1"/>
  <c r="I1895" i="1"/>
  <c r="E1877" i="1"/>
  <c r="K1894" i="1"/>
  <c r="I1894" i="1"/>
  <c r="E1876" i="1"/>
  <c r="K1893" i="1"/>
  <c r="I1893" i="1"/>
  <c r="E1875" i="1"/>
  <c r="K1892" i="1"/>
  <c r="I1892" i="1"/>
  <c r="E1874" i="1"/>
  <c r="K1891" i="1"/>
  <c r="I1891" i="1"/>
  <c r="E1873" i="1"/>
  <c r="K1890" i="1"/>
  <c r="I1890" i="1"/>
  <c r="E1872" i="1"/>
  <c r="K1889" i="1"/>
  <c r="I1889" i="1"/>
  <c r="E1871" i="1"/>
  <c r="K1888" i="1"/>
  <c r="I1888" i="1"/>
  <c r="E1870" i="1"/>
  <c r="K1887" i="1"/>
  <c r="I1887" i="1"/>
  <c r="E1869" i="1"/>
  <c r="K1886" i="1"/>
  <c r="I1886" i="1"/>
  <c r="E1868" i="1"/>
  <c r="K1885" i="1"/>
  <c r="I1885" i="1"/>
  <c r="E1867" i="1"/>
  <c r="K1884" i="1"/>
  <c r="I1884" i="1"/>
  <c r="E1866" i="1"/>
  <c r="K1883" i="1"/>
  <c r="I1883" i="1"/>
  <c r="E1865" i="1"/>
  <c r="K1882" i="1"/>
  <c r="I1882" i="1"/>
  <c r="E1864" i="1"/>
  <c r="K1881" i="1"/>
  <c r="I1881" i="1"/>
  <c r="E1863" i="1"/>
  <c r="K1880" i="1"/>
  <c r="I1880" i="1"/>
  <c r="E1862" i="1"/>
  <c r="K1879" i="1"/>
  <c r="I1879" i="1"/>
  <c r="E1861" i="1"/>
  <c r="K1878" i="1"/>
  <c r="I1878" i="1"/>
  <c r="E1860" i="1"/>
  <c r="K1877" i="1"/>
  <c r="I1877" i="1"/>
  <c r="E1859" i="1"/>
  <c r="K1876" i="1"/>
  <c r="I1876" i="1"/>
  <c r="E1858" i="1"/>
  <c r="K1875" i="1"/>
  <c r="I1875" i="1"/>
  <c r="E1857" i="1"/>
  <c r="K1874" i="1"/>
  <c r="I1874" i="1"/>
  <c r="E1856" i="1"/>
  <c r="K1873" i="1"/>
  <c r="I1873" i="1"/>
  <c r="E1855" i="1"/>
  <c r="K1872" i="1"/>
  <c r="I1872" i="1"/>
  <c r="E1854" i="1"/>
  <c r="K1871" i="1"/>
  <c r="I1871" i="1"/>
  <c r="E1853" i="1"/>
  <c r="K1870" i="1"/>
  <c r="I1870" i="1"/>
  <c r="E1852" i="1"/>
  <c r="K1869" i="1"/>
  <c r="I1869" i="1"/>
  <c r="E1851" i="1"/>
  <c r="K1868" i="1"/>
  <c r="I1868" i="1"/>
  <c r="E1850" i="1"/>
  <c r="K1867" i="1"/>
  <c r="I1867" i="1"/>
  <c r="E1849" i="1"/>
  <c r="K1866" i="1"/>
  <c r="I1866" i="1"/>
  <c r="E1848" i="1"/>
  <c r="K1865" i="1"/>
  <c r="I1865" i="1"/>
  <c r="E1847" i="1"/>
  <c r="K1864" i="1"/>
  <c r="I1864" i="1"/>
  <c r="E1846" i="1"/>
  <c r="K1863" i="1"/>
  <c r="I1863" i="1"/>
  <c r="E1845" i="1"/>
  <c r="K1862" i="1"/>
  <c r="I1862" i="1"/>
  <c r="E1844" i="1"/>
  <c r="K1861" i="1"/>
  <c r="I1861" i="1"/>
  <c r="E1843" i="1"/>
  <c r="K1860" i="1"/>
  <c r="I1860" i="1"/>
  <c r="E1842" i="1"/>
  <c r="K1859" i="1"/>
  <c r="I1859" i="1"/>
  <c r="E1841" i="1"/>
  <c r="K1858" i="1"/>
  <c r="I1858" i="1"/>
  <c r="E1840" i="1"/>
  <c r="K1857" i="1"/>
  <c r="I1857" i="1"/>
  <c r="E1839" i="1"/>
  <c r="K1856" i="1"/>
  <c r="I1856" i="1"/>
  <c r="E1838" i="1"/>
  <c r="K1855" i="1"/>
  <c r="I1855" i="1"/>
  <c r="E1837" i="1"/>
  <c r="K1854" i="1"/>
  <c r="I1854" i="1"/>
  <c r="E1836" i="1"/>
  <c r="K1853" i="1"/>
  <c r="I1853" i="1"/>
  <c r="E1835" i="1"/>
  <c r="K1852" i="1"/>
  <c r="I1852" i="1"/>
  <c r="E1834" i="1"/>
  <c r="K1851" i="1"/>
  <c r="I1851" i="1"/>
  <c r="E1833" i="1"/>
  <c r="K1850" i="1"/>
  <c r="I1850" i="1"/>
  <c r="E1832" i="1"/>
  <c r="K1849" i="1"/>
  <c r="I1849" i="1"/>
  <c r="E1831" i="1"/>
  <c r="K1848" i="1"/>
  <c r="I1848" i="1"/>
  <c r="E1830" i="1"/>
  <c r="K1847" i="1"/>
  <c r="I1847" i="1"/>
  <c r="E1829" i="1"/>
  <c r="K1846" i="1"/>
  <c r="I1846" i="1"/>
  <c r="E1828" i="1"/>
  <c r="K1845" i="1"/>
  <c r="I1845" i="1"/>
  <c r="E1827" i="1"/>
  <c r="K1844" i="1"/>
  <c r="I1844" i="1"/>
  <c r="E1826" i="1"/>
  <c r="K1843" i="1"/>
  <c r="I1843" i="1"/>
  <c r="E1825" i="1"/>
  <c r="K1842" i="1"/>
  <c r="I1842" i="1"/>
  <c r="E1824" i="1"/>
  <c r="K1841" i="1"/>
  <c r="I1841" i="1"/>
  <c r="E1823" i="1"/>
  <c r="K1840" i="1"/>
  <c r="I1840" i="1"/>
  <c r="E1822" i="1"/>
  <c r="K1839" i="1"/>
  <c r="I1839" i="1"/>
  <c r="E1821" i="1"/>
  <c r="K1838" i="1"/>
  <c r="I1838" i="1"/>
  <c r="E1820" i="1"/>
  <c r="K1837" i="1"/>
  <c r="I1837" i="1"/>
  <c r="E1819" i="1"/>
  <c r="K1836" i="1"/>
  <c r="I1836" i="1"/>
  <c r="E1818" i="1"/>
  <c r="K1835" i="1"/>
  <c r="I1835" i="1"/>
  <c r="E1817" i="1"/>
  <c r="K1834" i="1"/>
  <c r="I1834" i="1"/>
  <c r="E1816" i="1"/>
  <c r="K1833" i="1"/>
  <c r="I1833" i="1"/>
  <c r="E1815" i="1"/>
  <c r="K1832" i="1"/>
  <c r="I1832" i="1"/>
  <c r="E1814" i="1"/>
  <c r="K1831" i="1"/>
  <c r="I1831" i="1"/>
  <c r="E1813" i="1"/>
  <c r="K1830" i="1"/>
  <c r="I1830" i="1"/>
  <c r="E1812" i="1"/>
  <c r="K1829" i="1"/>
  <c r="I1829" i="1"/>
  <c r="E1811" i="1"/>
  <c r="K1828" i="1"/>
  <c r="I1828" i="1"/>
  <c r="E1810" i="1"/>
  <c r="K1827" i="1"/>
  <c r="I1827" i="1"/>
  <c r="E1809" i="1"/>
  <c r="K1826" i="1"/>
  <c r="I1826" i="1"/>
  <c r="E1808" i="1"/>
  <c r="K1825" i="1"/>
  <c r="I1825" i="1"/>
  <c r="E1807" i="1"/>
  <c r="K1824" i="1"/>
  <c r="I1824" i="1"/>
  <c r="E1806" i="1"/>
  <c r="K1823" i="1"/>
  <c r="I1823" i="1"/>
  <c r="E1805" i="1"/>
  <c r="K1822" i="1"/>
  <c r="I1822" i="1"/>
  <c r="E1804" i="1"/>
  <c r="K1821" i="1"/>
  <c r="I1821" i="1"/>
  <c r="E1803" i="1"/>
  <c r="K1820" i="1"/>
  <c r="I1820" i="1"/>
  <c r="E1802" i="1"/>
  <c r="K1819" i="1"/>
  <c r="I1819" i="1"/>
  <c r="E1801" i="1"/>
  <c r="K1818" i="1"/>
  <c r="I1818" i="1"/>
  <c r="E1800" i="1"/>
  <c r="K1817" i="1"/>
  <c r="I1817" i="1"/>
  <c r="E1799" i="1"/>
  <c r="K1816" i="1"/>
  <c r="I1816" i="1"/>
  <c r="E1798" i="1"/>
  <c r="K1815" i="1"/>
  <c r="I1815" i="1"/>
  <c r="E1797" i="1"/>
  <c r="K1814" i="1"/>
  <c r="I1814" i="1"/>
  <c r="E1796" i="1"/>
  <c r="K1813" i="1"/>
  <c r="I1813" i="1"/>
  <c r="E1795" i="1"/>
  <c r="K1812" i="1"/>
  <c r="I1812" i="1"/>
  <c r="E1794" i="1"/>
  <c r="K1811" i="1"/>
  <c r="I1811" i="1"/>
  <c r="E1793" i="1"/>
  <c r="K1810" i="1"/>
  <c r="I1810" i="1"/>
  <c r="E1792" i="1"/>
  <c r="K1809" i="1"/>
  <c r="I1809" i="1"/>
  <c r="E1791" i="1"/>
  <c r="K1808" i="1"/>
  <c r="I1808" i="1"/>
  <c r="E1790" i="1"/>
  <c r="K1807" i="1"/>
  <c r="I1807" i="1"/>
  <c r="E1789" i="1"/>
  <c r="K1806" i="1"/>
  <c r="I1806" i="1"/>
  <c r="E1788" i="1"/>
  <c r="K1805" i="1"/>
  <c r="I1805" i="1"/>
  <c r="E1787" i="1"/>
  <c r="K1804" i="1"/>
  <c r="I1804" i="1"/>
  <c r="E1786" i="1"/>
  <c r="K1803" i="1"/>
  <c r="I1803" i="1"/>
  <c r="E1785" i="1"/>
  <c r="K1802" i="1"/>
  <c r="I1802" i="1"/>
  <c r="E1784" i="1"/>
  <c r="K1801" i="1"/>
  <c r="I1801" i="1"/>
  <c r="E1783" i="1"/>
  <c r="K1800" i="1"/>
  <c r="I1800" i="1"/>
  <c r="E1782" i="1"/>
  <c r="K1799" i="1"/>
  <c r="I1799" i="1"/>
  <c r="E1781" i="1"/>
  <c r="K1798" i="1"/>
  <c r="I1798" i="1"/>
  <c r="E1780" i="1"/>
  <c r="K1797" i="1"/>
  <c r="I1797" i="1"/>
  <c r="E1779" i="1"/>
  <c r="K1796" i="1"/>
  <c r="I1796" i="1"/>
  <c r="E1778" i="1"/>
  <c r="K1795" i="1"/>
  <c r="I1795" i="1"/>
  <c r="E1777" i="1"/>
  <c r="K1794" i="1"/>
  <c r="I1794" i="1"/>
  <c r="E1776" i="1"/>
  <c r="K1793" i="1"/>
  <c r="I1793" i="1"/>
  <c r="E1775" i="1"/>
  <c r="K1792" i="1"/>
  <c r="I1792" i="1"/>
  <c r="E1774" i="1"/>
  <c r="K1791" i="1"/>
  <c r="I1791" i="1"/>
  <c r="E1773" i="1"/>
  <c r="K1790" i="1"/>
  <c r="I1790" i="1"/>
  <c r="E1772" i="1"/>
  <c r="K1789" i="1"/>
  <c r="I1789" i="1"/>
  <c r="E1771" i="1"/>
  <c r="K1788" i="1"/>
  <c r="I1788" i="1"/>
  <c r="E1770" i="1"/>
  <c r="K1787" i="1"/>
  <c r="I1787" i="1"/>
  <c r="E1769" i="1"/>
  <c r="K1786" i="1"/>
  <c r="I1786" i="1"/>
  <c r="E1768" i="1"/>
  <c r="K1785" i="1"/>
  <c r="I1785" i="1"/>
  <c r="E1767" i="1"/>
  <c r="K1784" i="1"/>
  <c r="I1784" i="1"/>
  <c r="E1766" i="1"/>
  <c r="K1783" i="1"/>
  <c r="I1783" i="1"/>
  <c r="E1765" i="1"/>
  <c r="K1782" i="1"/>
  <c r="I1782" i="1"/>
  <c r="E1764" i="1"/>
  <c r="K1781" i="1"/>
  <c r="I1781" i="1"/>
  <c r="E1763" i="1"/>
  <c r="K1780" i="1"/>
  <c r="I1780" i="1"/>
  <c r="E1762" i="1"/>
  <c r="K1779" i="1"/>
  <c r="I1779" i="1"/>
  <c r="E1761" i="1"/>
  <c r="K1778" i="1"/>
  <c r="I1778" i="1"/>
  <c r="E1760" i="1"/>
  <c r="K1777" i="1"/>
  <c r="I1777" i="1"/>
  <c r="E1759" i="1"/>
  <c r="K1776" i="1"/>
  <c r="I1776" i="1"/>
  <c r="E1758" i="1"/>
  <c r="K1775" i="1"/>
  <c r="I1775" i="1"/>
  <c r="E1757" i="1"/>
  <c r="K1774" i="1"/>
  <c r="I1774" i="1"/>
  <c r="E1756" i="1"/>
  <c r="K1773" i="1"/>
  <c r="I1773" i="1"/>
  <c r="E1755" i="1"/>
  <c r="K1772" i="1"/>
  <c r="I1772" i="1"/>
  <c r="E1754" i="1"/>
  <c r="K1771" i="1"/>
  <c r="I1771" i="1"/>
  <c r="E1753" i="1"/>
  <c r="K1770" i="1"/>
  <c r="I1770" i="1"/>
  <c r="E1752" i="1"/>
  <c r="K1769" i="1"/>
  <c r="I1769" i="1"/>
  <c r="E1751" i="1"/>
  <c r="K1768" i="1"/>
  <c r="I1768" i="1"/>
  <c r="E1750" i="1"/>
  <c r="K1767" i="1"/>
  <c r="I1767" i="1"/>
  <c r="E1749" i="1"/>
  <c r="K1766" i="1"/>
  <c r="I1766" i="1"/>
  <c r="E1748" i="1"/>
  <c r="K1765" i="1"/>
  <c r="I1765" i="1"/>
  <c r="E1747" i="1"/>
  <c r="K1764" i="1"/>
  <c r="I1764" i="1"/>
  <c r="E1746" i="1"/>
  <c r="K1763" i="1"/>
  <c r="I1763" i="1"/>
  <c r="E1745" i="1"/>
  <c r="K1762" i="1"/>
  <c r="I1762" i="1"/>
  <c r="E1744" i="1"/>
  <c r="K1761" i="1"/>
  <c r="I1761" i="1"/>
  <c r="E1743" i="1"/>
  <c r="K1760" i="1"/>
  <c r="I1760" i="1"/>
  <c r="E1742" i="1"/>
  <c r="K1759" i="1"/>
  <c r="I1759" i="1"/>
  <c r="E1741" i="1"/>
  <c r="K1758" i="1"/>
  <c r="I1758" i="1"/>
  <c r="E1740" i="1"/>
  <c r="K1757" i="1"/>
  <c r="I1757" i="1"/>
  <c r="E1739" i="1"/>
  <c r="K1756" i="1"/>
  <c r="I1756" i="1"/>
  <c r="E1738" i="1"/>
  <c r="K1755" i="1"/>
  <c r="I1755" i="1"/>
  <c r="E1737" i="1"/>
  <c r="K1754" i="1"/>
  <c r="I1754" i="1"/>
  <c r="E1736" i="1"/>
  <c r="K1753" i="1"/>
  <c r="I1753" i="1"/>
  <c r="E1735" i="1"/>
  <c r="K1752" i="1"/>
  <c r="I1752" i="1"/>
  <c r="E1734" i="1"/>
  <c r="K1751" i="1"/>
  <c r="I1751" i="1"/>
  <c r="E1733" i="1"/>
  <c r="K1750" i="1"/>
  <c r="I1750" i="1"/>
  <c r="E1732" i="1"/>
  <c r="K1749" i="1"/>
  <c r="I1749" i="1"/>
  <c r="E1731" i="1"/>
  <c r="K1748" i="1"/>
  <c r="I1748" i="1"/>
  <c r="E1730" i="1"/>
  <c r="K1747" i="1"/>
  <c r="I1747" i="1"/>
  <c r="E1729" i="1"/>
  <c r="K1746" i="1"/>
  <c r="I1746" i="1"/>
  <c r="E1728" i="1"/>
  <c r="K1745" i="1"/>
  <c r="I1745" i="1"/>
  <c r="E1727" i="1"/>
  <c r="K1744" i="1"/>
  <c r="I1744" i="1"/>
  <c r="E1726" i="1"/>
  <c r="K1743" i="1"/>
  <c r="I1743" i="1"/>
  <c r="E1725" i="1"/>
  <c r="K1742" i="1"/>
  <c r="I1742" i="1"/>
  <c r="E1724" i="1"/>
  <c r="K1741" i="1"/>
  <c r="I1741" i="1"/>
  <c r="E1723" i="1"/>
  <c r="K1740" i="1"/>
  <c r="I1740" i="1"/>
  <c r="E1722" i="1"/>
  <c r="K1739" i="1"/>
  <c r="I1739" i="1"/>
  <c r="E1721" i="1"/>
  <c r="K1738" i="1"/>
  <c r="I1738" i="1"/>
  <c r="E1720" i="1"/>
  <c r="K1737" i="1"/>
  <c r="I1737" i="1"/>
  <c r="E1719" i="1"/>
  <c r="K1736" i="1"/>
  <c r="I1736" i="1"/>
  <c r="E1718" i="1"/>
  <c r="K1735" i="1"/>
  <c r="I1735" i="1"/>
  <c r="E1717" i="1"/>
  <c r="K1734" i="1"/>
  <c r="I1734" i="1"/>
  <c r="E1716" i="1"/>
  <c r="K1733" i="1"/>
  <c r="I1733" i="1"/>
  <c r="E1715" i="1"/>
  <c r="K1732" i="1"/>
  <c r="I1732" i="1"/>
  <c r="E1714" i="1"/>
  <c r="K1731" i="1"/>
  <c r="I1731" i="1"/>
  <c r="E1713" i="1"/>
  <c r="K1730" i="1"/>
  <c r="I1730" i="1"/>
  <c r="E1712" i="1"/>
  <c r="K1729" i="1"/>
  <c r="I1729" i="1"/>
  <c r="E1711" i="1"/>
  <c r="K1728" i="1"/>
  <c r="I1728" i="1"/>
  <c r="E1710" i="1"/>
  <c r="K1727" i="1"/>
  <c r="I1727" i="1"/>
  <c r="E1709" i="1"/>
  <c r="K1726" i="1"/>
  <c r="I1726" i="1"/>
  <c r="E1708" i="1"/>
  <c r="K1725" i="1"/>
  <c r="I1725" i="1"/>
  <c r="E1707" i="1"/>
  <c r="K1724" i="1"/>
  <c r="I1724" i="1"/>
  <c r="E1706" i="1"/>
  <c r="K1723" i="1"/>
  <c r="I1723" i="1"/>
  <c r="E1705" i="1"/>
  <c r="K1722" i="1"/>
  <c r="I1722" i="1"/>
  <c r="E1704" i="1"/>
  <c r="K1721" i="1"/>
  <c r="I1721" i="1"/>
  <c r="E1703" i="1"/>
  <c r="K1720" i="1"/>
  <c r="I1720" i="1"/>
  <c r="E1702" i="1"/>
  <c r="K1719" i="1"/>
  <c r="I1719" i="1"/>
  <c r="E1701" i="1"/>
  <c r="K1718" i="1"/>
  <c r="I1718" i="1"/>
  <c r="E1700" i="1"/>
  <c r="K1717" i="1"/>
  <c r="I1717" i="1"/>
  <c r="E1699" i="1"/>
  <c r="K1716" i="1"/>
  <c r="I1716" i="1"/>
  <c r="E1698" i="1"/>
  <c r="K1715" i="1"/>
  <c r="I1715" i="1"/>
  <c r="E1697" i="1"/>
  <c r="K1714" i="1"/>
  <c r="I1714" i="1"/>
  <c r="E1696" i="1"/>
  <c r="K1713" i="1"/>
  <c r="I1713" i="1"/>
  <c r="E1695" i="1"/>
  <c r="K1712" i="1"/>
  <c r="I1712" i="1"/>
  <c r="E1694" i="1"/>
  <c r="K1711" i="1"/>
  <c r="I1711" i="1"/>
  <c r="E1693" i="1"/>
  <c r="K1710" i="1"/>
  <c r="I1710" i="1"/>
  <c r="E1692" i="1"/>
  <c r="K1709" i="1"/>
  <c r="I1709" i="1"/>
  <c r="E1691" i="1"/>
  <c r="K1708" i="1"/>
  <c r="I1708" i="1"/>
  <c r="E1690" i="1"/>
  <c r="K1707" i="1"/>
  <c r="I1707" i="1"/>
  <c r="E1689" i="1"/>
  <c r="K1706" i="1"/>
  <c r="I1706" i="1"/>
  <c r="E1688" i="1"/>
  <c r="K1705" i="1"/>
  <c r="I1705" i="1"/>
  <c r="E1687" i="1"/>
  <c r="K1704" i="1"/>
  <c r="I1704" i="1"/>
  <c r="E1686" i="1"/>
  <c r="K1703" i="1"/>
  <c r="I1703" i="1"/>
  <c r="E1685" i="1"/>
  <c r="K1702" i="1"/>
  <c r="I1702" i="1"/>
  <c r="E1684" i="1"/>
  <c r="K1701" i="1"/>
  <c r="I1701" i="1"/>
  <c r="E1683" i="1"/>
  <c r="K1700" i="1"/>
  <c r="I1700" i="1"/>
  <c r="E1682" i="1"/>
  <c r="K1699" i="1"/>
  <c r="I1699" i="1"/>
  <c r="E1681" i="1"/>
  <c r="K1698" i="1"/>
  <c r="I1698" i="1"/>
  <c r="E1680" i="1"/>
  <c r="K1697" i="1"/>
  <c r="I1697" i="1"/>
  <c r="E1679" i="1"/>
  <c r="K1696" i="1"/>
  <c r="I1696" i="1"/>
  <c r="E1678" i="1"/>
  <c r="K1695" i="1"/>
  <c r="I1695" i="1"/>
  <c r="E1677" i="1"/>
  <c r="K1694" i="1"/>
  <c r="I1694" i="1"/>
  <c r="E1676" i="1"/>
  <c r="K1693" i="1"/>
  <c r="I1693" i="1"/>
  <c r="E1675" i="1"/>
  <c r="K1692" i="1"/>
  <c r="I1692" i="1"/>
  <c r="E1674" i="1"/>
  <c r="K1691" i="1"/>
  <c r="I1691" i="1"/>
  <c r="E1673" i="1"/>
  <c r="K1690" i="1"/>
  <c r="I1690" i="1"/>
  <c r="E1672" i="1"/>
  <c r="K1689" i="1"/>
  <c r="I1689" i="1"/>
  <c r="E1671" i="1"/>
  <c r="K1688" i="1"/>
  <c r="I1688" i="1"/>
  <c r="E1670" i="1"/>
  <c r="K1687" i="1"/>
  <c r="I1687" i="1"/>
  <c r="E1669" i="1"/>
  <c r="K1686" i="1"/>
  <c r="I1686" i="1"/>
  <c r="E1668" i="1"/>
  <c r="K1685" i="1"/>
  <c r="I1685" i="1"/>
  <c r="E1667" i="1"/>
  <c r="K1684" i="1"/>
  <c r="I1684" i="1"/>
  <c r="E1666" i="1"/>
  <c r="K1683" i="1"/>
  <c r="I1683" i="1"/>
  <c r="E1665" i="1"/>
  <c r="K1682" i="1"/>
  <c r="I1682" i="1"/>
  <c r="E1664" i="1"/>
  <c r="K1681" i="1"/>
  <c r="I1681" i="1"/>
  <c r="E1663" i="1"/>
  <c r="K1680" i="1"/>
  <c r="I1680" i="1"/>
  <c r="E1662" i="1"/>
  <c r="K1679" i="1"/>
  <c r="I1679" i="1"/>
  <c r="E1661" i="1"/>
  <c r="K1678" i="1"/>
  <c r="I1678" i="1"/>
  <c r="E1660" i="1"/>
  <c r="K1677" i="1"/>
  <c r="I1677" i="1"/>
  <c r="E1659" i="1"/>
  <c r="K1676" i="1"/>
  <c r="I1676" i="1"/>
  <c r="E1658" i="1"/>
  <c r="K1675" i="1"/>
  <c r="I1675" i="1"/>
  <c r="E1657" i="1"/>
  <c r="K1674" i="1"/>
  <c r="I1674" i="1"/>
  <c r="E1656" i="1"/>
  <c r="K1673" i="1"/>
  <c r="I1673" i="1"/>
  <c r="E1655" i="1"/>
  <c r="K1672" i="1"/>
  <c r="I1672" i="1"/>
  <c r="E1654" i="1"/>
  <c r="K1671" i="1"/>
  <c r="I1671" i="1"/>
  <c r="E1653" i="1"/>
  <c r="K1670" i="1"/>
  <c r="I1670" i="1"/>
  <c r="E1652" i="1"/>
  <c r="K1669" i="1"/>
  <c r="I1669" i="1"/>
  <c r="E1651" i="1"/>
  <c r="K1668" i="1"/>
  <c r="I1668" i="1"/>
  <c r="E1650" i="1"/>
  <c r="K1667" i="1"/>
  <c r="I1667" i="1"/>
  <c r="E1649" i="1"/>
  <c r="K1666" i="1"/>
  <c r="I1666" i="1"/>
  <c r="E1648" i="1"/>
  <c r="K1665" i="1"/>
  <c r="I1665" i="1"/>
  <c r="E1647" i="1"/>
  <c r="K1664" i="1"/>
  <c r="I1664" i="1"/>
  <c r="E1646" i="1"/>
  <c r="K1663" i="1"/>
  <c r="I1663" i="1"/>
  <c r="E1645" i="1"/>
  <c r="K1662" i="1"/>
  <c r="I1662" i="1"/>
  <c r="E1644" i="1"/>
  <c r="K1661" i="1"/>
  <c r="I1661" i="1"/>
  <c r="E1643" i="1"/>
  <c r="K1660" i="1"/>
  <c r="I1660" i="1"/>
  <c r="E1642" i="1"/>
  <c r="K1659" i="1"/>
  <c r="I1659" i="1"/>
  <c r="E1641" i="1"/>
  <c r="K1658" i="1"/>
  <c r="I1658" i="1"/>
  <c r="E1640" i="1"/>
  <c r="K1657" i="1"/>
  <c r="I1657" i="1"/>
  <c r="E1639" i="1"/>
  <c r="K1656" i="1"/>
  <c r="I1656" i="1"/>
  <c r="E1638" i="1"/>
  <c r="K1655" i="1"/>
  <c r="I1655" i="1"/>
  <c r="E1637" i="1"/>
  <c r="K1654" i="1"/>
  <c r="I1654" i="1"/>
  <c r="E1636" i="1"/>
  <c r="K1653" i="1"/>
  <c r="I1653" i="1"/>
  <c r="E1635" i="1"/>
  <c r="K1652" i="1"/>
  <c r="I1652" i="1"/>
  <c r="E1634" i="1"/>
  <c r="K1651" i="1"/>
  <c r="I1651" i="1"/>
  <c r="E1633" i="1"/>
  <c r="K1650" i="1"/>
  <c r="I1650" i="1"/>
  <c r="E1632" i="1"/>
  <c r="K1649" i="1"/>
  <c r="I1649" i="1"/>
  <c r="E1631" i="1"/>
  <c r="K1648" i="1"/>
  <c r="I1648" i="1"/>
  <c r="E1630" i="1"/>
  <c r="K1647" i="1"/>
  <c r="I1647" i="1"/>
  <c r="E1629" i="1"/>
  <c r="K1646" i="1"/>
  <c r="I1646" i="1"/>
  <c r="E1628" i="1"/>
  <c r="K1645" i="1"/>
  <c r="I1645" i="1"/>
  <c r="E1627" i="1"/>
  <c r="K1644" i="1"/>
  <c r="I1644" i="1"/>
  <c r="E1626" i="1"/>
  <c r="K1643" i="1"/>
  <c r="I1643" i="1"/>
  <c r="E1625" i="1"/>
  <c r="K1642" i="1"/>
  <c r="I1642" i="1"/>
  <c r="E1624" i="1"/>
  <c r="K1641" i="1"/>
  <c r="I1641" i="1"/>
  <c r="E1623" i="1"/>
  <c r="K1640" i="1"/>
  <c r="I1640" i="1"/>
  <c r="E1622" i="1"/>
  <c r="K1639" i="1"/>
  <c r="I1639" i="1"/>
  <c r="E1621" i="1"/>
  <c r="K1638" i="1"/>
  <c r="I1638" i="1"/>
  <c r="E1620" i="1"/>
  <c r="K1637" i="1"/>
  <c r="I1637" i="1"/>
  <c r="E1619" i="1"/>
  <c r="K1636" i="1"/>
  <c r="I1636" i="1"/>
  <c r="E1618" i="1"/>
  <c r="K1635" i="1"/>
  <c r="I1635" i="1"/>
  <c r="E1617" i="1"/>
  <c r="K1634" i="1"/>
  <c r="I1634" i="1"/>
  <c r="E1616" i="1"/>
  <c r="K1633" i="1"/>
  <c r="I1633" i="1"/>
  <c r="E1615" i="1"/>
  <c r="K1632" i="1"/>
  <c r="I1632" i="1"/>
  <c r="E1614" i="1"/>
  <c r="K1631" i="1"/>
  <c r="I1631" i="1"/>
  <c r="E1613" i="1"/>
  <c r="K1630" i="1"/>
  <c r="I1630" i="1"/>
  <c r="E1612" i="1"/>
  <c r="K1629" i="1"/>
  <c r="I1629" i="1"/>
  <c r="E1611" i="1"/>
  <c r="K1628" i="1"/>
  <c r="I1628" i="1"/>
  <c r="E1610" i="1"/>
  <c r="K1627" i="1"/>
  <c r="I1627" i="1"/>
  <c r="E1609" i="1"/>
  <c r="K1626" i="1"/>
  <c r="I1626" i="1"/>
  <c r="E1608" i="1"/>
  <c r="K1625" i="1"/>
  <c r="I1625" i="1"/>
  <c r="E1607" i="1"/>
  <c r="K1624" i="1"/>
  <c r="I1624" i="1"/>
  <c r="E1606" i="1"/>
  <c r="K1623" i="1"/>
  <c r="I1623" i="1"/>
  <c r="E1605" i="1"/>
  <c r="K1622" i="1"/>
  <c r="I1622" i="1"/>
  <c r="E1604" i="1"/>
  <c r="K1621" i="1"/>
  <c r="I1621" i="1"/>
  <c r="E1603" i="1"/>
  <c r="K1620" i="1"/>
  <c r="I1620" i="1"/>
  <c r="E1602" i="1"/>
  <c r="K1619" i="1"/>
  <c r="I1619" i="1"/>
  <c r="E1601" i="1"/>
  <c r="K1618" i="1"/>
  <c r="I1618" i="1"/>
  <c r="E1600" i="1"/>
  <c r="K1617" i="1"/>
  <c r="I1617" i="1"/>
  <c r="E1599" i="1"/>
  <c r="K1616" i="1"/>
  <c r="I1616" i="1"/>
  <c r="E1598" i="1"/>
  <c r="K1615" i="1"/>
  <c r="I1615" i="1"/>
  <c r="E1597" i="1"/>
  <c r="K1614" i="1"/>
  <c r="I1614" i="1"/>
  <c r="E1596" i="1"/>
  <c r="K1613" i="1"/>
  <c r="I1613" i="1"/>
  <c r="E1595" i="1"/>
  <c r="K1612" i="1"/>
  <c r="I1612" i="1"/>
  <c r="E1594" i="1"/>
  <c r="K1611" i="1"/>
  <c r="I1611" i="1"/>
  <c r="E1593" i="1"/>
  <c r="K1610" i="1"/>
  <c r="I1610" i="1"/>
  <c r="E1592" i="1"/>
  <c r="K1609" i="1"/>
  <c r="I1609" i="1"/>
  <c r="E1591" i="1"/>
  <c r="K1608" i="1"/>
  <c r="I1608" i="1"/>
  <c r="E1590" i="1"/>
  <c r="K1607" i="1"/>
  <c r="I1607" i="1"/>
  <c r="E1589" i="1"/>
  <c r="K1606" i="1"/>
  <c r="I1606" i="1"/>
  <c r="E1588" i="1"/>
  <c r="K1605" i="1"/>
  <c r="I1605" i="1"/>
  <c r="E1587" i="1"/>
  <c r="K1604" i="1"/>
  <c r="I1604" i="1"/>
  <c r="E1586" i="1"/>
  <c r="K1603" i="1"/>
  <c r="I1603" i="1"/>
  <c r="E1585" i="1"/>
  <c r="K1602" i="1"/>
  <c r="I1602" i="1"/>
  <c r="E1584" i="1"/>
  <c r="K1601" i="1"/>
  <c r="I1601" i="1"/>
  <c r="E1583" i="1"/>
  <c r="K1600" i="1"/>
  <c r="I1600" i="1"/>
  <c r="E1582" i="1"/>
  <c r="K1599" i="1"/>
  <c r="I1599" i="1"/>
  <c r="E1581" i="1"/>
  <c r="K1598" i="1"/>
  <c r="I1598" i="1"/>
  <c r="E1580" i="1"/>
  <c r="K1597" i="1"/>
  <c r="I1597" i="1"/>
  <c r="E1579" i="1"/>
  <c r="K1596" i="1"/>
  <c r="I1596" i="1"/>
  <c r="E1578" i="1"/>
  <c r="K1595" i="1"/>
  <c r="I1595" i="1"/>
  <c r="E1577" i="1"/>
  <c r="K1594" i="1"/>
  <c r="I1594" i="1"/>
  <c r="E1576" i="1"/>
  <c r="K1593" i="1"/>
  <c r="I1593" i="1"/>
  <c r="E1575" i="1"/>
  <c r="K1592" i="1"/>
  <c r="I1592" i="1"/>
  <c r="E1574" i="1"/>
  <c r="K1591" i="1"/>
  <c r="I1591" i="1"/>
  <c r="E1573" i="1"/>
  <c r="K1590" i="1"/>
  <c r="I1590" i="1"/>
  <c r="E1572" i="1"/>
  <c r="K1589" i="1"/>
  <c r="I1589" i="1"/>
  <c r="E1571" i="1"/>
  <c r="K1588" i="1"/>
  <c r="I1588" i="1"/>
  <c r="E1570" i="1"/>
  <c r="K1587" i="1"/>
  <c r="I1587" i="1"/>
  <c r="E1569" i="1"/>
  <c r="K1586" i="1"/>
  <c r="I1586" i="1"/>
  <c r="E1568" i="1"/>
  <c r="K1585" i="1"/>
  <c r="I1585" i="1"/>
  <c r="E1567" i="1"/>
  <c r="K1584" i="1"/>
  <c r="I1584" i="1"/>
  <c r="E1566" i="1"/>
  <c r="K1583" i="1"/>
  <c r="I1583" i="1"/>
  <c r="E1565" i="1"/>
  <c r="K1582" i="1"/>
  <c r="I1582" i="1"/>
  <c r="E1564" i="1"/>
  <c r="K1581" i="1"/>
  <c r="I1581" i="1"/>
  <c r="E1563" i="1"/>
  <c r="K1580" i="1"/>
  <c r="I1580" i="1"/>
  <c r="E1562" i="1"/>
  <c r="K1579" i="1"/>
  <c r="I1579" i="1"/>
  <c r="E1561" i="1"/>
  <c r="K1578" i="1"/>
  <c r="I1578" i="1"/>
  <c r="E1560" i="1"/>
  <c r="K1577" i="1"/>
  <c r="I1577" i="1"/>
  <c r="E1559" i="1"/>
  <c r="K1576" i="1"/>
  <c r="I1576" i="1"/>
  <c r="E1558" i="1"/>
  <c r="K1575" i="1"/>
  <c r="I1575" i="1"/>
  <c r="E1557" i="1"/>
  <c r="K1574" i="1"/>
  <c r="I1574" i="1"/>
  <c r="E1556" i="1"/>
  <c r="K1573" i="1"/>
  <c r="I1573" i="1"/>
  <c r="E1555" i="1"/>
  <c r="K1572" i="1"/>
  <c r="I1572" i="1"/>
  <c r="E1554" i="1"/>
  <c r="K1571" i="1"/>
  <c r="I1571" i="1"/>
  <c r="E1553" i="1"/>
  <c r="K1570" i="1"/>
  <c r="I1570" i="1"/>
  <c r="E1552" i="1"/>
  <c r="K1569" i="1"/>
  <c r="I1569" i="1"/>
  <c r="E1551" i="1"/>
  <c r="K1568" i="1"/>
  <c r="I1568" i="1"/>
  <c r="E1550" i="1"/>
  <c r="K1567" i="1"/>
  <c r="I1567" i="1"/>
  <c r="E1549" i="1"/>
  <c r="K1566" i="1"/>
  <c r="I1566" i="1"/>
  <c r="E1548" i="1"/>
  <c r="K1565" i="1"/>
  <c r="I1565" i="1"/>
  <c r="E1547" i="1"/>
  <c r="K1564" i="1"/>
  <c r="I1564" i="1"/>
  <c r="E1546" i="1"/>
  <c r="K1563" i="1"/>
  <c r="I1563" i="1"/>
  <c r="E1545" i="1"/>
  <c r="K1562" i="1"/>
  <c r="I1562" i="1"/>
  <c r="E1544" i="1"/>
  <c r="K1561" i="1"/>
  <c r="I1561" i="1"/>
  <c r="E1543" i="1"/>
  <c r="K1560" i="1"/>
  <c r="I1560" i="1"/>
  <c r="E1542" i="1"/>
  <c r="K1559" i="1"/>
  <c r="I1559" i="1"/>
  <c r="E1541" i="1"/>
  <c r="K1558" i="1"/>
  <c r="I1558" i="1"/>
  <c r="E1540" i="1"/>
  <c r="K1557" i="1"/>
  <c r="I1557" i="1"/>
  <c r="E1539" i="1"/>
  <c r="K1556" i="1"/>
  <c r="I1556" i="1"/>
  <c r="E1538" i="1"/>
  <c r="K1555" i="1"/>
  <c r="I1555" i="1"/>
  <c r="E1537" i="1"/>
  <c r="K1554" i="1"/>
  <c r="I1554" i="1"/>
  <c r="E1536" i="1"/>
  <c r="K1553" i="1"/>
  <c r="I1553" i="1"/>
  <c r="E1535" i="1"/>
  <c r="K1552" i="1"/>
  <c r="I1552" i="1"/>
  <c r="E1534" i="1"/>
  <c r="K1551" i="1"/>
  <c r="I1551" i="1"/>
  <c r="E1533" i="1"/>
  <c r="K1550" i="1"/>
  <c r="I1550" i="1"/>
  <c r="E1532" i="1"/>
  <c r="K1549" i="1"/>
  <c r="I1549" i="1"/>
  <c r="E1531" i="1"/>
  <c r="K1548" i="1"/>
  <c r="I1548" i="1"/>
  <c r="E1530" i="1"/>
  <c r="K1547" i="1"/>
  <c r="I1547" i="1"/>
  <c r="E1529" i="1"/>
  <c r="K1546" i="1"/>
  <c r="I1546" i="1"/>
  <c r="E1528" i="1"/>
  <c r="K1545" i="1"/>
  <c r="I1545" i="1"/>
  <c r="E1527" i="1"/>
  <c r="K1544" i="1"/>
  <c r="I1544" i="1"/>
  <c r="E1526" i="1"/>
  <c r="K1543" i="1"/>
  <c r="I1543" i="1"/>
  <c r="E1525" i="1"/>
  <c r="K1542" i="1"/>
  <c r="I1542" i="1"/>
  <c r="E1524" i="1"/>
  <c r="K1541" i="1"/>
  <c r="I1541" i="1"/>
  <c r="E1523" i="1"/>
  <c r="K1540" i="1"/>
  <c r="I1540" i="1"/>
  <c r="E1522" i="1"/>
  <c r="K1539" i="1"/>
  <c r="I1539" i="1"/>
  <c r="E1521" i="1"/>
  <c r="K1538" i="1"/>
  <c r="I1538" i="1"/>
  <c r="E1520" i="1"/>
  <c r="K1537" i="1"/>
  <c r="I1537" i="1"/>
  <c r="E1519" i="1"/>
  <c r="K1536" i="1"/>
  <c r="I1536" i="1"/>
  <c r="E1518" i="1"/>
  <c r="K1535" i="1"/>
  <c r="I1535" i="1"/>
  <c r="E1517" i="1"/>
  <c r="K1534" i="1"/>
  <c r="I1534" i="1"/>
  <c r="E1516" i="1"/>
  <c r="K1533" i="1"/>
  <c r="I1533" i="1"/>
  <c r="E1515" i="1"/>
  <c r="K1532" i="1"/>
  <c r="I1532" i="1"/>
  <c r="E1514" i="1"/>
  <c r="K1531" i="1"/>
  <c r="I1531" i="1"/>
  <c r="E1513" i="1"/>
  <c r="K1530" i="1"/>
  <c r="I1530" i="1"/>
  <c r="E1512" i="1"/>
  <c r="K1529" i="1"/>
  <c r="I1529" i="1"/>
  <c r="E1511" i="1"/>
  <c r="K1528" i="1"/>
  <c r="I1528" i="1"/>
  <c r="E1510" i="1"/>
  <c r="K1527" i="1"/>
  <c r="I1527" i="1"/>
  <c r="E1509" i="1"/>
  <c r="K1526" i="1"/>
  <c r="I1526" i="1"/>
  <c r="E1508" i="1"/>
  <c r="K1525" i="1"/>
  <c r="I1525" i="1"/>
  <c r="E1507" i="1"/>
  <c r="K1524" i="1"/>
  <c r="I1524" i="1"/>
  <c r="E1506" i="1"/>
  <c r="K1523" i="1"/>
  <c r="I1523" i="1"/>
  <c r="E1505" i="1"/>
  <c r="K1522" i="1"/>
  <c r="I1522" i="1"/>
  <c r="E1504" i="1"/>
  <c r="K1521" i="1"/>
  <c r="I1521" i="1"/>
  <c r="E1503" i="1"/>
  <c r="K1520" i="1"/>
  <c r="I1520" i="1"/>
  <c r="E1502" i="1"/>
  <c r="K1519" i="1"/>
  <c r="I1519" i="1"/>
  <c r="E1501" i="1"/>
  <c r="K1518" i="1"/>
  <c r="I1518" i="1"/>
  <c r="E1500" i="1"/>
  <c r="K1517" i="1"/>
  <c r="I1517" i="1"/>
  <c r="E1499" i="1"/>
  <c r="K1516" i="1"/>
  <c r="I1516" i="1"/>
  <c r="E1498" i="1"/>
  <c r="K1515" i="1"/>
  <c r="I1515" i="1"/>
  <c r="E1497" i="1"/>
  <c r="K1514" i="1"/>
  <c r="I1514" i="1"/>
  <c r="E1496" i="1"/>
  <c r="K1513" i="1"/>
  <c r="I1513" i="1"/>
  <c r="E1495" i="1"/>
  <c r="K1512" i="1"/>
  <c r="I1512" i="1"/>
  <c r="E1494" i="1"/>
  <c r="K1511" i="1"/>
  <c r="I1511" i="1"/>
  <c r="E1493" i="1"/>
  <c r="K1510" i="1"/>
  <c r="I1510" i="1"/>
  <c r="E1492" i="1"/>
  <c r="K1509" i="1"/>
  <c r="I1509" i="1"/>
  <c r="E1491" i="1"/>
  <c r="K1508" i="1"/>
  <c r="I1508" i="1"/>
  <c r="E1490" i="1"/>
  <c r="K1507" i="1"/>
  <c r="I1507" i="1"/>
  <c r="E1489" i="1"/>
  <c r="K1506" i="1"/>
  <c r="I1506" i="1"/>
  <c r="E1488" i="1"/>
  <c r="K1505" i="1"/>
  <c r="I1505" i="1"/>
  <c r="E1487" i="1"/>
  <c r="K1504" i="1"/>
  <c r="I1504" i="1"/>
  <c r="E1486" i="1"/>
  <c r="K1503" i="1"/>
  <c r="I1503" i="1"/>
  <c r="E1485" i="1"/>
  <c r="K1502" i="1"/>
  <c r="I1502" i="1"/>
  <c r="E1484" i="1"/>
  <c r="K1501" i="1"/>
  <c r="I1501" i="1"/>
  <c r="E1483" i="1"/>
  <c r="K1500" i="1"/>
  <c r="I1500" i="1"/>
  <c r="E1482" i="1"/>
  <c r="K1499" i="1"/>
  <c r="I1499" i="1"/>
  <c r="E1481" i="1"/>
  <c r="K1498" i="1"/>
  <c r="I1498" i="1"/>
  <c r="E1480" i="1"/>
  <c r="K1497" i="1"/>
  <c r="I1497" i="1"/>
  <c r="E1479" i="1"/>
  <c r="K1496" i="1"/>
  <c r="I1496" i="1"/>
  <c r="E1478" i="1"/>
  <c r="K1495" i="1"/>
  <c r="I1495" i="1"/>
  <c r="E1477" i="1"/>
  <c r="K1494" i="1"/>
  <c r="I1494" i="1"/>
  <c r="E1476" i="1"/>
  <c r="K1493" i="1"/>
  <c r="I1493" i="1"/>
  <c r="E1475" i="1"/>
  <c r="K1492" i="1"/>
  <c r="I1492" i="1"/>
  <c r="E1474" i="1"/>
  <c r="K1491" i="1"/>
  <c r="I1491" i="1"/>
  <c r="E1473" i="1"/>
  <c r="K1490" i="1"/>
  <c r="I1490" i="1"/>
  <c r="E1472" i="1"/>
  <c r="K1489" i="1"/>
  <c r="I1489" i="1"/>
  <c r="E1471" i="1"/>
  <c r="K1488" i="1"/>
  <c r="I1488" i="1"/>
  <c r="E1470" i="1"/>
  <c r="K1487" i="1"/>
  <c r="I1487" i="1"/>
  <c r="E1469" i="1"/>
  <c r="K1486" i="1"/>
  <c r="I1486" i="1"/>
  <c r="E1468" i="1"/>
  <c r="K1485" i="1"/>
  <c r="I1485" i="1"/>
  <c r="E1467" i="1"/>
  <c r="K1484" i="1"/>
  <c r="I1484" i="1"/>
  <c r="E1466" i="1"/>
  <c r="K1483" i="1"/>
  <c r="I1483" i="1"/>
  <c r="E1465" i="1"/>
  <c r="K1482" i="1"/>
  <c r="I1482" i="1"/>
  <c r="E1464" i="1"/>
  <c r="K1481" i="1"/>
  <c r="I1481" i="1"/>
  <c r="E1463" i="1"/>
  <c r="K1480" i="1"/>
  <c r="I1480" i="1"/>
  <c r="E1462" i="1"/>
  <c r="K1479" i="1"/>
  <c r="I1479" i="1"/>
  <c r="E1461" i="1"/>
  <c r="K1478" i="1"/>
  <c r="I1478" i="1"/>
  <c r="E1460" i="1"/>
  <c r="K1477" i="1"/>
  <c r="I1477" i="1"/>
  <c r="E1459" i="1"/>
  <c r="K1476" i="1"/>
  <c r="I1476" i="1"/>
  <c r="E1458" i="1"/>
  <c r="K1475" i="1"/>
  <c r="I1475" i="1"/>
  <c r="E1457" i="1"/>
  <c r="K1474" i="1"/>
  <c r="I1474" i="1"/>
  <c r="E1456" i="1"/>
  <c r="K1473" i="1"/>
  <c r="I1473" i="1"/>
  <c r="E1455" i="1"/>
  <c r="K1472" i="1"/>
  <c r="I1472" i="1"/>
  <c r="E1454" i="1"/>
  <c r="K1471" i="1"/>
  <c r="I1471" i="1"/>
  <c r="E1453" i="1"/>
  <c r="K1470" i="1"/>
  <c r="I1470" i="1"/>
  <c r="E1452" i="1"/>
  <c r="K1469" i="1"/>
  <c r="I1469" i="1"/>
  <c r="E1451" i="1"/>
  <c r="K1468" i="1"/>
  <c r="I1468" i="1"/>
  <c r="E1450" i="1"/>
  <c r="K1467" i="1"/>
  <c r="I1467" i="1"/>
  <c r="E1449" i="1"/>
  <c r="K1466" i="1"/>
  <c r="I1466" i="1"/>
  <c r="E1448" i="1"/>
  <c r="K1465" i="1"/>
  <c r="I1465" i="1"/>
  <c r="E1447" i="1"/>
  <c r="K1464" i="1"/>
  <c r="I1464" i="1"/>
  <c r="E1446" i="1"/>
  <c r="K1463" i="1"/>
  <c r="I1463" i="1"/>
  <c r="E1445" i="1"/>
  <c r="K1462" i="1"/>
  <c r="I1462" i="1"/>
  <c r="E1444" i="1"/>
  <c r="K1461" i="1"/>
  <c r="I1461" i="1"/>
  <c r="E1443" i="1"/>
  <c r="K1460" i="1"/>
  <c r="I1460" i="1"/>
  <c r="E1442" i="1"/>
  <c r="K1459" i="1"/>
  <c r="I1459" i="1"/>
  <c r="E1441" i="1"/>
  <c r="K1458" i="1"/>
  <c r="I1458" i="1"/>
  <c r="E1440" i="1"/>
  <c r="K1457" i="1"/>
  <c r="I1457" i="1"/>
  <c r="E1439" i="1"/>
  <c r="K1456" i="1"/>
  <c r="I1456" i="1"/>
  <c r="E1438" i="1"/>
  <c r="K1455" i="1"/>
  <c r="I1455" i="1"/>
  <c r="E1437" i="1"/>
  <c r="K1454" i="1"/>
  <c r="I1454" i="1"/>
  <c r="E1436" i="1"/>
  <c r="K1453" i="1"/>
  <c r="I1453" i="1"/>
  <c r="E1435" i="1"/>
  <c r="K1452" i="1"/>
  <c r="I1452" i="1"/>
  <c r="E1434" i="1"/>
  <c r="K1451" i="1"/>
  <c r="I1451" i="1"/>
  <c r="E1433" i="1"/>
  <c r="K1450" i="1"/>
  <c r="I1450" i="1"/>
  <c r="E1432" i="1"/>
  <c r="K1449" i="1"/>
  <c r="I1449" i="1"/>
  <c r="E1431" i="1"/>
  <c r="K1448" i="1"/>
  <c r="I1448" i="1"/>
  <c r="E1430" i="1"/>
  <c r="K1447" i="1"/>
  <c r="I1447" i="1"/>
  <c r="E1429" i="1"/>
  <c r="K1446" i="1"/>
  <c r="I1446" i="1"/>
  <c r="E1428" i="1"/>
  <c r="K1445" i="1"/>
  <c r="I1445" i="1"/>
  <c r="E1427" i="1"/>
  <c r="K1444" i="1"/>
  <c r="I1444" i="1"/>
  <c r="E1426" i="1"/>
  <c r="K1443" i="1"/>
  <c r="I1443" i="1"/>
  <c r="E1425" i="1"/>
  <c r="K1442" i="1"/>
  <c r="I1442" i="1"/>
  <c r="E1424" i="1"/>
  <c r="K1441" i="1"/>
  <c r="I1441" i="1"/>
  <c r="E1423" i="1"/>
  <c r="K1440" i="1"/>
  <c r="I1440" i="1"/>
  <c r="E1422" i="1"/>
  <c r="K1439" i="1"/>
  <c r="I1439" i="1"/>
  <c r="E1421" i="1"/>
  <c r="K1438" i="1"/>
  <c r="I1438" i="1"/>
  <c r="E1420" i="1"/>
  <c r="K1437" i="1"/>
  <c r="I1437" i="1"/>
  <c r="E1419" i="1"/>
  <c r="K1436" i="1"/>
  <c r="I1436" i="1"/>
  <c r="E1418" i="1"/>
  <c r="K1435" i="1"/>
  <c r="I1435" i="1"/>
  <c r="E1417" i="1"/>
  <c r="K1434" i="1"/>
  <c r="I1434" i="1"/>
  <c r="E1416" i="1"/>
  <c r="K1433" i="1"/>
  <c r="I1433" i="1"/>
  <c r="E1415" i="1"/>
  <c r="K1432" i="1"/>
  <c r="I1432" i="1"/>
  <c r="E1414" i="1"/>
  <c r="K1431" i="1"/>
  <c r="I1431" i="1"/>
  <c r="E1413" i="1"/>
  <c r="K1430" i="1"/>
  <c r="I1430" i="1"/>
  <c r="E1412" i="1"/>
  <c r="K1429" i="1"/>
  <c r="I1429" i="1"/>
  <c r="E1411" i="1"/>
  <c r="K1428" i="1"/>
  <c r="I1428" i="1"/>
  <c r="E1410" i="1"/>
  <c r="K1427" i="1"/>
  <c r="I1427" i="1"/>
  <c r="E1409" i="1"/>
  <c r="K1426" i="1"/>
  <c r="I1426" i="1"/>
  <c r="E1408" i="1"/>
  <c r="K1425" i="1"/>
  <c r="I1425" i="1"/>
  <c r="E1407" i="1"/>
  <c r="K1424" i="1"/>
  <c r="I1424" i="1"/>
  <c r="E1406" i="1"/>
  <c r="K1423" i="1"/>
  <c r="I1423" i="1"/>
  <c r="E1405" i="1"/>
  <c r="K1422" i="1"/>
  <c r="I1422" i="1"/>
  <c r="E1404" i="1"/>
  <c r="K1421" i="1"/>
  <c r="I1421" i="1"/>
  <c r="E1403" i="1"/>
  <c r="K1420" i="1"/>
  <c r="I1420" i="1"/>
  <c r="E1402" i="1"/>
  <c r="K1419" i="1"/>
  <c r="I1419" i="1"/>
  <c r="E1401" i="1"/>
  <c r="K1418" i="1"/>
  <c r="I1418" i="1"/>
  <c r="E1400" i="1"/>
  <c r="K1417" i="1"/>
  <c r="I1417" i="1"/>
  <c r="E1399" i="1"/>
  <c r="K1416" i="1"/>
  <c r="I1416" i="1"/>
  <c r="E1398" i="1"/>
  <c r="K1415" i="1"/>
  <c r="I1415" i="1"/>
  <c r="E1397" i="1"/>
  <c r="K1414" i="1"/>
  <c r="I1414" i="1"/>
  <c r="E1396" i="1"/>
  <c r="K1413" i="1"/>
  <c r="I1413" i="1"/>
  <c r="E1395" i="1"/>
  <c r="K1412" i="1"/>
  <c r="I1412" i="1"/>
  <c r="E1394" i="1"/>
  <c r="K1411" i="1"/>
  <c r="I1411" i="1"/>
  <c r="E1393" i="1"/>
  <c r="K1410" i="1"/>
  <c r="I1410" i="1"/>
  <c r="E1392" i="1"/>
  <c r="K1409" i="1"/>
  <c r="I1409" i="1"/>
  <c r="E1391" i="1"/>
  <c r="K1408" i="1"/>
  <c r="I1408" i="1"/>
  <c r="E1390" i="1"/>
  <c r="K1407" i="1"/>
  <c r="I1407" i="1"/>
  <c r="E1389" i="1"/>
  <c r="K1406" i="1"/>
  <c r="I1406" i="1"/>
  <c r="E1388" i="1"/>
  <c r="K1405" i="1"/>
  <c r="I1405" i="1"/>
  <c r="E1387" i="1"/>
  <c r="K1404" i="1"/>
  <c r="I1404" i="1"/>
  <c r="E1386" i="1"/>
  <c r="K1403" i="1"/>
  <c r="I1403" i="1"/>
  <c r="E1385" i="1"/>
  <c r="K1402" i="1"/>
  <c r="I1402" i="1"/>
  <c r="E1384" i="1"/>
  <c r="K1401" i="1"/>
  <c r="I1401" i="1"/>
  <c r="E1383" i="1"/>
  <c r="K1400" i="1"/>
  <c r="I1400" i="1"/>
  <c r="E1382" i="1"/>
  <c r="K1399" i="1"/>
  <c r="I1399" i="1"/>
  <c r="E1381" i="1"/>
  <c r="K1398" i="1"/>
  <c r="I1398" i="1"/>
  <c r="E1380" i="1"/>
  <c r="K1397" i="1"/>
  <c r="I1397" i="1"/>
  <c r="E1379" i="1"/>
  <c r="K1396" i="1"/>
  <c r="I1396" i="1"/>
  <c r="E1378" i="1"/>
  <c r="K1395" i="1"/>
  <c r="I1395" i="1"/>
  <c r="E1377" i="1"/>
  <c r="K1394" i="1"/>
  <c r="I1394" i="1"/>
  <c r="E1376" i="1"/>
  <c r="K1393" i="1"/>
  <c r="I1393" i="1"/>
  <c r="E1375" i="1"/>
  <c r="K1392" i="1"/>
  <c r="I1392" i="1"/>
  <c r="E1374" i="1"/>
  <c r="K1391" i="1"/>
  <c r="I1391" i="1"/>
  <c r="E1373" i="1"/>
  <c r="K1390" i="1"/>
  <c r="I1390" i="1"/>
  <c r="E1372" i="1"/>
  <c r="K1389" i="1"/>
  <c r="I1389" i="1"/>
  <c r="E1371" i="1"/>
  <c r="K1388" i="1"/>
  <c r="I1388" i="1"/>
  <c r="E1370" i="1"/>
  <c r="K1387" i="1"/>
  <c r="I1387" i="1"/>
  <c r="E1369" i="1"/>
  <c r="K1386" i="1"/>
  <c r="I1386" i="1"/>
  <c r="E1368" i="1"/>
  <c r="K1385" i="1"/>
  <c r="I1385" i="1"/>
  <c r="E1367" i="1"/>
  <c r="K1384" i="1"/>
  <c r="I1384" i="1"/>
  <c r="E1366" i="1"/>
  <c r="K1383" i="1"/>
  <c r="I1383" i="1"/>
  <c r="E1365" i="1"/>
  <c r="K1382" i="1"/>
  <c r="I1382" i="1"/>
  <c r="E1364" i="1"/>
  <c r="K1381" i="1"/>
  <c r="I1381" i="1"/>
  <c r="E1363" i="1"/>
  <c r="K1380" i="1"/>
  <c r="I1380" i="1"/>
  <c r="E1362" i="1"/>
  <c r="K1379" i="1"/>
  <c r="I1379" i="1"/>
  <c r="E1361" i="1"/>
  <c r="K1378" i="1"/>
  <c r="I1378" i="1"/>
  <c r="E1360" i="1"/>
  <c r="K1377" i="1"/>
  <c r="I1377" i="1"/>
  <c r="E1359" i="1"/>
  <c r="K1376" i="1"/>
  <c r="I1376" i="1"/>
  <c r="E1358" i="1"/>
  <c r="K1375" i="1"/>
  <c r="I1375" i="1"/>
  <c r="E1357" i="1"/>
  <c r="K1374" i="1"/>
  <c r="I1374" i="1"/>
  <c r="E1356" i="1"/>
  <c r="K1373" i="1"/>
  <c r="I1373" i="1"/>
  <c r="E1355" i="1"/>
  <c r="K1372" i="1"/>
  <c r="I1372" i="1"/>
  <c r="E1354" i="1"/>
  <c r="K1371" i="1"/>
  <c r="I1371" i="1"/>
  <c r="E1353" i="1"/>
  <c r="K1370" i="1"/>
  <c r="I1370" i="1"/>
  <c r="E1352" i="1"/>
  <c r="K1369" i="1"/>
  <c r="I1369" i="1"/>
  <c r="E1351" i="1"/>
  <c r="K1368" i="1"/>
  <c r="I1368" i="1"/>
  <c r="E1350" i="1"/>
  <c r="K1367" i="1"/>
  <c r="I1367" i="1"/>
  <c r="E1349" i="1"/>
  <c r="K1366" i="1"/>
  <c r="I1366" i="1"/>
  <c r="E1348" i="1"/>
  <c r="K1365" i="1"/>
  <c r="I1365" i="1"/>
  <c r="E1347" i="1"/>
  <c r="K1364" i="1"/>
  <c r="I1364" i="1"/>
  <c r="E1346" i="1"/>
  <c r="K1363" i="1"/>
  <c r="I1363" i="1"/>
  <c r="E1345" i="1"/>
  <c r="K1362" i="1"/>
  <c r="I1362" i="1"/>
  <c r="E1344" i="1"/>
  <c r="K1361" i="1"/>
  <c r="I1361" i="1"/>
  <c r="E1343" i="1"/>
  <c r="K1360" i="1"/>
  <c r="I1360" i="1"/>
  <c r="E1342" i="1"/>
  <c r="K1359" i="1"/>
  <c r="I1359" i="1"/>
  <c r="E1341" i="1"/>
  <c r="K1358" i="1"/>
  <c r="I1358" i="1"/>
  <c r="E1340" i="1"/>
  <c r="K1357" i="1"/>
  <c r="I1357" i="1"/>
  <c r="E1339" i="1"/>
  <c r="K1356" i="1"/>
  <c r="I1356" i="1"/>
  <c r="E1338" i="1"/>
  <c r="K1355" i="1"/>
  <c r="I1355" i="1"/>
  <c r="E1337" i="1"/>
  <c r="K1354" i="1"/>
  <c r="I1354" i="1"/>
  <c r="E1336" i="1"/>
  <c r="K1353" i="1"/>
  <c r="I1353" i="1"/>
  <c r="E1335" i="1"/>
  <c r="K1352" i="1"/>
  <c r="I1352" i="1"/>
  <c r="E1334" i="1"/>
  <c r="K1351" i="1"/>
  <c r="I1351" i="1"/>
  <c r="E1333" i="1"/>
  <c r="K1350" i="1"/>
  <c r="I1350" i="1"/>
  <c r="E1332" i="1"/>
  <c r="K1349" i="1"/>
  <c r="I1349" i="1"/>
  <c r="E1331" i="1"/>
  <c r="K1348" i="1"/>
  <c r="I1348" i="1"/>
  <c r="E1330" i="1"/>
  <c r="K1347" i="1"/>
  <c r="I1347" i="1"/>
  <c r="E1329" i="1"/>
  <c r="K1346" i="1"/>
  <c r="I1346" i="1"/>
  <c r="E1328" i="1"/>
  <c r="K1345" i="1"/>
  <c r="I1345" i="1"/>
  <c r="E1327" i="1"/>
  <c r="K1344" i="1"/>
  <c r="I1344" i="1"/>
  <c r="E1326" i="1"/>
  <c r="K1343" i="1"/>
  <c r="I1343" i="1"/>
  <c r="E1325" i="1"/>
  <c r="K1342" i="1"/>
  <c r="I1342" i="1"/>
  <c r="E1324" i="1"/>
  <c r="K1341" i="1"/>
  <c r="I1341" i="1"/>
  <c r="E1323" i="1"/>
  <c r="K1340" i="1"/>
  <c r="I1340" i="1"/>
  <c r="E1322" i="1"/>
  <c r="K1339" i="1"/>
  <c r="I1339" i="1"/>
  <c r="E1321" i="1"/>
  <c r="K1338" i="1"/>
  <c r="I1338" i="1"/>
  <c r="E1320" i="1"/>
  <c r="K1337" i="1"/>
  <c r="I1337" i="1"/>
  <c r="E1319" i="1"/>
  <c r="K1336" i="1"/>
  <c r="I1336" i="1"/>
  <c r="E1318" i="1"/>
  <c r="K1335" i="1"/>
  <c r="I1335" i="1"/>
  <c r="E1317" i="1"/>
  <c r="K1334" i="1"/>
  <c r="I1334" i="1"/>
  <c r="E1316" i="1"/>
  <c r="K1333" i="1"/>
  <c r="I1333" i="1"/>
  <c r="E1315" i="1"/>
  <c r="K1332" i="1"/>
  <c r="I1332" i="1"/>
  <c r="E1314" i="1"/>
  <c r="K1331" i="1"/>
  <c r="I1331" i="1"/>
  <c r="E1313" i="1"/>
  <c r="K1330" i="1"/>
  <c r="I1330" i="1"/>
  <c r="E1312" i="1"/>
  <c r="K1329" i="1"/>
  <c r="I1329" i="1"/>
  <c r="E1311" i="1"/>
  <c r="K1328" i="1"/>
  <c r="I1328" i="1"/>
  <c r="E1310" i="1"/>
  <c r="K1327" i="1"/>
  <c r="I1327" i="1"/>
  <c r="E1309" i="1"/>
  <c r="K1326" i="1"/>
  <c r="I1326" i="1"/>
  <c r="E1308" i="1"/>
  <c r="K1325" i="1"/>
  <c r="I1325" i="1"/>
  <c r="E1307" i="1"/>
  <c r="K1324" i="1"/>
  <c r="I1324" i="1"/>
  <c r="E1306" i="1"/>
  <c r="K1323" i="1"/>
  <c r="I1323" i="1"/>
  <c r="E1305" i="1"/>
  <c r="K1322" i="1"/>
  <c r="I1322" i="1"/>
  <c r="E1304" i="1"/>
  <c r="K1321" i="1"/>
  <c r="I1321" i="1"/>
  <c r="E1303" i="1"/>
  <c r="K1320" i="1"/>
  <c r="I1320" i="1"/>
  <c r="E1302" i="1"/>
  <c r="K1319" i="1"/>
  <c r="I1319" i="1"/>
  <c r="E1301" i="1"/>
  <c r="K1318" i="1"/>
  <c r="I1318" i="1"/>
  <c r="E1300" i="1"/>
  <c r="K1317" i="1"/>
  <c r="I1317" i="1"/>
  <c r="E1299" i="1"/>
  <c r="K1316" i="1"/>
  <c r="I1316" i="1"/>
  <c r="E1298" i="1"/>
  <c r="K1315" i="1"/>
  <c r="I1315" i="1"/>
  <c r="E1297" i="1"/>
  <c r="K1314" i="1"/>
  <c r="I1314" i="1"/>
  <c r="E1296" i="1"/>
  <c r="K1313" i="1"/>
  <c r="I1313" i="1"/>
  <c r="E1295" i="1"/>
  <c r="K1312" i="1"/>
  <c r="I1312" i="1"/>
  <c r="E1294" i="1"/>
  <c r="K1311" i="1"/>
  <c r="I1311" i="1"/>
  <c r="E1293" i="1"/>
  <c r="K1310" i="1"/>
  <c r="I1310" i="1"/>
  <c r="E1292" i="1"/>
  <c r="K1309" i="1"/>
  <c r="I1309" i="1"/>
  <c r="E1291" i="1"/>
  <c r="K1308" i="1"/>
  <c r="I1308" i="1"/>
  <c r="E1290" i="1"/>
  <c r="K1307" i="1"/>
  <c r="I1307" i="1"/>
  <c r="E1289" i="1"/>
  <c r="K1306" i="1"/>
  <c r="I1306" i="1"/>
  <c r="E1288" i="1"/>
  <c r="K1305" i="1"/>
  <c r="I1305" i="1"/>
  <c r="E1287" i="1"/>
  <c r="K1304" i="1"/>
  <c r="I1304" i="1"/>
  <c r="E1286" i="1"/>
  <c r="K1303" i="1"/>
  <c r="I1303" i="1"/>
  <c r="E1285" i="1"/>
  <c r="K1302" i="1"/>
  <c r="I1302" i="1"/>
  <c r="E1284" i="1"/>
  <c r="K1301" i="1"/>
  <c r="I1301" i="1"/>
  <c r="E1283" i="1"/>
  <c r="K1300" i="1"/>
  <c r="I1300" i="1"/>
  <c r="E1282" i="1"/>
  <c r="K1299" i="1"/>
  <c r="I1299" i="1"/>
  <c r="E1281" i="1"/>
  <c r="K1298" i="1"/>
  <c r="I1298" i="1"/>
  <c r="E1280" i="1"/>
  <c r="K1297" i="1"/>
  <c r="I1297" i="1"/>
  <c r="E1279" i="1"/>
  <c r="K1296" i="1"/>
  <c r="I1296" i="1"/>
  <c r="E1278" i="1"/>
  <c r="K1295" i="1"/>
  <c r="I1295" i="1"/>
  <c r="E1277" i="1"/>
  <c r="K1294" i="1"/>
  <c r="I1294" i="1"/>
  <c r="E1276" i="1"/>
  <c r="K1293" i="1"/>
  <c r="I1293" i="1"/>
  <c r="E1275" i="1"/>
  <c r="K1292" i="1"/>
  <c r="I1292" i="1"/>
  <c r="E1274" i="1"/>
  <c r="K1291" i="1"/>
  <c r="I1291" i="1"/>
  <c r="E1273" i="1"/>
  <c r="K1290" i="1"/>
  <c r="I1290" i="1"/>
  <c r="E1272" i="1"/>
  <c r="K1289" i="1"/>
  <c r="I1289" i="1"/>
  <c r="E1271" i="1"/>
  <c r="K1288" i="1"/>
  <c r="I1288" i="1"/>
  <c r="E1270" i="1"/>
  <c r="K1287" i="1"/>
  <c r="I1287" i="1"/>
  <c r="E1269" i="1"/>
  <c r="K1286" i="1"/>
  <c r="I1286" i="1"/>
  <c r="E1268" i="1"/>
  <c r="K1285" i="1"/>
  <c r="I1285" i="1"/>
  <c r="E1267" i="1"/>
  <c r="K1284" i="1"/>
  <c r="I1284" i="1"/>
  <c r="E1266" i="1"/>
  <c r="K1283" i="1"/>
  <c r="I1283" i="1"/>
  <c r="E1265" i="1"/>
  <c r="K1282" i="1"/>
  <c r="I1282" i="1"/>
  <c r="E1264" i="1"/>
  <c r="K1281" i="1"/>
  <c r="I1281" i="1"/>
  <c r="E1263" i="1"/>
  <c r="K1280" i="1"/>
  <c r="I1280" i="1"/>
  <c r="E1262" i="1"/>
  <c r="K1279" i="1"/>
  <c r="I1279" i="1"/>
  <c r="E1261" i="1"/>
  <c r="K1278" i="1"/>
  <c r="I1278" i="1"/>
  <c r="E1260" i="1"/>
  <c r="K1277" i="1"/>
  <c r="I1277" i="1"/>
  <c r="E1259" i="1"/>
  <c r="K1276" i="1"/>
  <c r="I1276" i="1"/>
  <c r="E1258" i="1"/>
  <c r="K1275" i="1"/>
  <c r="I1275" i="1"/>
  <c r="E1257" i="1"/>
  <c r="K1274" i="1"/>
  <c r="I1274" i="1"/>
  <c r="E1256" i="1"/>
  <c r="K1273" i="1"/>
  <c r="I1273" i="1"/>
  <c r="E1255" i="1"/>
  <c r="K1272" i="1"/>
  <c r="I1272" i="1"/>
  <c r="E1254" i="1"/>
  <c r="K1271" i="1"/>
  <c r="I1271" i="1"/>
  <c r="E1253" i="1"/>
  <c r="K1270" i="1"/>
  <c r="I1270" i="1"/>
  <c r="E1252" i="1"/>
  <c r="K1269" i="1"/>
  <c r="I1269" i="1"/>
  <c r="E1251" i="1"/>
  <c r="K1268" i="1"/>
  <c r="I1268" i="1"/>
  <c r="E1250" i="1"/>
  <c r="K1267" i="1"/>
  <c r="I1267" i="1"/>
  <c r="E1249" i="1"/>
  <c r="K1266" i="1"/>
  <c r="I1266" i="1"/>
  <c r="E1248" i="1"/>
  <c r="K1265" i="1"/>
  <c r="I1265" i="1"/>
  <c r="E1247" i="1"/>
  <c r="K1264" i="1"/>
  <c r="I1264" i="1"/>
  <c r="E1246" i="1"/>
  <c r="K1263" i="1"/>
  <c r="I1263" i="1"/>
  <c r="E1245" i="1"/>
  <c r="K1262" i="1"/>
  <c r="I1262" i="1"/>
  <c r="E1244" i="1"/>
  <c r="K1261" i="1"/>
  <c r="I1261" i="1"/>
  <c r="E1243" i="1"/>
  <c r="K1260" i="1"/>
  <c r="I1260" i="1"/>
  <c r="E1242" i="1"/>
  <c r="K1259" i="1"/>
  <c r="I1259" i="1"/>
  <c r="E1241" i="1"/>
  <c r="K1258" i="1"/>
  <c r="I1258" i="1"/>
  <c r="E1240" i="1"/>
  <c r="K1257" i="1"/>
  <c r="I1257" i="1"/>
  <c r="E1239" i="1"/>
  <c r="K1256" i="1"/>
  <c r="I1256" i="1"/>
  <c r="E1238" i="1"/>
  <c r="K1255" i="1"/>
  <c r="I1255" i="1"/>
  <c r="E1237" i="1"/>
  <c r="K1254" i="1"/>
  <c r="I1254" i="1"/>
  <c r="E1236" i="1"/>
  <c r="K1253" i="1"/>
  <c r="I1253" i="1"/>
  <c r="E1235" i="1"/>
  <c r="K1252" i="1"/>
  <c r="I1252" i="1"/>
  <c r="E1234" i="1"/>
  <c r="K1251" i="1"/>
  <c r="I1251" i="1"/>
  <c r="E1233" i="1"/>
  <c r="K1250" i="1"/>
  <c r="I1250" i="1"/>
  <c r="E1232" i="1"/>
  <c r="K1249" i="1"/>
  <c r="I1249" i="1"/>
  <c r="E1231" i="1"/>
  <c r="K1248" i="1"/>
  <c r="I1248" i="1"/>
  <c r="E1230" i="1"/>
  <c r="K1247" i="1"/>
  <c r="I1247" i="1"/>
  <c r="E1229" i="1"/>
  <c r="K1246" i="1"/>
  <c r="I1246" i="1"/>
  <c r="E1228" i="1"/>
  <c r="K1245" i="1"/>
  <c r="I1245" i="1"/>
  <c r="E1227" i="1"/>
  <c r="K1244" i="1"/>
  <c r="I1244" i="1"/>
  <c r="E1226" i="1"/>
  <c r="K1243" i="1"/>
  <c r="I1243" i="1"/>
  <c r="E1225" i="1"/>
  <c r="K1242" i="1"/>
  <c r="I1242" i="1"/>
  <c r="E1224" i="1"/>
  <c r="K1241" i="1"/>
  <c r="I1241" i="1"/>
  <c r="E1223" i="1"/>
  <c r="K1240" i="1"/>
  <c r="I1240" i="1"/>
  <c r="E1222" i="1"/>
  <c r="K1239" i="1"/>
  <c r="I1239" i="1"/>
  <c r="E1221" i="1"/>
  <c r="K1238" i="1"/>
  <c r="I1238" i="1"/>
  <c r="E1220" i="1"/>
  <c r="K1237" i="1"/>
  <c r="I1237" i="1"/>
  <c r="E1219" i="1"/>
  <c r="K1236" i="1"/>
  <c r="I1236" i="1"/>
  <c r="E1218" i="1"/>
  <c r="K1235" i="1"/>
  <c r="I1235" i="1"/>
  <c r="E1217" i="1"/>
  <c r="K1234" i="1"/>
  <c r="I1234" i="1"/>
  <c r="E1216" i="1"/>
  <c r="K1233" i="1"/>
  <c r="I1233" i="1"/>
  <c r="E1215" i="1"/>
  <c r="K1232" i="1"/>
  <c r="I1232" i="1"/>
  <c r="E1214" i="1"/>
  <c r="K1231" i="1"/>
  <c r="I1231" i="1"/>
  <c r="E1213" i="1"/>
  <c r="K1230" i="1"/>
  <c r="I1230" i="1"/>
  <c r="E1212" i="1"/>
  <c r="K1229" i="1"/>
  <c r="I1229" i="1"/>
  <c r="E1211" i="1"/>
  <c r="K1228" i="1"/>
  <c r="I1228" i="1"/>
  <c r="E1210" i="1"/>
  <c r="K1227" i="1"/>
  <c r="I1227" i="1"/>
  <c r="E1209" i="1"/>
  <c r="K1226" i="1"/>
  <c r="I1226" i="1"/>
  <c r="E1208" i="1"/>
  <c r="K1225" i="1"/>
  <c r="I1225" i="1"/>
  <c r="E1207" i="1"/>
  <c r="K1224" i="1"/>
  <c r="I1224" i="1"/>
  <c r="E1206" i="1"/>
  <c r="K1223" i="1"/>
  <c r="I1223" i="1"/>
  <c r="E1205" i="1"/>
  <c r="K1222" i="1"/>
  <c r="I1222" i="1"/>
  <c r="E1204" i="1"/>
  <c r="K1221" i="1"/>
  <c r="I1221" i="1"/>
  <c r="E1203" i="1"/>
  <c r="K1220" i="1"/>
  <c r="I1220" i="1"/>
  <c r="E1202" i="1"/>
  <c r="K1219" i="1"/>
  <c r="I1219" i="1"/>
  <c r="E1201" i="1"/>
  <c r="K1218" i="1"/>
  <c r="I1218" i="1"/>
  <c r="E1200" i="1"/>
  <c r="K1217" i="1"/>
  <c r="I1217" i="1"/>
  <c r="E1199" i="1"/>
  <c r="K1216" i="1"/>
  <c r="I1216" i="1"/>
  <c r="E1198" i="1"/>
  <c r="K1215" i="1"/>
  <c r="I1215" i="1"/>
  <c r="E1197" i="1"/>
  <c r="K1214" i="1"/>
  <c r="I1214" i="1"/>
  <c r="E1196" i="1"/>
  <c r="K1213" i="1"/>
  <c r="I1213" i="1"/>
  <c r="E1195" i="1"/>
  <c r="K1212" i="1"/>
  <c r="I1212" i="1"/>
  <c r="E1194" i="1"/>
  <c r="K1211" i="1"/>
  <c r="I1211" i="1"/>
  <c r="E1193" i="1"/>
  <c r="K1210" i="1"/>
  <c r="I1210" i="1"/>
  <c r="E1192" i="1"/>
  <c r="K1209" i="1"/>
  <c r="I1209" i="1"/>
  <c r="E1191" i="1"/>
  <c r="K1208" i="1"/>
  <c r="I1208" i="1"/>
  <c r="E1190" i="1"/>
  <c r="K1207" i="1"/>
  <c r="I1207" i="1"/>
  <c r="E1189" i="1"/>
  <c r="K1206" i="1"/>
  <c r="I1206" i="1"/>
  <c r="E1188" i="1"/>
  <c r="K1205" i="1"/>
  <c r="I1205" i="1"/>
  <c r="E1187" i="1"/>
  <c r="K1204" i="1"/>
  <c r="I1204" i="1"/>
  <c r="E1186" i="1"/>
  <c r="K1203" i="1"/>
  <c r="I1203" i="1"/>
  <c r="E1185" i="1"/>
  <c r="K1202" i="1"/>
  <c r="I1202" i="1"/>
  <c r="E1184" i="1"/>
  <c r="K1201" i="1"/>
  <c r="I1201" i="1"/>
  <c r="E1183" i="1"/>
  <c r="K1200" i="1"/>
  <c r="I1200" i="1"/>
  <c r="E1182" i="1"/>
  <c r="K1199" i="1"/>
  <c r="I1199" i="1"/>
  <c r="E1181" i="1"/>
  <c r="K1198" i="1"/>
  <c r="I1198" i="1"/>
  <c r="E1180" i="1"/>
  <c r="K1197" i="1"/>
  <c r="I1197" i="1"/>
  <c r="E1179" i="1"/>
  <c r="K1196" i="1"/>
  <c r="I1196" i="1"/>
  <c r="E1178" i="1"/>
  <c r="K1195" i="1"/>
  <c r="I1195" i="1"/>
  <c r="E1177" i="1"/>
  <c r="K1194" i="1"/>
  <c r="I1194" i="1"/>
  <c r="E1176" i="1"/>
  <c r="K1193" i="1"/>
  <c r="I1193" i="1"/>
  <c r="E1175" i="1"/>
  <c r="K1192" i="1"/>
  <c r="I1192" i="1"/>
  <c r="E1174" i="1"/>
  <c r="K1191" i="1"/>
  <c r="I1191" i="1"/>
  <c r="E1173" i="1"/>
  <c r="K1190" i="1"/>
  <c r="I1190" i="1"/>
  <c r="E1172" i="1"/>
  <c r="K1189" i="1"/>
  <c r="I1189" i="1"/>
  <c r="E1171" i="1"/>
  <c r="K1188" i="1"/>
  <c r="I1188" i="1"/>
  <c r="E1170" i="1"/>
  <c r="K1187" i="1"/>
  <c r="I1187" i="1"/>
  <c r="E1169" i="1"/>
  <c r="K1186" i="1"/>
  <c r="I1186" i="1"/>
  <c r="E1168" i="1"/>
  <c r="K1185" i="1"/>
  <c r="I1185" i="1"/>
  <c r="E1167" i="1"/>
  <c r="K1184" i="1"/>
  <c r="I1184" i="1"/>
  <c r="E1166" i="1"/>
  <c r="K1183" i="1"/>
  <c r="I1183" i="1"/>
  <c r="E1165" i="1"/>
  <c r="K1182" i="1"/>
  <c r="I1182" i="1"/>
  <c r="E1164" i="1"/>
  <c r="K1181" i="1"/>
  <c r="I1181" i="1"/>
  <c r="E1163" i="1"/>
  <c r="K1180" i="1"/>
  <c r="I1180" i="1"/>
  <c r="E1162" i="1"/>
  <c r="K1179" i="1"/>
  <c r="I1179" i="1"/>
  <c r="E1161" i="1"/>
  <c r="K1178" i="1"/>
  <c r="I1178" i="1"/>
  <c r="E1160" i="1"/>
  <c r="K1177" i="1"/>
  <c r="I1177" i="1"/>
  <c r="E1159" i="1"/>
  <c r="K1176" i="1"/>
  <c r="I1176" i="1"/>
  <c r="E1158" i="1"/>
  <c r="K1175" i="1"/>
  <c r="I1175" i="1"/>
  <c r="E1157" i="1"/>
  <c r="K1174" i="1"/>
  <c r="I1174" i="1"/>
  <c r="E1156" i="1"/>
  <c r="K1173" i="1"/>
  <c r="I1173" i="1"/>
  <c r="E1155" i="1"/>
  <c r="K1172" i="1"/>
  <c r="I1172" i="1"/>
  <c r="E1154" i="1"/>
  <c r="K1171" i="1"/>
  <c r="I1171" i="1"/>
  <c r="E1153" i="1"/>
  <c r="K1170" i="1"/>
  <c r="I1170" i="1"/>
  <c r="E1152" i="1"/>
  <c r="K1169" i="1"/>
  <c r="I1169" i="1"/>
  <c r="E1151" i="1"/>
  <c r="K1168" i="1"/>
  <c r="I1168" i="1"/>
  <c r="E1150" i="1"/>
  <c r="K1167" i="1"/>
  <c r="I1167" i="1"/>
  <c r="E1149" i="1"/>
  <c r="K1166" i="1"/>
  <c r="I1166" i="1"/>
  <c r="E1148" i="1"/>
  <c r="K1165" i="1"/>
  <c r="I1165" i="1"/>
  <c r="E1147" i="1"/>
  <c r="K1164" i="1"/>
  <c r="I1164" i="1"/>
  <c r="E1146" i="1"/>
  <c r="K1163" i="1"/>
  <c r="I1163" i="1"/>
  <c r="E1145" i="1"/>
  <c r="K1162" i="1"/>
  <c r="I1162" i="1"/>
  <c r="E1144" i="1"/>
  <c r="K1161" i="1"/>
  <c r="I1161" i="1"/>
  <c r="E1143" i="1"/>
  <c r="K1160" i="1"/>
  <c r="I1160" i="1"/>
  <c r="E1142" i="1"/>
  <c r="K1159" i="1"/>
  <c r="I1159" i="1"/>
  <c r="E1141" i="1"/>
  <c r="K1158" i="1"/>
  <c r="I1158" i="1"/>
  <c r="E1140" i="1"/>
  <c r="K1157" i="1"/>
  <c r="I1157" i="1"/>
  <c r="E1139" i="1"/>
  <c r="K1156" i="1"/>
  <c r="I1156" i="1"/>
  <c r="E1138" i="1"/>
  <c r="K1155" i="1"/>
  <c r="I1155" i="1"/>
  <c r="E1137" i="1"/>
  <c r="K1154" i="1"/>
  <c r="I1154" i="1"/>
  <c r="E1136" i="1"/>
  <c r="K1153" i="1"/>
  <c r="I1153" i="1"/>
  <c r="E1135" i="1"/>
  <c r="K1152" i="1"/>
  <c r="I1152" i="1"/>
  <c r="E1134" i="1"/>
  <c r="K1151" i="1"/>
  <c r="I1151" i="1"/>
  <c r="E1133" i="1"/>
  <c r="K1150" i="1"/>
  <c r="I1150" i="1"/>
  <c r="E1132" i="1"/>
  <c r="K1149" i="1"/>
  <c r="I1149" i="1"/>
  <c r="E1131" i="1"/>
  <c r="K1148" i="1"/>
  <c r="I1148" i="1"/>
  <c r="E1130" i="1"/>
  <c r="K1147" i="1"/>
  <c r="I1147" i="1"/>
  <c r="E1129" i="1"/>
  <c r="K1146" i="1"/>
  <c r="I1146" i="1"/>
  <c r="E1128" i="1"/>
  <c r="K1145" i="1"/>
  <c r="I1145" i="1"/>
  <c r="E1127" i="1"/>
  <c r="K1144" i="1"/>
  <c r="I1144" i="1"/>
  <c r="E1126" i="1"/>
  <c r="K1143" i="1"/>
  <c r="I1143" i="1"/>
  <c r="E1125" i="1"/>
  <c r="K1142" i="1"/>
  <c r="I1142" i="1"/>
  <c r="E1124" i="1"/>
  <c r="K1141" i="1"/>
  <c r="I1141" i="1"/>
  <c r="E1123" i="1"/>
  <c r="K1140" i="1"/>
  <c r="I1140" i="1"/>
  <c r="E1122" i="1"/>
  <c r="K1139" i="1"/>
  <c r="I1139" i="1"/>
  <c r="E1121" i="1"/>
  <c r="K1138" i="1"/>
  <c r="I1138" i="1"/>
  <c r="E1120" i="1"/>
  <c r="K1137" i="1"/>
  <c r="I1137" i="1"/>
  <c r="E1119" i="1"/>
  <c r="K1136" i="1"/>
  <c r="I1136" i="1"/>
  <c r="E1118" i="1"/>
  <c r="K1135" i="1"/>
  <c r="I1135" i="1"/>
  <c r="E1117" i="1"/>
  <c r="K1134" i="1"/>
  <c r="I1134" i="1"/>
  <c r="E1116" i="1"/>
  <c r="K1133" i="1"/>
  <c r="I1133" i="1"/>
  <c r="E1115" i="1"/>
  <c r="K1132" i="1"/>
  <c r="I1132" i="1"/>
  <c r="E1114" i="1"/>
  <c r="K1131" i="1"/>
  <c r="I1131" i="1"/>
  <c r="E1113" i="1"/>
  <c r="K1130" i="1"/>
  <c r="I1130" i="1"/>
  <c r="E1112" i="1"/>
  <c r="K1129" i="1"/>
  <c r="I1129" i="1"/>
  <c r="E1111" i="1"/>
  <c r="K1128" i="1"/>
  <c r="I1128" i="1"/>
  <c r="E1110" i="1"/>
  <c r="K1127" i="1"/>
  <c r="I1127" i="1"/>
  <c r="E1109" i="1"/>
  <c r="K1126" i="1"/>
  <c r="I1126" i="1"/>
  <c r="E1108" i="1"/>
  <c r="K1125" i="1"/>
  <c r="I1125" i="1"/>
  <c r="E1107" i="1"/>
  <c r="K1124" i="1"/>
  <c r="I1124" i="1"/>
  <c r="E1106" i="1"/>
  <c r="K1123" i="1"/>
  <c r="I1123" i="1"/>
  <c r="E1105" i="1"/>
  <c r="K1122" i="1"/>
  <c r="I1122" i="1"/>
  <c r="E1104" i="1"/>
  <c r="K1121" i="1"/>
  <c r="I1121" i="1"/>
  <c r="E1103" i="1"/>
  <c r="K1120" i="1"/>
  <c r="I1120" i="1"/>
  <c r="E1102" i="1"/>
  <c r="K1119" i="1"/>
  <c r="I1119" i="1"/>
  <c r="E1101" i="1"/>
  <c r="K1118" i="1"/>
  <c r="I1118" i="1"/>
  <c r="E1100" i="1"/>
  <c r="K1117" i="1"/>
  <c r="I1117" i="1"/>
  <c r="E1099" i="1"/>
  <c r="K1116" i="1"/>
  <c r="I1116" i="1"/>
  <c r="E1098" i="1"/>
  <c r="K1115" i="1"/>
  <c r="I1115" i="1"/>
  <c r="E1097" i="1"/>
  <c r="K1114" i="1"/>
  <c r="I1114" i="1"/>
  <c r="E1096" i="1"/>
  <c r="K1113" i="1"/>
  <c r="I1113" i="1"/>
  <c r="E1095" i="1"/>
  <c r="K1112" i="1"/>
  <c r="I1112" i="1"/>
  <c r="E1094" i="1"/>
  <c r="K1111" i="1"/>
  <c r="I1111" i="1"/>
  <c r="E1093" i="1"/>
  <c r="K1110" i="1"/>
  <c r="I1110" i="1"/>
  <c r="E1092" i="1"/>
  <c r="K1109" i="1"/>
  <c r="I1109" i="1"/>
  <c r="E1091" i="1"/>
  <c r="K1108" i="1"/>
  <c r="I1108" i="1"/>
  <c r="E1090" i="1"/>
  <c r="K1107" i="1"/>
  <c r="I1107" i="1"/>
  <c r="E1089" i="1"/>
  <c r="K1106" i="1"/>
  <c r="I1106" i="1"/>
  <c r="E1088" i="1"/>
  <c r="K1105" i="1"/>
  <c r="I1105" i="1"/>
  <c r="E1087" i="1"/>
  <c r="K1104" i="1"/>
  <c r="I1104" i="1"/>
  <c r="E1086" i="1"/>
  <c r="K1103" i="1"/>
  <c r="I1103" i="1"/>
  <c r="E1085" i="1"/>
  <c r="K1102" i="1"/>
  <c r="I1102" i="1"/>
  <c r="E1084" i="1"/>
  <c r="K1101" i="1"/>
  <c r="I1101" i="1"/>
  <c r="E1083" i="1"/>
  <c r="K1100" i="1"/>
  <c r="I1100" i="1"/>
  <c r="E1082" i="1"/>
  <c r="K1099" i="1"/>
  <c r="I1099" i="1"/>
  <c r="E1081" i="1"/>
  <c r="K1098" i="1"/>
  <c r="I1098" i="1"/>
  <c r="E1080" i="1"/>
  <c r="K1097" i="1"/>
  <c r="I1097" i="1"/>
  <c r="E1079" i="1"/>
  <c r="K1096" i="1"/>
  <c r="I1096" i="1"/>
  <c r="E1078" i="1"/>
  <c r="K1095" i="1"/>
  <c r="I1095" i="1"/>
  <c r="E1077" i="1"/>
  <c r="K1094" i="1"/>
  <c r="I1094" i="1"/>
  <c r="E1076" i="1"/>
  <c r="K1093" i="1"/>
  <c r="I1093" i="1"/>
  <c r="E1075" i="1"/>
  <c r="K1092" i="1"/>
  <c r="I1092" i="1"/>
  <c r="E1074" i="1"/>
  <c r="K1091" i="1"/>
  <c r="I1091" i="1"/>
  <c r="E1073" i="1"/>
  <c r="K1090" i="1"/>
  <c r="I1090" i="1"/>
  <c r="E1072" i="1"/>
  <c r="K1089" i="1"/>
  <c r="I1089" i="1"/>
  <c r="E1071" i="1"/>
  <c r="K1088" i="1"/>
  <c r="I1088" i="1"/>
  <c r="E1070" i="1"/>
  <c r="K1087" i="1"/>
  <c r="I1087" i="1"/>
  <c r="E1069" i="1"/>
  <c r="K1086" i="1"/>
  <c r="I1086" i="1"/>
  <c r="E1068" i="1"/>
  <c r="K1085" i="1"/>
  <c r="I1085" i="1"/>
  <c r="E1067" i="1"/>
  <c r="K1084" i="1"/>
  <c r="I1084" i="1"/>
  <c r="E1066" i="1"/>
  <c r="K1083" i="1"/>
  <c r="I1083" i="1"/>
  <c r="E1065" i="1"/>
  <c r="K1082" i="1"/>
  <c r="I1082" i="1"/>
  <c r="E1064" i="1"/>
  <c r="K1081" i="1"/>
  <c r="I1081" i="1"/>
  <c r="E1063" i="1"/>
  <c r="K1080" i="1"/>
  <c r="I1080" i="1"/>
  <c r="E1062" i="1"/>
  <c r="K1079" i="1"/>
  <c r="I1079" i="1"/>
  <c r="E1061" i="1"/>
  <c r="K1078" i="1"/>
  <c r="I1078" i="1"/>
  <c r="E1060" i="1"/>
  <c r="K1077" i="1"/>
  <c r="I1077" i="1"/>
  <c r="E1059" i="1"/>
  <c r="K1076" i="1"/>
  <c r="I1076" i="1"/>
  <c r="E1058" i="1"/>
  <c r="K1075" i="1"/>
  <c r="I1075" i="1"/>
  <c r="E1057" i="1"/>
  <c r="K1074" i="1"/>
  <c r="I1074" i="1"/>
  <c r="E1056" i="1"/>
  <c r="K1073" i="1"/>
  <c r="I1073" i="1"/>
  <c r="E1055" i="1"/>
  <c r="K1072" i="1"/>
  <c r="I1072" i="1"/>
  <c r="E1054" i="1"/>
  <c r="K1071" i="1"/>
  <c r="I1071" i="1"/>
  <c r="E1053" i="1"/>
  <c r="K1070" i="1"/>
  <c r="I1070" i="1"/>
  <c r="E1052" i="1"/>
  <c r="K1069" i="1"/>
  <c r="I1069" i="1"/>
  <c r="E1051" i="1"/>
  <c r="K1068" i="1"/>
  <c r="I1068" i="1"/>
  <c r="E1050" i="1"/>
  <c r="K1067" i="1"/>
  <c r="I1067" i="1"/>
  <c r="E1049" i="1"/>
  <c r="K1066" i="1"/>
  <c r="I1066" i="1"/>
  <c r="E1048" i="1"/>
  <c r="K1065" i="1"/>
  <c r="I1065" i="1"/>
  <c r="E1047" i="1"/>
  <c r="K1064" i="1"/>
  <c r="I1064" i="1"/>
  <c r="E1046" i="1"/>
  <c r="K1063" i="1"/>
  <c r="I1063" i="1"/>
  <c r="E1045" i="1"/>
  <c r="K1062" i="1"/>
  <c r="I1062" i="1"/>
  <c r="E1044" i="1"/>
  <c r="K1061" i="1"/>
  <c r="I1061" i="1"/>
  <c r="E1043" i="1"/>
  <c r="K1060" i="1"/>
  <c r="I1060" i="1"/>
  <c r="E1042" i="1"/>
  <c r="K1059" i="1"/>
  <c r="I1059" i="1"/>
  <c r="E1041" i="1"/>
  <c r="K1058" i="1"/>
  <c r="I1058" i="1"/>
  <c r="E1040" i="1"/>
  <c r="K1057" i="1"/>
  <c r="I1057" i="1"/>
  <c r="E1039" i="1"/>
  <c r="K1056" i="1"/>
  <c r="I1056" i="1"/>
  <c r="E1038" i="1"/>
  <c r="K1055" i="1"/>
  <c r="I1055" i="1"/>
  <c r="E1037" i="1"/>
  <c r="K1054" i="1"/>
  <c r="I1054" i="1"/>
  <c r="E1036" i="1"/>
  <c r="K1053" i="1"/>
  <c r="I1053" i="1"/>
  <c r="E1035" i="1"/>
  <c r="K1052" i="1"/>
  <c r="I1052" i="1"/>
  <c r="E1034" i="1"/>
  <c r="K1051" i="1"/>
  <c r="I1051" i="1"/>
  <c r="E1033" i="1"/>
  <c r="K1050" i="1"/>
  <c r="I1050" i="1"/>
  <c r="E1032" i="1"/>
  <c r="K1049" i="1"/>
  <c r="I1049" i="1"/>
  <c r="E1031" i="1"/>
  <c r="K1048" i="1"/>
  <c r="I1048" i="1"/>
  <c r="E1030" i="1"/>
  <c r="K1047" i="1"/>
  <c r="I1047" i="1"/>
  <c r="E1029" i="1"/>
  <c r="K1046" i="1"/>
  <c r="I1046" i="1"/>
  <c r="E1028" i="1"/>
  <c r="K1045" i="1"/>
  <c r="I1045" i="1"/>
  <c r="E1027" i="1"/>
  <c r="K1044" i="1"/>
  <c r="I1044" i="1"/>
  <c r="E1026" i="1"/>
  <c r="K1043" i="1"/>
  <c r="I1043" i="1"/>
  <c r="E1025" i="1"/>
  <c r="K1042" i="1"/>
  <c r="I1042" i="1"/>
  <c r="E1024" i="1"/>
  <c r="K1041" i="1"/>
  <c r="I1041" i="1"/>
  <c r="E1023" i="1"/>
  <c r="K1040" i="1"/>
  <c r="I1040" i="1"/>
  <c r="E1022" i="1"/>
  <c r="K1039" i="1"/>
  <c r="I1039" i="1"/>
  <c r="E1021" i="1"/>
  <c r="K1038" i="1"/>
  <c r="I1038" i="1"/>
  <c r="E1020" i="1"/>
  <c r="K1037" i="1"/>
  <c r="I1037" i="1"/>
  <c r="E1019" i="1"/>
  <c r="K1036" i="1"/>
  <c r="I1036" i="1"/>
  <c r="E1018" i="1"/>
  <c r="K1035" i="1"/>
  <c r="I1035" i="1"/>
  <c r="E1017" i="1"/>
  <c r="K1034" i="1"/>
  <c r="I1034" i="1"/>
  <c r="E1016" i="1"/>
  <c r="K1033" i="1"/>
  <c r="I1033" i="1"/>
  <c r="E1015" i="1"/>
  <c r="K1032" i="1"/>
  <c r="I1032" i="1"/>
  <c r="E1014" i="1"/>
  <c r="K1031" i="1"/>
  <c r="I1031" i="1"/>
  <c r="E1013" i="1"/>
  <c r="K1030" i="1"/>
  <c r="I1030" i="1"/>
  <c r="E1012" i="1"/>
  <c r="K1029" i="1"/>
  <c r="I1029" i="1"/>
  <c r="E1011" i="1"/>
  <c r="K1028" i="1"/>
  <c r="I1028" i="1"/>
  <c r="E1010" i="1"/>
  <c r="K1027" i="1"/>
  <c r="I1027" i="1"/>
  <c r="E1009" i="1"/>
  <c r="K1026" i="1"/>
  <c r="I1026" i="1"/>
  <c r="E1008" i="1"/>
  <c r="K1025" i="1"/>
  <c r="I1025" i="1"/>
  <c r="E1007" i="1"/>
  <c r="K1024" i="1"/>
  <c r="I1024" i="1"/>
  <c r="E1006" i="1"/>
  <c r="K1023" i="1"/>
  <c r="I1023" i="1"/>
  <c r="E1005" i="1"/>
  <c r="K1022" i="1"/>
  <c r="I1022" i="1"/>
  <c r="E1004" i="1"/>
  <c r="K1021" i="1"/>
  <c r="I1021" i="1"/>
  <c r="E1003" i="1"/>
  <c r="K1020" i="1"/>
  <c r="I1020" i="1"/>
  <c r="E1002" i="1"/>
  <c r="K1019" i="1"/>
  <c r="I1019" i="1"/>
  <c r="E1001" i="1"/>
  <c r="K1018" i="1"/>
  <c r="I1018" i="1"/>
  <c r="E1000" i="1"/>
  <c r="K1017" i="1"/>
  <c r="I1017" i="1"/>
  <c r="E999" i="1"/>
  <c r="K1016" i="1"/>
  <c r="I1016" i="1"/>
  <c r="E998" i="1"/>
  <c r="K1015" i="1"/>
  <c r="I1015" i="1"/>
  <c r="E997" i="1"/>
  <c r="K1014" i="1"/>
  <c r="I1014" i="1"/>
  <c r="E996" i="1"/>
  <c r="K1013" i="1"/>
  <c r="I1013" i="1"/>
  <c r="E995" i="1"/>
  <c r="K1012" i="1"/>
  <c r="I1012" i="1"/>
  <c r="E994" i="1"/>
  <c r="K1011" i="1"/>
  <c r="I1011" i="1"/>
  <c r="E993" i="1"/>
  <c r="K1010" i="1"/>
  <c r="I1010" i="1"/>
  <c r="E992" i="1"/>
  <c r="K1009" i="1"/>
  <c r="I1009" i="1"/>
  <c r="E991" i="1"/>
  <c r="K1008" i="1"/>
  <c r="I1008" i="1"/>
  <c r="E990" i="1"/>
  <c r="K1007" i="1"/>
  <c r="I1007" i="1"/>
  <c r="E989" i="1"/>
  <c r="K1006" i="1"/>
  <c r="I1006" i="1"/>
  <c r="E988" i="1"/>
  <c r="K1005" i="1"/>
  <c r="I1005" i="1"/>
  <c r="E987" i="1"/>
  <c r="K1004" i="1"/>
  <c r="I1004" i="1"/>
  <c r="E986" i="1"/>
  <c r="K1003" i="1"/>
  <c r="I1003" i="1"/>
  <c r="E985" i="1"/>
  <c r="K1002" i="1"/>
  <c r="I1002" i="1"/>
  <c r="E984" i="1"/>
  <c r="K1001" i="1"/>
  <c r="I1001" i="1"/>
  <c r="E983" i="1"/>
  <c r="K1000" i="1"/>
  <c r="I1000" i="1"/>
  <c r="E982" i="1"/>
  <c r="K999" i="1"/>
  <c r="I999" i="1"/>
  <c r="E981" i="1"/>
  <c r="K998" i="1"/>
  <c r="I998" i="1"/>
  <c r="E980" i="1"/>
  <c r="K997" i="1"/>
  <c r="I997" i="1"/>
  <c r="E979" i="1"/>
  <c r="K996" i="1"/>
  <c r="I996" i="1"/>
  <c r="E978" i="1"/>
  <c r="K995" i="1"/>
  <c r="I995" i="1"/>
  <c r="E977" i="1"/>
  <c r="K994" i="1"/>
  <c r="I994" i="1"/>
  <c r="E976" i="1"/>
  <c r="K993" i="1"/>
  <c r="I993" i="1"/>
  <c r="E975" i="1"/>
  <c r="K992" i="1"/>
  <c r="I992" i="1"/>
  <c r="E974" i="1"/>
  <c r="K991" i="1"/>
  <c r="I991" i="1"/>
  <c r="E973" i="1"/>
  <c r="K990" i="1"/>
  <c r="I990" i="1"/>
  <c r="E972" i="1"/>
  <c r="K989" i="1"/>
  <c r="I989" i="1"/>
  <c r="E971" i="1"/>
  <c r="K988" i="1"/>
  <c r="I988" i="1"/>
  <c r="E970" i="1"/>
  <c r="K987" i="1"/>
  <c r="I987" i="1"/>
  <c r="E969" i="1"/>
  <c r="K986" i="1"/>
  <c r="I986" i="1"/>
  <c r="E968" i="1"/>
  <c r="K985" i="1"/>
  <c r="I985" i="1"/>
  <c r="E967" i="1"/>
  <c r="K984" i="1"/>
  <c r="I984" i="1"/>
  <c r="E966" i="1"/>
  <c r="K983" i="1"/>
  <c r="I983" i="1"/>
  <c r="E965" i="1"/>
  <c r="K982" i="1"/>
  <c r="I982" i="1"/>
  <c r="E964" i="1"/>
  <c r="K981" i="1"/>
  <c r="I981" i="1"/>
  <c r="E963" i="1"/>
  <c r="K980" i="1"/>
  <c r="I980" i="1"/>
  <c r="E962" i="1"/>
  <c r="K979" i="1"/>
  <c r="I979" i="1"/>
  <c r="E961" i="1"/>
  <c r="K978" i="1"/>
  <c r="I978" i="1"/>
  <c r="E960" i="1"/>
  <c r="K977" i="1"/>
  <c r="I977" i="1"/>
  <c r="E959" i="1"/>
  <c r="K976" i="1"/>
  <c r="I976" i="1"/>
  <c r="E958" i="1"/>
  <c r="K975" i="1"/>
  <c r="I975" i="1"/>
  <c r="E957" i="1"/>
  <c r="K974" i="1"/>
  <c r="I974" i="1"/>
  <c r="E956" i="1"/>
  <c r="K973" i="1"/>
  <c r="I973" i="1"/>
  <c r="E955" i="1"/>
  <c r="K972" i="1"/>
  <c r="I972" i="1"/>
  <c r="E954" i="1"/>
  <c r="K971" i="1"/>
  <c r="I971" i="1"/>
  <c r="E953" i="1"/>
  <c r="K970" i="1"/>
  <c r="I970" i="1"/>
  <c r="E952" i="1"/>
  <c r="K969" i="1"/>
  <c r="I969" i="1"/>
  <c r="E951" i="1"/>
  <c r="K968" i="1"/>
  <c r="I968" i="1"/>
  <c r="E950" i="1"/>
  <c r="K967" i="1"/>
  <c r="I967" i="1"/>
  <c r="E949" i="1"/>
  <c r="K966" i="1"/>
  <c r="I966" i="1"/>
  <c r="E948" i="1"/>
  <c r="K965" i="1"/>
  <c r="I965" i="1"/>
  <c r="E947" i="1"/>
  <c r="K964" i="1"/>
  <c r="I964" i="1"/>
  <c r="E946" i="1"/>
  <c r="K963" i="1"/>
  <c r="I963" i="1"/>
  <c r="E945" i="1"/>
  <c r="K962" i="1"/>
  <c r="I962" i="1"/>
  <c r="E944" i="1"/>
  <c r="K961" i="1"/>
  <c r="I961" i="1"/>
  <c r="E943" i="1"/>
  <c r="K960" i="1"/>
  <c r="I960" i="1"/>
  <c r="E942" i="1"/>
  <c r="K959" i="1"/>
  <c r="I959" i="1"/>
  <c r="E941" i="1"/>
  <c r="K958" i="1"/>
  <c r="I958" i="1"/>
  <c r="E940" i="1"/>
  <c r="K957" i="1"/>
  <c r="I957" i="1"/>
  <c r="E939" i="1"/>
  <c r="K956" i="1"/>
  <c r="I956" i="1"/>
  <c r="E938" i="1"/>
  <c r="K955" i="1"/>
  <c r="I955" i="1"/>
  <c r="E937" i="1"/>
  <c r="K954" i="1"/>
  <c r="I954" i="1"/>
  <c r="E936" i="1"/>
  <c r="K953" i="1"/>
  <c r="I953" i="1"/>
  <c r="E935" i="1"/>
  <c r="K952" i="1"/>
  <c r="I952" i="1"/>
  <c r="E934" i="1"/>
  <c r="K951" i="1"/>
  <c r="I951" i="1"/>
  <c r="E933" i="1"/>
  <c r="K950" i="1"/>
  <c r="I950" i="1"/>
  <c r="E932" i="1"/>
  <c r="K949" i="1"/>
  <c r="I949" i="1"/>
  <c r="E931" i="1"/>
  <c r="K948" i="1"/>
  <c r="I948" i="1"/>
  <c r="E930" i="1"/>
  <c r="K947" i="1"/>
  <c r="I947" i="1"/>
  <c r="E929" i="1"/>
  <c r="K946" i="1"/>
  <c r="I946" i="1"/>
  <c r="E928" i="1"/>
  <c r="K945" i="1"/>
  <c r="I945" i="1"/>
  <c r="E927" i="1"/>
  <c r="K944" i="1"/>
  <c r="I944" i="1"/>
  <c r="E926" i="1"/>
  <c r="K943" i="1"/>
  <c r="I943" i="1"/>
  <c r="E925" i="1"/>
  <c r="K942" i="1"/>
  <c r="I942" i="1"/>
  <c r="E924" i="1"/>
  <c r="K941" i="1"/>
  <c r="I941" i="1"/>
  <c r="E923" i="1"/>
  <c r="K940" i="1"/>
  <c r="I940" i="1"/>
  <c r="E922" i="1"/>
  <c r="K939" i="1"/>
  <c r="I939" i="1"/>
  <c r="E921" i="1"/>
  <c r="K938" i="1"/>
  <c r="I938" i="1"/>
  <c r="E920" i="1"/>
  <c r="K937" i="1"/>
  <c r="I937" i="1"/>
  <c r="E919" i="1"/>
  <c r="K936" i="1"/>
  <c r="I936" i="1"/>
  <c r="E918" i="1"/>
  <c r="K935" i="1"/>
  <c r="I935" i="1"/>
  <c r="E917" i="1"/>
  <c r="K934" i="1"/>
  <c r="I934" i="1"/>
  <c r="E916" i="1"/>
  <c r="K933" i="1"/>
  <c r="I933" i="1"/>
  <c r="E915" i="1"/>
  <c r="K932" i="1"/>
  <c r="I932" i="1"/>
  <c r="E914" i="1"/>
  <c r="K931" i="1"/>
  <c r="I931" i="1"/>
  <c r="E913" i="1"/>
  <c r="K930" i="1"/>
  <c r="I930" i="1"/>
  <c r="E912" i="1"/>
  <c r="K929" i="1"/>
  <c r="I929" i="1"/>
  <c r="E911" i="1"/>
  <c r="K928" i="1"/>
  <c r="I928" i="1"/>
  <c r="E910" i="1"/>
  <c r="K927" i="1"/>
  <c r="I927" i="1"/>
  <c r="E909" i="1"/>
  <c r="K926" i="1"/>
  <c r="I926" i="1"/>
  <c r="E908" i="1"/>
  <c r="K925" i="1"/>
  <c r="I925" i="1"/>
  <c r="E907" i="1"/>
  <c r="K924" i="1"/>
  <c r="I924" i="1"/>
  <c r="E906" i="1"/>
  <c r="K923" i="1"/>
  <c r="I923" i="1"/>
  <c r="E905" i="1"/>
  <c r="K922" i="1"/>
  <c r="I922" i="1"/>
  <c r="E904" i="1"/>
  <c r="K921" i="1"/>
  <c r="I921" i="1"/>
  <c r="E903" i="1"/>
  <c r="K920" i="1"/>
  <c r="I920" i="1"/>
  <c r="E902" i="1"/>
  <c r="K919" i="1"/>
  <c r="I919" i="1"/>
  <c r="E901" i="1"/>
  <c r="K918" i="1"/>
  <c r="I918" i="1"/>
  <c r="E900" i="1"/>
  <c r="K917" i="1"/>
  <c r="I917" i="1"/>
  <c r="E899" i="1"/>
  <c r="K916" i="1"/>
  <c r="I916" i="1"/>
  <c r="E898" i="1"/>
  <c r="K915" i="1"/>
  <c r="I915" i="1"/>
  <c r="E897" i="1"/>
  <c r="K914" i="1"/>
  <c r="I914" i="1"/>
  <c r="E896" i="1"/>
  <c r="K913" i="1"/>
  <c r="I913" i="1"/>
  <c r="E895" i="1"/>
  <c r="K912" i="1"/>
  <c r="I912" i="1"/>
  <c r="E894" i="1"/>
  <c r="K911" i="1"/>
  <c r="I911" i="1"/>
  <c r="E893" i="1"/>
  <c r="K910" i="1"/>
  <c r="I910" i="1"/>
  <c r="E892" i="1"/>
  <c r="K909" i="1"/>
  <c r="I909" i="1"/>
  <c r="E891" i="1"/>
  <c r="K908" i="1"/>
  <c r="I908" i="1"/>
  <c r="E890" i="1"/>
  <c r="K907" i="1"/>
  <c r="I907" i="1"/>
  <c r="E889" i="1"/>
  <c r="K906" i="1"/>
  <c r="I906" i="1"/>
  <c r="E888" i="1"/>
  <c r="K905" i="1"/>
  <c r="I905" i="1"/>
  <c r="E887" i="1"/>
  <c r="K904" i="1"/>
  <c r="I904" i="1"/>
  <c r="E886" i="1"/>
  <c r="K903" i="1"/>
  <c r="I903" i="1"/>
  <c r="E885" i="1"/>
  <c r="K902" i="1"/>
  <c r="I902" i="1"/>
  <c r="E884" i="1"/>
  <c r="K901" i="1"/>
  <c r="I901" i="1"/>
  <c r="E883" i="1"/>
  <c r="K900" i="1"/>
  <c r="I900" i="1"/>
  <c r="E882" i="1"/>
  <c r="K899" i="1"/>
  <c r="I899" i="1"/>
  <c r="E881" i="1"/>
  <c r="K898" i="1"/>
  <c r="I898" i="1"/>
  <c r="E880" i="1"/>
  <c r="K897" i="1"/>
  <c r="I897" i="1"/>
  <c r="E879" i="1"/>
  <c r="K896" i="1"/>
  <c r="I896" i="1"/>
  <c r="E878" i="1"/>
  <c r="K895" i="1"/>
  <c r="I895" i="1"/>
  <c r="E877" i="1"/>
  <c r="K894" i="1"/>
  <c r="I894" i="1"/>
  <c r="E876" i="1"/>
  <c r="K893" i="1"/>
  <c r="I893" i="1"/>
  <c r="E875" i="1"/>
  <c r="K892" i="1"/>
  <c r="I892" i="1"/>
  <c r="E874" i="1"/>
  <c r="K891" i="1"/>
  <c r="I891" i="1"/>
  <c r="E873" i="1"/>
  <c r="K890" i="1"/>
  <c r="I890" i="1"/>
  <c r="E872" i="1"/>
  <c r="K889" i="1"/>
  <c r="I889" i="1"/>
  <c r="E871" i="1"/>
  <c r="K888" i="1"/>
  <c r="I888" i="1"/>
  <c r="E870" i="1"/>
  <c r="K887" i="1"/>
  <c r="I887" i="1"/>
  <c r="E869" i="1"/>
  <c r="K886" i="1"/>
  <c r="I886" i="1"/>
  <c r="E868" i="1"/>
  <c r="K885" i="1"/>
  <c r="I885" i="1"/>
  <c r="E867" i="1"/>
  <c r="K884" i="1"/>
  <c r="I884" i="1"/>
  <c r="E866" i="1"/>
  <c r="K883" i="1"/>
  <c r="I883" i="1"/>
  <c r="E865" i="1"/>
  <c r="K882" i="1"/>
  <c r="I882" i="1"/>
  <c r="E864" i="1"/>
  <c r="K881" i="1"/>
  <c r="I881" i="1"/>
  <c r="E863" i="1"/>
  <c r="K880" i="1"/>
  <c r="I880" i="1"/>
  <c r="E862" i="1"/>
  <c r="K879" i="1"/>
  <c r="I879" i="1"/>
  <c r="E861" i="1"/>
  <c r="K878" i="1"/>
  <c r="I878" i="1"/>
  <c r="E860" i="1"/>
  <c r="K877" i="1"/>
  <c r="I877" i="1"/>
  <c r="E859" i="1"/>
  <c r="K876" i="1"/>
  <c r="I876" i="1"/>
  <c r="E858" i="1"/>
  <c r="K875" i="1"/>
  <c r="I875" i="1"/>
  <c r="E857" i="1"/>
  <c r="K874" i="1"/>
  <c r="I874" i="1"/>
  <c r="E856" i="1"/>
  <c r="K873" i="1"/>
  <c r="I873" i="1"/>
  <c r="E855" i="1"/>
  <c r="K872" i="1"/>
  <c r="I872" i="1"/>
  <c r="E854" i="1"/>
  <c r="K871" i="1"/>
  <c r="I871" i="1"/>
  <c r="E853" i="1"/>
  <c r="K870" i="1"/>
  <c r="I870" i="1"/>
  <c r="E852" i="1"/>
  <c r="K869" i="1"/>
  <c r="I869" i="1"/>
  <c r="E851" i="1"/>
  <c r="K868" i="1"/>
  <c r="I868" i="1"/>
  <c r="E850" i="1"/>
  <c r="K867" i="1"/>
  <c r="I867" i="1"/>
  <c r="E849" i="1"/>
  <c r="K866" i="1"/>
  <c r="I866" i="1"/>
  <c r="E848" i="1"/>
  <c r="K865" i="1"/>
  <c r="I865" i="1"/>
  <c r="E847" i="1"/>
  <c r="K864" i="1"/>
  <c r="I864" i="1"/>
  <c r="E846" i="1"/>
  <c r="K863" i="1"/>
  <c r="I863" i="1"/>
  <c r="E845" i="1"/>
  <c r="K862" i="1"/>
  <c r="I862" i="1"/>
  <c r="E844" i="1"/>
  <c r="K861" i="1"/>
  <c r="I861" i="1"/>
  <c r="E843" i="1"/>
  <c r="K860" i="1"/>
  <c r="I860" i="1"/>
  <c r="E842" i="1"/>
  <c r="K859" i="1"/>
  <c r="I859" i="1"/>
  <c r="E841" i="1"/>
  <c r="K858" i="1"/>
  <c r="I858" i="1"/>
  <c r="E840" i="1"/>
  <c r="K857" i="1"/>
  <c r="I857" i="1"/>
  <c r="E839" i="1"/>
  <c r="K856" i="1"/>
  <c r="I856" i="1"/>
  <c r="E838" i="1"/>
  <c r="K855" i="1"/>
  <c r="I855" i="1"/>
  <c r="E837" i="1"/>
  <c r="K854" i="1"/>
  <c r="I854" i="1"/>
  <c r="E836" i="1"/>
  <c r="K853" i="1"/>
  <c r="I853" i="1"/>
  <c r="E835" i="1"/>
  <c r="K852" i="1"/>
  <c r="I852" i="1"/>
  <c r="E834" i="1"/>
  <c r="K851" i="1"/>
  <c r="I851" i="1"/>
  <c r="E833" i="1"/>
  <c r="K850" i="1"/>
  <c r="I850" i="1"/>
  <c r="E832" i="1"/>
  <c r="K849" i="1"/>
  <c r="I849" i="1"/>
  <c r="E831" i="1"/>
  <c r="K848" i="1"/>
  <c r="I848" i="1"/>
  <c r="E830" i="1"/>
  <c r="K847" i="1"/>
  <c r="I847" i="1"/>
  <c r="E829" i="1"/>
  <c r="K846" i="1"/>
  <c r="I846" i="1"/>
  <c r="E828" i="1"/>
  <c r="K845" i="1"/>
  <c r="I845" i="1"/>
  <c r="E827" i="1"/>
  <c r="K844" i="1"/>
  <c r="I844" i="1"/>
  <c r="E826" i="1"/>
  <c r="K843" i="1"/>
  <c r="I843" i="1"/>
  <c r="E825" i="1"/>
  <c r="K842" i="1"/>
  <c r="I842" i="1"/>
  <c r="E824" i="1"/>
  <c r="K841" i="1"/>
  <c r="I841" i="1"/>
  <c r="E823" i="1"/>
  <c r="K840" i="1"/>
  <c r="I840" i="1"/>
  <c r="E822" i="1"/>
  <c r="K839" i="1"/>
  <c r="I839" i="1"/>
  <c r="E821" i="1"/>
  <c r="K838" i="1"/>
  <c r="I838" i="1"/>
  <c r="E820" i="1"/>
  <c r="K837" i="1"/>
  <c r="I837" i="1"/>
  <c r="E819" i="1"/>
  <c r="K836" i="1"/>
  <c r="I836" i="1"/>
  <c r="E818" i="1"/>
  <c r="K835" i="1"/>
  <c r="I835" i="1"/>
  <c r="E817" i="1"/>
  <c r="K834" i="1"/>
  <c r="I834" i="1"/>
  <c r="E816" i="1"/>
  <c r="K833" i="1"/>
  <c r="I833" i="1"/>
  <c r="E815" i="1"/>
  <c r="K832" i="1"/>
  <c r="I832" i="1"/>
  <c r="E814" i="1"/>
  <c r="K831" i="1"/>
  <c r="I831" i="1"/>
  <c r="E813" i="1"/>
  <c r="K830" i="1"/>
  <c r="I830" i="1"/>
  <c r="E812" i="1"/>
  <c r="K829" i="1"/>
  <c r="I829" i="1"/>
  <c r="E811" i="1"/>
  <c r="K828" i="1"/>
  <c r="I828" i="1"/>
  <c r="E810" i="1"/>
  <c r="K827" i="1"/>
  <c r="I827" i="1"/>
  <c r="E809" i="1"/>
  <c r="K826" i="1"/>
  <c r="I826" i="1"/>
  <c r="E808" i="1"/>
  <c r="K825" i="1"/>
  <c r="I825" i="1"/>
  <c r="E807" i="1"/>
  <c r="K824" i="1"/>
  <c r="I824" i="1"/>
  <c r="E806" i="1"/>
  <c r="K823" i="1"/>
  <c r="I823" i="1"/>
  <c r="E805" i="1"/>
  <c r="K822" i="1"/>
  <c r="I822" i="1"/>
  <c r="E804" i="1"/>
  <c r="K821" i="1"/>
  <c r="I821" i="1"/>
  <c r="E803" i="1"/>
  <c r="K820" i="1"/>
  <c r="I820" i="1"/>
  <c r="E802" i="1"/>
  <c r="K819" i="1"/>
  <c r="I819" i="1"/>
  <c r="E801" i="1"/>
  <c r="K818" i="1"/>
  <c r="I818" i="1"/>
  <c r="E800" i="1"/>
  <c r="K817" i="1"/>
  <c r="I817" i="1"/>
  <c r="E799" i="1"/>
  <c r="K816" i="1"/>
  <c r="I816" i="1"/>
  <c r="E798" i="1"/>
  <c r="K815" i="1"/>
  <c r="I815" i="1"/>
  <c r="E797" i="1"/>
  <c r="K814" i="1"/>
  <c r="I814" i="1"/>
  <c r="E796" i="1"/>
  <c r="K813" i="1"/>
  <c r="I813" i="1"/>
  <c r="E795" i="1"/>
  <c r="K812" i="1"/>
  <c r="I812" i="1"/>
  <c r="E794" i="1"/>
  <c r="K811" i="1"/>
  <c r="I811" i="1"/>
  <c r="E793" i="1"/>
  <c r="K810" i="1"/>
  <c r="I810" i="1"/>
  <c r="E792" i="1"/>
  <c r="K809" i="1"/>
  <c r="I809" i="1"/>
  <c r="E791" i="1"/>
  <c r="K808" i="1"/>
  <c r="I808" i="1"/>
  <c r="E790" i="1"/>
  <c r="K807" i="1"/>
  <c r="I807" i="1"/>
  <c r="E789" i="1"/>
  <c r="K806" i="1"/>
  <c r="I806" i="1"/>
  <c r="E788" i="1"/>
  <c r="K805" i="1"/>
  <c r="I805" i="1"/>
  <c r="E787" i="1"/>
  <c r="K804" i="1"/>
  <c r="I804" i="1"/>
  <c r="E786" i="1"/>
  <c r="K803" i="1"/>
  <c r="I803" i="1"/>
  <c r="E785" i="1"/>
  <c r="K802" i="1"/>
  <c r="I802" i="1"/>
  <c r="E784" i="1"/>
  <c r="K801" i="1"/>
  <c r="I801" i="1"/>
  <c r="E783" i="1"/>
  <c r="K800" i="1"/>
  <c r="I800" i="1"/>
  <c r="E782" i="1"/>
  <c r="K799" i="1"/>
  <c r="I799" i="1"/>
  <c r="E781" i="1"/>
  <c r="K798" i="1"/>
  <c r="I798" i="1"/>
  <c r="E780" i="1"/>
  <c r="K797" i="1"/>
  <c r="I797" i="1"/>
  <c r="E779" i="1"/>
  <c r="K796" i="1"/>
  <c r="I796" i="1"/>
  <c r="E778" i="1"/>
  <c r="K795" i="1"/>
  <c r="I795" i="1"/>
  <c r="E777" i="1"/>
  <c r="K794" i="1"/>
  <c r="I794" i="1"/>
  <c r="E776" i="1"/>
  <c r="K793" i="1"/>
  <c r="I793" i="1"/>
  <c r="E775" i="1"/>
  <c r="K792" i="1"/>
  <c r="I792" i="1"/>
  <c r="E774" i="1"/>
  <c r="K791" i="1"/>
  <c r="I791" i="1"/>
  <c r="E773" i="1"/>
  <c r="K790" i="1"/>
  <c r="I790" i="1"/>
  <c r="E772" i="1"/>
  <c r="K789" i="1"/>
  <c r="I789" i="1"/>
  <c r="E771" i="1"/>
  <c r="K788" i="1"/>
  <c r="I788" i="1"/>
  <c r="E770" i="1"/>
  <c r="K787" i="1"/>
  <c r="I787" i="1"/>
  <c r="E769" i="1"/>
  <c r="K786" i="1"/>
  <c r="I786" i="1"/>
  <c r="E768" i="1"/>
  <c r="K785" i="1"/>
  <c r="I785" i="1"/>
  <c r="E767" i="1"/>
  <c r="K784" i="1"/>
  <c r="I784" i="1"/>
  <c r="E766" i="1"/>
  <c r="K783" i="1"/>
  <c r="I783" i="1"/>
  <c r="E765" i="1"/>
  <c r="K782" i="1"/>
  <c r="I782" i="1"/>
  <c r="E764" i="1"/>
  <c r="K781" i="1"/>
  <c r="I781" i="1"/>
  <c r="E763" i="1"/>
  <c r="K780" i="1"/>
  <c r="I780" i="1"/>
  <c r="E762" i="1"/>
  <c r="K779" i="1"/>
  <c r="I779" i="1"/>
  <c r="E761" i="1"/>
  <c r="K778" i="1"/>
  <c r="I778" i="1"/>
  <c r="E760" i="1"/>
  <c r="K777" i="1"/>
  <c r="I777" i="1"/>
  <c r="E759" i="1"/>
  <c r="K776" i="1"/>
  <c r="I776" i="1"/>
  <c r="E758" i="1"/>
  <c r="K775" i="1"/>
  <c r="I775" i="1"/>
  <c r="E757" i="1"/>
  <c r="K774" i="1"/>
  <c r="I774" i="1"/>
  <c r="E756" i="1"/>
  <c r="K773" i="1"/>
  <c r="I773" i="1"/>
  <c r="E755" i="1"/>
  <c r="K772" i="1"/>
  <c r="I772" i="1"/>
  <c r="E754" i="1"/>
  <c r="K771" i="1"/>
  <c r="I771" i="1"/>
  <c r="E753" i="1"/>
  <c r="K770" i="1"/>
  <c r="I770" i="1"/>
  <c r="E752" i="1"/>
  <c r="K769" i="1"/>
  <c r="I769" i="1"/>
  <c r="E751" i="1"/>
  <c r="K768" i="1"/>
  <c r="I768" i="1"/>
  <c r="E750" i="1"/>
  <c r="K767" i="1"/>
  <c r="I767" i="1"/>
  <c r="E749" i="1"/>
  <c r="K766" i="1"/>
  <c r="I766" i="1"/>
  <c r="E748" i="1"/>
  <c r="K765" i="1"/>
  <c r="I765" i="1"/>
  <c r="E747" i="1"/>
  <c r="K764" i="1"/>
  <c r="I764" i="1"/>
  <c r="E746" i="1"/>
  <c r="K763" i="1"/>
  <c r="I763" i="1"/>
  <c r="E745" i="1"/>
  <c r="K762" i="1"/>
  <c r="I762" i="1"/>
  <c r="E744" i="1"/>
  <c r="K761" i="1"/>
  <c r="I761" i="1"/>
  <c r="E743" i="1"/>
  <c r="K760" i="1"/>
  <c r="I760" i="1"/>
  <c r="E742" i="1"/>
  <c r="K759" i="1"/>
  <c r="I759" i="1"/>
  <c r="E741" i="1"/>
  <c r="K758" i="1"/>
  <c r="I758" i="1"/>
  <c r="E740" i="1"/>
  <c r="K757" i="1"/>
  <c r="I757" i="1"/>
  <c r="E739" i="1"/>
  <c r="K756" i="1"/>
  <c r="I756" i="1"/>
  <c r="E738" i="1"/>
  <c r="K755" i="1"/>
  <c r="I755" i="1"/>
  <c r="E737" i="1"/>
  <c r="K754" i="1"/>
  <c r="I754" i="1"/>
  <c r="E736" i="1"/>
  <c r="K753" i="1"/>
  <c r="I753" i="1"/>
  <c r="E735" i="1"/>
  <c r="K752" i="1"/>
  <c r="I752" i="1"/>
  <c r="E734" i="1"/>
  <c r="K751" i="1"/>
  <c r="I751" i="1"/>
  <c r="E733" i="1"/>
  <c r="K750" i="1"/>
  <c r="I750" i="1"/>
  <c r="E732" i="1"/>
  <c r="K749" i="1"/>
  <c r="I749" i="1"/>
  <c r="E731" i="1"/>
  <c r="K748" i="1"/>
  <c r="I748" i="1"/>
  <c r="E730" i="1"/>
  <c r="K747" i="1"/>
  <c r="I747" i="1"/>
  <c r="E729" i="1"/>
  <c r="K746" i="1"/>
  <c r="I746" i="1"/>
  <c r="E728" i="1"/>
  <c r="K745" i="1"/>
  <c r="I745" i="1"/>
  <c r="E727" i="1"/>
  <c r="K744" i="1"/>
  <c r="I744" i="1"/>
  <c r="E726" i="1"/>
  <c r="K743" i="1"/>
  <c r="I743" i="1"/>
  <c r="E725" i="1"/>
  <c r="K742" i="1"/>
  <c r="I742" i="1"/>
  <c r="E724" i="1"/>
  <c r="K741" i="1"/>
  <c r="I741" i="1"/>
  <c r="E723" i="1"/>
  <c r="K740" i="1"/>
  <c r="I740" i="1"/>
  <c r="E722" i="1"/>
  <c r="K739" i="1"/>
  <c r="I739" i="1"/>
  <c r="E721" i="1"/>
  <c r="K738" i="1"/>
  <c r="I738" i="1"/>
  <c r="E720" i="1"/>
  <c r="K737" i="1"/>
  <c r="I737" i="1"/>
  <c r="E719" i="1"/>
  <c r="K736" i="1"/>
  <c r="I736" i="1"/>
  <c r="E718" i="1"/>
  <c r="K735" i="1"/>
  <c r="I735" i="1"/>
  <c r="E717" i="1"/>
  <c r="K734" i="1"/>
  <c r="I734" i="1"/>
  <c r="E716" i="1"/>
  <c r="K733" i="1"/>
  <c r="I733" i="1"/>
  <c r="E715" i="1"/>
  <c r="K732" i="1"/>
  <c r="I732" i="1"/>
  <c r="E714" i="1"/>
  <c r="K731" i="1"/>
  <c r="I731" i="1"/>
  <c r="E713" i="1"/>
  <c r="K730" i="1"/>
  <c r="I730" i="1"/>
  <c r="E712" i="1"/>
  <c r="K729" i="1"/>
  <c r="I729" i="1"/>
  <c r="E711" i="1"/>
  <c r="K728" i="1"/>
  <c r="I728" i="1"/>
  <c r="E710" i="1"/>
  <c r="K727" i="1"/>
  <c r="I727" i="1"/>
  <c r="E709" i="1"/>
  <c r="K726" i="1"/>
  <c r="I726" i="1"/>
  <c r="E708" i="1"/>
  <c r="K725" i="1"/>
  <c r="I725" i="1"/>
  <c r="E707" i="1"/>
  <c r="K724" i="1"/>
  <c r="I724" i="1"/>
  <c r="E706" i="1"/>
  <c r="K723" i="1"/>
  <c r="I723" i="1"/>
  <c r="E705" i="1"/>
  <c r="K722" i="1"/>
  <c r="I722" i="1"/>
  <c r="E704" i="1"/>
  <c r="K721" i="1"/>
  <c r="I721" i="1"/>
  <c r="E703" i="1"/>
  <c r="K720" i="1"/>
  <c r="I720" i="1"/>
  <c r="E702" i="1"/>
  <c r="K719" i="1"/>
  <c r="I719" i="1"/>
  <c r="E701" i="1"/>
  <c r="K718" i="1"/>
  <c r="I718" i="1"/>
  <c r="E700" i="1"/>
  <c r="K717" i="1"/>
  <c r="I717" i="1"/>
  <c r="E699" i="1"/>
  <c r="K716" i="1"/>
  <c r="I716" i="1"/>
  <c r="E698" i="1"/>
  <c r="K715" i="1"/>
  <c r="I715" i="1"/>
  <c r="E697" i="1"/>
  <c r="K714" i="1"/>
  <c r="I714" i="1"/>
  <c r="E696" i="1"/>
  <c r="K713" i="1"/>
  <c r="I713" i="1"/>
  <c r="E695" i="1"/>
  <c r="K712" i="1"/>
  <c r="I712" i="1"/>
  <c r="E694" i="1"/>
  <c r="K711" i="1"/>
  <c r="I711" i="1"/>
  <c r="E693" i="1"/>
  <c r="K710" i="1"/>
  <c r="I710" i="1"/>
  <c r="E692" i="1"/>
  <c r="K709" i="1"/>
  <c r="I709" i="1"/>
  <c r="E691" i="1"/>
  <c r="K708" i="1"/>
  <c r="I708" i="1"/>
  <c r="E690" i="1"/>
  <c r="K707" i="1"/>
  <c r="I707" i="1"/>
  <c r="E689" i="1"/>
  <c r="K706" i="1"/>
  <c r="I706" i="1"/>
  <c r="E688" i="1"/>
  <c r="K705" i="1"/>
  <c r="I705" i="1"/>
  <c r="E687" i="1"/>
  <c r="K704" i="1"/>
  <c r="I704" i="1"/>
  <c r="E686" i="1"/>
  <c r="K703" i="1"/>
  <c r="I703" i="1"/>
  <c r="E685" i="1"/>
  <c r="K702" i="1"/>
  <c r="I702" i="1"/>
  <c r="E684" i="1"/>
  <c r="K701" i="1"/>
  <c r="I701" i="1"/>
  <c r="E683" i="1"/>
  <c r="K700" i="1"/>
  <c r="I700" i="1"/>
  <c r="E682" i="1"/>
  <c r="K699" i="1"/>
  <c r="I699" i="1"/>
  <c r="E681" i="1"/>
  <c r="K698" i="1"/>
  <c r="I698" i="1"/>
  <c r="E680" i="1"/>
  <c r="K697" i="1"/>
  <c r="I697" i="1"/>
  <c r="E679" i="1"/>
  <c r="K696" i="1"/>
  <c r="I696" i="1"/>
  <c r="E678" i="1"/>
  <c r="K695" i="1"/>
  <c r="I695" i="1"/>
  <c r="E677" i="1"/>
  <c r="K694" i="1"/>
  <c r="I694" i="1"/>
  <c r="E676" i="1"/>
  <c r="K693" i="1"/>
  <c r="I693" i="1"/>
  <c r="E675" i="1"/>
  <c r="K692" i="1"/>
  <c r="I692" i="1"/>
  <c r="E674" i="1"/>
  <c r="K691" i="1"/>
  <c r="I691" i="1"/>
  <c r="E673" i="1"/>
  <c r="K690" i="1"/>
  <c r="I690" i="1"/>
  <c r="E672" i="1"/>
  <c r="K689" i="1"/>
  <c r="I689" i="1"/>
  <c r="E671" i="1"/>
  <c r="K688" i="1"/>
  <c r="I688" i="1"/>
  <c r="E670" i="1"/>
  <c r="K687" i="1"/>
  <c r="I687" i="1"/>
  <c r="E669" i="1"/>
  <c r="K686" i="1"/>
  <c r="I686" i="1"/>
  <c r="E668" i="1"/>
  <c r="K685" i="1"/>
  <c r="I685" i="1"/>
  <c r="E667" i="1"/>
  <c r="K684" i="1"/>
  <c r="I684" i="1"/>
  <c r="E666" i="1"/>
  <c r="K683" i="1"/>
  <c r="I683" i="1"/>
  <c r="E665" i="1"/>
  <c r="K682" i="1"/>
  <c r="I682" i="1"/>
  <c r="E664" i="1"/>
  <c r="K681" i="1"/>
  <c r="I681" i="1"/>
  <c r="E663" i="1"/>
  <c r="K680" i="1"/>
  <c r="I680" i="1"/>
  <c r="E662" i="1"/>
  <c r="K679" i="1"/>
  <c r="I679" i="1"/>
  <c r="E661" i="1"/>
  <c r="K678" i="1"/>
  <c r="I678" i="1"/>
  <c r="E660" i="1"/>
  <c r="K677" i="1"/>
  <c r="I677" i="1"/>
  <c r="E659" i="1"/>
  <c r="K676" i="1"/>
  <c r="I676" i="1"/>
  <c r="E658" i="1"/>
  <c r="K675" i="1"/>
  <c r="I675" i="1"/>
  <c r="E657" i="1"/>
  <c r="K674" i="1"/>
  <c r="I674" i="1"/>
  <c r="E656" i="1"/>
  <c r="K673" i="1"/>
  <c r="I673" i="1"/>
  <c r="E655" i="1"/>
  <c r="K672" i="1"/>
  <c r="I672" i="1"/>
  <c r="E654" i="1"/>
  <c r="K671" i="1"/>
  <c r="I671" i="1"/>
  <c r="E653" i="1"/>
  <c r="K670" i="1"/>
  <c r="I670" i="1"/>
  <c r="E652" i="1"/>
  <c r="K669" i="1"/>
  <c r="I669" i="1"/>
  <c r="E651" i="1"/>
  <c r="K668" i="1"/>
  <c r="I668" i="1"/>
  <c r="E650" i="1"/>
  <c r="K667" i="1"/>
  <c r="I667" i="1"/>
  <c r="E649" i="1"/>
  <c r="K666" i="1"/>
  <c r="I666" i="1"/>
  <c r="E648" i="1"/>
  <c r="K665" i="1"/>
  <c r="I665" i="1"/>
  <c r="E647" i="1"/>
  <c r="K664" i="1"/>
  <c r="I664" i="1"/>
  <c r="E646" i="1"/>
  <c r="K663" i="1"/>
  <c r="I663" i="1"/>
  <c r="E645" i="1"/>
  <c r="K662" i="1"/>
  <c r="I662" i="1"/>
  <c r="E644" i="1"/>
  <c r="K661" i="1"/>
  <c r="I661" i="1"/>
  <c r="E643" i="1"/>
  <c r="K660" i="1"/>
  <c r="I660" i="1"/>
  <c r="E642" i="1"/>
  <c r="K659" i="1"/>
  <c r="I659" i="1"/>
  <c r="E641" i="1"/>
  <c r="K658" i="1"/>
  <c r="I658" i="1"/>
  <c r="E640" i="1"/>
  <c r="K657" i="1"/>
  <c r="I657" i="1"/>
  <c r="E639" i="1"/>
  <c r="K656" i="1"/>
  <c r="I656" i="1"/>
  <c r="E638" i="1"/>
  <c r="K655" i="1"/>
  <c r="I655" i="1"/>
  <c r="E637" i="1"/>
  <c r="K654" i="1"/>
  <c r="I654" i="1"/>
  <c r="E636" i="1"/>
  <c r="K653" i="1"/>
  <c r="I653" i="1"/>
  <c r="E635" i="1"/>
  <c r="K652" i="1"/>
  <c r="I652" i="1"/>
  <c r="E634" i="1"/>
  <c r="K651" i="1"/>
  <c r="I651" i="1"/>
  <c r="E633" i="1"/>
  <c r="K650" i="1"/>
  <c r="I650" i="1"/>
  <c r="E632" i="1"/>
  <c r="K649" i="1"/>
  <c r="I649" i="1"/>
  <c r="E631" i="1"/>
  <c r="K648" i="1"/>
  <c r="I648" i="1"/>
  <c r="E630" i="1"/>
  <c r="K647" i="1"/>
  <c r="I647" i="1"/>
  <c r="E629" i="1"/>
  <c r="K646" i="1"/>
  <c r="I646" i="1"/>
  <c r="E628" i="1"/>
  <c r="K645" i="1"/>
  <c r="I645" i="1"/>
  <c r="E627" i="1"/>
  <c r="K644" i="1"/>
  <c r="I644" i="1"/>
  <c r="E626" i="1"/>
  <c r="K643" i="1"/>
  <c r="I643" i="1"/>
  <c r="E625" i="1"/>
  <c r="K642" i="1"/>
  <c r="I642" i="1"/>
  <c r="E624" i="1"/>
  <c r="K641" i="1"/>
  <c r="I641" i="1"/>
  <c r="E623" i="1"/>
  <c r="K640" i="1"/>
  <c r="I640" i="1"/>
  <c r="E622" i="1"/>
  <c r="K639" i="1"/>
  <c r="I639" i="1"/>
  <c r="E621" i="1"/>
  <c r="K638" i="1"/>
  <c r="I638" i="1"/>
  <c r="E620" i="1"/>
  <c r="K637" i="1"/>
  <c r="I637" i="1"/>
  <c r="E619" i="1"/>
  <c r="K636" i="1"/>
  <c r="I636" i="1"/>
  <c r="E618" i="1"/>
  <c r="K635" i="1"/>
  <c r="I635" i="1"/>
  <c r="E617" i="1"/>
  <c r="K634" i="1"/>
  <c r="I634" i="1"/>
  <c r="E616" i="1"/>
  <c r="K633" i="1"/>
  <c r="I633" i="1"/>
  <c r="E615" i="1"/>
  <c r="K632" i="1"/>
  <c r="I632" i="1"/>
  <c r="E614" i="1"/>
  <c r="K631" i="1"/>
  <c r="I631" i="1"/>
  <c r="E613" i="1"/>
  <c r="K630" i="1"/>
  <c r="I630" i="1"/>
  <c r="E612" i="1"/>
  <c r="K629" i="1"/>
  <c r="I629" i="1"/>
  <c r="E611" i="1"/>
  <c r="K628" i="1"/>
  <c r="I628" i="1"/>
  <c r="E610" i="1"/>
  <c r="K627" i="1"/>
  <c r="I627" i="1"/>
  <c r="E609" i="1"/>
  <c r="K626" i="1"/>
  <c r="I626" i="1"/>
  <c r="E608" i="1"/>
  <c r="K625" i="1"/>
  <c r="I625" i="1"/>
  <c r="E607" i="1"/>
  <c r="K624" i="1"/>
  <c r="I624" i="1"/>
  <c r="E606" i="1"/>
  <c r="K623" i="1"/>
  <c r="I623" i="1"/>
  <c r="E605" i="1"/>
  <c r="K622" i="1"/>
  <c r="I622" i="1"/>
  <c r="E604" i="1"/>
  <c r="K621" i="1"/>
  <c r="I621" i="1"/>
  <c r="E603" i="1"/>
  <c r="K620" i="1"/>
  <c r="I620" i="1"/>
  <c r="E602" i="1"/>
  <c r="K619" i="1"/>
  <c r="I619" i="1"/>
  <c r="E601" i="1"/>
  <c r="K618" i="1"/>
  <c r="I618" i="1"/>
  <c r="E600" i="1"/>
  <c r="K617" i="1"/>
  <c r="I617" i="1"/>
  <c r="E599" i="1"/>
  <c r="K616" i="1"/>
  <c r="I616" i="1"/>
  <c r="E598" i="1"/>
  <c r="K615" i="1"/>
  <c r="I615" i="1"/>
  <c r="E597" i="1"/>
  <c r="K614" i="1"/>
  <c r="I614" i="1"/>
  <c r="E596" i="1"/>
  <c r="K613" i="1"/>
  <c r="I613" i="1"/>
  <c r="E595" i="1"/>
  <c r="K612" i="1"/>
  <c r="I612" i="1"/>
  <c r="E594" i="1"/>
  <c r="K611" i="1"/>
  <c r="I611" i="1"/>
  <c r="E593" i="1"/>
  <c r="K610" i="1"/>
  <c r="I610" i="1"/>
  <c r="E592" i="1"/>
  <c r="K609" i="1"/>
  <c r="I609" i="1"/>
  <c r="E591" i="1"/>
  <c r="K608" i="1"/>
  <c r="I608" i="1"/>
  <c r="E590" i="1"/>
  <c r="K607" i="1"/>
  <c r="I607" i="1"/>
  <c r="E589" i="1"/>
  <c r="K606" i="1"/>
  <c r="I606" i="1"/>
  <c r="E588" i="1"/>
  <c r="K605" i="1"/>
  <c r="I605" i="1"/>
  <c r="E587" i="1"/>
  <c r="K604" i="1"/>
  <c r="I604" i="1"/>
  <c r="E586" i="1"/>
  <c r="K603" i="1"/>
  <c r="I603" i="1"/>
  <c r="E585" i="1"/>
  <c r="K602" i="1"/>
  <c r="I602" i="1"/>
  <c r="E584" i="1"/>
  <c r="K601" i="1"/>
  <c r="I601" i="1"/>
  <c r="E583" i="1"/>
  <c r="K600" i="1"/>
  <c r="I600" i="1"/>
  <c r="E582" i="1"/>
  <c r="K599" i="1"/>
  <c r="I599" i="1"/>
  <c r="E581" i="1"/>
  <c r="K598" i="1"/>
  <c r="I598" i="1"/>
  <c r="E580" i="1"/>
  <c r="K597" i="1"/>
  <c r="I597" i="1"/>
  <c r="E579" i="1"/>
  <c r="K596" i="1"/>
  <c r="I596" i="1"/>
  <c r="E578" i="1"/>
  <c r="K595" i="1"/>
  <c r="I595" i="1"/>
  <c r="E577" i="1"/>
  <c r="K594" i="1"/>
  <c r="I594" i="1"/>
  <c r="E576" i="1"/>
  <c r="K593" i="1"/>
  <c r="I593" i="1"/>
  <c r="E575" i="1"/>
  <c r="K592" i="1"/>
  <c r="I592" i="1"/>
  <c r="E574" i="1"/>
  <c r="K591" i="1"/>
  <c r="I591" i="1"/>
  <c r="E573" i="1"/>
  <c r="K590" i="1"/>
  <c r="I590" i="1"/>
  <c r="E572" i="1"/>
  <c r="K589" i="1"/>
  <c r="I589" i="1"/>
  <c r="E571" i="1"/>
  <c r="K588" i="1"/>
  <c r="I588" i="1"/>
  <c r="E570" i="1"/>
  <c r="K587" i="1"/>
  <c r="I587" i="1"/>
  <c r="E569" i="1"/>
  <c r="K586" i="1"/>
  <c r="I586" i="1"/>
  <c r="E568" i="1"/>
  <c r="K585" i="1"/>
  <c r="I585" i="1"/>
  <c r="E567" i="1"/>
  <c r="K584" i="1"/>
  <c r="I584" i="1"/>
  <c r="E566" i="1"/>
  <c r="K583" i="1"/>
  <c r="I583" i="1"/>
  <c r="E565" i="1"/>
  <c r="K582" i="1"/>
  <c r="I582" i="1"/>
  <c r="E564" i="1"/>
  <c r="K581" i="1"/>
  <c r="I581" i="1"/>
  <c r="E563" i="1"/>
  <c r="K580" i="1"/>
  <c r="I580" i="1"/>
  <c r="E562" i="1"/>
  <c r="K579" i="1"/>
  <c r="I579" i="1"/>
  <c r="E561" i="1"/>
  <c r="K578" i="1"/>
  <c r="I578" i="1"/>
  <c r="E560" i="1"/>
  <c r="K577" i="1"/>
  <c r="I577" i="1"/>
  <c r="E559" i="1"/>
  <c r="K576" i="1"/>
  <c r="I576" i="1"/>
  <c r="E558" i="1"/>
  <c r="K575" i="1"/>
  <c r="I575" i="1"/>
  <c r="E557" i="1"/>
  <c r="K574" i="1"/>
  <c r="I574" i="1"/>
  <c r="E556" i="1"/>
  <c r="K573" i="1"/>
  <c r="I573" i="1"/>
  <c r="E555" i="1"/>
  <c r="K572" i="1"/>
  <c r="I572" i="1"/>
  <c r="E554" i="1"/>
  <c r="K571" i="1"/>
  <c r="I571" i="1"/>
  <c r="E553" i="1"/>
  <c r="K570" i="1"/>
  <c r="I570" i="1"/>
  <c r="E552" i="1"/>
  <c r="K569" i="1"/>
  <c r="I569" i="1"/>
  <c r="E551" i="1"/>
  <c r="K568" i="1"/>
  <c r="I568" i="1"/>
  <c r="E550" i="1"/>
  <c r="K567" i="1"/>
  <c r="I567" i="1"/>
  <c r="E549" i="1"/>
  <c r="K566" i="1"/>
  <c r="I566" i="1"/>
  <c r="E548" i="1"/>
  <c r="K565" i="1"/>
  <c r="I565" i="1"/>
  <c r="E547" i="1"/>
  <c r="K564" i="1"/>
  <c r="I564" i="1"/>
  <c r="E546" i="1"/>
  <c r="K563" i="1"/>
  <c r="I563" i="1"/>
  <c r="E545" i="1"/>
  <c r="K562" i="1"/>
  <c r="I562" i="1"/>
  <c r="E544" i="1"/>
  <c r="K561" i="1"/>
  <c r="I561" i="1"/>
  <c r="E543" i="1"/>
  <c r="K560" i="1"/>
  <c r="I560" i="1"/>
  <c r="E542" i="1"/>
  <c r="K559" i="1"/>
  <c r="I559" i="1"/>
  <c r="E541" i="1"/>
  <c r="K558" i="1"/>
  <c r="I558" i="1"/>
  <c r="E540" i="1"/>
  <c r="K557" i="1"/>
  <c r="I557" i="1"/>
  <c r="E539" i="1"/>
  <c r="K556" i="1"/>
  <c r="I556" i="1"/>
  <c r="E538" i="1"/>
  <c r="K555" i="1"/>
  <c r="I555" i="1"/>
  <c r="E537" i="1"/>
  <c r="K554" i="1"/>
  <c r="I554" i="1"/>
  <c r="E536" i="1"/>
  <c r="K553" i="1"/>
  <c r="I553" i="1"/>
  <c r="E535" i="1"/>
  <c r="K552" i="1"/>
  <c r="I552" i="1"/>
  <c r="E534" i="1"/>
  <c r="K551" i="1"/>
  <c r="I551" i="1"/>
  <c r="E533" i="1"/>
  <c r="K550" i="1"/>
  <c r="I550" i="1"/>
  <c r="E532" i="1"/>
  <c r="K549" i="1"/>
  <c r="I549" i="1"/>
  <c r="E531" i="1"/>
  <c r="K548" i="1"/>
  <c r="I548" i="1"/>
  <c r="E530" i="1"/>
  <c r="K547" i="1"/>
  <c r="I547" i="1"/>
  <c r="E529" i="1"/>
  <c r="K546" i="1"/>
  <c r="I546" i="1"/>
  <c r="E528" i="1"/>
  <c r="K545" i="1"/>
  <c r="I545" i="1"/>
  <c r="E527" i="1"/>
  <c r="K544" i="1"/>
  <c r="I544" i="1"/>
  <c r="E526" i="1"/>
  <c r="K543" i="1"/>
  <c r="I543" i="1"/>
  <c r="E525" i="1"/>
  <c r="K542" i="1"/>
  <c r="I542" i="1"/>
  <c r="E524" i="1"/>
  <c r="K541" i="1"/>
  <c r="I541" i="1"/>
  <c r="E523" i="1"/>
  <c r="K540" i="1"/>
  <c r="I540" i="1"/>
  <c r="E522" i="1"/>
  <c r="K539" i="1"/>
  <c r="I539" i="1"/>
  <c r="E521" i="1"/>
  <c r="K538" i="1"/>
  <c r="I538" i="1"/>
  <c r="E520" i="1"/>
  <c r="K537" i="1"/>
  <c r="I537" i="1"/>
  <c r="E519" i="1"/>
  <c r="K536" i="1"/>
  <c r="I536" i="1"/>
  <c r="E518" i="1"/>
  <c r="K535" i="1"/>
  <c r="I535" i="1"/>
  <c r="E517" i="1"/>
  <c r="K534" i="1"/>
  <c r="I534" i="1"/>
  <c r="E516" i="1"/>
  <c r="K533" i="1"/>
  <c r="I533" i="1"/>
  <c r="E515" i="1"/>
  <c r="K532" i="1"/>
  <c r="I532" i="1"/>
  <c r="E514" i="1"/>
  <c r="K531" i="1"/>
  <c r="I531" i="1"/>
  <c r="E513" i="1"/>
  <c r="K530" i="1"/>
  <c r="I530" i="1"/>
  <c r="E512" i="1"/>
  <c r="K529" i="1"/>
  <c r="I529" i="1"/>
  <c r="E511" i="1"/>
  <c r="K528" i="1"/>
  <c r="I528" i="1"/>
  <c r="E510" i="1"/>
  <c r="K527" i="1"/>
  <c r="I527" i="1"/>
  <c r="E509" i="1"/>
  <c r="K526" i="1"/>
  <c r="I526" i="1"/>
  <c r="E508" i="1"/>
  <c r="K525" i="1"/>
  <c r="I525" i="1"/>
  <c r="E507" i="1"/>
  <c r="K524" i="1"/>
  <c r="I524" i="1"/>
  <c r="E506" i="1"/>
  <c r="K523" i="1"/>
  <c r="I523" i="1"/>
  <c r="E505" i="1"/>
  <c r="K522" i="1"/>
  <c r="I522" i="1"/>
  <c r="E504" i="1"/>
  <c r="K521" i="1"/>
  <c r="I521" i="1"/>
  <c r="E503" i="1"/>
  <c r="K520" i="1"/>
  <c r="I520" i="1"/>
  <c r="E502" i="1"/>
  <c r="K519" i="1"/>
  <c r="I519" i="1"/>
  <c r="E501" i="1"/>
  <c r="K518" i="1"/>
  <c r="I518" i="1"/>
  <c r="E500" i="1"/>
  <c r="K517" i="1"/>
  <c r="I517" i="1"/>
  <c r="E499" i="1"/>
  <c r="K516" i="1"/>
  <c r="I516" i="1"/>
  <c r="E498" i="1"/>
  <c r="K515" i="1"/>
  <c r="I515" i="1"/>
  <c r="E497" i="1"/>
  <c r="F497" i="1" s="1"/>
  <c r="K514" i="1"/>
  <c r="I514" i="1"/>
  <c r="E496" i="1"/>
  <c r="K513" i="1"/>
  <c r="I513" i="1"/>
  <c r="E495" i="1"/>
  <c r="K512" i="1"/>
  <c r="I512" i="1"/>
  <c r="E494" i="1"/>
  <c r="K511" i="1"/>
  <c r="I511" i="1"/>
  <c r="E493" i="1"/>
  <c r="K510" i="1"/>
  <c r="I510" i="1"/>
  <c r="E492" i="1"/>
  <c r="K509" i="1"/>
  <c r="I509" i="1"/>
  <c r="E491" i="1"/>
  <c r="K508" i="1"/>
  <c r="I508" i="1"/>
  <c r="E490" i="1"/>
  <c r="K507" i="1"/>
  <c r="I507" i="1"/>
  <c r="E489" i="1"/>
  <c r="K506" i="1"/>
  <c r="I506" i="1"/>
  <c r="E488" i="1"/>
  <c r="K505" i="1"/>
  <c r="I505" i="1"/>
  <c r="E487" i="1"/>
  <c r="K504" i="1"/>
  <c r="I504" i="1"/>
  <c r="E486" i="1"/>
  <c r="K503" i="1"/>
  <c r="I503" i="1"/>
  <c r="E485" i="1"/>
  <c r="K502" i="1"/>
  <c r="I502" i="1"/>
  <c r="E484" i="1"/>
  <c r="K501" i="1"/>
  <c r="I501" i="1"/>
  <c r="E483" i="1"/>
  <c r="K500" i="1"/>
  <c r="I500" i="1"/>
  <c r="E482" i="1"/>
  <c r="K499" i="1"/>
  <c r="I499" i="1"/>
  <c r="E481" i="1"/>
  <c r="K498" i="1"/>
  <c r="I498" i="1"/>
  <c r="E480" i="1"/>
  <c r="K497" i="1"/>
  <c r="I497" i="1"/>
  <c r="E479" i="1"/>
  <c r="K496" i="1"/>
  <c r="I496" i="1"/>
  <c r="E478" i="1"/>
  <c r="K495" i="1"/>
  <c r="I495" i="1"/>
  <c r="E477" i="1"/>
  <c r="K494" i="1"/>
  <c r="I494" i="1"/>
  <c r="E476" i="1"/>
  <c r="K493" i="1"/>
  <c r="I493" i="1"/>
  <c r="E475" i="1"/>
  <c r="K492" i="1"/>
  <c r="I492" i="1"/>
  <c r="E474" i="1"/>
  <c r="K491" i="1"/>
  <c r="I491" i="1"/>
  <c r="E473" i="1"/>
  <c r="K490" i="1"/>
  <c r="I490" i="1"/>
  <c r="E472" i="1"/>
  <c r="K489" i="1"/>
  <c r="I489" i="1"/>
  <c r="E471" i="1"/>
  <c r="K488" i="1"/>
  <c r="I488" i="1"/>
  <c r="E470" i="1"/>
  <c r="K487" i="1"/>
  <c r="I487" i="1"/>
  <c r="E469" i="1"/>
  <c r="K486" i="1"/>
  <c r="I486" i="1"/>
  <c r="E468" i="1"/>
  <c r="K485" i="1"/>
  <c r="I485" i="1"/>
  <c r="E467" i="1"/>
  <c r="K484" i="1"/>
  <c r="I484" i="1"/>
  <c r="E466" i="1"/>
  <c r="K483" i="1"/>
  <c r="I483" i="1"/>
  <c r="E465" i="1"/>
  <c r="K482" i="1"/>
  <c r="I482" i="1"/>
  <c r="E464" i="1"/>
  <c r="K481" i="1"/>
  <c r="I481" i="1"/>
  <c r="E463" i="1"/>
  <c r="K480" i="1"/>
  <c r="I480" i="1"/>
  <c r="E462" i="1"/>
  <c r="K479" i="1"/>
  <c r="I479" i="1"/>
  <c r="E461" i="1"/>
  <c r="K478" i="1"/>
  <c r="I478" i="1"/>
  <c r="E460" i="1"/>
  <c r="K477" i="1"/>
  <c r="I477" i="1"/>
  <c r="E459" i="1"/>
  <c r="K476" i="1"/>
  <c r="I476" i="1"/>
  <c r="E458" i="1"/>
  <c r="K475" i="1"/>
  <c r="I475" i="1"/>
  <c r="E457" i="1"/>
  <c r="K474" i="1"/>
  <c r="I474" i="1"/>
  <c r="E456" i="1"/>
  <c r="K473" i="1"/>
  <c r="I473" i="1"/>
  <c r="E455" i="1"/>
  <c r="K472" i="1"/>
  <c r="I472" i="1"/>
  <c r="E454" i="1"/>
  <c r="K471" i="1"/>
  <c r="I471" i="1"/>
  <c r="E453" i="1"/>
  <c r="K470" i="1"/>
  <c r="I470" i="1"/>
  <c r="E452" i="1"/>
  <c r="K469" i="1"/>
  <c r="I469" i="1"/>
  <c r="E451" i="1"/>
  <c r="K468" i="1"/>
  <c r="I468" i="1"/>
  <c r="E450" i="1"/>
  <c r="K467" i="1"/>
  <c r="I467" i="1"/>
  <c r="E449" i="1"/>
  <c r="K466" i="1"/>
  <c r="I466" i="1"/>
  <c r="E448" i="1"/>
  <c r="K465" i="1"/>
  <c r="I465" i="1"/>
  <c r="E447" i="1"/>
  <c r="K464" i="1"/>
  <c r="I464" i="1"/>
  <c r="E446" i="1"/>
  <c r="K463" i="1"/>
  <c r="I463" i="1"/>
  <c r="E445" i="1"/>
  <c r="K462" i="1"/>
  <c r="I462" i="1"/>
  <c r="E444" i="1"/>
  <c r="K461" i="1"/>
  <c r="I461" i="1"/>
  <c r="E443" i="1"/>
  <c r="K460" i="1"/>
  <c r="I460" i="1"/>
  <c r="E442" i="1"/>
  <c r="K459" i="1"/>
  <c r="I459" i="1"/>
  <c r="E441" i="1"/>
  <c r="K458" i="1"/>
  <c r="I458" i="1"/>
  <c r="E440" i="1"/>
  <c r="K457" i="1"/>
  <c r="I457" i="1"/>
  <c r="E439" i="1"/>
  <c r="K456" i="1"/>
  <c r="I456" i="1"/>
  <c r="E438" i="1"/>
  <c r="K455" i="1"/>
  <c r="I455" i="1"/>
  <c r="E437" i="1"/>
  <c r="K454" i="1"/>
  <c r="I454" i="1"/>
  <c r="E436" i="1"/>
  <c r="K453" i="1"/>
  <c r="I453" i="1"/>
  <c r="E435" i="1"/>
  <c r="K452" i="1"/>
  <c r="I452" i="1"/>
  <c r="E434" i="1"/>
  <c r="K451" i="1"/>
  <c r="I451" i="1"/>
  <c r="E433" i="1"/>
  <c r="K450" i="1"/>
  <c r="I450" i="1"/>
  <c r="E432" i="1"/>
  <c r="K449" i="1"/>
  <c r="I449" i="1"/>
  <c r="E431" i="1"/>
  <c r="K448" i="1"/>
  <c r="I448" i="1"/>
  <c r="E430" i="1"/>
  <c r="K447" i="1"/>
  <c r="I447" i="1"/>
  <c r="E429" i="1"/>
  <c r="K446" i="1"/>
  <c r="I446" i="1"/>
  <c r="E428" i="1"/>
  <c r="K445" i="1"/>
  <c r="I445" i="1"/>
  <c r="E427" i="1"/>
  <c r="K444" i="1"/>
  <c r="I444" i="1"/>
  <c r="E426" i="1"/>
  <c r="K443" i="1"/>
  <c r="I443" i="1"/>
  <c r="E425" i="1"/>
  <c r="K442" i="1"/>
  <c r="I442" i="1"/>
  <c r="E424" i="1"/>
  <c r="K441" i="1"/>
  <c r="I441" i="1"/>
  <c r="E423" i="1"/>
  <c r="K440" i="1"/>
  <c r="I440" i="1"/>
  <c r="E422" i="1"/>
  <c r="K439" i="1"/>
  <c r="I439" i="1"/>
  <c r="E421" i="1"/>
  <c r="K438" i="1"/>
  <c r="I438" i="1"/>
  <c r="E420" i="1"/>
  <c r="K437" i="1"/>
  <c r="I437" i="1"/>
  <c r="E419" i="1"/>
  <c r="K436" i="1"/>
  <c r="I436" i="1"/>
  <c r="E418" i="1"/>
  <c r="K435" i="1"/>
  <c r="I435" i="1"/>
  <c r="E417" i="1"/>
  <c r="K434" i="1"/>
  <c r="I434" i="1"/>
  <c r="E416" i="1"/>
  <c r="K433" i="1"/>
  <c r="I433" i="1"/>
  <c r="E415" i="1"/>
  <c r="K432" i="1"/>
  <c r="I432" i="1"/>
  <c r="E414" i="1"/>
  <c r="K431" i="1"/>
  <c r="I431" i="1"/>
  <c r="E413" i="1"/>
  <c r="K430" i="1"/>
  <c r="I430" i="1"/>
  <c r="E412" i="1"/>
  <c r="K429" i="1"/>
  <c r="I429" i="1"/>
  <c r="E411" i="1"/>
  <c r="K428" i="1"/>
  <c r="I428" i="1"/>
  <c r="E410" i="1"/>
  <c r="K427" i="1"/>
  <c r="I427" i="1"/>
  <c r="E409" i="1"/>
  <c r="K426" i="1"/>
  <c r="I426" i="1"/>
  <c r="E408" i="1"/>
  <c r="F408" i="1" s="1"/>
  <c r="K425" i="1"/>
  <c r="I425" i="1"/>
  <c r="E407" i="1"/>
  <c r="K424" i="1"/>
  <c r="I424" i="1"/>
  <c r="E406" i="1"/>
  <c r="K423" i="1"/>
  <c r="I423" i="1"/>
  <c r="E405" i="1"/>
  <c r="K422" i="1"/>
  <c r="I422" i="1"/>
  <c r="E404" i="1"/>
  <c r="K421" i="1"/>
  <c r="I421" i="1"/>
  <c r="E403" i="1"/>
  <c r="K420" i="1"/>
  <c r="I420" i="1"/>
  <c r="E402" i="1"/>
  <c r="K419" i="1"/>
  <c r="I419" i="1"/>
  <c r="E401" i="1"/>
  <c r="K418" i="1"/>
  <c r="I418" i="1"/>
  <c r="E400" i="1"/>
  <c r="K417" i="1"/>
  <c r="I417" i="1"/>
  <c r="E399" i="1"/>
  <c r="K416" i="1"/>
  <c r="I416" i="1"/>
  <c r="E398" i="1"/>
  <c r="K415" i="1"/>
  <c r="I415" i="1"/>
  <c r="E397" i="1"/>
  <c r="K414" i="1"/>
  <c r="I414" i="1"/>
  <c r="E396" i="1"/>
  <c r="K413" i="1"/>
  <c r="I413" i="1"/>
  <c r="E395" i="1"/>
  <c r="K412" i="1"/>
  <c r="I412" i="1"/>
  <c r="E394" i="1"/>
  <c r="K411" i="1"/>
  <c r="I411" i="1"/>
  <c r="E393" i="1"/>
  <c r="K410" i="1"/>
  <c r="I410" i="1"/>
  <c r="E392" i="1"/>
  <c r="K409" i="1"/>
  <c r="I409" i="1"/>
  <c r="E391" i="1"/>
  <c r="K408" i="1"/>
  <c r="I408" i="1"/>
  <c r="E390" i="1"/>
  <c r="F390" i="1" s="1"/>
  <c r="K407" i="1"/>
  <c r="I407" i="1"/>
  <c r="E389" i="1"/>
  <c r="K406" i="1"/>
  <c r="I406" i="1"/>
  <c r="E388" i="1"/>
  <c r="K405" i="1"/>
  <c r="I405" i="1"/>
  <c r="E387" i="1"/>
  <c r="K404" i="1"/>
  <c r="I404" i="1"/>
  <c r="E386" i="1"/>
  <c r="K403" i="1"/>
  <c r="I403" i="1"/>
  <c r="E385" i="1"/>
  <c r="F385" i="1" s="1"/>
  <c r="K402" i="1"/>
  <c r="I402" i="1"/>
  <c r="E384" i="1"/>
  <c r="K401" i="1"/>
  <c r="I401" i="1"/>
  <c r="E383" i="1"/>
  <c r="K400" i="1"/>
  <c r="I400" i="1"/>
  <c r="E382" i="1"/>
  <c r="K399" i="1"/>
  <c r="I399" i="1"/>
  <c r="E381" i="1"/>
  <c r="K398" i="1"/>
  <c r="I398" i="1"/>
  <c r="E380" i="1"/>
  <c r="K397" i="1"/>
  <c r="I397" i="1"/>
  <c r="E379" i="1"/>
  <c r="F379" i="1" s="1"/>
  <c r="K396" i="1"/>
  <c r="I396" i="1"/>
  <c r="E378" i="1"/>
  <c r="K395" i="1"/>
  <c r="I395" i="1"/>
  <c r="E377" i="1"/>
  <c r="K394" i="1"/>
  <c r="I394" i="1"/>
  <c r="E376" i="1"/>
  <c r="K393" i="1"/>
  <c r="I393" i="1"/>
  <c r="E375" i="1"/>
  <c r="K392" i="1"/>
  <c r="I392" i="1"/>
  <c r="E374" i="1"/>
  <c r="K391" i="1"/>
  <c r="I391" i="1"/>
  <c r="E373" i="1"/>
  <c r="K390" i="1"/>
  <c r="I390" i="1"/>
  <c r="E372" i="1"/>
  <c r="K389" i="1"/>
  <c r="I389" i="1"/>
  <c r="E371" i="1"/>
  <c r="K388" i="1"/>
  <c r="I388" i="1"/>
  <c r="E370" i="1"/>
  <c r="K387" i="1"/>
  <c r="I387" i="1"/>
  <c r="E369" i="1"/>
  <c r="K386" i="1"/>
  <c r="I386" i="1"/>
  <c r="E368" i="1"/>
  <c r="K385" i="1"/>
  <c r="I385" i="1"/>
  <c r="E367" i="1"/>
  <c r="K384" i="1"/>
  <c r="I384" i="1"/>
  <c r="E366" i="1"/>
  <c r="K383" i="1"/>
  <c r="I383" i="1"/>
  <c r="E365" i="1"/>
  <c r="K382" i="1"/>
  <c r="I382" i="1"/>
  <c r="E364" i="1"/>
  <c r="K381" i="1"/>
  <c r="I381" i="1"/>
  <c r="E363" i="1"/>
  <c r="K380" i="1"/>
  <c r="I380" i="1"/>
  <c r="E362" i="1"/>
  <c r="K379" i="1"/>
  <c r="I379" i="1"/>
  <c r="E361" i="1"/>
  <c r="K378" i="1"/>
  <c r="I378" i="1"/>
  <c r="E360" i="1"/>
  <c r="K377" i="1"/>
  <c r="I377" i="1"/>
  <c r="E359" i="1"/>
  <c r="K376" i="1"/>
  <c r="I376" i="1"/>
  <c r="E358" i="1"/>
  <c r="K375" i="1"/>
  <c r="I375" i="1"/>
  <c r="E357" i="1"/>
  <c r="K374" i="1"/>
  <c r="I374" i="1"/>
  <c r="E356" i="1"/>
  <c r="K373" i="1"/>
  <c r="I373" i="1"/>
  <c r="E355" i="1"/>
  <c r="K372" i="1"/>
  <c r="I372" i="1"/>
  <c r="E354" i="1"/>
  <c r="K371" i="1"/>
  <c r="I371" i="1"/>
  <c r="E353" i="1"/>
  <c r="K370" i="1"/>
  <c r="I370" i="1"/>
  <c r="E352" i="1"/>
  <c r="K369" i="1"/>
  <c r="I369" i="1"/>
  <c r="E351" i="1"/>
  <c r="K368" i="1"/>
  <c r="I368" i="1"/>
  <c r="E350" i="1"/>
  <c r="K367" i="1"/>
  <c r="I367" i="1"/>
  <c r="E349" i="1"/>
  <c r="K366" i="1"/>
  <c r="I366" i="1"/>
  <c r="E348" i="1"/>
  <c r="K365" i="1"/>
  <c r="I365" i="1"/>
  <c r="E347" i="1"/>
  <c r="K364" i="1"/>
  <c r="I364" i="1"/>
  <c r="E346" i="1"/>
  <c r="K363" i="1"/>
  <c r="I363" i="1"/>
  <c r="E345" i="1"/>
  <c r="K362" i="1"/>
  <c r="I362" i="1"/>
  <c r="E344" i="1"/>
  <c r="K361" i="1"/>
  <c r="I361" i="1"/>
  <c r="E343" i="1"/>
  <c r="K360" i="1"/>
  <c r="I360" i="1"/>
  <c r="E342" i="1"/>
  <c r="K359" i="1"/>
  <c r="I359" i="1"/>
  <c r="E341" i="1"/>
  <c r="K358" i="1"/>
  <c r="I358" i="1"/>
  <c r="E340" i="1"/>
  <c r="K357" i="1"/>
  <c r="I357" i="1"/>
  <c r="E339" i="1"/>
  <c r="K356" i="1"/>
  <c r="I356" i="1"/>
  <c r="E338" i="1"/>
  <c r="K355" i="1"/>
  <c r="I355" i="1"/>
  <c r="E337" i="1"/>
  <c r="K354" i="1"/>
  <c r="I354" i="1"/>
  <c r="E336" i="1"/>
  <c r="K353" i="1"/>
  <c r="I353" i="1"/>
  <c r="E335" i="1"/>
  <c r="K352" i="1"/>
  <c r="I352" i="1"/>
  <c r="E334" i="1"/>
  <c r="K351" i="1"/>
  <c r="I351" i="1"/>
  <c r="E333" i="1"/>
  <c r="K350" i="1"/>
  <c r="I350" i="1"/>
  <c r="E332" i="1"/>
  <c r="K349" i="1"/>
  <c r="I349" i="1"/>
  <c r="E331" i="1"/>
  <c r="K348" i="1"/>
  <c r="I348" i="1"/>
  <c r="E330" i="1"/>
  <c r="K347" i="1"/>
  <c r="I347" i="1"/>
  <c r="E329" i="1"/>
  <c r="K346" i="1"/>
  <c r="I346" i="1"/>
  <c r="E328" i="1"/>
  <c r="K345" i="1"/>
  <c r="I345" i="1"/>
  <c r="E327" i="1"/>
  <c r="K344" i="1"/>
  <c r="I344" i="1"/>
  <c r="E326" i="1"/>
  <c r="K343" i="1"/>
  <c r="I343" i="1"/>
  <c r="E325" i="1"/>
  <c r="K342" i="1"/>
  <c r="I342" i="1"/>
  <c r="E324" i="1"/>
  <c r="K341" i="1"/>
  <c r="I341" i="1"/>
  <c r="E323" i="1"/>
  <c r="K340" i="1"/>
  <c r="I340" i="1"/>
  <c r="E322" i="1"/>
  <c r="K339" i="1"/>
  <c r="I339" i="1"/>
  <c r="E321" i="1"/>
  <c r="K338" i="1"/>
  <c r="I338" i="1"/>
  <c r="E320" i="1"/>
  <c r="K337" i="1"/>
  <c r="I337" i="1"/>
  <c r="E319" i="1"/>
  <c r="K336" i="1"/>
  <c r="I336" i="1"/>
  <c r="E318" i="1"/>
  <c r="K335" i="1"/>
  <c r="I335" i="1"/>
  <c r="E317" i="1"/>
  <c r="K334" i="1"/>
  <c r="I334" i="1"/>
  <c r="E316" i="1"/>
  <c r="K333" i="1"/>
  <c r="I333" i="1"/>
  <c r="E315" i="1"/>
  <c r="K332" i="1"/>
  <c r="I332" i="1"/>
  <c r="E314" i="1"/>
  <c r="K331" i="1"/>
  <c r="I331" i="1"/>
  <c r="E313" i="1"/>
  <c r="K330" i="1"/>
  <c r="I330" i="1"/>
  <c r="E312" i="1"/>
  <c r="K329" i="1"/>
  <c r="I329" i="1"/>
  <c r="E311" i="1"/>
  <c r="K328" i="1"/>
  <c r="I328" i="1"/>
  <c r="E310" i="1"/>
  <c r="K327" i="1"/>
  <c r="I327" i="1"/>
  <c r="E309" i="1"/>
  <c r="K326" i="1"/>
  <c r="I326" i="1"/>
  <c r="E308" i="1"/>
  <c r="K325" i="1"/>
  <c r="I325" i="1"/>
  <c r="E307" i="1"/>
  <c r="K324" i="1"/>
  <c r="I324" i="1"/>
  <c r="E306" i="1"/>
  <c r="K323" i="1"/>
  <c r="I323" i="1"/>
  <c r="E305" i="1"/>
  <c r="K322" i="1"/>
  <c r="I322" i="1"/>
  <c r="E304" i="1"/>
  <c r="K321" i="1"/>
  <c r="I321" i="1"/>
  <c r="E303" i="1"/>
  <c r="K320" i="1"/>
  <c r="I320" i="1"/>
  <c r="E302" i="1"/>
  <c r="K319" i="1"/>
  <c r="I319" i="1"/>
  <c r="E301" i="1"/>
  <c r="K318" i="1"/>
  <c r="I318" i="1"/>
  <c r="E300" i="1"/>
  <c r="K317" i="1"/>
  <c r="I317" i="1"/>
  <c r="E299" i="1"/>
  <c r="K316" i="1"/>
  <c r="I316" i="1"/>
  <c r="E298" i="1"/>
  <c r="F298" i="1" s="1"/>
  <c r="K315" i="1"/>
  <c r="I315" i="1"/>
  <c r="E297" i="1"/>
  <c r="K314" i="1"/>
  <c r="I314" i="1"/>
  <c r="E296" i="1"/>
  <c r="K313" i="1"/>
  <c r="I313" i="1"/>
  <c r="E295" i="1"/>
  <c r="K312" i="1"/>
  <c r="I312" i="1"/>
  <c r="E294" i="1"/>
  <c r="K311" i="1"/>
  <c r="I311" i="1"/>
  <c r="E293" i="1"/>
  <c r="K310" i="1"/>
  <c r="I310" i="1"/>
  <c r="E292" i="1"/>
  <c r="K309" i="1"/>
  <c r="I309" i="1"/>
  <c r="E291" i="1"/>
  <c r="K308" i="1"/>
  <c r="I308" i="1"/>
  <c r="E290" i="1"/>
  <c r="K307" i="1"/>
  <c r="I307" i="1"/>
  <c r="E289" i="1"/>
  <c r="K306" i="1"/>
  <c r="I306" i="1"/>
  <c r="E288" i="1"/>
  <c r="K305" i="1"/>
  <c r="I305" i="1"/>
  <c r="E287" i="1"/>
  <c r="K304" i="1"/>
  <c r="I304" i="1"/>
  <c r="E286" i="1"/>
  <c r="K303" i="1"/>
  <c r="I303" i="1"/>
  <c r="E285" i="1"/>
  <c r="K302" i="1"/>
  <c r="I302" i="1"/>
  <c r="E284" i="1"/>
  <c r="K301" i="1"/>
  <c r="I301" i="1"/>
  <c r="E283" i="1"/>
  <c r="K300" i="1"/>
  <c r="I300" i="1"/>
  <c r="E282" i="1"/>
  <c r="K299" i="1"/>
  <c r="I299" i="1"/>
  <c r="E281" i="1"/>
  <c r="K298" i="1"/>
  <c r="I298" i="1"/>
  <c r="E280" i="1"/>
  <c r="K297" i="1"/>
  <c r="I297" i="1"/>
  <c r="E279" i="1"/>
  <c r="K296" i="1"/>
  <c r="I296" i="1"/>
  <c r="E278" i="1"/>
  <c r="K295" i="1"/>
  <c r="I295" i="1"/>
  <c r="E277" i="1"/>
  <c r="K294" i="1"/>
  <c r="I294" i="1"/>
  <c r="E276" i="1"/>
  <c r="K293" i="1"/>
  <c r="I293" i="1"/>
  <c r="E275" i="1"/>
  <c r="K292" i="1"/>
  <c r="I292" i="1"/>
  <c r="E274" i="1"/>
  <c r="K291" i="1"/>
  <c r="I291" i="1"/>
  <c r="E273" i="1"/>
  <c r="K290" i="1"/>
  <c r="I290" i="1"/>
  <c r="E272" i="1"/>
  <c r="K289" i="1"/>
  <c r="I289" i="1"/>
  <c r="E271" i="1"/>
  <c r="K288" i="1"/>
  <c r="I288" i="1"/>
  <c r="E270" i="1"/>
  <c r="K287" i="1"/>
  <c r="I287" i="1"/>
  <c r="E269" i="1"/>
  <c r="K286" i="1"/>
  <c r="I286" i="1"/>
  <c r="E268" i="1"/>
  <c r="K285" i="1"/>
  <c r="I285" i="1"/>
  <c r="E267" i="1"/>
  <c r="K284" i="1"/>
  <c r="I284" i="1"/>
  <c r="E266" i="1"/>
  <c r="K283" i="1"/>
  <c r="I283" i="1"/>
  <c r="E265" i="1"/>
  <c r="K282" i="1"/>
  <c r="I282" i="1"/>
  <c r="E264" i="1"/>
  <c r="K281" i="1"/>
  <c r="I281" i="1"/>
  <c r="E263" i="1"/>
  <c r="K280" i="1"/>
  <c r="I280" i="1"/>
  <c r="E262" i="1"/>
  <c r="K279" i="1"/>
  <c r="I279" i="1"/>
  <c r="E261" i="1"/>
  <c r="K278" i="1"/>
  <c r="I278" i="1"/>
  <c r="E260" i="1"/>
  <c r="K277" i="1"/>
  <c r="I277" i="1"/>
  <c r="E259" i="1"/>
  <c r="K276" i="1"/>
  <c r="I276" i="1"/>
  <c r="E258" i="1"/>
  <c r="K275" i="1"/>
  <c r="I275" i="1"/>
  <c r="E257" i="1"/>
  <c r="K274" i="1"/>
  <c r="I274" i="1"/>
  <c r="E256" i="1"/>
  <c r="K273" i="1"/>
  <c r="I273" i="1"/>
  <c r="E255" i="1"/>
  <c r="K272" i="1"/>
  <c r="I272" i="1"/>
  <c r="E254" i="1"/>
  <c r="K271" i="1"/>
  <c r="I271" i="1"/>
  <c r="E253" i="1"/>
  <c r="K270" i="1"/>
  <c r="I270" i="1"/>
  <c r="E252" i="1"/>
  <c r="K269" i="1"/>
  <c r="I269" i="1"/>
  <c r="E251" i="1"/>
  <c r="K268" i="1"/>
  <c r="I268" i="1"/>
  <c r="E250" i="1"/>
  <c r="K267" i="1"/>
  <c r="I267" i="1"/>
  <c r="E249" i="1"/>
  <c r="K266" i="1"/>
  <c r="I266" i="1"/>
  <c r="E248" i="1"/>
  <c r="K265" i="1"/>
  <c r="I265" i="1"/>
  <c r="E247" i="1"/>
  <c r="K264" i="1"/>
  <c r="I264" i="1"/>
  <c r="E246" i="1"/>
  <c r="K263" i="1"/>
  <c r="I263" i="1"/>
  <c r="E245" i="1"/>
  <c r="K262" i="1"/>
  <c r="I262" i="1"/>
  <c r="E244" i="1"/>
  <c r="K261" i="1"/>
  <c r="I261" i="1"/>
  <c r="E243" i="1"/>
  <c r="K260" i="1"/>
  <c r="I260" i="1"/>
  <c r="E242" i="1"/>
  <c r="K259" i="1"/>
  <c r="I259" i="1"/>
  <c r="E241" i="1"/>
  <c r="K258" i="1"/>
  <c r="I258" i="1"/>
  <c r="E240" i="1"/>
  <c r="K257" i="1"/>
  <c r="I257" i="1"/>
  <c r="E239" i="1"/>
  <c r="K256" i="1"/>
  <c r="I256" i="1"/>
  <c r="E238" i="1"/>
  <c r="K255" i="1"/>
  <c r="I255" i="1"/>
  <c r="E237" i="1"/>
  <c r="K254" i="1"/>
  <c r="I254" i="1"/>
  <c r="E236" i="1"/>
  <c r="K253" i="1"/>
  <c r="I253" i="1"/>
  <c r="E235" i="1"/>
  <c r="K252" i="1"/>
  <c r="I252" i="1"/>
  <c r="E234" i="1"/>
  <c r="K251" i="1"/>
  <c r="I251" i="1"/>
  <c r="E233" i="1"/>
  <c r="K250" i="1"/>
  <c r="I250" i="1"/>
  <c r="E232" i="1"/>
  <c r="K249" i="1"/>
  <c r="I249" i="1"/>
  <c r="E231" i="1"/>
  <c r="K248" i="1"/>
  <c r="I248" i="1"/>
  <c r="E230" i="1"/>
  <c r="K247" i="1"/>
  <c r="I247" i="1"/>
  <c r="E229" i="1"/>
  <c r="K246" i="1"/>
  <c r="I246" i="1"/>
  <c r="E228" i="1"/>
  <c r="K245" i="1"/>
  <c r="I245" i="1"/>
  <c r="E227" i="1"/>
  <c r="K244" i="1"/>
  <c r="I244" i="1"/>
  <c r="E226" i="1"/>
  <c r="K243" i="1"/>
  <c r="I243" i="1"/>
  <c r="E225" i="1"/>
  <c r="K242" i="1"/>
  <c r="I242" i="1"/>
  <c r="E224" i="1"/>
  <c r="K241" i="1"/>
  <c r="I241" i="1"/>
  <c r="E223" i="1"/>
  <c r="K240" i="1"/>
  <c r="I240" i="1"/>
  <c r="E222" i="1"/>
  <c r="K239" i="1"/>
  <c r="I239" i="1"/>
  <c r="E221" i="1"/>
  <c r="K238" i="1"/>
  <c r="I238" i="1"/>
  <c r="E220" i="1"/>
  <c r="K237" i="1"/>
  <c r="I237" i="1"/>
  <c r="E219" i="1"/>
  <c r="K236" i="1"/>
  <c r="I236" i="1"/>
  <c r="E218" i="1"/>
  <c r="F218" i="1" s="1"/>
  <c r="K235" i="1"/>
  <c r="I235" i="1"/>
  <c r="E217" i="1"/>
  <c r="K234" i="1"/>
  <c r="I234" i="1"/>
  <c r="E216" i="1"/>
  <c r="K233" i="1"/>
  <c r="I233" i="1"/>
  <c r="E215" i="1"/>
  <c r="K232" i="1"/>
  <c r="I232" i="1"/>
  <c r="E214" i="1"/>
  <c r="F214" i="1" s="1"/>
  <c r="K231" i="1"/>
  <c r="I231" i="1"/>
  <c r="E213" i="1"/>
  <c r="K230" i="1"/>
  <c r="I230" i="1"/>
  <c r="E212" i="1"/>
  <c r="K229" i="1"/>
  <c r="I229" i="1"/>
  <c r="E211" i="1"/>
  <c r="K228" i="1"/>
  <c r="I228" i="1"/>
  <c r="E210" i="1"/>
  <c r="K227" i="1"/>
  <c r="I227" i="1"/>
  <c r="E209" i="1"/>
  <c r="F209" i="1" s="1"/>
  <c r="K226" i="1"/>
  <c r="I226" i="1"/>
  <c r="E208" i="1"/>
  <c r="K225" i="1"/>
  <c r="I225" i="1"/>
  <c r="E207" i="1"/>
  <c r="K224" i="1"/>
  <c r="I224" i="1"/>
  <c r="E206" i="1"/>
  <c r="F206" i="1" s="1"/>
  <c r="K223" i="1"/>
  <c r="I223" i="1"/>
  <c r="E205" i="1"/>
  <c r="K222" i="1"/>
  <c r="I222" i="1"/>
  <c r="E204" i="1"/>
  <c r="K221" i="1"/>
  <c r="I221" i="1"/>
  <c r="E203" i="1"/>
  <c r="K220" i="1"/>
  <c r="I220" i="1"/>
  <c r="E202" i="1"/>
  <c r="K219" i="1"/>
  <c r="I219" i="1"/>
  <c r="E201" i="1"/>
  <c r="K218" i="1"/>
  <c r="I218" i="1"/>
  <c r="E200" i="1"/>
  <c r="K217" i="1"/>
  <c r="I217" i="1"/>
  <c r="E199" i="1"/>
  <c r="K216" i="1"/>
  <c r="I216" i="1"/>
  <c r="E198" i="1"/>
  <c r="K215" i="1"/>
  <c r="I215" i="1"/>
  <c r="E197" i="1"/>
  <c r="K214" i="1"/>
  <c r="I214" i="1"/>
  <c r="E196" i="1"/>
  <c r="K213" i="1"/>
  <c r="I213" i="1"/>
  <c r="E195" i="1"/>
  <c r="K212" i="1"/>
  <c r="I212" i="1"/>
  <c r="E194" i="1"/>
  <c r="K211" i="1"/>
  <c r="I211" i="1"/>
  <c r="E193" i="1"/>
  <c r="K210" i="1"/>
  <c r="I210" i="1"/>
  <c r="E192" i="1"/>
  <c r="F192" i="1" s="1"/>
  <c r="K209" i="1"/>
  <c r="I209" i="1"/>
  <c r="E191" i="1"/>
  <c r="F191" i="1" s="1"/>
  <c r="K208" i="1"/>
  <c r="I208" i="1"/>
  <c r="E190" i="1"/>
  <c r="K207" i="1"/>
  <c r="I207" i="1"/>
  <c r="E189" i="1"/>
  <c r="K206" i="1"/>
  <c r="I206" i="1"/>
  <c r="E188" i="1"/>
  <c r="K205" i="1"/>
  <c r="I205" i="1"/>
  <c r="E187" i="1"/>
  <c r="F187" i="1" s="1"/>
  <c r="K204" i="1"/>
  <c r="I204" i="1"/>
  <c r="E186" i="1"/>
  <c r="F186" i="1" s="1"/>
  <c r="K203" i="1"/>
  <c r="I203" i="1"/>
  <c r="E185" i="1"/>
  <c r="K202" i="1"/>
  <c r="I202" i="1"/>
  <c r="E184" i="1"/>
  <c r="F184" i="1" s="1"/>
  <c r="K201" i="1"/>
  <c r="I201" i="1"/>
  <c r="E183" i="1"/>
  <c r="K200" i="1"/>
  <c r="I200" i="1"/>
  <c r="E182" i="1"/>
  <c r="F182" i="1" s="1"/>
  <c r="K199" i="1"/>
  <c r="I199" i="1"/>
  <c r="E181" i="1"/>
  <c r="F181" i="1" s="1"/>
  <c r="K198" i="1"/>
  <c r="I198" i="1"/>
  <c r="E180" i="1"/>
  <c r="K197" i="1"/>
  <c r="I197" i="1"/>
  <c r="E179" i="1"/>
  <c r="K196" i="1"/>
  <c r="I196" i="1"/>
  <c r="E178" i="1"/>
  <c r="K195" i="1"/>
  <c r="I195" i="1"/>
  <c r="E177" i="1"/>
  <c r="K194" i="1"/>
  <c r="I194" i="1"/>
  <c r="E176" i="1"/>
  <c r="K193" i="1"/>
  <c r="I193" i="1"/>
  <c r="E175" i="1"/>
  <c r="K192" i="1"/>
  <c r="I192" i="1"/>
  <c r="E174" i="1"/>
  <c r="K191" i="1"/>
  <c r="I191" i="1"/>
  <c r="E173" i="1"/>
  <c r="K190" i="1"/>
  <c r="I190" i="1"/>
  <c r="E172" i="1"/>
  <c r="K189" i="1"/>
  <c r="I189" i="1"/>
  <c r="E171" i="1"/>
  <c r="K188" i="1"/>
  <c r="I188" i="1"/>
  <c r="E170" i="1"/>
  <c r="K187" i="1"/>
  <c r="I187" i="1"/>
  <c r="E169" i="1"/>
  <c r="K186" i="1"/>
  <c r="I186" i="1"/>
  <c r="E168" i="1"/>
  <c r="K185" i="1"/>
  <c r="I185" i="1"/>
  <c r="E167" i="1"/>
  <c r="K184" i="1"/>
  <c r="I184" i="1"/>
  <c r="E166" i="1"/>
  <c r="K183" i="1"/>
  <c r="I183" i="1"/>
  <c r="E165" i="1"/>
  <c r="K182" i="1"/>
  <c r="I182" i="1"/>
  <c r="E164" i="1"/>
  <c r="K181" i="1"/>
  <c r="I181" i="1"/>
  <c r="E163" i="1"/>
  <c r="K180" i="1"/>
  <c r="I180" i="1"/>
  <c r="E162" i="1"/>
  <c r="K179" i="1"/>
  <c r="I179" i="1"/>
  <c r="E161" i="1"/>
  <c r="K178" i="1"/>
  <c r="I178" i="1"/>
  <c r="E160" i="1"/>
  <c r="K177" i="1"/>
  <c r="I177" i="1"/>
  <c r="E159" i="1"/>
  <c r="K176" i="1"/>
  <c r="I176" i="1"/>
  <c r="E158" i="1"/>
  <c r="F158" i="1" s="1"/>
  <c r="K175" i="1"/>
  <c r="I175" i="1"/>
  <c r="E157" i="1"/>
  <c r="K174" i="1"/>
  <c r="I174" i="1"/>
  <c r="E156" i="1"/>
  <c r="K173" i="1"/>
  <c r="I173" i="1"/>
  <c r="E155" i="1"/>
  <c r="F155" i="1" s="1"/>
  <c r="K172" i="1"/>
  <c r="I172" i="1"/>
  <c r="E154" i="1"/>
  <c r="K171" i="1"/>
  <c r="I171" i="1"/>
  <c r="E153" i="1"/>
  <c r="K170" i="1"/>
  <c r="I170" i="1"/>
  <c r="E152" i="1"/>
  <c r="K169" i="1"/>
  <c r="I169" i="1"/>
  <c r="E151" i="1"/>
  <c r="K168" i="1"/>
  <c r="I168" i="1"/>
  <c r="E150" i="1"/>
  <c r="K167" i="1"/>
  <c r="I167" i="1"/>
  <c r="E149" i="1"/>
  <c r="K166" i="1"/>
  <c r="I166" i="1"/>
  <c r="E148" i="1"/>
  <c r="K165" i="1"/>
  <c r="I165" i="1"/>
  <c r="E147" i="1"/>
  <c r="K164" i="1"/>
  <c r="I164" i="1"/>
  <c r="E146" i="1"/>
  <c r="K163" i="1"/>
  <c r="I163" i="1"/>
  <c r="E145" i="1"/>
  <c r="K162" i="1"/>
  <c r="I162" i="1"/>
  <c r="E144" i="1"/>
  <c r="K161" i="1"/>
  <c r="I161" i="1"/>
  <c r="E143" i="1"/>
  <c r="K160" i="1"/>
  <c r="I160" i="1"/>
  <c r="E142" i="1"/>
  <c r="K159" i="1"/>
  <c r="I159" i="1"/>
  <c r="E141" i="1"/>
  <c r="K158" i="1"/>
  <c r="I158" i="1"/>
  <c r="E140" i="1"/>
  <c r="K157" i="1"/>
  <c r="I157" i="1"/>
  <c r="E139" i="1"/>
  <c r="K156" i="1"/>
  <c r="I156" i="1"/>
  <c r="E138" i="1"/>
  <c r="K155" i="1"/>
  <c r="I155" i="1"/>
  <c r="E137" i="1"/>
  <c r="K154" i="1"/>
  <c r="I154" i="1"/>
  <c r="E136" i="1"/>
  <c r="K153" i="1"/>
  <c r="I153" i="1"/>
  <c r="E135" i="1"/>
  <c r="K152" i="1"/>
  <c r="I152" i="1"/>
  <c r="E134" i="1"/>
  <c r="K151" i="1"/>
  <c r="I151" i="1"/>
  <c r="E133" i="1"/>
  <c r="K150" i="1"/>
  <c r="I150" i="1"/>
  <c r="E132" i="1"/>
  <c r="K149" i="1"/>
  <c r="I149" i="1"/>
  <c r="F131" i="1"/>
  <c r="E131" i="1"/>
  <c r="K148" i="1"/>
  <c r="I148" i="1"/>
  <c r="E130" i="1"/>
  <c r="K147" i="1"/>
  <c r="I147" i="1"/>
  <c r="E129" i="1"/>
  <c r="K146" i="1"/>
  <c r="I146" i="1"/>
  <c r="E128" i="1"/>
  <c r="K145" i="1"/>
  <c r="I145" i="1"/>
  <c r="E127" i="1"/>
  <c r="K144" i="1"/>
  <c r="I144" i="1"/>
  <c r="E126" i="1"/>
  <c r="K143" i="1"/>
  <c r="I143" i="1"/>
  <c r="E125" i="1"/>
  <c r="K142" i="1"/>
  <c r="I142" i="1"/>
  <c r="E124" i="1"/>
  <c r="K141" i="1"/>
  <c r="I141" i="1"/>
  <c r="E123" i="1"/>
  <c r="K140" i="1"/>
  <c r="I140" i="1"/>
  <c r="E122" i="1"/>
  <c r="K139" i="1"/>
  <c r="I139" i="1"/>
  <c r="E121" i="1"/>
  <c r="K138" i="1"/>
  <c r="I138" i="1"/>
  <c r="E120" i="1"/>
  <c r="K137" i="1"/>
  <c r="I137" i="1"/>
  <c r="E119" i="1"/>
  <c r="K136" i="1"/>
  <c r="I136" i="1"/>
  <c r="E118" i="1"/>
  <c r="K135" i="1"/>
  <c r="I135" i="1"/>
  <c r="E117" i="1"/>
  <c r="K134" i="1"/>
  <c r="I134" i="1"/>
  <c r="E116" i="1"/>
  <c r="K133" i="1"/>
  <c r="I133" i="1"/>
  <c r="E115" i="1"/>
  <c r="F115" i="1" s="1"/>
  <c r="K132" i="1"/>
  <c r="I132" i="1"/>
  <c r="E114" i="1"/>
  <c r="K131" i="1"/>
  <c r="I131" i="1"/>
  <c r="E113" i="1"/>
  <c r="K130" i="1"/>
  <c r="I130" i="1"/>
  <c r="E112" i="1"/>
  <c r="K129" i="1"/>
  <c r="I129" i="1"/>
  <c r="E111" i="1"/>
  <c r="K128" i="1"/>
  <c r="I128" i="1"/>
  <c r="E110" i="1"/>
  <c r="K127" i="1"/>
  <c r="I127" i="1"/>
  <c r="E109" i="1"/>
  <c r="K126" i="1"/>
  <c r="I126" i="1"/>
  <c r="E108" i="1"/>
  <c r="K125" i="1"/>
  <c r="I125" i="1"/>
  <c r="E107" i="1"/>
  <c r="K124" i="1"/>
  <c r="I124" i="1"/>
  <c r="E106" i="1"/>
  <c r="K123" i="1"/>
  <c r="I123" i="1"/>
  <c r="E105" i="1"/>
  <c r="K122" i="1"/>
  <c r="I122" i="1"/>
  <c r="E104" i="1"/>
  <c r="K121" i="1"/>
  <c r="I121" i="1"/>
  <c r="E103" i="1"/>
  <c r="K120" i="1"/>
  <c r="I120" i="1"/>
  <c r="E102" i="1"/>
  <c r="K119" i="1"/>
  <c r="I119" i="1"/>
  <c r="E101" i="1"/>
  <c r="K118" i="1"/>
  <c r="I118" i="1"/>
  <c r="E100" i="1"/>
  <c r="K117" i="1"/>
  <c r="I117" i="1"/>
  <c r="E99" i="1"/>
  <c r="K116" i="1"/>
  <c r="I116" i="1"/>
  <c r="E98" i="1"/>
  <c r="K115" i="1"/>
  <c r="I115" i="1"/>
  <c r="E97" i="1"/>
  <c r="K114" i="1"/>
  <c r="I114" i="1"/>
  <c r="E96" i="1"/>
  <c r="K113" i="1"/>
  <c r="I113" i="1"/>
  <c r="E95" i="1"/>
  <c r="K112" i="1"/>
  <c r="I112" i="1"/>
  <c r="E94" i="1"/>
  <c r="K111" i="1"/>
  <c r="I111" i="1"/>
  <c r="E93" i="1"/>
  <c r="K110" i="1"/>
  <c r="I110" i="1"/>
  <c r="E92" i="1"/>
  <c r="K109" i="1"/>
  <c r="I109" i="1"/>
  <c r="E91" i="1"/>
  <c r="K108" i="1"/>
  <c r="I108" i="1"/>
  <c r="E90" i="1"/>
  <c r="K107" i="1"/>
  <c r="I107" i="1"/>
  <c r="E89" i="1"/>
  <c r="K106" i="1"/>
  <c r="I106" i="1"/>
  <c r="E88" i="1"/>
  <c r="K105" i="1"/>
  <c r="I105" i="1"/>
  <c r="E87" i="1"/>
  <c r="K104" i="1"/>
  <c r="I104" i="1"/>
  <c r="E86" i="1"/>
  <c r="K103" i="1"/>
  <c r="I103" i="1"/>
  <c r="E85" i="1"/>
  <c r="K102" i="1"/>
  <c r="I102" i="1"/>
  <c r="E84" i="1"/>
  <c r="K101" i="1"/>
  <c r="I101" i="1"/>
  <c r="E83" i="1"/>
  <c r="K100" i="1"/>
  <c r="I100" i="1"/>
  <c r="E82" i="1"/>
  <c r="K99" i="1"/>
  <c r="I99" i="1"/>
  <c r="E81" i="1"/>
  <c r="K98" i="1"/>
  <c r="I98" i="1"/>
  <c r="E80" i="1"/>
  <c r="K97" i="1"/>
  <c r="I97" i="1"/>
  <c r="E79" i="1"/>
  <c r="K96" i="1"/>
  <c r="I96" i="1"/>
  <c r="E78" i="1"/>
  <c r="K95" i="1"/>
  <c r="I95" i="1"/>
  <c r="E77" i="1"/>
  <c r="F77" i="1" s="1"/>
  <c r="K94" i="1"/>
  <c r="I94" i="1"/>
  <c r="E76" i="1"/>
  <c r="K93" i="1"/>
  <c r="I93" i="1"/>
  <c r="E75" i="1"/>
  <c r="K92" i="1"/>
  <c r="I92" i="1"/>
  <c r="E74" i="1"/>
  <c r="K91" i="1"/>
  <c r="I91" i="1"/>
  <c r="E73" i="1"/>
  <c r="K90" i="1"/>
  <c r="I90" i="1"/>
  <c r="E72" i="1"/>
  <c r="K89" i="1"/>
  <c r="I89" i="1"/>
  <c r="E71" i="1"/>
  <c r="K88" i="1"/>
  <c r="I88" i="1"/>
  <c r="E70" i="1"/>
  <c r="K87" i="1"/>
  <c r="I87" i="1"/>
  <c r="E69" i="1"/>
  <c r="K86" i="1"/>
  <c r="I86" i="1"/>
  <c r="E68" i="1"/>
  <c r="K85" i="1"/>
  <c r="I85" i="1"/>
  <c r="E67" i="1"/>
  <c r="K84" i="1"/>
  <c r="I84" i="1"/>
  <c r="E66" i="1"/>
  <c r="K83" i="1"/>
  <c r="I83" i="1"/>
  <c r="E65" i="1"/>
  <c r="K82" i="1"/>
  <c r="I82" i="1"/>
  <c r="E64" i="1"/>
  <c r="K81" i="1"/>
  <c r="I81" i="1"/>
  <c r="E63" i="1"/>
  <c r="K80" i="1"/>
  <c r="I80" i="1"/>
  <c r="E62" i="1"/>
  <c r="K79" i="1"/>
  <c r="I79" i="1"/>
  <c r="E61" i="1"/>
  <c r="K78" i="1"/>
  <c r="I78" i="1"/>
  <c r="E60" i="1"/>
  <c r="K77" i="1"/>
  <c r="I77" i="1"/>
  <c r="E59" i="1"/>
  <c r="K76" i="1"/>
  <c r="I76" i="1"/>
  <c r="E58" i="1"/>
  <c r="K75" i="1"/>
  <c r="I75" i="1"/>
  <c r="E57" i="1"/>
  <c r="K74" i="1"/>
  <c r="I74" i="1"/>
  <c r="E56" i="1"/>
  <c r="K73" i="1"/>
  <c r="I73" i="1"/>
  <c r="E55" i="1"/>
  <c r="K72" i="1"/>
  <c r="I72" i="1"/>
  <c r="E54" i="1"/>
  <c r="K71" i="1"/>
  <c r="I71" i="1"/>
  <c r="E53" i="1"/>
  <c r="K70" i="1"/>
  <c r="I70" i="1"/>
  <c r="E52" i="1"/>
  <c r="K69" i="1"/>
  <c r="I69" i="1"/>
  <c r="E51" i="1"/>
  <c r="K68" i="1"/>
  <c r="I68" i="1"/>
  <c r="E50" i="1"/>
  <c r="K67" i="1"/>
  <c r="I67" i="1"/>
  <c r="E49" i="1"/>
  <c r="K66" i="1"/>
  <c r="I66" i="1"/>
  <c r="E48" i="1"/>
  <c r="K65" i="1"/>
  <c r="I65" i="1"/>
  <c r="E47" i="1"/>
  <c r="F47" i="1" s="1"/>
  <c r="K64" i="1"/>
  <c r="I64" i="1"/>
  <c r="E46" i="1"/>
  <c r="K63" i="1"/>
  <c r="I63" i="1"/>
  <c r="E45" i="1"/>
  <c r="K62" i="1"/>
  <c r="I62" i="1"/>
  <c r="E44" i="1"/>
  <c r="K61" i="1"/>
  <c r="I61" i="1"/>
  <c r="E43" i="1"/>
  <c r="K60" i="1"/>
  <c r="I60" i="1"/>
  <c r="E42" i="1"/>
  <c r="K59" i="1"/>
  <c r="I59" i="1"/>
  <c r="E41" i="1"/>
  <c r="K58" i="1"/>
  <c r="I58" i="1"/>
  <c r="E40" i="1"/>
  <c r="K57" i="1"/>
  <c r="I57" i="1"/>
  <c r="E39" i="1"/>
  <c r="K56" i="1"/>
  <c r="I56" i="1"/>
  <c r="E38" i="1"/>
  <c r="K55" i="1"/>
  <c r="I55" i="1"/>
  <c r="E37" i="1"/>
  <c r="K54" i="1"/>
  <c r="I54" i="1"/>
  <c r="E36" i="1"/>
  <c r="K53" i="1"/>
  <c r="I53" i="1"/>
  <c r="E35" i="1"/>
  <c r="K52" i="1"/>
  <c r="I52" i="1"/>
  <c r="E34" i="1"/>
  <c r="K51" i="1"/>
  <c r="I51" i="1"/>
  <c r="E33" i="1"/>
  <c r="K50" i="1"/>
  <c r="I50" i="1"/>
  <c r="E32" i="1"/>
  <c r="K49" i="1"/>
  <c r="I49" i="1"/>
  <c r="E31" i="1"/>
  <c r="K48" i="1"/>
  <c r="I48" i="1"/>
  <c r="E30" i="1"/>
  <c r="K47" i="1"/>
  <c r="I47" i="1"/>
  <c r="E29" i="1"/>
  <c r="K46" i="1"/>
  <c r="I46" i="1"/>
  <c r="E28" i="1"/>
  <c r="K45" i="1"/>
  <c r="I45" i="1"/>
  <c r="E27" i="1"/>
  <c r="K44" i="1"/>
  <c r="I44" i="1"/>
  <c r="E26" i="1"/>
  <c r="K43" i="1"/>
  <c r="I43" i="1"/>
  <c r="E25" i="1"/>
  <c r="K42" i="1"/>
  <c r="I42" i="1"/>
  <c r="E24" i="1"/>
  <c r="K41" i="1"/>
  <c r="I41" i="1"/>
  <c r="E23" i="1"/>
  <c r="K40" i="1"/>
  <c r="I40" i="1"/>
  <c r="E22" i="1"/>
  <c r="K39" i="1"/>
  <c r="I39" i="1"/>
  <c r="E21" i="1"/>
  <c r="K38" i="1"/>
  <c r="F1405" i="1" s="1"/>
  <c r="I38" i="1"/>
  <c r="E20" i="1"/>
  <c r="K37" i="1"/>
  <c r="I37" i="1"/>
  <c r="E19" i="1"/>
  <c r="K36" i="1"/>
  <c r="I36" i="1"/>
  <c r="E18" i="1"/>
  <c r="K35" i="1"/>
  <c r="I35" i="1"/>
  <c r="E17" i="1"/>
  <c r="K34" i="1"/>
  <c r="I34" i="1"/>
  <c r="E16" i="1"/>
  <c r="K33" i="1"/>
  <c r="I33" i="1"/>
  <c r="E15" i="1"/>
  <c r="K32" i="1"/>
  <c r="I32" i="1"/>
  <c r="E14" i="1"/>
  <c r="K31" i="1"/>
  <c r="I31" i="1"/>
  <c r="E13" i="1"/>
  <c r="K30" i="1"/>
  <c r="I30" i="1"/>
  <c r="E12" i="1"/>
  <c r="K29" i="1"/>
  <c r="F354" i="1" s="1"/>
  <c r="I29" i="1"/>
  <c r="E11" i="1"/>
  <c r="K28" i="1"/>
  <c r="I28" i="1"/>
  <c r="E10" i="1"/>
  <c r="K27" i="1"/>
  <c r="F239" i="1" s="1"/>
  <c r="I27" i="1"/>
  <c r="J9" i="1"/>
  <c r="E9" i="1"/>
  <c r="K26" i="1"/>
  <c r="I26" i="1"/>
  <c r="E8" i="1"/>
  <c r="K25" i="1"/>
  <c r="I25" i="1"/>
  <c r="J7" i="1"/>
  <c r="E7" i="1"/>
  <c r="K24" i="1"/>
  <c r="J6" i="1"/>
  <c r="E6" i="1"/>
  <c r="E5" i="1"/>
  <c r="J4" i="1"/>
  <c r="J5" i="1" s="1"/>
  <c r="E4" i="1"/>
  <c r="J3" i="1"/>
  <c r="E3" i="1"/>
  <c r="F421" i="1" l="1"/>
  <c r="F545" i="1"/>
  <c r="F59" i="1"/>
  <c r="F290" i="1"/>
  <c r="F322" i="1"/>
  <c r="F605" i="1"/>
  <c r="F609" i="1"/>
  <c r="F625" i="1"/>
  <c r="F801" i="1"/>
  <c r="F211" i="1"/>
  <c r="F227" i="1"/>
  <c r="F4" i="1"/>
  <c r="F493" i="1"/>
  <c r="F56" i="1"/>
  <c r="F108" i="1"/>
  <c r="F116" i="1"/>
  <c r="F307" i="1"/>
  <c r="F315" i="1"/>
  <c r="F598" i="1"/>
  <c r="F634" i="1"/>
  <c r="F722" i="1"/>
  <c r="F766" i="1"/>
  <c r="F200" i="1"/>
  <c r="F195" i="1"/>
  <c r="F168" i="1"/>
  <c r="F375" i="1"/>
  <c r="F212" i="1"/>
  <c r="F236" i="1"/>
  <c r="F423" i="1"/>
  <c r="F860" i="1"/>
  <c r="F172" i="1"/>
  <c r="F6" i="1"/>
  <c r="F89" i="1"/>
  <c r="F93" i="1"/>
  <c r="F101" i="1"/>
  <c r="F109" i="1"/>
  <c r="F113" i="1"/>
  <c r="F288" i="1"/>
  <c r="F300" i="1"/>
  <c r="F304" i="1"/>
  <c r="F603" i="1"/>
  <c r="F663" i="1"/>
  <c r="F132" i="1"/>
  <c r="F165" i="1"/>
  <c r="F144" i="1"/>
  <c r="F416" i="1"/>
  <c r="F520" i="1"/>
  <c r="F170" i="1"/>
  <c r="F137" i="1"/>
  <c r="F177" i="1"/>
  <c r="F26" i="1"/>
  <c r="F229" i="1"/>
  <c r="F62" i="1"/>
  <c r="F98" i="1"/>
  <c r="F110" i="1"/>
  <c r="F305" i="1"/>
  <c r="F345" i="1"/>
  <c r="F542" i="1"/>
  <c r="F526" i="1"/>
  <c r="F13" i="1"/>
  <c r="F17" i="1"/>
  <c r="F21" i="1"/>
  <c r="F29" i="1"/>
  <c r="F128" i="1"/>
  <c r="F242" i="1"/>
  <c r="F262" i="1"/>
  <c r="F435" i="1"/>
  <c r="F451" i="1"/>
  <c r="F566" i="1"/>
  <c r="F1073" i="1"/>
  <c r="F330" i="1"/>
  <c r="F334" i="1"/>
  <c r="F535" i="1"/>
  <c r="F143" i="1"/>
  <c r="F887" i="1"/>
  <c r="F117" i="1"/>
  <c r="F121" i="1"/>
  <c r="F129" i="1"/>
  <c r="F251" i="1"/>
  <c r="F259" i="1"/>
  <c r="F393" i="1"/>
  <c r="F405" i="1"/>
  <c r="F432" i="1"/>
  <c r="F444" i="1"/>
  <c r="F448" i="1"/>
  <c r="F480" i="1"/>
  <c r="F484" i="1"/>
  <c r="F587" i="1"/>
  <c r="F173" i="1"/>
  <c r="F291" i="1"/>
  <c r="F352" i="1"/>
  <c r="F193" i="1"/>
  <c r="F197" i="1"/>
  <c r="F331" i="1"/>
  <c r="F339" i="1"/>
  <c r="F343" i="1"/>
  <c r="F133" i="1"/>
  <c r="F169" i="1"/>
  <c r="F800" i="1"/>
  <c r="F27" i="1"/>
  <c r="F130" i="1"/>
  <c r="F240" i="1"/>
  <c r="F244" i="1"/>
  <c r="F264" i="1"/>
  <c r="F355" i="1"/>
  <c r="F367" i="1"/>
  <c r="F402" i="1"/>
  <c r="F406" i="1"/>
  <c r="F465" i="1"/>
  <c r="F592" i="1"/>
  <c r="F596" i="1"/>
  <c r="F963" i="1"/>
  <c r="F104" i="1"/>
  <c r="F221" i="1"/>
  <c r="F68" i="1"/>
  <c r="F164" i="1"/>
  <c r="F83" i="1"/>
  <c r="F190" i="1"/>
  <c r="F194" i="1"/>
  <c r="F324" i="1"/>
  <c r="F340" i="1"/>
  <c r="F426" i="1"/>
  <c r="F533" i="1"/>
  <c r="F601" i="1"/>
  <c r="F12" i="1"/>
  <c r="F32" i="1"/>
  <c r="F40" i="1"/>
  <c r="F44" i="1"/>
  <c r="F119" i="1"/>
  <c r="F245" i="1"/>
  <c r="F249" i="1"/>
  <c r="F277" i="1"/>
  <c r="F364" i="1"/>
  <c r="F372" i="1"/>
  <c r="F403" i="1"/>
  <c r="F442" i="1"/>
  <c r="F474" i="1"/>
  <c r="F478" i="1"/>
  <c r="F549" i="1"/>
  <c r="F597" i="1"/>
  <c r="F900" i="1"/>
  <c r="F988" i="1"/>
  <c r="F1000" i="1"/>
  <c r="F1024" i="1"/>
  <c r="F501" i="1"/>
  <c r="F71" i="1"/>
  <c r="F79" i="1"/>
  <c r="F353" i="1"/>
  <c r="F429" i="1"/>
  <c r="F452" i="1"/>
  <c r="F499" i="1"/>
  <c r="F503" i="1"/>
  <c r="F515" i="1"/>
  <c r="F577" i="1"/>
  <c r="F858" i="1"/>
  <c r="F1281" i="1"/>
  <c r="F140" i="1"/>
  <c r="F215" i="1"/>
  <c r="F167" i="1"/>
  <c r="F926" i="1"/>
  <c r="F41" i="1"/>
  <c r="F174" i="1"/>
  <c r="F216" i="1"/>
  <c r="F308" i="1"/>
  <c r="F445" i="1"/>
  <c r="F488" i="1"/>
  <c r="F492" i="1"/>
  <c r="F539" i="1"/>
  <c r="F652" i="1"/>
  <c r="F680" i="1"/>
  <c r="F815" i="1"/>
  <c r="F230" i="1"/>
  <c r="F95" i="1"/>
  <c r="F460" i="1"/>
  <c r="F80" i="1"/>
  <c r="F107" i="1"/>
  <c r="F258" i="1"/>
  <c r="F373" i="1"/>
  <c r="F415" i="1"/>
  <c r="F430" i="1"/>
  <c r="F453" i="1"/>
  <c r="F504" i="1"/>
  <c r="F516" i="1"/>
  <c r="F736" i="1"/>
  <c r="F224" i="1"/>
  <c r="F377" i="1"/>
  <c r="F92" i="1"/>
  <c r="F366" i="1"/>
  <c r="F23" i="1"/>
  <c r="F38" i="1"/>
  <c r="F65" i="1"/>
  <c r="F122" i="1"/>
  <c r="F149" i="1"/>
  <c r="F161" i="1"/>
  <c r="F179" i="1"/>
  <c r="F198" i="1"/>
  <c r="F309" i="1"/>
  <c r="F313" i="1"/>
  <c r="F332" i="1"/>
  <c r="F336" i="1"/>
  <c r="F347" i="1"/>
  <c r="F665" i="1"/>
  <c r="F673" i="1"/>
  <c r="F705" i="1"/>
  <c r="F848" i="1"/>
  <c r="F1075" i="1"/>
  <c r="F1083" i="1"/>
  <c r="F1151" i="1"/>
  <c r="F286" i="1"/>
  <c r="F50" i="1"/>
  <c r="F944" i="1"/>
  <c r="F626" i="1"/>
  <c r="F16" i="1"/>
  <c r="F146" i="1"/>
  <c r="F154" i="1"/>
  <c r="F176" i="1"/>
  <c r="F203" i="1"/>
  <c r="F233" i="1"/>
  <c r="F348" i="1"/>
  <c r="F382" i="1"/>
  <c r="F424" i="1"/>
  <c r="F552" i="1"/>
  <c r="F650" i="1"/>
  <c r="F674" i="1"/>
  <c r="F678" i="1"/>
  <c r="F686" i="1"/>
  <c r="F1072" i="1"/>
  <c r="F505" i="1"/>
  <c r="F67" i="1"/>
  <c r="F225" i="1"/>
  <c r="F781" i="1"/>
  <c r="F876" i="1"/>
  <c r="F544" i="1"/>
  <c r="F70" i="1"/>
  <c r="F78" i="1"/>
  <c r="F86" i="1"/>
  <c r="F222" i="1"/>
  <c r="F237" i="1"/>
  <c r="F279" i="1"/>
  <c r="F287" i="1"/>
  <c r="F318" i="1"/>
  <c r="F455" i="1"/>
  <c r="F498" i="1"/>
  <c r="F510" i="1"/>
  <c r="F754" i="1"/>
  <c r="F61" i="1"/>
  <c r="F361" i="1"/>
  <c r="F470" i="1"/>
  <c r="F837" i="1"/>
  <c r="F328" i="1"/>
  <c r="F323" i="1"/>
  <c r="F434" i="1"/>
  <c r="F7" i="1"/>
  <c r="F14" i="1"/>
  <c r="F320" i="1"/>
  <c r="F341" i="1"/>
  <c r="F467" i="1"/>
  <c r="F10" i="1"/>
  <c r="F456" i="1"/>
  <c r="F25" i="1"/>
  <c r="F28" i="1"/>
  <c r="F35" i="1"/>
  <c r="F45" i="1"/>
  <c r="F269" i="1"/>
  <c r="F359" i="1"/>
  <c r="F395" i="1"/>
  <c r="F431" i="1"/>
  <c r="F500" i="1"/>
  <c r="F822" i="1"/>
  <c r="F834" i="1"/>
  <c r="F933" i="1"/>
  <c r="F1174" i="1"/>
  <c r="F344" i="1"/>
  <c r="F148" i="1"/>
  <c r="F299" i="1"/>
  <c r="F945" i="1"/>
  <c r="F3" i="1"/>
  <c r="F489" i="1"/>
  <c r="F183" i="1"/>
  <c r="F281" i="1"/>
  <c r="F446" i="1"/>
  <c r="F111" i="1"/>
  <c r="F1557" i="1"/>
  <c r="F19" i="1"/>
  <c r="F793" i="1"/>
  <c r="F53" i="1"/>
  <c r="F60" i="1"/>
  <c r="F125" i="1"/>
  <c r="F152" i="1"/>
  <c r="F185" i="1"/>
  <c r="F188" i="1"/>
  <c r="F208" i="1"/>
  <c r="F238" i="1"/>
  <c r="F248" i="1"/>
  <c r="F292" i="1"/>
  <c r="F296" i="1"/>
  <c r="F321" i="1"/>
  <c r="F349" i="1"/>
  <c r="F374" i="1"/>
  <c r="F425" i="1"/>
  <c r="F457" i="1"/>
  <c r="F468" i="1"/>
  <c r="F537" i="1"/>
  <c r="F578" i="1"/>
  <c r="F600" i="1"/>
  <c r="F134" i="1"/>
  <c r="F483" i="1"/>
  <c r="F884" i="1"/>
  <c r="F43" i="1"/>
  <c r="F166" i="1"/>
  <c r="F683" i="1"/>
  <c r="F311" i="1"/>
  <c r="F891" i="1"/>
  <c r="F74" i="1"/>
  <c r="F476" i="1"/>
  <c r="F494" i="1"/>
  <c r="F534" i="1"/>
  <c r="F761" i="1"/>
  <c r="F833" i="1"/>
  <c r="F151" i="1"/>
  <c r="F5" i="1"/>
  <c r="F9" i="1"/>
  <c r="F469" i="1"/>
  <c r="F293" i="1"/>
  <c r="F350" i="1"/>
  <c r="F401" i="1"/>
  <c r="F419" i="1"/>
  <c r="F458" i="1"/>
  <c r="F473" i="1"/>
  <c r="F509" i="1"/>
  <c r="F2065" i="1"/>
  <c r="F2011" i="1"/>
  <c r="F1978" i="1"/>
  <c r="F1651" i="1"/>
  <c r="F2131" i="1"/>
  <c r="F1674" i="1"/>
  <c r="F1700" i="1"/>
  <c r="F1225" i="1"/>
  <c r="F934" i="1"/>
  <c r="F1162" i="1"/>
  <c r="F872" i="1"/>
  <c r="F789" i="1"/>
  <c r="F804" i="1"/>
  <c r="F261" i="1"/>
  <c r="F274" i="1"/>
  <c r="F284" i="1"/>
  <c r="F297" i="1"/>
  <c r="F310" i="1"/>
  <c r="F333" i="1"/>
  <c r="F346" i="1"/>
  <c r="F356" i="1"/>
  <c r="F369" i="1"/>
  <c r="F392" i="1"/>
  <c r="F418" i="1"/>
  <c r="F428" i="1"/>
  <c r="F441" i="1"/>
  <c r="F454" i="1"/>
  <c r="F464" i="1"/>
  <c r="F477" i="1"/>
  <c r="F490" i="1"/>
  <c r="F798" i="1"/>
  <c r="F271" i="1"/>
  <c r="F294" i="1"/>
  <c r="F317" i="1"/>
  <c r="F389" i="1"/>
  <c r="F438" i="1"/>
  <c r="F461" i="1"/>
  <c r="F487" i="1"/>
  <c r="F1201" i="1"/>
  <c r="F15" i="1"/>
  <c r="F18" i="1"/>
  <c r="F255" i="1"/>
  <c r="F268" i="1"/>
  <c r="F278" i="1"/>
  <c r="F314" i="1"/>
  <c r="F327" i="1"/>
  <c r="F363" i="1"/>
  <c r="F376" i="1"/>
  <c r="F386" i="1"/>
  <c r="F399" i="1"/>
  <c r="F412" i="1"/>
  <c r="F422" i="1"/>
  <c r="F471" i="1"/>
  <c r="F507" i="1"/>
  <c r="F536" i="1"/>
  <c r="F24" i="1"/>
  <c r="F30" i="1"/>
  <c r="F33" i="1"/>
  <c r="F36" i="1"/>
  <c r="F39" i="1"/>
  <c r="F42" i="1"/>
  <c r="F48" i="1"/>
  <c r="F51" i="1"/>
  <c r="F54" i="1"/>
  <c r="F57" i="1"/>
  <c r="F63" i="1"/>
  <c r="F66" i="1"/>
  <c r="F69" i="1"/>
  <c r="F72" i="1"/>
  <c r="F75" i="1"/>
  <c r="F81" i="1"/>
  <c r="F84" i="1"/>
  <c r="F87" i="1"/>
  <c r="F90" i="1"/>
  <c r="F96" i="1"/>
  <c r="F99" i="1"/>
  <c r="F102" i="1"/>
  <c r="F105" i="1"/>
  <c r="F114" i="1"/>
  <c r="F120" i="1"/>
  <c r="F123" i="1"/>
  <c r="F126" i="1"/>
  <c r="F135" i="1"/>
  <c r="F138" i="1"/>
  <c r="F141" i="1"/>
  <c r="F147" i="1"/>
  <c r="F150" i="1"/>
  <c r="F153" i="1"/>
  <c r="F156" i="1"/>
  <c r="F159" i="1"/>
  <c r="F162" i="1"/>
  <c r="F171" i="1"/>
  <c r="F180" i="1"/>
  <c r="F189" i="1"/>
  <c r="F201" i="1"/>
  <c r="F204" i="1"/>
  <c r="F207" i="1"/>
  <c r="F210" i="1"/>
  <c r="F213" i="1"/>
  <c r="F219" i="1"/>
  <c r="F228" i="1"/>
  <c r="F231" i="1"/>
  <c r="F234" i="1"/>
  <c r="F243" i="1"/>
  <c r="F246" i="1"/>
  <c r="F252" i="1"/>
  <c r="F265" i="1"/>
  <c r="F275" i="1"/>
  <c r="F301" i="1"/>
  <c r="F337" i="1"/>
  <c r="F360" i="1"/>
  <c r="F383" i="1"/>
  <c r="F396" i="1"/>
  <c r="F409" i="1"/>
  <c r="F481" i="1"/>
  <c r="F491" i="1"/>
  <c r="F1615" i="1"/>
  <c r="F1730" i="1"/>
  <c r="F818" i="1"/>
  <c r="F756" i="1"/>
  <c r="F357" i="1"/>
  <c r="F370" i="1"/>
  <c r="F530" i="1"/>
  <c r="F2044" i="1"/>
  <c r="F1918" i="1"/>
  <c r="F1911" i="1"/>
  <c r="F1904" i="1"/>
  <c r="F1901" i="1"/>
  <c r="F1853" i="1"/>
  <c r="F1826" i="1"/>
  <c r="F1808" i="1"/>
  <c r="F1757" i="1"/>
  <c r="F2068" i="1"/>
  <c r="F1873" i="1"/>
  <c r="F1860" i="1"/>
  <c r="F1752" i="1"/>
  <c r="F1830" i="1"/>
  <c r="F1833" i="1"/>
  <c r="F1761" i="1"/>
  <c r="F1732" i="1"/>
  <c r="F1699" i="1"/>
  <c r="F1663" i="1"/>
  <c r="F1657" i="1"/>
  <c r="F1633" i="1"/>
  <c r="F1603" i="1"/>
  <c r="F1597" i="1"/>
  <c r="F1567" i="1"/>
  <c r="F1564" i="1"/>
  <c r="F1558" i="1"/>
  <c r="F1549" i="1"/>
  <c r="F1522" i="1"/>
  <c r="F1489" i="1"/>
  <c r="F1486" i="1"/>
  <c r="F1447" i="1"/>
  <c r="F1444" i="1"/>
  <c r="F1420" i="1"/>
  <c r="F1390" i="1"/>
  <c r="F1387" i="1"/>
  <c r="F1384" i="1"/>
  <c r="F1378" i="1"/>
  <c r="F1351" i="1"/>
  <c r="F1336" i="1"/>
  <c r="F1312" i="1"/>
  <c r="F2023" i="1"/>
  <c r="F1566" i="1"/>
  <c r="F1458" i="1"/>
  <c r="F1422" i="1"/>
  <c r="F1628" i="1"/>
  <c r="F1484" i="1"/>
  <c r="F1376" i="1"/>
  <c r="F2002" i="1"/>
  <c r="F1825" i="1"/>
  <c r="F1753" i="1"/>
  <c r="F1680" i="1"/>
  <c r="F1595" i="1"/>
  <c r="F1523" i="1"/>
  <c r="F1500" i="1"/>
  <c r="F2041" i="1"/>
  <c r="F1746" i="1"/>
  <c r="F1719" i="1"/>
  <c r="F1683" i="1"/>
  <c r="F1647" i="1"/>
  <c r="F1785" i="1"/>
  <c r="F1709" i="1"/>
  <c r="F1565" i="1"/>
  <c r="F1385" i="1"/>
  <c r="F1640" i="1"/>
  <c r="F1532" i="1"/>
  <c r="F1460" i="1"/>
  <c r="F1718" i="1"/>
  <c r="F1646" i="1"/>
  <c r="F1721" i="1"/>
  <c r="F1512" i="1"/>
  <c r="F1298" i="1"/>
  <c r="F1274" i="1"/>
  <c r="F1261" i="1"/>
  <c r="F1189" i="1"/>
  <c r="F1166" i="1"/>
  <c r="F1560" i="1"/>
  <c r="F1192" i="1"/>
  <c r="F1831" i="1"/>
  <c r="F1724" i="1"/>
  <c r="F1571" i="1"/>
  <c r="F1463" i="1"/>
  <c r="F1301" i="1"/>
  <c r="F1267" i="1"/>
  <c r="F1208" i="1"/>
  <c r="F1136" i="1"/>
  <c r="F1819" i="1"/>
  <c r="F1563" i="1"/>
  <c r="F1307" i="1"/>
  <c r="F1276" i="1"/>
  <c r="F1891" i="1"/>
  <c r="F1436" i="1"/>
  <c r="F1259" i="1"/>
  <c r="F1246" i="1"/>
  <c r="F1320" i="1"/>
  <c r="F1249" i="1"/>
  <c r="F1226" i="1"/>
  <c r="F1658" i="1"/>
  <c r="F1370" i="1"/>
  <c r="F1472" i="1"/>
  <c r="F1117" i="1"/>
  <c r="F970" i="1"/>
  <c r="F958" i="1"/>
  <c r="F928" i="1"/>
  <c r="F922" i="1"/>
  <c r="F895" i="1"/>
  <c r="F880" i="1"/>
  <c r="F874" i="1"/>
  <c r="F859" i="1"/>
  <c r="F844" i="1"/>
  <c r="F790" i="1"/>
  <c r="F1175" i="1"/>
  <c r="F1097" i="1"/>
  <c r="F1084" i="1"/>
  <c r="F1048" i="1"/>
  <c r="F1915" i="1"/>
  <c r="F979" i="1"/>
  <c r="F1867" i="1"/>
  <c r="F1178" i="1"/>
  <c r="F1126" i="1"/>
  <c r="F982" i="1"/>
  <c r="F1855" i="1"/>
  <c r="F1279" i="1"/>
  <c r="F1160" i="1"/>
  <c r="F1057" i="1"/>
  <c r="F1034" i="1"/>
  <c r="F985" i="1"/>
  <c r="F1665" i="1"/>
  <c r="F1548" i="1"/>
  <c r="F1400" i="1"/>
  <c r="F1271" i="1"/>
  <c r="F991" i="1"/>
  <c r="F1316" i="1"/>
  <c r="F994" i="1"/>
  <c r="F1747" i="1"/>
  <c r="F1234" i="1"/>
  <c r="F1216" i="1"/>
  <c r="F1010" i="1"/>
  <c r="F962" i="1"/>
  <c r="F947" i="1"/>
  <c r="F917" i="1"/>
  <c r="F914" i="1"/>
  <c r="F911" i="1"/>
  <c r="F905" i="1"/>
  <c r="F1139" i="1"/>
  <c r="F1037" i="1"/>
  <c r="F980" i="1"/>
  <c r="F890" i="1"/>
  <c r="F794" i="1"/>
  <c r="F768" i="1"/>
  <c r="F750" i="1"/>
  <c r="F738" i="1"/>
  <c r="F723" i="1"/>
  <c r="F720" i="1"/>
  <c r="F711" i="1"/>
  <c r="F693" i="1"/>
  <c r="F684" i="1"/>
  <c r="F675" i="1"/>
  <c r="F660" i="1"/>
  <c r="F657" i="1"/>
  <c r="F585" i="1"/>
  <c r="F573" i="1"/>
  <c r="F567" i="1"/>
  <c r="F564" i="1"/>
  <c r="F561" i="1"/>
  <c r="F1334" i="1"/>
  <c r="F839" i="1"/>
  <c r="F1219" i="1"/>
  <c r="F1111" i="1"/>
  <c r="F767" i="1"/>
  <c r="F752" i="1"/>
  <c r="F743" i="1"/>
  <c r="F719" i="1"/>
  <c r="F701" i="1"/>
  <c r="F659" i="1"/>
  <c r="F653" i="1"/>
  <c r="F647" i="1"/>
  <c r="F620" i="1"/>
  <c r="F602" i="1"/>
  <c r="F593" i="1"/>
  <c r="F1088" i="1"/>
  <c r="F863" i="1"/>
  <c r="F827" i="1"/>
  <c r="F1163" i="1"/>
  <c r="F779" i="1"/>
  <c r="F763" i="1"/>
  <c r="F757" i="1"/>
  <c r="F712" i="1"/>
  <c r="F667" i="1"/>
  <c r="F664" i="1"/>
  <c r="F661" i="1"/>
  <c r="F628" i="1"/>
  <c r="F595" i="1"/>
  <c r="F589" i="1"/>
  <c r="F580" i="1"/>
  <c r="F541" i="1"/>
  <c r="F532" i="1"/>
  <c r="F529" i="1"/>
  <c r="F523" i="1"/>
  <c r="F517" i="1"/>
  <c r="F851" i="1"/>
  <c r="F569" i="1"/>
  <c r="F513" i="1"/>
  <c r="F572" i="1"/>
  <c r="F528" i="1"/>
  <c r="F575" i="1"/>
  <c r="F557" i="1"/>
  <c r="F791" i="1"/>
  <c r="F540" i="1"/>
  <c r="F413" i="1"/>
  <c r="F439" i="1"/>
  <c r="F449" i="1"/>
  <c r="F462" i="1"/>
  <c r="F475" i="1"/>
  <c r="F485" i="1"/>
  <c r="F1155" i="1"/>
  <c r="F256" i="1"/>
  <c r="F266" i="1"/>
  <c r="F302" i="1"/>
  <c r="F338" i="1"/>
  <c r="F351" i="1"/>
  <c r="F387" i="1"/>
  <c r="F400" i="1"/>
  <c r="F410" i="1"/>
  <c r="F436" i="1"/>
  <c r="F459" i="1"/>
  <c r="F472" i="1"/>
  <c r="F482" i="1"/>
  <c r="F495" i="1"/>
  <c r="F512" i="1"/>
  <c r="F1954" i="1"/>
  <c r="F1841" i="1"/>
  <c r="F1714" i="1"/>
  <c r="F1711" i="1"/>
  <c r="F1654" i="1"/>
  <c r="F1480" i="1"/>
  <c r="F1429" i="1"/>
  <c r="F1306" i="1"/>
  <c r="F1297" i="1"/>
  <c r="F2077" i="1"/>
  <c r="F1572" i="1"/>
  <c r="F1313" i="1"/>
  <c r="F1496" i="1"/>
  <c r="F1942" i="1"/>
  <c r="F1505" i="1"/>
  <c r="F1452" i="1"/>
  <c r="F1159" i="1"/>
  <c r="F1521" i="1"/>
  <c r="F1692" i="1"/>
  <c r="F868" i="1"/>
  <c r="F856" i="1"/>
  <c r="F1115" i="1"/>
  <c r="F1033" i="1"/>
  <c r="F1449" i="1"/>
  <c r="F1165" i="1"/>
  <c r="F729" i="1"/>
  <c r="F672" i="1"/>
  <c r="F627" i="1"/>
  <c r="F576" i="1"/>
  <c r="F555" i="1"/>
  <c r="F728" i="1"/>
  <c r="F713" i="1"/>
  <c r="F739" i="1"/>
  <c r="F649" i="1"/>
  <c r="F571" i="1"/>
  <c r="F977" i="1"/>
  <c r="F295" i="1"/>
  <c r="F37" i="1"/>
  <c r="F46" i="1"/>
  <c r="F49" i="1"/>
  <c r="F52" i="1"/>
  <c r="F55" i="1"/>
  <c r="F58" i="1"/>
  <c r="F64" i="1"/>
  <c r="F73" i="1"/>
  <c r="F76" i="1"/>
  <c r="F82" i="1"/>
  <c r="F85" i="1"/>
  <c r="F88" i="1"/>
  <c r="F91" i="1"/>
  <c r="F94" i="1"/>
  <c r="F97" i="1"/>
  <c r="F100" i="1"/>
  <c r="F103" i="1"/>
  <c r="F106" i="1"/>
  <c r="F112" i="1"/>
  <c r="F118" i="1"/>
  <c r="F124" i="1"/>
  <c r="F127" i="1"/>
  <c r="F136" i="1"/>
  <c r="F139" i="1"/>
  <c r="F142" i="1"/>
  <c r="F145" i="1"/>
  <c r="F157" i="1"/>
  <c r="F160" i="1"/>
  <c r="F163" i="1"/>
  <c r="F175" i="1"/>
  <c r="F178" i="1"/>
  <c r="F196" i="1"/>
  <c r="F199" i="1"/>
  <c r="F202" i="1"/>
  <c r="F205" i="1"/>
  <c r="F217" i="1"/>
  <c r="F220" i="1"/>
  <c r="F223" i="1"/>
  <c r="F226" i="1"/>
  <c r="F232" i="1"/>
  <c r="F235" i="1"/>
  <c r="F241" i="1"/>
  <c r="F247" i="1"/>
  <c r="F250" i="1"/>
  <c r="F253" i="1"/>
  <c r="F263" i="1"/>
  <c r="F276" i="1"/>
  <c r="F289" i="1"/>
  <c r="F312" i="1"/>
  <c r="F325" i="1"/>
  <c r="F335" i="1"/>
  <c r="F371" i="1"/>
  <c r="F384" i="1"/>
  <c r="F397" i="1"/>
  <c r="F407" i="1"/>
  <c r="F420" i="1"/>
  <c r="F433" i="1"/>
  <c r="F443" i="1"/>
  <c r="F479" i="1"/>
  <c r="F527" i="1"/>
  <c r="F2062" i="1"/>
  <c r="F2008" i="1"/>
  <c r="F1939" i="1"/>
  <c r="F1847" i="1"/>
  <c r="F1844" i="1"/>
  <c r="F1835" i="1"/>
  <c r="F1829" i="1"/>
  <c r="F1802" i="1"/>
  <c r="F1754" i="1"/>
  <c r="F1739" i="1"/>
  <c r="F2032" i="1"/>
  <c r="F1837" i="1"/>
  <c r="F1879" i="1"/>
  <c r="F1866" i="1"/>
  <c r="F1771" i="1"/>
  <c r="F1720" i="1"/>
  <c r="F1696" i="1"/>
  <c r="F1678" i="1"/>
  <c r="F1672" i="1"/>
  <c r="F1621" i="1"/>
  <c r="F1516" i="1"/>
  <c r="F1501" i="1"/>
  <c r="F1498" i="1"/>
  <c r="F1492" i="1"/>
  <c r="F1465" i="1"/>
  <c r="F1408" i="1"/>
  <c r="F1357" i="1"/>
  <c r="F1327" i="1"/>
  <c r="F1291" i="1"/>
  <c r="F1282" i="1"/>
  <c r="F1337" i="1"/>
  <c r="F1631" i="1"/>
  <c r="F1598" i="1"/>
  <c r="F1421" i="1"/>
  <c r="F1712" i="1"/>
  <c r="F1358" i="1"/>
  <c r="F1870" i="1"/>
  <c r="F1834" i="1"/>
  <c r="F1613" i="1"/>
  <c r="F1427" i="1"/>
  <c r="F1391" i="1"/>
  <c r="F1440" i="1"/>
  <c r="F1491" i="1"/>
  <c r="F1848" i="1"/>
  <c r="F1809" i="1"/>
  <c r="F1535" i="1"/>
  <c r="F1295" i="1"/>
  <c r="F1081" i="1"/>
  <c r="F1058" i="1"/>
  <c r="F986" i="1"/>
  <c r="F955" i="1"/>
  <c r="F889" i="1"/>
  <c r="F799" i="1"/>
  <c r="F1211" i="1"/>
  <c r="F1193" i="1"/>
  <c r="F1207" i="1"/>
  <c r="F1051" i="1"/>
  <c r="F1643" i="1"/>
  <c r="F1196" i="1"/>
  <c r="F1171" i="1"/>
  <c r="F1153" i="1"/>
  <c r="F1106" i="1"/>
  <c r="F1607" i="1"/>
  <c r="F1544" i="1"/>
  <c r="F1380" i="1"/>
  <c r="F1082" i="1"/>
  <c r="F968" i="1"/>
  <c r="F902" i="1"/>
  <c r="F735" i="1"/>
  <c r="F717" i="1"/>
  <c r="F690" i="1"/>
  <c r="F645" i="1"/>
  <c r="F630" i="1"/>
  <c r="F615" i="1"/>
  <c r="F606" i="1"/>
  <c r="F582" i="1"/>
  <c r="F893" i="1"/>
  <c r="F1036" i="1"/>
  <c r="F896" i="1"/>
  <c r="F878" i="1"/>
  <c r="F806" i="1"/>
  <c r="F749" i="1"/>
  <c r="F725" i="1"/>
  <c r="F716" i="1"/>
  <c r="F845" i="1"/>
  <c r="F1148" i="1"/>
  <c r="F785" i="1"/>
  <c r="F742" i="1"/>
  <c r="F733" i="1"/>
  <c r="F676" i="1"/>
  <c r="F670" i="1"/>
  <c r="F622" i="1"/>
  <c r="F610" i="1"/>
  <c r="F562" i="1"/>
  <c r="F511" i="1"/>
  <c r="F502" i="1"/>
  <c r="F1252" i="1"/>
  <c r="F548" i="1"/>
  <c r="F788" i="1"/>
  <c r="F1049" i="1"/>
  <c r="F521" i="1"/>
  <c r="F518" i="1"/>
  <c r="F1060" i="1"/>
  <c r="F285" i="1"/>
  <c r="F380" i="1"/>
  <c r="F1957" i="1"/>
  <c r="F1781" i="1"/>
  <c r="F2050" i="1"/>
  <c r="F1684" i="1"/>
  <c r="F1618" i="1"/>
  <c r="F1591" i="1"/>
  <c r="F1453" i="1"/>
  <c r="F1556" i="1"/>
  <c r="F1424" i="1"/>
  <c r="F1388" i="1"/>
  <c r="F1308" i="1"/>
  <c r="F1277" i="1"/>
  <c r="F1379" i="1"/>
  <c r="F1707" i="1"/>
  <c r="F1223" i="1"/>
  <c r="F1476" i="1"/>
  <c r="F1022" i="1"/>
  <c r="F913" i="1"/>
  <c r="F1256" i="1"/>
  <c r="F1118" i="1"/>
  <c r="F965" i="1"/>
  <c r="F759" i="1"/>
  <c r="F687" i="1"/>
  <c r="F1656" i="1"/>
  <c r="F703" i="1"/>
  <c r="F655" i="1"/>
  <c r="F616" i="1"/>
  <c r="F506" i="1"/>
  <c r="F531" i="1"/>
  <c r="F282" i="1"/>
  <c r="F2155" i="1"/>
  <c r="F2101" i="1"/>
  <c r="F1975" i="1"/>
  <c r="F1895" i="1"/>
  <c r="F1880" i="1"/>
  <c r="F1871" i="1"/>
  <c r="F1868" i="1"/>
  <c r="F1859" i="1"/>
  <c r="F1856" i="1"/>
  <c r="F1817" i="1"/>
  <c r="F1814" i="1"/>
  <c r="F1811" i="1"/>
  <c r="F1796" i="1"/>
  <c r="F1787" i="1"/>
  <c r="F1772" i="1"/>
  <c r="F1763" i="1"/>
  <c r="F1742" i="1"/>
  <c r="F2014" i="1"/>
  <c r="F2113" i="1"/>
  <c r="F2005" i="1"/>
  <c r="F1843" i="1"/>
  <c r="F1807" i="1"/>
  <c r="F1794" i="1"/>
  <c r="F1951" i="1"/>
  <c r="F1810" i="1"/>
  <c r="F1774" i="1"/>
  <c r="F1717" i="1"/>
  <c r="F1708" i="1"/>
  <c r="F1693" i="1"/>
  <c r="F1690" i="1"/>
  <c r="F1687" i="1"/>
  <c r="F1642" i="1"/>
  <c r="F1639" i="1"/>
  <c r="F1624" i="1"/>
  <c r="F1600" i="1"/>
  <c r="F1573" i="1"/>
  <c r="F1543" i="1"/>
  <c r="F1531" i="1"/>
  <c r="F1528" i="1"/>
  <c r="F1525" i="1"/>
  <c r="F1519" i="1"/>
  <c r="F1468" i="1"/>
  <c r="F1462" i="1"/>
  <c r="F1435" i="1"/>
  <c r="F1417" i="1"/>
  <c r="F1411" i="1"/>
  <c r="F1375" i="1"/>
  <c r="F1372" i="1"/>
  <c r="F1348" i="1"/>
  <c r="F1318" i="1"/>
  <c r="F1294" i="1"/>
  <c r="F1924" i="1"/>
  <c r="F1697" i="1"/>
  <c r="F1638" i="1"/>
  <c r="F1494" i="1"/>
  <c r="F1445" i="1"/>
  <c r="F1386" i="1"/>
  <c r="F1350" i="1"/>
  <c r="F1664" i="1"/>
  <c r="F1448" i="1"/>
  <c r="F1340" i="1"/>
  <c r="F1304" i="1"/>
  <c r="F1644" i="1"/>
  <c r="F1854" i="1"/>
  <c r="F1782" i="1"/>
  <c r="F1670" i="1"/>
  <c r="F1431" i="1"/>
  <c r="F1359" i="1"/>
  <c r="F1346" i="1"/>
  <c r="F1893" i="1"/>
  <c r="F1749" i="1"/>
  <c r="F1493" i="1"/>
  <c r="F1676" i="1"/>
  <c r="F1568" i="1"/>
  <c r="F1322" i="1"/>
  <c r="F1577" i="1"/>
  <c r="F1541" i="1"/>
  <c r="F1728" i="1"/>
  <c r="F1319" i="1"/>
  <c r="F1478" i="1"/>
  <c r="F1264" i="1"/>
  <c r="F1679" i="1"/>
  <c r="F1280" i="1"/>
  <c r="F1244" i="1"/>
  <c r="F1455" i="1"/>
  <c r="F1343" i="1"/>
  <c r="F1270" i="1"/>
  <c r="F1247" i="1"/>
  <c r="F1514" i="1"/>
  <c r="F1187" i="1"/>
  <c r="F1367" i="1"/>
  <c r="F1356" i="1"/>
  <c r="F1289" i="1"/>
  <c r="F1262" i="1"/>
  <c r="F1154" i="1"/>
  <c r="F1550" i="1"/>
  <c r="F1439" i="1"/>
  <c r="F1222" i="1"/>
  <c r="F1127" i="1"/>
  <c r="F1114" i="1"/>
  <c r="F1019" i="1"/>
  <c r="F943" i="1"/>
  <c r="F910" i="1"/>
  <c r="F886" i="1"/>
  <c r="F865" i="1"/>
  <c r="F862" i="1"/>
  <c r="F853" i="1"/>
  <c r="F841" i="1"/>
  <c r="F811" i="1"/>
  <c r="F787" i="1"/>
  <c r="F772" i="1"/>
  <c r="F1344" i="1"/>
  <c r="F1265" i="1"/>
  <c r="F1243" i="1"/>
  <c r="F1087" i="1"/>
  <c r="F992" i="1"/>
  <c r="F1067" i="1"/>
  <c r="F1054" i="1"/>
  <c r="F1112" i="1"/>
  <c r="F1027" i="1"/>
  <c r="F1102" i="1"/>
  <c r="F1079" i="1"/>
  <c r="F1066" i="1"/>
  <c r="F1043" i="1"/>
  <c r="F1105" i="1"/>
  <c r="F1069" i="1"/>
  <c r="F997" i="1"/>
  <c r="F953" i="1"/>
  <c r="F941" i="1"/>
  <c r="F929" i="1"/>
  <c r="F908" i="1"/>
  <c r="F836" i="1"/>
  <c r="F797" i="1"/>
  <c r="F771" i="1"/>
  <c r="F762" i="1"/>
  <c r="F708" i="1"/>
  <c r="F702" i="1"/>
  <c r="F699" i="1"/>
  <c r="F696" i="1"/>
  <c r="F669" i="1"/>
  <c r="F624" i="1"/>
  <c r="F594" i="1"/>
  <c r="F558" i="1"/>
  <c r="F857" i="1"/>
  <c r="F1361" i="1"/>
  <c r="F1138" i="1"/>
  <c r="F1108" i="1"/>
  <c r="F842" i="1"/>
  <c r="F1404" i="1"/>
  <c r="F1183" i="1"/>
  <c r="F755" i="1"/>
  <c r="F740" i="1"/>
  <c r="F737" i="1"/>
  <c r="F731" i="1"/>
  <c r="F710" i="1"/>
  <c r="F704" i="1"/>
  <c r="F698" i="1"/>
  <c r="F671" i="1"/>
  <c r="F662" i="1"/>
  <c r="F611" i="1"/>
  <c r="F581" i="1"/>
  <c r="F881" i="1"/>
  <c r="F1237" i="1"/>
  <c r="F866" i="1"/>
  <c r="F830" i="1"/>
  <c r="F748" i="1"/>
  <c r="F745" i="1"/>
  <c r="F724" i="1"/>
  <c r="F700" i="1"/>
  <c r="F697" i="1"/>
  <c r="F694" i="1"/>
  <c r="F691" i="1"/>
  <c r="F688" i="1"/>
  <c r="F679" i="1"/>
  <c r="F640" i="1"/>
  <c r="F637" i="1"/>
  <c r="F631" i="1"/>
  <c r="F613" i="1"/>
  <c r="F586" i="1"/>
  <c r="F574" i="1"/>
  <c r="F559" i="1"/>
  <c r="F556" i="1"/>
  <c r="F550" i="1"/>
  <c r="F508" i="1"/>
  <c r="F1121" i="1"/>
  <c r="F551" i="1"/>
  <c r="F519" i="1"/>
  <c r="F563" i="1"/>
  <c r="F31" i="1"/>
  <c r="F8" i="1"/>
  <c r="F260" i="1"/>
  <c r="F273" i="1"/>
  <c r="F358" i="1"/>
  <c r="F368" i="1"/>
  <c r="F381" i="1"/>
  <c r="F394" i="1"/>
  <c r="F404" i="1"/>
  <c r="F417" i="1"/>
  <c r="F440" i="1"/>
  <c r="F466" i="1"/>
  <c r="F272" i="1"/>
  <c r="F1990" i="1"/>
  <c r="F2083" i="1"/>
  <c r="F1877" i="1"/>
  <c r="F1865" i="1"/>
  <c r="F1850" i="1"/>
  <c r="F1832" i="1"/>
  <c r="F1805" i="1"/>
  <c r="F1793" i="1"/>
  <c r="F1775" i="1"/>
  <c r="F2122" i="1"/>
  <c r="F1996" i="1"/>
  <c r="F1758" i="1"/>
  <c r="F1797" i="1"/>
  <c r="F1729" i="1"/>
  <c r="F1609" i="1"/>
  <c r="F1606" i="1"/>
  <c r="F1582" i="1"/>
  <c r="F1570" i="1"/>
  <c r="F1534" i="1"/>
  <c r="F1507" i="1"/>
  <c r="F1483" i="1"/>
  <c r="F1402" i="1"/>
  <c r="F1360" i="1"/>
  <c r="F1342" i="1"/>
  <c r="F1321" i="1"/>
  <c r="F1303" i="1"/>
  <c r="F1786" i="1"/>
  <c r="F1733" i="1"/>
  <c r="F1589" i="1"/>
  <c r="F1553" i="1"/>
  <c r="F1530" i="1"/>
  <c r="F1789" i="1"/>
  <c r="F1487" i="1"/>
  <c r="F1905" i="1"/>
  <c r="F1890" i="1"/>
  <c r="F1706" i="1"/>
  <c r="F1634" i="1"/>
  <c r="F1611" i="1"/>
  <c r="F1575" i="1"/>
  <c r="F1323" i="1"/>
  <c r="F1821" i="1"/>
  <c r="F1601" i="1"/>
  <c r="F1529" i="1"/>
  <c r="F1466" i="1"/>
  <c r="F1798" i="1"/>
  <c r="F1649" i="1"/>
  <c r="F1469" i="1"/>
  <c r="F1305" i="1"/>
  <c r="F1694" i="1"/>
  <c r="F1195" i="1"/>
  <c r="F1776" i="1"/>
  <c r="F1181" i="1"/>
  <c r="F1599" i="1"/>
  <c r="F1296" i="1"/>
  <c r="F1213" i="1"/>
  <c r="F1177" i="1"/>
  <c r="F1406" i="1"/>
  <c r="F1652" i="1"/>
  <c r="F1130" i="1"/>
  <c r="F964" i="1"/>
  <c r="F952" i="1"/>
  <c r="F916" i="1"/>
  <c r="F892" i="1"/>
  <c r="F877" i="1"/>
  <c r="F820" i="1"/>
  <c r="F814" i="1"/>
  <c r="F802" i="1"/>
  <c r="F1061" i="1"/>
  <c r="F1499" i="1"/>
  <c r="F1150" i="1"/>
  <c r="F1123" i="1"/>
  <c r="F1268" i="1"/>
  <c r="F1250" i="1"/>
  <c r="F1021" i="1"/>
  <c r="F1099" i="1"/>
  <c r="F1293" i="1"/>
  <c r="F971" i="1"/>
  <c r="F956" i="1"/>
  <c r="F899" i="1"/>
  <c r="F1124" i="1"/>
  <c r="F1052" i="1"/>
  <c r="F854" i="1"/>
  <c r="F765" i="1"/>
  <c r="F744" i="1"/>
  <c r="F726" i="1"/>
  <c r="F681" i="1"/>
  <c r="F636" i="1"/>
  <c r="F633" i="1"/>
  <c r="F758" i="1"/>
  <c r="F707" i="1"/>
  <c r="F692" i="1"/>
  <c r="F677" i="1"/>
  <c r="F638" i="1"/>
  <c r="F590" i="1"/>
  <c r="F1368" i="1"/>
  <c r="F782" i="1"/>
  <c r="F769" i="1"/>
  <c r="F646" i="1"/>
  <c r="F619" i="1"/>
  <c r="F607" i="1"/>
  <c r="F547" i="1"/>
  <c r="F869" i="1"/>
  <c r="F525" i="1"/>
  <c r="F560" i="1"/>
  <c r="F543" i="1"/>
  <c r="F22" i="1"/>
  <c r="F34" i="1"/>
  <c r="F1438" i="1"/>
  <c r="F784" i="1"/>
  <c r="F629" i="1"/>
  <c r="J8" i="1"/>
  <c r="F11" i="1"/>
  <c r="F257" i="1"/>
  <c r="F270" i="1"/>
  <c r="F283" i="1"/>
  <c r="F306" i="1"/>
  <c r="F319" i="1"/>
  <c r="F329" i="1"/>
  <c r="F342" i="1"/>
  <c r="F365" i="1"/>
  <c r="F378" i="1"/>
  <c r="F391" i="1"/>
  <c r="F414" i="1"/>
  <c r="F427" i="1"/>
  <c r="F437" i="1"/>
  <c r="F450" i="1"/>
  <c r="F463" i="1"/>
  <c r="F486" i="1"/>
  <c r="F524" i="1"/>
  <c r="F840" i="1"/>
  <c r="F254" i="1"/>
  <c r="F267" i="1"/>
  <c r="F280" i="1"/>
  <c r="F303" i="1"/>
  <c r="F316" i="1"/>
  <c r="F326" i="1"/>
  <c r="F362" i="1"/>
  <c r="F388" i="1"/>
  <c r="F398" i="1"/>
  <c r="F411" i="1"/>
  <c r="F447" i="1"/>
  <c r="F496" i="1"/>
  <c r="F783" i="1"/>
  <c r="F1701" i="1"/>
  <c r="F546" i="1"/>
  <c r="F2026" i="1"/>
  <c r="F1921" i="1"/>
  <c r="F1892" i="1"/>
  <c r="F1823" i="1"/>
  <c r="F1760" i="1"/>
  <c r="F2140" i="1"/>
  <c r="F2059" i="1"/>
  <c r="F1723" i="1"/>
  <c r="F1636" i="1"/>
  <c r="F1627" i="1"/>
  <c r="F1588" i="1"/>
  <c r="F1561" i="1"/>
  <c r="F1540" i="1"/>
  <c r="F1495" i="1"/>
  <c r="F1456" i="1"/>
  <c r="F1441" i="1"/>
  <c r="F1822" i="1"/>
  <c r="F1710" i="1"/>
  <c r="F1661" i="1"/>
  <c r="F1481" i="1"/>
  <c r="F1608" i="1"/>
  <c r="F1559" i="1"/>
  <c r="F1562" i="1"/>
  <c r="F1503" i="1"/>
  <c r="F1395" i="1"/>
  <c r="F2056" i="1"/>
  <c r="F1286" i="1"/>
  <c r="F1685" i="1"/>
  <c r="F1583" i="1"/>
  <c r="F1238" i="1"/>
  <c r="F1586" i="1"/>
  <c r="F1133" i="1"/>
  <c r="F1508" i="1"/>
  <c r="F1240" i="1"/>
  <c r="F1584" i="1"/>
  <c r="F1547" i="1"/>
  <c r="F1190" i="1"/>
  <c r="F1141" i="1"/>
  <c r="F2149" i="1"/>
  <c r="F1740" i="1"/>
  <c r="F1091" i="1"/>
  <c r="F1527" i="1"/>
  <c r="F1144" i="1"/>
  <c r="F967" i="1"/>
  <c r="F940" i="1"/>
  <c r="F826" i="1"/>
  <c r="F823" i="1"/>
  <c r="F805" i="1"/>
  <c r="F778" i="1"/>
  <c r="F1012" i="1"/>
  <c r="F1028" i="1"/>
  <c r="F1416" i="1"/>
  <c r="F1325" i="1"/>
  <c r="F1018" i="1"/>
  <c r="F1199" i="1"/>
  <c r="F1220" i="1"/>
  <c r="F1142" i="1"/>
  <c r="F1145" i="1"/>
  <c r="F1046" i="1"/>
  <c r="F974" i="1"/>
  <c r="F959" i="1"/>
  <c r="F950" i="1"/>
  <c r="F923" i="1"/>
  <c r="F753" i="1"/>
  <c r="F732" i="1"/>
  <c r="F666" i="1"/>
  <c r="F651" i="1"/>
  <c r="F621" i="1"/>
  <c r="F618" i="1"/>
  <c r="F821" i="1"/>
  <c r="F1727" i="1"/>
  <c r="F803" i="1"/>
  <c r="F1096" i="1"/>
  <c r="F770" i="1"/>
  <c r="F689" i="1"/>
  <c r="F632" i="1"/>
  <c r="F730" i="1"/>
  <c r="F721" i="1"/>
  <c r="F706" i="1"/>
  <c r="F658" i="1"/>
  <c r="F604" i="1"/>
  <c r="F538" i="1"/>
  <c r="F780" i="1"/>
  <c r="F795" i="1"/>
  <c r="F1026" i="1"/>
  <c r="F2116" i="1"/>
  <c r="F2098" i="1"/>
  <c r="F2080" i="1"/>
  <c r="F2137" i="1"/>
  <c r="F2047" i="1"/>
  <c r="F1898" i="1"/>
  <c r="F1889" i="1"/>
  <c r="F1883" i="1"/>
  <c r="F1820" i="1"/>
  <c r="F1799" i="1"/>
  <c r="F1778" i="1"/>
  <c r="F1769" i="1"/>
  <c r="F1748" i="1"/>
  <c r="F1745" i="1"/>
  <c r="F2104" i="1"/>
  <c r="F2086" i="1"/>
  <c r="F1738" i="1"/>
  <c r="F1660" i="1"/>
  <c r="F1648" i="1"/>
  <c r="F1612" i="1"/>
  <c r="F1579" i="1"/>
  <c r="F1537" i="1"/>
  <c r="F1477" i="1"/>
  <c r="F1474" i="1"/>
  <c r="F1450" i="1"/>
  <c r="F1432" i="1"/>
  <c r="F1414" i="1"/>
  <c r="F1399" i="1"/>
  <c r="F1396" i="1"/>
  <c r="F1393" i="1"/>
  <c r="F1381" i="1"/>
  <c r="F1369" i="1"/>
  <c r="F1354" i="1"/>
  <c r="F1345" i="1"/>
  <c r="F1309" i="1"/>
  <c r="F1285" i="1"/>
  <c r="F1987" i="1"/>
  <c r="F1960" i="1"/>
  <c r="F1750" i="1"/>
  <c r="F1602" i="1"/>
  <c r="F1517" i="1"/>
  <c r="F1736" i="1"/>
  <c r="F1716" i="1"/>
  <c r="F1703" i="1"/>
  <c r="F1451" i="1"/>
  <c r="F1818" i="1"/>
  <c r="F1490" i="1"/>
  <c r="F1467" i="1"/>
  <c r="F1382" i="1"/>
  <c r="F1673" i="1"/>
  <c r="F1610" i="1"/>
  <c r="F1574" i="1"/>
  <c r="F1538" i="1"/>
  <c r="F1394" i="1"/>
  <c r="F1762" i="1"/>
  <c r="F1475" i="1"/>
  <c r="F1284" i="1"/>
  <c r="F1668" i="1"/>
  <c r="F1383" i="1"/>
  <c r="F1205" i="1"/>
  <c r="F1616" i="1"/>
  <c r="F1415" i="1"/>
  <c r="F2095" i="1"/>
  <c r="F1433" i="1"/>
  <c r="F1217" i="1"/>
  <c r="F1204" i="1"/>
  <c r="F1783" i="1"/>
  <c r="F1210" i="1"/>
  <c r="F1403" i="1"/>
  <c r="F1331" i="1"/>
  <c r="F1273" i="1"/>
  <c r="F1186" i="1"/>
  <c r="F1055" i="1"/>
  <c r="F1042" i="1"/>
  <c r="F1045" i="1"/>
  <c r="F949" i="1"/>
  <c r="F946" i="1"/>
  <c r="F937" i="1"/>
  <c r="F931" i="1"/>
  <c r="F925" i="1"/>
  <c r="F907" i="1"/>
  <c r="F904" i="1"/>
  <c r="F901" i="1"/>
  <c r="F850" i="1"/>
  <c r="F829" i="1"/>
  <c r="F817" i="1"/>
  <c r="F808" i="1"/>
  <c r="F1511" i="1"/>
  <c r="F1229" i="1"/>
  <c r="F1147" i="1"/>
  <c r="F1120" i="1"/>
  <c r="F989" i="1"/>
  <c r="F1100" i="1"/>
  <c r="F1064" i="1"/>
  <c r="F1015" i="1"/>
  <c r="F1283" i="1"/>
  <c r="F1031" i="1"/>
  <c r="F1635" i="1"/>
  <c r="F1580" i="1"/>
  <c r="F1397" i="1"/>
  <c r="F1129" i="1"/>
  <c r="F1093" i="1"/>
  <c r="F998" i="1"/>
  <c r="F1004" i="1"/>
  <c r="F1135" i="1"/>
  <c r="F1180" i="1"/>
  <c r="F935" i="1"/>
  <c r="F920" i="1"/>
  <c r="F1109" i="1"/>
  <c r="F747" i="1"/>
  <c r="F714" i="1"/>
  <c r="F654" i="1"/>
  <c r="F642" i="1"/>
  <c r="F639" i="1"/>
  <c r="F612" i="1"/>
  <c r="F588" i="1"/>
  <c r="F579" i="1"/>
  <c r="F875" i="1"/>
  <c r="F774" i="1"/>
  <c r="F1085" i="1"/>
  <c r="F1013" i="1"/>
  <c r="F824" i="1"/>
  <c r="F1039" i="1"/>
  <c r="F746" i="1"/>
  <c r="F734" i="1"/>
  <c r="F668" i="1"/>
  <c r="F656" i="1"/>
  <c r="F644" i="1"/>
  <c r="F641" i="1"/>
  <c r="F623" i="1"/>
  <c r="F617" i="1"/>
  <c r="F614" i="1"/>
  <c r="F599" i="1"/>
  <c r="F584" i="1"/>
  <c r="F1619" i="1"/>
  <c r="F1016" i="1"/>
  <c r="F773" i="1"/>
  <c r="F792" i="1"/>
  <c r="F812" i="1"/>
  <c r="F1328" i="1"/>
  <c r="F760" i="1"/>
  <c r="F751" i="1"/>
  <c r="F727" i="1"/>
  <c r="F718" i="1"/>
  <c r="F715" i="1"/>
  <c r="F685" i="1"/>
  <c r="F682" i="1"/>
  <c r="F643" i="1"/>
  <c r="F583" i="1"/>
  <c r="F568" i="1"/>
  <c r="F565" i="1"/>
  <c r="F553" i="1"/>
  <c r="F514" i="1"/>
  <c r="F20" i="1"/>
  <c r="F777" i="1"/>
  <c r="F1132" i="1"/>
  <c r="F522" i="1"/>
  <c r="F554" i="1"/>
  <c r="F1003" i="1"/>
  <c r="F1011" i="1"/>
  <c r="F957" i="1"/>
  <c r="F969" i="1"/>
  <c r="F786" i="1"/>
  <c r="F894" i="1"/>
  <c r="F906" i="1"/>
  <c r="F918" i="1"/>
  <c r="F1098" i="1"/>
  <c r="F709" i="1"/>
  <c r="F819" i="1"/>
  <c r="F855" i="1"/>
  <c r="F873" i="1"/>
  <c r="F930" i="1"/>
  <c r="F942" i="1"/>
  <c r="F1023" i="1"/>
  <c r="F1095" i="1"/>
  <c r="F1881" i="1"/>
  <c r="F954" i="1"/>
  <c r="F966" i="1"/>
  <c r="F1194" i="1"/>
  <c r="F2119" i="1"/>
  <c r="F1886" i="1"/>
  <c r="F1784" i="1"/>
  <c r="F1766" i="1"/>
  <c r="F1666" i="1"/>
  <c r="F1630" i="1"/>
  <c r="F1594" i="1"/>
  <c r="F1510" i="1"/>
  <c r="F1471" i="1"/>
  <c r="F1423" i="1"/>
  <c r="F1330" i="1"/>
  <c r="F1315" i="1"/>
  <c r="F1288" i="1"/>
  <c r="F1409" i="1"/>
  <c r="F1373" i="1"/>
  <c r="F1412" i="1"/>
  <c r="F1667" i="1"/>
  <c r="F1857" i="1"/>
  <c r="F1355" i="1"/>
  <c r="F1812" i="1"/>
  <c r="F1169" i="1"/>
  <c r="F1655" i="1"/>
  <c r="F1364" i="1"/>
  <c r="F1006" i="1"/>
  <c r="F983" i="1"/>
  <c r="F1258" i="1"/>
  <c r="F1094" i="1"/>
  <c r="F961" i="1"/>
  <c r="F883" i="1"/>
  <c r="F847" i="1"/>
  <c r="F832" i="1"/>
  <c r="F796" i="1"/>
  <c r="F775" i="1"/>
  <c r="F1025" i="1"/>
  <c r="F1157" i="1"/>
  <c r="F1090" i="1"/>
  <c r="F1235" i="1"/>
  <c r="F1795" i="1"/>
  <c r="F1184" i="1"/>
  <c r="F1063" i="1"/>
  <c r="F1759" i="1"/>
  <c r="F1688" i="1"/>
  <c r="F1198" i="1"/>
  <c r="F938" i="1"/>
  <c r="F932" i="1"/>
  <c r="F776" i="1"/>
  <c r="F816" i="1"/>
  <c r="F852" i="1"/>
  <c r="F870" i="1"/>
  <c r="F888" i="1"/>
  <c r="F903" i="1"/>
  <c r="F915" i="1"/>
  <c r="F1551" i="1"/>
  <c r="F809" i="1"/>
  <c r="F927" i="1"/>
  <c r="F939" i="1"/>
  <c r="F1001" i="1"/>
  <c r="F1230" i="1"/>
  <c r="F2150" i="1"/>
  <c r="F608" i="1"/>
  <c r="F635" i="1"/>
  <c r="F695" i="1"/>
  <c r="F764" i="1"/>
  <c r="F813" i="1"/>
  <c r="F831" i="1"/>
  <c r="F849" i="1"/>
  <c r="F867" i="1"/>
  <c r="F885" i="1"/>
  <c r="F951" i="1"/>
  <c r="F975" i="1"/>
  <c r="F990" i="1"/>
  <c r="F1047" i="1"/>
  <c r="F1062" i="1"/>
  <c r="F1119" i="1"/>
  <c r="F1341" i="1"/>
  <c r="F912" i="1"/>
  <c r="F924" i="1"/>
  <c r="F1302" i="1"/>
  <c r="F1524" i="1"/>
  <c r="F1715" i="1"/>
  <c r="F810" i="1"/>
  <c r="F828" i="1"/>
  <c r="F846" i="1"/>
  <c r="F864" i="1"/>
  <c r="F882" i="1"/>
  <c r="F936" i="1"/>
  <c r="F987" i="1"/>
  <c r="F1059" i="1"/>
  <c r="F1131" i="1"/>
  <c r="F1377" i="1"/>
  <c r="F1815" i="1"/>
  <c r="F948" i="1"/>
  <c r="F960" i="1"/>
  <c r="F972" i="1"/>
  <c r="F1188" i="1"/>
  <c r="F1338" i="1"/>
  <c r="F1413" i="1"/>
  <c r="F570" i="1"/>
  <c r="F591" i="1"/>
  <c r="F648" i="1"/>
  <c r="F741" i="1"/>
  <c r="F807" i="1"/>
  <c r="F825" i="1"/>
  <c r="F843" i="1"/>
  <c r="F861" i="1"/>
  <c r="F879" i="1"/>
  <c r="F897" i="1"/>
  <c r="F909" i="1"/>
  <c r="F921" i="1"/>
  <c r="F1173" i="1"/>
  <c r="F1275" i="1"/>
  <c r="F1485" i="1"/>
  <c r="F1224" i="1"/>
  <c r="F984" i="1"/>
  <c r="F1020" i="1"/>
  <c r="F1056" i="1"/>
  <c r="F1092" i="1"/>
  <c r="F1128" i="1"/>
  <c r="F1209" i="1"/>
  <c r="F1245" i="1"/>
  <c r="F1278" i="1"/>
  <c r="F1407" i="1"/>
  <c r="F1442" i="1"/>
  <c r="F1446" i="1"/>
  <c r="F1509" i="1"/>
  <c r="F1704" i="1"/>
  <c r="F1846" i="1"/>
  <c r="F981" i="1"/>
  <c r="F1007" i="1"/>
  <c r="F1017" i="1"/>
  <c r="F1030" i="1"/>
  <c r="F1053" i="1"/>
  <c r="F1089" i="1"/>
  <c r="F1125" i="1"/>
  <c r="F1152" i="1"/>
  <c r="F1170" i="1"/>
  <c r="F1587" i="1"/>
  <c r="F978" i="1"/>
  <c r="F1014" i="1"/>
  <c r="F1040" i="1"/>
  <c r="F1050" i="1"/>
  <c r="F1076" i="1"/>
  <c r="F1086" i="1"/>
  <c r="F1122" i="1"/>
  <c r="F1149" i="1"/>
  <c r="F1206" i="1"/>
  <c r="F1242" i="1"/>
  <c r="F1260" i="1"/>
  <c r="F1335" i="1"/>
  <c r="F1008" i="1"/>
  <c r="F1044" i="1"/>
  <c r="F1070" i="1"/>
  <c r="F1080" i="1"/>
  <c r="F1116" i="1"/>
  <c r="F1167" i="1"/>
  <c r="F1332" i="1"/>
  <c r="F1374" i="1"/>
  <c r="F1596" i="1"/>
  <c r="F1725" i="1"/>
  <c r="F1792" i="1"/>
  <c r="F995" i="1"/>
  <c r="F1005" i="1"/>
  <c r="F1041" i="1"/>
  <c r="F1077" i="1"/>
  <c r="F1103" i="1"/>
  <c r="F1113" i="1"/>
  <c r="F1185" i="1"/>
  <c r="F1203" i="1"/>
  <c r="F1214" i="1"/>
  <c r="F1221" i="1"/>
  <c r="F1232" i="1"/>
  <c r="F1239" i="1"/>
  <c r="F1479" i="1"/>
  <c r="F1737" i="1"/>
  <c r="F1002" i="1"/>
  <c r="F1038" i="1"/>
  <c r="F1074" i="1"/>
  <c r="F1110" i="1"/>
  <c r="F1140" i="1"/>
  <c r="F1632" i="1"/>
  <c r="F1919" i="1"/>
  <c r="F1923" i="1"/>
  <c r="F1927" i="1"/>
  <c r="F2134" i="1"/>
  <c r="F1972" i="1"/>
  <c r="F1936" i="1"/>
  <c r="F2029" i="1"/>
  <c r="F1993" i="1"/>
  <c r="F1838" i="1"/>
  <c r="F1790" i="1"/>
  <c r="F1751" i="1"/>
  <c r="F1933" i="1"/>
  <c r="F1824" i="1"/>
  <c r="F1801" i="1"/>
  <c r="F1788" i="1"/>
  <c r="F1765" i="1"/>
  <c r="F1726" i="1"/>
  <c r="F1705" i="1"/>
  <c r="F1702" i="1"/>
  <c r="F1681" i="1"/>
  <c r="F1675" i="1"/>
  <c r="F1669" i="1"/>
  <c r="F1585" i="1"/>
  <c r="F1576" i="1"/>
  <c r="F1555" i="1"/>
  <c r="F1552" i="1"/>
  <c r="F1546" i="1"/>
  <c r="F1513" i="1"/>
  <c r="F1504" i="1"/>
  <c r="F1459" i="1"/>
  <c r="F1426" i="1"/>
  <c r="F1366" i="1"/>
  <c r="F1363" i="1"/>
  <c r="F1339" i="1"/>
  <c r="F1333" i="1"/>
  <c r="F1858" i="1"/>
  <c r="F1625" i="1"/>
  <c r="F1592" i="1"/>
  <c r="F1520" i="1"/>
  <c r="F1861" i="1"/>
  <c r="F1536" i="1"/>
  <c r="F1464" i="1"/>
  <c r="F1428" i="1"/>
  <c r="F1539" i="1"/>
  <c r="F1454" i="1"/>
  <c r="F1418" i="1"/>
  <c r="F1287" i="1"/>
  <c r="F1637" i="1"/>
  <c r="F1349" i="1"/>
  <c r="F1908" i="1"/>
  <c r="F1604" i="1"/>
  <c r="F1352" i="1"/>
  <c r="F1682" i="1"/>
  <c r="F1502" i="1"/>
  <c r="F1430" i="1"/>
  <c r="F2110" i="1"/>
  <c r="F1969" i="1"/>
  <c r="F1691" i="1"/>
  <c r="F1202" i="1"/>
  <c r="F1419" i="1"/>
  <c r="F1347" i="1"/>
  <c r="F1241" i="1"/>
  <c r="F1228" i="1"/>
  <c r="F1156" i="1"/>
  <c r="F1231" i="1"/>
  <c r="F1172" i="1"/>
  <c r="F1671" i="1"/>
  <c r="F1884" i="1"/>
  <c r="F1622" i="1"/>
  <c r="F1253" i="1"/>
  <c r="F1168" i="1"/>
  <c r="F1392" i="1"/>
  <c r="F1874" i="1"/>
  <c r="F1862" i="1"/>
  <c r="F1735" i="1"/>
  <c r="F1645" i="1"/>
  <c r="F1324" i="1"/>
  <c r="F1300" i="1"/>
  <c r="F1526" i="1"/>
  <c r="F1310" i="1"/>
  <c r="F1457" i="1"/>
  <c r="F1620" i="1"/>
  <c r="F1314" i="1"/>
  <c r="F976" i="1"/>
  <c r="F999" i="1"/>
  <c r="F1035" i="1"/>
  <c r="F1071" i="1"/>
  <c r="F1107" i="1"/>
  <c r="F1137" i="1"/>
  <c r="F1161" i="1"/>
  <c r="F1371" i="1"/>
  <c r="F1593" i="1"/>
  <c r="F1659" i="1"/>
  <c r="F1773" i="1"/>
  <c r="F835" i="1"/>
  <c r="F838" i="1"/>
  <c r="F871" i="1"/>
  <c r="F898" i="1"/>
  <c r="F919" i="1"/>
  <c r="F973" i="1"/>
  <c r="F996" i="1"/>
  <c r="F1009" i="1"/>
  <c r="F1032" i="1"/>
  <c r="F1068" i="1"/>
  <c r="F1104" i="1"/>
  <c r="F1299" i="1"/>
  <c r="F1437" i="1"/>
  <c r="F1488" i="1"/>
  <c r="F1617" i="1"/>
  <c r="F993" i="1"/>
  <c r="F1029" i="1"/>
  <c r="F1065" i="1"/>
  <c r="F1078" i="1"/>
  <c r="F1101" i="1"/>
  <c r="F1134" i="1"/>
  <c r="F1158" i="1"/>
  <c r="F1255" i="1"/>
  <c r="F1266" i="1"/>
  <c r="F1292" i="1"/>
  <c r="F1311" i="1"/>
  <c r="F1410" i="1"/>
  <c r="F1629" i="1"/>
  <c r="F1695" i="1"/>
  <c r="F1845" i="1"/>
  <c r="F1984" i="1"/>
  <c r="F1461" i="1"/>
  <c r="F1506" i="1"/>
  <c r="F1554" i="1"/>
  <c r="F1569" i="1"/>
  <c r="F1614" i="1"/>
  <c r="F1662" i="1"/>
  <c r="F1677" i="1"/>
  <c r="F1722" i="1"/>
  <c r="F1744" i="1"/>
  <c r="F1806" i="1"/>
  <c r="F1852" i="1"/>
  <c r="F1926" i="1"/>
  <c r="F1930" i="1"/>
  <c r="F1966" i="1"/>
  <c r="F2153" i="1"/>
  <c r="F2157" i="1"/>
  <c r="F1164" i="1"/>
  <c r="F1200" i="1"/>
  <c r="F1236" i="1"/>
  <c r="F1272" i="1"/>
  <c r="F1756" i="1"/>
  <c r="F1779" i="1"/>
  <c r="F1864" i="1"/>
  <c r="F1887" i="1"/>
  <c r="F2038" i="1"/>
  <c r="F2074" i="1"/>
  <c r="F1197" i="1"/>
  <c r="F1233" i="1"/>
  <c r="F1269" i="1"/>
  <c r="F1317" i="1"/>
  <c r="F1353" i="1"/>
  <c r="F1389" i="1"/>
  <c r="F1425" i="1"/>
  <c r="F1443" i="1"/>
  <c r="F1473" i="1"/>
  <c r="F1581" i="1"/>
  <c r="F1689" i="1"/>
  <c r="F1899" i="1"/>
  <c r="F2146" i="1"/>
  <c r="F1191" i="1"/>
  <c r="F1227" i="1"/>
  <c r="F1263" i="1"/>
  <c r="F1290" i="1"/>
  <c r="F1470" i="1"/>
  <c r="F1518" i="1"/>
  <c r="F1533" i="1"/>
  <c r="F1578" i="1"/>
  <c r="F1626" i="1"/>
  <c r="F1641" i="1"/>
  <c r="F1686" i="1"/>
  <c r="F1734" i="1"/>
  <c r="F1780" i="1"/>
  <c r="F1842" i="1"/>
  <c r="F1888" i="1"/>
  <c r="F1912" i="1"/>
  <c r="F2099" i="1"/>
  <c r="F2103" i="1"/>
  <c r="F2107" i="1"/>
  <c r="F1257" i="1"/>
  <c r="F1329" i="1"/>
  <c r="F1365" i="1"/>
  <c r="F1401" i="1"/>
  <c r="F1545" i="1"/>
  <c r="F1653" i="1"/>
  <c r="F1980" i="1"/>
  <c r="F1146" i="1"/>
  <c r="F1182" i="1"/>
  <c r="F1218" i="1"/>
  <c r="F1254" i="1"/>
  <c r="F1434" i="1"/>
  <c r="F1515" i="1"/>
  <c r="F1623" i="1"/>
  <c r="F1731" i="1"/>
  <c r="F1988" i="1"/>
  <c r="F2092" i="1"/>
  <c r="F1143" i="1"/>
  <c r="F1179" i="1"/>
  <c r="F1215" i="1"/>
  <c r="F1251" i="1"/>
  <c r="F1326" i="1"/>
  <c r="F1362" i="1"/>
  <c r="F1398" i="1"/>
  <c r="F1482" i="1"/>
  <c r="F1497" i="1"/>
  <c r="F1542" i="1"/>
  <c r="F1590" i="1"/>
  <c r="F1605" i="1"/>
  <c r="F1650" i="1"/>
  <c r="F1698" i="1"/>
  <c r="F1713" i="1"/>
  <c r="F1770" i="1"/>
  <c r="F1816" i="1"/>
  <c r="F1878" i="1"/>
  <c r="F1176" i="1"/>
  <c r="F1212" i="1"/>
  <c r="F1248" i="1"/>
  <c r="F1743" i="1"/>
  <c r="F1828" i="1"/>
  <c r="F1851" i="1"/>
  <c r="F1882" i="1"/>
  <c r="F1945" i="1"/>
  <c r="F1953" i="1"/>
  <c r="F1741" i="1"/>
  <c r="F1755" i="1"/>
  <c r="F1777" i="1"/>
  <c r="F1791" i="1"/>
  <c r="F1813" i="1"/>
  <c r="F1827" i="1"/>
  <c r="F1849" i="1"/>
  <c r="F1863" i="1"/>
  <c r="F1885" i="1"/>
  <c r="F1934" i="1"/>
  <c r="F1973" i="1"/>
  <c r="F1977" i="1"/>
  <c r="F2020" i="1"/>
  <c r="F2114" i="1"/>
  <c r="F2142" i="1"/>
  <c r="F1896" i="1"/>
  <c r="F1767" i="1"/>
  <c r="F1803" i="1"/>
  <c r="F1839" i="1"/>
  <c r="F1875" i="1"/>
  <c r="F1935" i="1"/>
  <c r="F2060" i="1"/>
  <c r="F2088" i="1"/>
  <c r="F1897" i="1"/>
  <c r="F1916" i="1"/>
  <c r="F2045" i="1"/>
  <c r="F2049" i="1"/>
  <c r="F2053" i="1"/>
  <c r="F2096" i="1"/>
  <c r="F1764" i="1"/>
  <c r="F1768" i="1"/>
  <c r="F1800" i="1"/>
  <c r="F1804" i="1"/>
  <c r="F1836" i="1"/>
  <c r="F1840" i="1"/>
  <c r="F1872" i="1"/>
  <c r="F1876" i="1"/>
  <c r="F1909" i="1"/>
  <c r="F2006" i="1"/>
  <c r="F2034" i="1"/>
  <c r="F2128" i="1"/>
  <c r="F1894" i="1"/>
  <c r="F1902" i="1"/>
  <c r="F1948" i="1"/>
  <c r="F1869" i="1"/>
  <c r="F1991" i="1"/>
  <c r="F1995" i="1"/>
  <c r="F1999" i="1"/>
  <c r="F2042" i="1"/>
  <c r="F1962" i="1"/>
  <c r="F1981" i="1"/>
  <c r="F2027" i="1"/>
  <c r="F2031" i="1"/>
  <c r="F2035" i="1"/>
  <c r="F2081" i="1"/>
  <c r="F2085" i="1"/>
  <c r="F2089" i="1"/>
  <c r="F2135" i="1"/>
  <c r="F2139" i="1"/>
  <c r="F2143" i="1"/>
  <c r="F1906" i="1"/>
  <c r="F2016" i="1"/>
  <c r="F2070" i="1"/>
  <c r="F2124" i="1"/>
  <c r="F1917" i="1"/>
  <c r="F1955" i="1"/>
  <c r="F1959" i="1"/>
  <c r="F1970" i="1"/>
  <c r="F1903" i="1"/>
  <c r="F1910" i="1"/>
  <c r="F1944" i="1"/>
  <c r="F1963" i="1"/>
  <c r="F2024" i="1"/>
  <c r="F2078" i="1"/>
  <c r="F2132" i="1"/>
  <c r="F2009" i="1"/>
  <c r="F2013" i="1"/>
  <c r="F2017" i="1"/>
  <c r="F2063" i="1"/>
  <c r="F2067" i="1"/>
  <c r="F2071" i="1"/>
  <c r="F2117" i="1"/>
  <c r="F2121" i="1"/>
  <c r="F2125" i="1"/>
  <c r="F1900" i="1"/>
  <c r="F1937" i="1"/>
  <c r="F1941" i="1"/>
  <c r="F1952" i="1"/>
  <c r="F1971" i="1"/>
  <c r="F1998" i="1"/>
  <c r="F2052" i="1"/>
  <c r="F2106" i="1"/>
  <c r="F2152" i="1"/>
  <c r="F1920" i="1"/>
  <c r="F1938" i="1"/>
  <c r="F1956" i="1"/>
  <c r="F1974" i="1"/>
  <c r="F1992" i="1"/>
  <c r="F2010" i="1"/>
  <c r="F2028" i="1"/>
  <c r="F2046" i="1"/>
  <c r="F2064" i="1"/>
  <c r="F2082" i="1"/>
  <c r="F2100" i="1"/>
  <c r="F2118" i="1"/>
  <c r="F2136" i="1"/>
  <c r="F2154" i="1"/>
  <c r="F1913" i="1"/>
  <c r="F1931" i="1"/>
  <c r="F1949" i="1"/>
  <c r="F1967" i="1"/>
  <c r="F1985" i="1"/>
  <c r="F2003" i="1"/>
  <c r="F2021" i="1"/>
  <c r="F2039" i="1"/>
  <c r="F2057" i="1"/>
  <c r="F2075" i="1"/>
  <c r="F2093" i="1"/>
  <c r="F2111" i="1"/>
  <c r="F2129" i="1"/>
  <c r="F2147" i="1"/>
  <c r="F2158" i="1"/>
  <c r="F1989" i="1"/>
  <c r="F2007" i="1"/>
  <c r="F2025" i="1"/>
  <c r="F2043" i="1"/>
  <c r="F2061" i="1"/>
  <c r="F2079" i="1"/>
  <c r="F2097" i="1"/>
  <c r="F2115" i="1"/>
  <c r="F2133" i="1"/>
  <c r="F2151" i="1"/>
  <c r="F1907" i="1"/>
  <c r="F1928" i="1"/>
  <c r="F1946" i="1"/>
  <c r="F1964" i="1"/>
  <c r="F1982" i="1"/>
  <c r="F2000" i="1"/>
  <c r="F2018" i="1"/>
  <c r="F2036" i="1"/>
  <c r="F2054" i="1"/>
  <c r="F2072" i="1"/>
  <c r="F2090" i="1"/>
  <c r="F2108" i="1"/>
  <c r="F2126" i="1"/>
  <c r="F2144" i="1"/>
  <c r="F1914" i="1"/>
  <c r="F1932" i="1"/>
  <c r="F1950" i="1"/>
  <c r="F1968" i="1"/>
  <c r="F1986" i="1"/>
  <c r="F2004" i="1"/>
  <c r="F2022" i="1"/>
  <c r="F2040" i="1"/>
  <c r="F2058" i="1"/>
  <c r="F2076" i="1"/>
  <c r="F2094" i="1"/>
  <c r="F2112" i="1"/>
  <c r="F2130" i="1"/>
  <c r="F2148" i="1"/>
  <c r="F2159" i="1"/>
  <c r="F1925" i="1"/>
  <c r="F1943" i="1"/>
  <c r="F1961" i="1"/>
  <c r="F1979" i="1"/>
  <c r="F1997" i="1"/>
  <c r="F2015" i="1"/>
  <c r="F2033" i="1"/>
  <c r="F2051" i="1"/>
  <c r="F2069" i="1"/>
  <c r="F2087" i="1"/>
  <c r="F2105" i="1"/>
  <c r="F2123" i="1"/>
  <c r="F2141" i="1"/>
  <c r="F1929" i="1"/>
  <c r="F1947" i="1"/>
  <c r="F1965" i="1"/>
  <c r="F1983" i="1"/>
  <c r="F2001" i="1"/>
  <c r="F2019" i="1"/>
  <c r="F2037" i="1"/>
  <c r="F2055" i="1"/>
  <c r="F2073" i="1"/>
  <c r="F2091" i="1"/>
  <c r="F2109" i="1"/>
  <c r="F2127" i="1"/>
  <c r="F2145" i="1"/>
  <c r="F1922" i="1"/>
  <c r="F1940" i="1"/>
  <c r="F1958" i="1"/>
  <c r="F1976" i="1"/>
  <c r="F1994" i="1"/>
  <c r="F2012" i="1"/>
  <c r="F2030" i="1"/>
  <c r="F2048" i="1"/>
  <c r="F2066" i="1"/>
  <c r="F2084" i="1"/>
  <c r="F2102" i="1"/>
  <c r="F2120" i="1"/>
  <c r="F2138" i="1"/>
  <c r="F2156" i="1"/>
  <c r="F2160" i="1"/>
  <c r="I4" i="1" l="1"/>
  <c r="I5" i="1" s="1"/>
  <c r="I15" i="1"/>
  <c r="I12" i="1"/>
  <c r="I9" i="1"/>
  <c r="I6" i="1"/>
  <c r="I13" i="1"/>
  <c r="I19" i="1" s="1"/>
  <c r="I3" i="1"/>
  <c r="I14" i="1"/>
  <c r="I8" i="1"/>
  <c r="I20" i="1" l="1"/>
  <c r="I21" i="1"/>
  <c r="I7" i="1" s="1"/>
</calcChain>
</file>

<file path=xl/sharedStrings.xml><?xml version="1.0" encoding="utf-8"?>
<sst xmlns="http://schemas.openxmlformats.org/spreadsheetml/2006/main" count="30" uniqueCount="29">
  <si>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</si>
  <si>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</si>
  <si>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</si>
  <si>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</si>
  <si>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</si>
  <si>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</si>
  <si>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</si>
  <si>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r</t>
  </si>
  <si>
    <t>media</t>
  </si>
  <si>
    <t>p</t>
  </si>
  <si>
    <t>varianza</t>
  </si>
  <si>
    <t>desviación</t>
  </si>
  <si>
    <t>k</t>
  </si>
  <si>
    <t>P(X=k)</t>
  </si>
  <si>
    <t>P(X&lt;=k)</t>
  </si>
  <si>
    <t>asimetria</t>
  </si>
  <si>
    <t>curtosis</t>
  </si>
  <si>
    <t>mediana</t>
  </si>
  <si>
    <t>moda</t>
  </si>
  <si>
    <t>Momentos no centrados</t>
  </si>
  <si>
    <t>E[x]</t>
  </si>
  <si>
    <t>E[x2]</t>
  </si>
  <si>
    <t>E[x3]</t>
  </si>
  <si>
    <t>E[x4]</t>
  </si>
  <si>
    <t>Momentos centrados</t>
  </si>
  <si>
    <t>μ1</t>
  </si>
  <si>
    <t>μ2</t>
  </si>
  <si>
    <t>μ3</t>
  </si>
  <si>
    <t>μ4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</si>
</sst>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0"/>
      <color rgb="FF000000"/>
      <name val="Arial"/>
      <scheme val="minor"/>
    </font>
    <font>
      <sz val="10"/>
      <color theme="1"/>
      <name val="Calibri"/>
    </font>
    <font>
      <sz val="10"/>
      <color theme="1"/>
      <name val="Arial"/>
    </font>
    <font>
      <b/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6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7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177"/>
  <sheetViews>
    <sheetView tabSelected="1" workbookViewId="0">
      <selection activeCell="E1" sqref="D1:E1048576"/>
    </sheetView>
  </sheetViews>
  <sheetFormatPr baseColWidth="10" defaultColWidth="12.6640625" defaultRowHeight="15.75" customHeight="1" x14ac:dyDescent="0.25"/>
  <cols>
    <col min="1" max="1" width="4.21875" customWidth="1"/>
    <col min="2" max="2" width="8.21875" customWidth="1"/>
    <col min="3" max="3" width="5.6640625" customWidth="1"/>
    <col min="4" max="4" width="3.77734375" customWidth="1"/>
    <col min="7" max="7" width="4.44140625" customWidth="1"/>
    <col min="9" max="9" width="14" customWidth="1"/>
    <col min="10" max="10" width="14.88671875" customWidth="1"/>
  </cols>
  <sheetData>
    <row r="1" spans="1:22" ht="15.75" customHeight="1" x14ac:dyDescent="0.3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3">
      <c r="A2" s="1"/>
      <c r="B2" s="3" t="s">
        <v>0</v>
      </c>
      <c r="C2" s="3" t="s">
        <v>1</v>
      </c>
      <c r="D2" s="1"/>
      <c r="E2" s="4" t="s">
        <v>2</v>
      </c>
      <c r="F2" s="4" t="s">
        <v>3</v>
      </c>
      <c r="G2" s="2"/>
      <c r="H2" s="4" t="s">
        <v>4</v>
      </c>
      <c r="I2" s="4" t="s">
        <v>5</v>
      </c>
      <c r="J2" s="4" t="s">
        <v>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customHeight="1" x14ac:dyDescent="0.3">
      <c r="A3" s="1"/>
      <c r="B3" s="5" t="s">
        <v>7</v>
      </c>
      <c r="C3" s="5">
        <v>10</v>
      </c>
      <c r="D3" s="1"/>
      <c r="E3" s="6">
        <f t="shared" ref="E3:E257" ca="1" si="0">RAND()</f>
        <v>0.88308201122917995</v>
      </c>
      <c r="F3" s="6">
        <f ca="1">LOOKUP(E3,$J$24:$J$2177,$K$24:$K$2177)</f>
        <v>7</v>
      </c>
      <c r="G3" s="2"/>
      <c r="H3" s="6" t="s">
        <v>8</v>
      </c>
      <c r="I3" s="6">
        <f ca="1">AVERAGE(F3:F2160)</f>
        <v>4.295644114921223</v>
      </c>
      <c r="J3" s="6">
        <f>C3*(1-C4)/C4</f>
        <v>4.2857142857142865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customHeight="1" x14ac:dyDescent="0.3">
      <c r="A4" s="1"/>
      <c r="B4" s="7" t="s">
        <v>9</v>
      </c>
      <c r="C4" s="7">
        <v>0.7</v>
      </c>
      <c r="D4" s="1"/>
      <c r="E4" s="6">
        <f t="shared" ca="1" si="0"/>
        <v>0.33795865491717314</v>
      </c>
      <c r="F4" s="6">
        <f ca="1">LOOKUP(E4,$J$24:$J$2177,$K$24:$K$2177)</f>
        <v>3</v>
      </c>
      <c r="G4" s="2"/>
      <c r="H4" s="6" t="s">
        <v>10</v>
      </c>
      <c r="I4" s="6">
        <f ca="1">_xlfn.VAR.S(F3:F2160)</f>
        <v>6.2213162052296074</v>
      </c>
      <c r="J4" s="6">
        <f>C3*(1-C4)/(C4*C4)</f>
        <v>6.1224489795918382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customHeight="1" x14ac:dyDescent="0.3">
      <c r="A5" s="1"/>
      <c r="B5" s="1"/>
      <c r="C5" s="1"/>
      <c r="D5" s="1"/>
      <c r="E5" s="6">
        <f t="shared" ca="1" si="0"/>
        <v>0.58497849578229744</v>
      </c>
      <c r="F5" s="6">
        <f ca="1">LOOKUP(E5,$J$24:$J$2177,$K$24:$K$2177)</f>
        <v>5</v>
      </c>
      <c r="G5" s="2"/>
      <c r="H5" s="6" t="s">
        <v>11</v>
      </c>
      <c r="I5" s="6">
        <f t="shared" ref="I5:J5" ca="1" si="1">SQRT(I4)</f>
        <v>2.4942566438178746</v>
      </c>
      <c r="J5" s="6">
        <f t="shared" si="1"/>
        <v>2.4743582965269679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customHeight="1" x14ac:dyDescent="0.3">
      <c r="A6" s="1"/>
      <c r="D6" s="1"/>
      <c r="E6" s="6">
        <f t="shared" ca="1" si="0"/>
        <v>0.73270919307318982</v>
      </c>
      <c r="F6" s="6">
        <f ca="1">LOOKUP(E6,$J$24:$J$2177,$K$24:$K$2177)</f>
        <v>6</v>
      </c>
      <c r="G6" s="2"/>
      <c r="H6" s="6" t="s">
        <v>15</v>
      </c>
      <c r="I6" s="6">
        <f ca="1">_xlfn.SKEW.P(F3:F2160)</f>
        <v>0.71618535331453537</v>
      </c>
      <c r="J6" s="6">
        <f>(2-C4)/SQRT(C3*(1-C4))</f>
        <v>0.75055534994651352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customHeight="1" x14ac:dyDescent="0.3">
      <c r="A7" s="1"/>
      <c r="D7" s="1"/>
      <c r="E7" s="6">
        <f t="shared" ca="1" si="0"/>
        <v>9.3082672424635193E-2</v>
      </c>
      <c r="F7" s="6">
        <f ca="1">LOOKUP(E7,$J$24:$J$2177,$K$24:$K$2177)</f>
        <v>1</v>
      </c>
      <c r="G7" s="2"/>
      <c r="H7" s="6" t="s">
        <v>16</v>
      </c>
      <c r="I7" s="10">
        <f ca="1">I21/(I5^4)</f>
        <v>3.4074644303529502</v>
      </c>
      <c r="J7" s="6">
        <f>6/C3+C4*C4/(C3*(1-C4))+3</f>
        <v>3.7633333333333332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customHeight="1" x14ac:dyDescent="0.3">
      <c r="A8" s="1"/>
      <c r="D8" s="1"/>
      <c r="E8" s="6">
        <f t="shared" ca="1" si="0"/>
        <v>0.84308707976676123</v>
      </c>
      <c r="F8" s="6">
        <f ca="1">LOOKUP(E8,$J$24:$J$2177,$K$24:$K$2177)</f>
        <v>7</v>
      </c>
      <c r="G8" s="2"/>
      <c r="H8" s="6" t="s">
        <v>17</v>
      </c>
      <c r="I8" s="6">
        <f ca="1">MEDIAN(F3:F2160)</f>
        <v>4</v>
      </c>
      <c r="J8" s="6">
        <f>LOOKUP(0.5,$J$24:$J$2177,$K$24:$K$2177)</f>
        <v>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customHeight="1" x14ac:dyDescent="0.3">
      <c r="A9" s="1"/>
      <c r="D9" s="1"/>
      <c r="E9" s="6">
        <f t="shared" ca="1" si="0"/>
        <v>0.48161868523571705</v>
      </c>
      <c r="F9" s="6">
        <f ca="1">LOOKUP(E9,$J$24:$J$2177,$K$24:$K$2177)</f>
        <v>4</v>
      </c>
      <c r="G9" s="2"/>
      <c r="H9" s="6" t="s">
        <v>18</v>
      </c>
      <c r="I9" s="12">
        <f ca="1">MODE(F3:F2160)</f>
        <v>3</v>
      </c>
      <c r="J9" s="6">
        <f>ROUNDDOWN((C3-1)*(1-C4)/C4,0)</f>
        <v>3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customHeight="1" x14ac:dyDescent="0.3">
      <c r="A10" s="1"/>
      <c r="D10" s="1"/>
      <c r="E10" s="6">
        <f t="shared" ca="1" si="0"/>
        <v>0.5457162354442483</v>
      </c>
      <c r="F10" s="6">
        <f ca="1">LOOKUP(E10,$J$24:$J$2177,$K$24:$K$2177)</f>
        <v>4</v>
      </c>
      <c r="G10" s="2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customHeight="1" x14ac:dyDescent="0.3">
      <c r="A11" s="1"/>
      <c r="D11" s="1"/>
      <c r="E11" s="6">
        <f t="shared" ca="1" si="0"/>
        <v>0.22909429747686527</v>
      </c>
      <c r="F11" s="6">
        <f ca="1">LOOKUP(E11,$J$24:$J$2177,$K$24:$K$2177)</f>
        <v>2</v>
      </c>
      <c r="G11" s="2"/>
      <c r="H11" s="15" t="s">
        <v>19</v>
      </c>
      <c r="I11" s="16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3">
      <c r="A12" s="1"/>
      <c r="D12" s="1"/>
      <c r="E12" s="6">
        <f t="shared" ca="1" si="0"/>
        <v>0.81062556531166263</v>
      </c>
      <c r="F12" s="6">
        <f ca="1">LOOKUP(E12,$J$24:$J$2177,$K$24:$K$2177)</f>
        <v>6</v>
      </c>
      <c r="G12" s="2"/>
      <c r="H12" s="13" t="s">
        <v>20</v>
      </c>
      <c r="I12" s="6">
        <f ca="1">SUMPRODUCT(F3:F2160)/COUNT(F3:F2160)</f>
        <v>4.295644114921223</v>
      </c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x14ac:dyDescent="0.3">
      <c r="A13" s="1"/>
      <c r="D13" s="1"/>
      <c r="E13" s="6">
        <f t="shared" ca="1" si="0"/>
        <v>0.5462471489723949</v>
      </c>
      <c r="F13" s="6">
        <f ca="1">LOOKUP(E13,$J$24:$J$2177,$K$24:$K$2177)</f>
        <v>4</v>
      </c>
      <c r="G13" s="2"/>
      <c r="H13" s="13" t="s">
        <v>21</v>
      </c>
      <c r="I13" s="6">
        <f ca="1">SUMPRODUCT(F3:F2160,F3:F2160)/COUNT(F3:F2160)</f>
        <v>24.670991658943468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 x14ac:dyDescent="0.3">
      <c r="A14" s="1"/>
      <c r="D14" s="1"/>
      <c r="E14" s="6">
        <f t="shared" ca="1" si="0"/>
        <v>0.3760635914697753</v>
      </c>
      <c r="F14" s="6">
        <f ca="1">LOOKUP(E14,$J$24:$J$2177,$K$24:$K$2177)</f>
        <v>3</v>
      </c>
      <c r="G14" s="2"/>
      <c r="H14" s="13" t="s">
        <v>22</v>
      </c>
      <c r="I14" s="6">
        <f ca="1">SUMPRODUCT(F3:F2160,F3:F2160,F3:F2160)/COUNT(F3:F2160)</f>
        <v>170.50787766450418</v>
      </c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3">
      <c r="A15" s="1"/>
      <c r="D15" s="1"/>
      <c r="E15" s="6">
        <f t="shared" ca="1" si="0"/>
        <v>0.6342049040200225</v>
      </c>
      <c r="F15" s="6">
        <f ca="1">LOOKUP(E15,$J$24:$J$2177,$K$24:$K$2177)</f>
        <v>5</v>
      </c>
      <c r="G15" s="2"/>
      <c r="H15" s="13" t="s">
        <v>23</v>
      </c>
      <c r="I15" s="14">
        <f ca="1">SUMPRODUCT(F3:F2160,F3:F2160,F3:F2160,F3:F2160)/COUNT(F3:F2160)</f>
        <v>1351.6830398517145</v>
      </c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 x14ac:dyDescent="0.3">
      <c r="A16" s="1"/>
      <c r="D16" s="1"/>
      <c r="E16" s="6">
        <f t="shared" ca="1" si="0"/>
        <v>0.96074313557271473</v>
      </c>
      <c r="F16" s="6">
        <f ca="1">LOOKUP(E16,$J$24:$J$2177,$K$24:$K$2177)</f>
        <v>9</v>
      </c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 x14ac:dyDescent="0.3">
      <c r="A17" s="1"/>
      <c r="D17" s="1"/>
      <c r="E17" s="6">
        <f t="shared" ca="1" si="0"/>
        <v>0.95178700442851627</v>
      </c>
      <c r="F17" s="6">
        <f ca="1">LOOKUP(E17,$J$24:$J$2177,$K$24:$K$2177)</f>
        <v>9</v>
      </c>
      <c r="G17" s="2"/>
      <c r="H17" s="15" t="s">
        <v>24</v>
      </c>
      <c r="I17" s="16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 x14ac:dyDescent="0.3">
      <c r="A18" s="1"/>
      <c r="D18" s="1"/>
      <c r="E18" s="6">
        <f t="shared" ca="1" si="0"/>
        <v>0.11123076025567247</v>
      </c>
      <c r="F18" s="6">
        <f ca="1">LOOKUP(E18,$J$24:$J$2177,$K$24:$K$2177)</f>
        <v>1</v>
      </c>
      <c r="G18" s="2"/>
      <c r="H18" s="13" t="s">
        <v>25</v>
      </c>
      <c r="I18" s="6">
        <v>0</v>
      </c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customHeight="1" x14ac:dyDescent="0.3">
      <c r="A19" s="1"/>
      <c r="D19" s="1"/>
      <c r="E19" s="6">
        <f t="shared" ca="1" si="0"/>
        <v>0.13276172641287398</v>
      </c>
      <c r="F19" s="6">
        <f ca="1">LOOKUP(E19,$J$24:$J$2177,$K$24:$K$2177)</f>
        <v>2</v>
      </c>
      <c r="G19" s="2"/>
      <c r="H19" s="13" t="s">
        <v>26</v>
      </c>
      <c r="I19" s="6">
        <f ca="1">I13-I12^2</f>
        <v>6.2184332968861291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customHeight="1" x14ac:dyDescent="0.3">
      <c r="A20" s="1"/>
      <c r="D20" s="1"/>
      <c r="E20" s="6">
        <f t="shared" ca="1" si="0"/>
        <v>0.56420760454016927</v>
      </c>
      <c r="F20" s="6">
        <f ca="1">LOOKUP(E20,$J$24:$J$2177,$K$24:$K$2177)</f>
        <v>4</v>
      </c>
      <c r="G20" s="2"/>
      <c r="H20" s="13" t="s">
        <v>27</v>
      </c>
      <c r="I20" s="6">
        <f ca="1">I14-3*I12*I13+2*I12^3</f>
        <v>11.105724743894939</v>
      </c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3">
      <c r="A21" s="1"/>
      <c r="D21" s="1"/>
      <c r="E21" s="6">
        <f t="shared" ca="1" si="0"/>
        <v>0.8899438191807284</v>
      </c>
      <c r="F21" s="6">
        <f ca="1">LOOKUP(E21,$J$24:$J$2177,$K$24:$K$2177)</f>
        <v>7</v>
      </c>
      <c r="G21" s="2"/>
      <c r="H21" s="13" t="s">
        <v>28</v>
      </c>
      <c r="I21" s="14">
        <f ca="1">I15-4*I12*I14+6*(I12^2)*I13-3*(I12^4)</f>
        <v>131.885145206282</v>
      </c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3">
      <c r="A22" s="1"/>
      <c r="D22" s="1"/>
      <c r="E22" s="6">
        <f t="shared" ca="1" si="0"/>
        <v>0.36699305799708404</v>
      </c>
      <c r="F22" s="6">
        <f ca="1">LOOKUP(E22,$J$24:$J$2177,$K$24:$K$2177)</f>
        <v>3</v>
      </c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3">
      <c r="A23" s="1"/>
      <c r="D23" s="1"/>
      <c r="E23" s="6">
        <f t="shared" ca="1" si="0"/>
        <v>0.61333904867287181</v>
      </c>
      <c r="F23" s="6">
        <f ca="1">LOOKUP(E23,$J$24:$J$2177,$K$24:$K$2177)</f>
        <v>5</v>
      </c>
      <c r="G23" s="2"/>
      <c r="H23" s="8" t="s">
        <v>12</v>
      </c>
      <c r="I23" s="8" t="s">
        <v>13</v>
      </c>
      <c r="J23" s="8" t="s">
        <v>14</v>
      </c>
      <c r="K23" s="8" t="s">
        <v>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3">
      <c r="A24" s="1"/>
      <c r="D24" s="1"/>
      <c r="E24" s="6">
        <f t="shared" ca="1" si="0"/>
        <v>0.6903414715989159</v>
      </c>
      <c r="F24" s="6">
        <f ca="1">LOOKUP(E24,$J$24:$J$2177,$K$24:$K$2177)</f>
        <v>5</v>
      </c>
      <c r="G24" s="2"/>
      <c r="H24" s="1"/>
      <c r="I24" s="9"/>
      <c r="J24" s="9">
        <v>0</v>
      </c>
      <c r="K24" s="1">
        <f t="shared" ref="K24:K278" si="2">H25</f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3">
      <c r="A25" s="1"/>
      <c r="D25" s="1"/>
      <c r="E25" s="6">
        <f t="shared" ca="1" si="0"/>
        <v>0.99357401783817423</v>
      </c>
      <c r="F25" s="6">
        <f ca="1">LOOKUP(E25,$J$24:$J$2177,$K$24:$K$2177)</f>
        <v>12</v>
      </c>
      <c r="G25" s="2"/>
      <c r="H25" s="1">
        <v>0</v>
      </c>
      <c r="I25" s="9">
        <f t="shared" ref="I25:I279" si="3">COMBIN($C$3+H25-1,H25)*($C$4^$C$3)*((1-$C$4)^H25)</f>
        <v>2.824752489999998E-2</v>
      </c>
      <c r="J25" s="11">
        <v>2.8247524900000001E-2</v>
      </c>
      <c r="K25" s="1">
        <f t="shared" si="2"/>
        <v>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3">
      <c r="A26" s="1"/>
      <c r="D26" s="1"/>
      <c r="E26" s="6">
        <f t="shared" ca="1" si="0"/>
        <v>0.55605663658623117</v>
      </c>
      <c r="F26" s="6">
        <f ca="1">LOOKUP(E26,$J$24:$J$2177,$K$24:$K$2177)</f>
        <v>4</v>
      </c>
      <c r="G26" s="2"/>
      <c r="H26" s="1">
        <v>1</v>
      </c>
      <c r="I26" s="9">
        <f t="shared" si="3"/>
        <v>8.4742574699999962E-2</v>
      </c>
      <c r="J26" s="11">
        <v>0.1129900996</v>
      </c>
      <c r="K26" s="1">
        <f t="shared" si="2"/>
        <v>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3">
      <c r="A27" s="1"/>
      <c r="D27" s="1"/>
      <c r="E27" s="6">
        <f t="shared" ca="1" si="0"/>
        <v>0.4267481121972162</v>
      </c>
      <c r="F27" s="6">
        <f ca="1">LOOKUP(E27,$J$24:$J$2177,$K$24:$K$2177)</f>
        <v>4</v>
      </c>
      <c r="G27" s="2"/>
      <c r="H27" s="1">
        <v>2</v>
      </c>
      <c r="I27" s="9">
        <f t="shared" si="3"/>
        <v>0.13982524825499995</v>
      </c>
      <c r="J27" s="11">
        <v>0.25281534789999999</v>
      </c>
      <c r="K27" s="1">
        <f t="shared" si="2"/>
        <v>3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3">
      <c r="A28" s="1"/>
      <c r="D28" s="1"/>
      <c r="E28" s="6">
        <f t="shared" ca="1" si="0"/>
        <v>0.76861663607921082</v>
      </c>
      <c r="F28" s="6">
        <f ca="1">LOOKUP(E28,$J$24:$J$2177,$K$24:$K$2177)</f>
        <v>6</v>
      </c>
      <c r="G28" s="2"/>
      <c r="H28" s="1">
        <v>3</v>
      </c>
      <c r="I28" s="9">
        <f t="shared" si="3"/>
        <v>0.16779029790599995</v>
      </c>
      <c r="J28" s="11">
        <v>0.42060564579999998</v>
      </c>
      <c r="K28" s="1">
        <f t="shared" si="2"/>
        <v>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3">
      <c r="A29" s="1"/>
      <c r="D29" s="1"/>
      <c r="E29" s="6">
        <f t="shared" ca="1" si="0"/>
        <v>0.55639942455827218</v>
      </c>
      <c r="F29" s="6">
        <f ca="1">LOOKUP(E29,$J$24:$J$2177,$K$24:$K$2177)</f>
        <v>4</v>
      </c>
      <c r="G29" s="2"/>
      <c r="H29" s="1">
        <v>4</v>
      </c>
      <c r="I29" s="9">
        <f t="shared" si="3"/>
        <v>0.16359554045834998</v>
      </c>
      <c r="J29" s="11">
        <v>0.58420118620000006</v>
      </c>
      <c r="K29" s="1">
        <f t="shared" si="2"/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3">
      <c r="A30" s="1"/>
      <c r="D30" s="1"/>
      <c r="E30" s="6">
        <f t="shared" ca="1" si="0"/>
        <v>0.38713244874452002</v>
      </c>
      <c r="F30" s="6">
        <f ca="1">LOOKUP(E30,$J$24:$J$2177,$K$24:$K$2177)</f>
        <v>3</v>
      </c>
      <c r="G30" s="2"/>
      <c r="H30" s="1">
        <v>5</v>
      </c>
      <c r="I30" s="9">
        <f t="shared" si="3"/>
        <v>0.13742025398501401</v>
      </c>
      <c r="J30" s="11">
        <v>0.72162144019999996</v>
      </c>
      <c r="K30" s="1">
        <f t="shared" si="2"/>
        <v>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3">
      <c r="A31" s="1"/>
      <c r="D31" s="1"/>
      <c r="E31" s="6">
        <f t="shared" ca="1" si="0"/>
        <v>0.9265891435382323</v>
      </c>
      <c r="F31" s="6">
        <f ca="1">LOOKUP(E31,$J$24:$J$2177,$K$24:$K$2177)</f>
        <v>8</v>
      </c>
      <c r="G31" s="2"/>
      <c r="H31" s="1">
        <v>6</v>
      </c>
      <c r="I31" s="9">
        <f t="shared" si="3"/>
        <v>0.10306519048876052</v>
      </c>
      <c r="J31" s="11">
        <v>0.82468663070000003</v>
      </c>
      <c r="K31" s="1">
        <f t="shared" si="2"/>
        <v>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3">
      <c r="A32" s="1"/>
      <c r="D32" s="1"/>
      <c r="E32" s="6">
        <f t="shared" ca="1" si="0"/>
        <v>0.14521301258305641</v>
      </c>
      <c r="F32" s="6">
        <f ca="1">LOOKUP(E32,$J$24:$J$2177,$K$24:$K$2177)</f>
        <v>2</v>
      </c>
      <c r="G32" s="2"/>
      <c r="H32" s="1">
        <v>7</v>
      </c>
      <c r="I32" s="9">
        <f t="shared" si="3"/>
        <v>7.0673273478007212E-2</v>
      </c>
      <c r="J32" s="11">
        <v>0.8953599042</v>
      </c>
      <c r="K32" s="1">
        <f t="shared" si="2"/>
        <v>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3">
      <c r="A33" s="1"/>
      <c r="D33" s="1"/>
      <c r="E33" s="6">
        <f t="shared" ca="1" si="0"/>
        <v>0.46638528237801213</v>
      </c>
      <c r="F33" s="6">
        <f ca="1">LOOKUP(E33,$J$24:$J$2177,$K$24:$K$2177)</f>
        <v>4</v>
      </c>
      <c r="G33" s="2"/>
      <c r="H33" s="1">
        <v>8</v>
      </c>
      <c r="I33" s="9">
        <f t="shared" si="3"/>
        <v>4.5054211842229609E-2</v>
      </c>
      <c r="J33" s="11">
        <v>0.94041411600000002</v>
      </c>
      <c r="K33" s="1">
        <f t="shared" si="2"/>
        <v>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3">
      <c r="A34" s="1"/>
      <c r="D34" s="1"/>
      <c r="E34" s="6">
        <f t="shared" ca="1" si="0"/>
        <v>0.51816906781209082</v>
      </c>
      <c r="F34" s="6">
        <f ca="1">LOOKUP(E34,$J$24:$J$2177,$K$24:$K$2177)</f>
        <v>4</v>
      </c>
      <c r="G34" s="2"/>
      <c r="H34" s="1">
        <v>9</v>
      </c>
      <c r="I34" s="9">
        <f t="shared" si="3"/>
        <v>2.7032527105337767E-2</v>
      </c>
      <c r="J34" s="11">
        <v>0.96744664309999995</v>
      </c>
      <c r="K34" s="1">
        <f t="shared" si="2"/>
        <v>10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3">
      <c r="A35" s="1"/>
      <c r="D35" s="1"/>
      <c r="E35" s="6">
        <f t="shared" ca="1" si="0"/>
        <v>0.1437656403687354</v>
      </c>
      <c r="F35" s="6">
        <f ca="1">LOOKUP(E35,$J$24:$J$2177,$K$24:$K$2177)</f>
        <v>2</v>
      </c>
      <c r="G35" s="2"/>
      <c r="H35" s="1">
        <v>10</v>
      </c>
      <c r="I35" s="9">
        <f t="shared" si="3"/>
        <v>1.5408540450042529E-2</v>
      </c>
      <c r="J35" s="11">
        <v>0.98285518360000002</v>
      </c>
      <c r="K35" s="1">
        <f t="shared" si="2"/>
        <v>11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3">
      <c r="A36" s="1"/>
      <c r="D36" s="1"/>
      <c r="E36" s="6">
        <f t="shared" ca="1" si="0"/>
        <v>0.73813834349444207</v>
      </c>
      <c r="F36" s="6">
        <f ca="1">LOOKUP(E36,$J$24:$J$2177,$K$24:$K$2177)</f>
        <v>6</v>
      </c>
      <c r="G36" s="2"/>
      <c r="H36" s="1">
        <v>11</v>
      </c>
      <c r="I36" s="9">
        <f t="shared" si="3"/>
        <v>8.4046584272959267E-3</v>
      </c>
      <c r="J36" s="11">
        <v>0.99125984199999995</v>
      </c>
      <c r="K36" s="1">
        <f t="shared" si="2"/>
        <v>12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3.8" x14ac:dyDescent="0.3">
      <c r="A37" s="1"/>
      <c r="D37" s="1"/>
      <c r="E37" s="6">
        <f t="shared" ca="1" si="0"/>
        <v>0.92855464208908212</v>
      </c>
      <c r="F37" s="6">
        <f ca="1">LOOKUP(E37,$J$24:$J$2177,$K$24:$K$2177)</f>
        <v>8</v>
      </c>
      <c r="G37" s="2"/>
      <c r="H37" s="1">
        <v>12</v>
      </c>
      <c r="I37" s="9">
        <f t="shared" si="3"/>
        <v>4.4124456743303633E-3</v>
      </c>
      <c r="J37" s="11">
        <v>0.99567228770000005</v>
      </c>
      <c r="K37" s="1">
        <f t="shared" si="2"/>
        <v>13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3.8" x14ac:dyDescent="0.3">
      <c r="A38" s="1"/>
      <c r="D38" s="1"/>
      <c r="E38" s="6">
        <f t="shared" ca="1" si="0"/>
        <v>0.45755933161838569</v>
      </c>
      <c r="F38" s="6">
        <f ca="1">LOOKUP(E38,$J$24:$J$2177,$K$24:$K$2177)</f>
        <v>4</v>
      </c>
      <c r="G38" s="2"/>
      <c r="H38" s="1">
        <v>13</v>
      </c>
      <c r="I38" s="9">
        <f t="shared" si="3"/>
        <v>2.2401647269677228E-3</v>
      </c>
      <c r="J38" s="11">
        <v>0.99791245240000004</v>
      </c>
      <c r="K38" s="1">
        <f t="shared" si="2"/>
        <v>14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3.8" x14ac:dyDescent="0.3">
      <c r="A39" s="1"/>
      <c r="D39" s="1"/>
      <c r="E39" s="6">
        <f t="shared" ca="1" si="0"/>
        <v>0.95196459547582435</v>
      </c>
      <c r="F39" s="6">
        <f ca="1">LOOKUP(E39,$J$24:$J$2177,$K$24:$K$2177)</f>
        <v>9</v>
      </c>
      <c r="G39" s="2"/>
      <c r="H39" s="1">
        <v>14</v>
      </c>
      <c r="I39" s="9">
        <f t="shared" si="3"/>
        <v>1.1040811868626634E-3</v>
      </c>
      <c r="J39" s="11">
        <v>0.99901653359999998</v>
      </c>
      <c r="K39" s="1">
        <f t="shared" si="2"/>
        <v>15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3.8" x14ac:dyDescent="0.3">
      <c r="A40" s="1"/>
      <c r="D40" s="1"/>
      <c r="E40" s="6">
        <f t="shared" ca="1" si="0"/>
        <v>0.97589148746067322</v>
      </c>
      <c r="F40" s="6">
        <f ca="1">LOOKUP(E40,$J$24:$J$2177,$K$24:$K$2177)</f>
        <v>10</v>
      </c>
      <c r="G40" s="2"/>
      <c r="H40" s="1">
        <v>15</v>
      </c>
      <c r="I40" s="9">
        <f t="shared" si="3"/>
        <v>5.2995896969407858E-4</v>
      </c>
      <c r="J40" s="11">
        <v>0.99954649259999995</v>
      </c>
      <c r="K40" s="1">
        <f t="shared" si="2"/>
        <v>16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3.8" x14ac:dyDescent="0.3">
      <c r="A41" s="1"/>
      <c r="D41" s="1"/>
      <c r="E41" s="6">
        <f t="shared" ca="1" si="0"/>
        <v>4.1714756726119129E-2</v>
      </c>
      <c r="F41" s="6">
        <f ca="1">LOOKUP(E41,$J$24:$J$2177,$K$24:$K$2177)</f>
        <v>1</v>
      </c>
      <c r="G41" s="2"/>
      <c r="H41" s="1">
        <v>16</v>
      </c>
      <c r="I41" s="9">
        <f t="shared" si="3"/>
        <v>2.4841826704409932E-4</v>
      </c>
      <c r="J41" s="11">
        <v>0.99979491080000005</v>
      </c>
      <c r="K41" s="1">
        <f t="shared" si="2"/>
        <v>17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3.8" x14ac:dyDescent="0.3">
      <c r="A42" s="1"/>
      <c r="D42" s="1"/>
      <c r="E42" s="6">
        <f t="shared" ca="1" si="0"/>
        <v>0.16836249033618045</v>
      </c>
      <c r="F42" s="6">
        <f ca="1">LOOKUP(E42,$J$24:$J$2177,$K$24:$K$2177)</f>
        <v>2</v>
      </c>
      <c r="G42" s="2"/>
      <c r="H42" s="1">
        <v>17</v>
      </c>
      <c r="I42" s="9">
        <f t="shared" si="3"/>
        <v>1.1398014605552795E-4</v>
      </c>
      <c r="J42" s="11">
        <v>0.99990889100000002</v>
      </c>
      <c r="K42" s="1">
        <f t="shared" si="2"/>
        <v>18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3.8" x14ac:dyDescent="0.3">
      <c r="A43" s="1"/>
      <c r="D43" s="1"/>
      <c r="E43" s="6">
        <f t="shared" ca="1" si="0"/>
        <v>0.86588324486230306</v>
      </c>
      <c r="F43" s="6">
        <f ca="1">LOOKUP(E43,$J$24:$J$2177,$K$24:$K$2177)</f>
        <v>7</v>
      </c>
      <c r="G43" s="2"/>
      <c r="H43" s="1">
        <v>18</v>
      </c>
      <c r="I43" s="9">
        <f t="shared" si="3"/>
        <v>5.1291065724987594E-5</v>
      </c>
      <c r="J43" s="11">
        <v>0.99996018200000003</v>
      </c>
      <c r="K43" s="1">
        <f t="shared" si="2"/>
        <v>19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3.8" x14ac:dyDescent="0.3">
      <c r="A44" s="1"/>
      <c r="D44" s="1"/>
      <c r="E44" s="6">
        <f t="shared" ca="1" si="0"/>
        <v>0.68623948600484697</v>
      </c>
      <c r="F44" s="6">
        <f ca="1">LOOKUP(E44,$J$24:$J$2177,$K$24:$K$2177)</f>
        <v>5</v>
      </c>
      <c r="G44" s="2"/>
      <c r="H44" s="1">
        <v>19</v>
      </c>
      <c r="I44" s="9">
        <f t="shared" si="3"/>
        <v>2.2676050109994507E-5</v>
      </c>
      <c r="J44" s="11">
        <v>0.99998285809999998</v>
      </c>
      <c r="K44" s="1">
        <f t="shared" si="2"/>
        <v>20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3.8" x14ac:dyDescent="0.3">
      <c r="A45" s="1"/>
      <c r="D45" s="1"/>
      <c r="E45" s="6">
        <f t="shared" ca="1" si="0"/>
        <v>0.65180449737806001</v>
      </c>
      <c r="F45" s="6">
        <f ca="1">LOOKUP(E45,$J$24:$J$2177,$K$24:$K$2177)</f>
        <v>5</v>
      </c>
      <c r="G45" s="2"/>
      <c r="H45" s="1">
        <v>20</v>
      </c>
      <c r="I45" s="9">
        <f t="shared" si="3"/>
        <v>9.8640817978476149E-6</v>
      </c>
      <c r="J45" s="11">
        <v>0.99999272220000002</v>
      </c>
      <c r="K45" s="1">
        <f t="shared" si="2"/>
        <v>21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3.8" x14ac:dyDescent="0.3">
      <c r="A46" s="1"/>
      <c r="D46" s="1"/>
      <c r="E46" s="6">
        <f t="shared" ca="1" si="0"/>
        <v>0.62535904011191434</v>
      </c>
      <c r="F46" s="6">
        <f ca="1">LOOKUP(E46,$J$24:$J$2177,$K$24:$K$2177)</f>
        <v>5</v>
      </c>
      <c r="G46" s="2"/>
      <c r="H46" s="1">
        <v>21</v>
      </c>
      <c r="I46" s="9">
        <f t="shared" si="3"/>
        <v>4.2274636276489798E-6</v>
      </c>
      <c r="J46" s="11">
        <v>0.99999694959999996</v>
      </c>
      <c r="K46" s="1">
        <f t="shared" si="2"/>
        <v>22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3.8" x14ac:dyDescent="0.3">
      <c r="A47" s="1"/>
      <c r="D47" s="1"/>
      <c r="E47" s="6">
        <f t="shared" ca="1" si="0"/>
        <v>0.61886311532701299</v>
      </c>
      <c r="F47" s="6">
        <f ca="1">LOOKUP(E47,$J$24:$J$2177,$K$24:$K$2177)</f>
        <v>5</v>
      </c>
      <c r="G47" s="2"/>
      <c r="H47" s="1">
        <v>22</v>
      </c>
      <c r="I47" s="9">
        <f t="shared" si="3"/>
        <v>1.7870641698697956E-6</v>
      </c>
      <c r="J47" s="11">
        <v>0.99999873669999995</v>
      </c>
      <c r="K47" s="1">
        <f t="shared" si="2"/>
        <v>23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3.8" x14ac:dyDescent="0.3">
      <c r="A48" s="1"/>
      <c r="D48" s="1"/>
      <c r="E48" s="6">
        <f t="shared" ca="1" si="0"/>
        <v>0.90616870129614535</v>
      </c>
      <c r="F48" s="6">
        <f ca="1">LOOKUP(E48,$J$24:$J$2177,$K$24:$K$2177)</f>
        <v>8</v>
      </c>
      <c r="G48" s="2"/>
      <c r="H48" s="1">
        <v>23</v>
      </c>
      <c r="I48" s="9">
        <f t="shared" si="3"/>
        <v>7.4590504481521935E-7</v>
      </c>
      <c r="J48" s="11">
        <v>0.99999948260000004</v>
      </c>
      <c r="K48" s="1">
        <f t="shared" si="2"/>
        <v>24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3.8" x14ac:dyDescent="0.3">
      <c r="A49" s="1"/>
      <c r="D49" s="1"/>
      <c r="E49" s="6">
        <f t="shared" ca="1" si="0"/>
        <v>0.37909960936315079</v>
      </c>
      <c r="F49" s="6">
        <f ca="1">LOOKUP(E49,$J$24:$J$2177,$K$24:$K$2177)</f>
        <v>3</v>
      </c>
      <c r="G49" s="2"/>
      <c r="H49" s="1">
        <v>24</v>
      </c>
      <c r="I49" s="9">
        <f t="shared" si="3"/>
        <v>3.0768583098627784E-7</v>
      </c>
      <c r="J49" s="11">
        <v>0.99999979029999997</v>
      </c>
      <c r="K49" s="1">
        <f t="shared" si="2"/>
        <v>25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3.8" x14ac:dyDescent="0.3">
      <c r="A50" s="1"/>
      <c r="D50" s="1"/>
      <c r="E50" s="6">
        <f t="shared" ca="1" si="0"/>
        <v>0.14550744945353278</v>
      </c>
      <c r="F50" s="6">
        <f ca="1">LOOKUP(E50,$J$24:$J$2177,$K$24:$K$2177)</f>
        <v>2</v>
      </c>
      <c r="G50" s="2"/>
      <c r="H50" s="1">
        <v>25</v>
      </c>
      <c r="I50" s="9">
        <f t="shared" si="3"/>
        <v>1.2553581904240144E-7</v>
      </c>
      <c r="J50" s="11">
        <v>0.99999991580000003</v>
      </c>
      <c r="K50" s="1">
        <f t="shared" si="2"/>
        <v>26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3.8" x14ac:dyDescent="0.3">
      <c r="A51" s="1"/>
      <c r="D51" s="1"/>
      <c r="E51" s="6">
        <f t="shared" ca="1" si="0"/>
        <v>0.230666235826963</v>
      </c>
      <c r="F51" s="6">
        <f ca="1">LOOKUP(E51,$J$24:$J$2177,$K$24:$K$2177)</f>
        <v>2</v>
      </c>
      <c r="G51" s="2"/>
      <c r="H51" s="1">
        <v>26</v>
      </c>
      <c r="I51" s="9">
        <f t="shared" si="3"/>
        <v>5.0697157690200583E-8</v>
      </c>
      <c r="J51" s="11">
        <v>0.9999999665</v>
      </c>
      <c r="K51" s="1">
        <f t="shared" si="2"/>
        <v>27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3.8" x14ac:dyDescent="0.3">
      <c r="A52" s="1"/>
      <c r="D52" s="1"/>
      <c r="E52" s="6">
        <f t="shared" ca="1" si="0"/>
        <v>0.74662479723035735</v>
      </c>
      <c r="F52" s="6">
        <f ca="1">LOOKUP(E52,$J$24:$J$2177,$K$24:$K$2177)</f>
        <v>6</v>
      </c>
      <c r="G52" s="2"/>
      <c r="H52" s="1">
        <v>27</v>
      </c>
      <c r="I52" s="9">
        <f t="shared" si="3"/>
        <v>2.027886307608023E-8</v>
      </c>
      <c r="J52" s="11">
        <v>0.99999998680000002</v>
      </c>
      <c r="K52" s="1">
        <f t="shared" si="2"/>
        <v>28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3.8" x14ac:dyDescent="0.3">
      <c r="A53" s="1"/>
      <c r="D53" s="1"/>
      <c r="E53" s="6">
        <f t="shared" ca="1" si="0"/>
        <v>0.33373465905769395</v>
      </c>
      <c r="F53" s="6">
        <f ca="1">LOOKUP(E53,$J$24:$J$2177,$K$24:$K$2177)</f>
        <v>3</v>
      </c>
      <c r="G53" s="2"/>
      <c r="H53" s="1">
        <v>28</v>
      </c>
      <c r="I53" s="9">
        <f t="shared" si="3"/>
        <v>8.0391207194460935E-9</v>
      </c>
      <c r="J53" s="11">
        <v>0.99999999480000001</v>
      </c>
      <c r="K53" s="1">
        <f t="shared" si="2"/>
        <v>29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3.8" x14ac:dyDescent="0.3">
      <c r="A54" s="1"/>
      <c r="D54" s="1"/>
      <c r="E54" s="6">
        <f t="shared" ca="1" si="0"/>
        <v>7.4357591742996942E-2</v>
      </c>
      <c r="F54" s="6">
        <f ca="1">LOOKUP(E54,$J$24:$J$2177,$K$24:$K$2177)</f>
        <v>1</v>
      </c>
      <c r="G54" s="2"/>
      <c r="H54" s="1">
        <v>29</v>
      </c>
      <c r="I54" s="9">
        <f t="shared" si="3"/>
        <v>3.1602060759201894E-9</v>
      </c>
      <c r="J54" s="11">
        <v>0.99999999799999995</v>
      </c>
      <c r="K54" s="1">
        <f t="shared" si="2"/>
        <v>30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3.8" x14ac:dyDescent="0.3">
      <c r="A55" s="1"/>
      <c r="D55" s="1"/>
      <c r="E55" s="6">
        <f t="shared" ca="1" si="0"/>
        <v>6.3263505200222392E-2</v>
      </c>
      <c r="F55" s="6">
        <f ca="1">LOOKUP(E55,$J$24:$J$2177,$K$24:$K$2177)</f>
        <v>1</v>
      </c>
      <c r="G55" s="2"/>
      <c r="H55" s="1">
        <v>30</v>
      </c>
      <c r="I55" s="9">
        <f t="shared" si="3"/>
        <v>1.2324803696088735E-9</v>
      </c>
      <c r="J55" s="11">
        <v>0.99999999920000004</v>
      </c>
      <c r="K55" s="1">
        <f t="shared" si="2"/>
        <v>31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3.8" x14ac:dyDescent="0.3">
      <c r="A56" s="1"/>
      <c r="D56" s="1"/>
      <c r="E56" s="6">
        <f t="shared" ca="1" si="0"/>
        <v>0.2726037503328369</v>
      </c>
      <c r="F56" s="6">
        <f ca="1">LOOKUP(E56,$J$24:$J$2177,$K$24:$K$2177)</f>
        <v>3</v>
      </c>
      <c r="G56" s="2"/>
      <c r="H56" s="1">
        <v>31</v>
      </c>
      <c r="I56" s="9">
        <f t="shared" si="3"/>
        <v>4.7708917533246726E-10</v>
      </c>
      <c r="J56" s="11">
        <v>0.99999999969999998</v>
      </c>
      <c r="K56" s="1">
        <f t="shared" si="2"/>
        <v>32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3.8" x14ac:dyDescent="0.3">
      <c r="A57" s="1"/>
      <c r="D57" s="1"/>
      <c r="E57" s="6">
        <f t="shared" ca="1" si="0"/>
        <v>0.10340668695812516</v>
      </c>
      <c r="F57" s="6">
        <f ca="1">LOOKUP(E57,$J$24:$J$2177,$K$24:$K$2177)</f>
        <v>1</v>
      </c>
      <c r="G57" s="2"/>
      <c r="H57" s="1">
        <v>32</v>
      </c>
      <c r="I57" s="9">
        <f t="shared" si="3"/>
        <v>1.8338115176841715E-10</v>
      </c>
      <c r="J57" s="11">
        <v>0.99999999989999999</v>
      </c>
      <c r="K57" s="1">
        <f t="shared" si="2"/>
        <v>33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3.8" x14ac:dyDescent="0.3">
      <c r="A58" s="1"/>
      <c r="D58" s="1"/>
      <c r="E58" s="6">
        <f t="shared" ca="1" si="0"/>
        <v>0.69017737528169287</v>
      </c>
      <c r="F58" s="6">
        <f ca="1">LOOKUP(E58,$J$24:$J$2177,$K$24:$K$2177)</f>
        <v>5</v>
      </c>
      <c r="G58" s="2"/>
      <c r="H58" s="1">
        <v>33</v>
      </c>
      <c r="I58" s="9">
        <f t="shared" si="3"/>
        <v>7.0018257947941075E-11</v>
      </c>
      <c r="J58" s="11">
        <v>1</v>
      </c>
      <c r="K58" s="1">
        <f t="shared" si="2"/>
        <v>34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3.8" x14ac:dyDescent="0.3">
      <c r="A59" s="1"/>
      <c r="D59" s="1"/>
      <c r="E59" s="6">
        <f t="shared" ca="1" si="0"/>
        <v>0.53252801721361487</v>
      </c>
      <c r="F59" s="6">
        <f ca="1">LOOKUP(E59,$J$24:$J$2177,$K$24:$K$2177)</f>
        <v>4</v>
      </c>
      <c r="G59" s="2"/>
      <c r="H59" s="1">
        <v>34</v>
      </c>
      <c r="I59" s="9">
        <f t="shared" si="3"/>
        <v>2.656575080966001E-11</v>
      </c>
      <c r="J59" s="11">
        <v>1</v>
      </c>
      <c r="K59" s="1">
        <f t="shared" si="2"/>
        <v>35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3.8" x14ac:dyDescent="0.3">
      <c r="A60" s="1"/>
      <c r="D60" s="1"/>
      <c r="E60" s="6">
        <f t="shared" ca="1" si="0"/>
        <v>0.30807077070797184</v>
      </c>
      <c r="F60" s="6">
        <f ca="1">LOOKUP(E60,$J$24:$J$2177,$K$24:$K$2177)</f>
        <v>3</v>
      </c>
      <c r="G60" s="2"/>
      <c r="H60" s="1">
        <v>35</v>
      </c>
      <c r="I60" s="9">
        <f t="shared" si="3"/>
        <v>1.0019083162500349E-11</v>
      </c>
      <c r="J60" s="11">
        <v>1</v>
      </c>
      <c r="K60" s="1">
        <f t="shared" si="2"/>
        <v>36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3.8" x14ac:dyDescent="0.3">
      <c r="A61" s="1"/>
      <c r="D61" s="1"/>
      <c r="E61" s="6">
        <f t="shared" ca="1" si="0"/>
        <v>0.91823842525321941</v>
      </c>
      <c r="F61" s="6">
        <f ca="1">LOOKUP(E61,$J$24:$J$2177,$K$24:$K$2177)</f>
        <v>8</v>
      </c>
      <c r="G61" s="2"/>
      <c r="H61" s="1">
        <v>36</v>
      </c>
      <c r="I61" s="9">
        <f t="shared" si="3"/>
        <v>3.7571561859376315E-12</v>
      </c>
      <c r="J61" s="11">
        <v>1</v>
      </c>
      <c r="K61" s="1">
        <f t="shared" si="2"/>
        <v>37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3.8" x14ac:dyDescent="0.3">
      <c r="A62" s="1"/>
      <c r="D62" s="1"/>
      <c r="E62" s="6">
        <f t="shared" ca="1" si="0"/>
        <v>0.60135102285873421</v>
      </c>
      <c r="F62" s="6">
        <f ca="1">LOOKUP(E62,$J$24:$J$2177,$K$24:$K$2177)</f>
        <v>5</v>
      </c>
      <c r="G62" s="2"/>
      <c r="H62" s="1">
        <v>37</v>
      </c>
      <c r="I62" s="9">
        <f t="shared" si="3"/>
        <v>1.4013177125929542E-12</v>
      </c>
      <c r="J62" s="11">
        <v>1</v>
      </c>
      <c r="K62" s="1">
        <f t="shared" si="2"/>
        <v>38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3.8" x14ac:dyDescent="0.3">
      <c r="A63" s="1"/>
      <c r="D63" s="1"/>
      <c r="E63" s="6">
        <f t="shared" ca="1" si="0"/>
        <v>0.10987678354669705</v>
      </c>
      <c r="F63" s="6">
        <f ca="1">LOOKUP(E63,$J$24:$J$2177,$K$24:$K$2177)</f>
        <v>1</v>
      </c>
      <c r="G63" s="2"/>
      <c r="H63" s="1">
        <v>38</v>
      </c>
      <c r="I63" s="9">
        <f t="shared" si="3"/>
        <v>5.199626249358068E-13</v>
      </c>
      <c r="J63" s="11">
        <v>1</v>
      </c>
      <c r="K63" s="1">
        <f t="shared" si="2"/>
        <v>39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3.8" x14ac:dyDescent="0.3">
      <c r="A64" s="1"/>
      <c r="D64" s="1"/>
      <c r="E64" s="6">
        <f t="shared" ca="1" si="0"/>
        <v>0.88083150406230415</v>
      </c>
      <c r="F64" s="6">
        <f ca="1">LOOKUP(E64,$J$24:$J$2177,$K$24:$K$2177)</f>
        <v>7</v>
      </c>
      <c r="G64" s="2"/>
      <c r="H64" s="1">
        <v>39</v>
      </c>
      <c r="I64" s="9">
        <f t="shared" si="3"/>
        <v>1.9198619997629795E-13</v>
      </c>
      <c r="J64" s="11">
        <v>1</v>
      </c>
      <c r="K64" s="1">
        <f t="shared" si="2"/>
        <v>40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3.8" x14ac:dyDescent="0.3">
      <c r="A65" s="1"/>
      <c r="D65" s="1"/>
      <c r="E65" s="6">
        <f t="shared" ca="1" si="0"/>
        <v>0.96793611290454784</v>
      </c>
      <c r="F65" s="6">
        <f ca="1">LOOKUP(E65,$J$24:$J$2177,$K$24:$K$2177)</f>
        <v>10</v>
      </c>
      <c r="G65" s="2"/>
      <c r="H65" s="1">
        <v>40</v>
      </c>
      <c r="I65" s="9">
        <f t="shared" si="3"/>
        <v>7.0554928491289492E-14</v>
      </c>
      <c r="J65" s="11">
        <v>1</v>
      </c>
      <c r="K65" s="1">
        <f t="shared" si="2"/>
        <v>41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3.8" x14ac:dyDescent="0.3">
      <c r="A66" s="1"/>
      <c r="D66" s="1"/>
      <c r="E66" s="6">
        <f t="shared" ca="1" si="0"/>
        <v>0.29040178723791599</v>
      </c>
      <c r="F66" s="6">
        <f ca="1">LOOKUP(E66,$J$24:$J$2177,$K$24:$K$2177)</f>
        <v>3</v>
      </c>
      <c r="G66" s="2"/>
      <c r="H66" s="1">
        <v>41</v>
      </c>
      <c r="I66" s="9">
        <f t="shared" si="3"/>
        <v>2.581277871632543E-14</v>
      </c>
      <c r="J66" s="11">
        <v>1</v>
      </c>
      <c r="K66" s="1">
        <f t="shared" si="2"/>
        <v>42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3.8" x14ac:dyDescent="0.3">
      <c r="A67" s="1"/>
      <c r="D67" s="1"/>
      <c r="E67" s="6">
        <f t="shared" ca="1" si="0"/>
        <v>7.2613926390990846E-2</v>
      </c>
      <c r="F67" s="6">
        <f ca="1">LOOKUP(E67,$J$24:$J$2177,$K$24:$K$2177)</f>
        <v>1</v>
      </c>
      <c r="G67" s="2"/>
      <c r="H67" s="1">
        <v>42</v>
      </c>
      <c r="I67" s="9">
        <f t="shared" si="3"/>
        <v>9.4032265323756935E-15</v>
      </c>
      <c r="J67" s="11">
        <v>1</v>
      </c>
      <c r="K67" s="1">
        <f t="shared" si="2"/>
        <v>43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3.8" x14ac:dyDescent="0.3">
      <c r="A68" s="1"/>
      <c r="D68" s="1"/>
      <c r="E68" s="6">
        <f t="shared" ca="1" si="0"/>
        <v>0.63980494328079729</v>
      </c>
      <c r="F68" s="6">
        <f ca="1">LOOKUP(E68,$J$24:$J$2177,$K$24:$K$2177)</f>
        <v>5</v>
      </c>
      <c r="G68" s="2"/>
      <c r="H68" s="1">
        <v>43</v>
      </c>
      <c r="I68" s="9">
        <f t="shared" si="3"/>
        <v>3.4114031140711826E-15</v>
      </c>
      <c r="J68" s="11">
        <v>1</v>
      </c>
      <c r="K68" s="1">
        <f t="shared" si="2"/>
        <v>44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3.8" x14ac:dyDescent="0.3">
      <c r="A69" s="1"/>
      <c r="D69" s="1"/>
      <c r="E69" s="6">
        <f t="shared" ca="1" si="0"/>
        <v>0.80974092963467492</v>
      </c>
      <c r="F69" s="6">
        <f ca="1">LOOKUP(E69,$J$24:$J$2177,$K$24:$K$2177)</f>
        <v>6</v>
      </c>
      <c r="G69" s="2"/>
      <c r="H69" s="1">
        <v>44</v>
      </c>
      <c r="I69" s="9">
        <f t="shared" si="3"/>
        <v>1.2327570344029959E-15</v>
      </c>
      <c r="J69" s="11">
        <v>1</v>
      </c>
      <c r="K69" s="1">
        <f t="shared" si="2"/>
        <v>45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3.8" x14ac:dyDescent="0.3">
      <c r="A70" s="1"/>
      <c r="D70" s="1"/>
      <c r="E70" s="6">
        <f t="shared" ca="1" si="0"/>
        <v>0.75958808305955061</v>
      </c>
      <c r="F70" s="6">
        <f ca="1">LOOKUP(E70,$J$24:$J$2177,$K$24:$K$2177)</f>
        <v>6</v>
      </c>
      <c r="G70" s="2"/>
      <c r="H70" s="1">
        <v>45</v>
      </c>
      <c r="I70" s="9">
        <f t="shared" si="3"/>
        <v>4.4379253238507864E-16</v>
      </c>
      <c r="J70" s="11">
        <v>1</v>
      </c>
      <c r="K70" s="1">
        <f t="shared" si="2"/>
        <v>46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3.8" x14ac:dyDescent="0.3">
      <c r="A71" s="1"/>
      <c r="D71" s="1"/>
      <c r="E71" s="6">
        <f t="shared" ca="1" si="0"/>
        <v>0.18578692326296442</v>
      </c>
      <c r="F71" s="6">
        <f ca="1">LOOKUP(E71,$J$24:$J$2177,$K$24:$K$2177)</f>
        <v>2</v>
      </c>
      <c r="G71" s="2"/>
      <c r="H71" s="1">
        <v>46</v>
      </c>
      <c r="I71" s="9">
        <f t="shared" si="3"/>
        <v>1.5918645183377817E-16</v>
      </c>
      <c r="J71" s="11">
        <v>1</v>
      </c>
      <c r="K71" s="1">
        <f t="shared" si="2"/>
        <v>47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3.8" x14ac:dyDescent="0.3">
      <c r="A72" s="1"/>
      <c r="D72" s="1"/>
      <c r="E72" s="6">
        <f t="shared" ca="1" si="0"/>
        <v>0.68542935684397366</v>
      </c>
      <c r="F72" s="6">
        <f ca="1">LOOKUP(E72,$J$24:$J$2177,$K$24:$K$2177)</f>
        <v>5</v>
      </c>
      <c r="G72" s="2"/>
      <c r="H72" s="1">
        <v>47</v>
      </c>
      <c r="I72" s="9">
        <f t="shared" si="3"/>
        <v>5.6900689166116458E-17</v>
      </c>
      <c r="J72" s="11">
        <v>1</v>
      </c>
      <c r="K72" s="1">
        <f t="shared" si="2"/>
        <v>48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3.8" x14ac:dyDescent="0.3">
      <c r="A73" s="1"/>
      <c r="D73" s="1"/>
      <c r="E73" s="6">
        <f t="shared" ca="1" si="0"/>
        <v>0.58206001516108008</v>
      </c>
      <c r="F73" s="6">
        <f ca="1">LOOKUP(E73,$J$24:$J$2177,$K$24:$K$2177)</f>
        <v>4</v>
      </c>
      <c r="G73" s="2"/>
      <c r="H73" s="1">
        <v>48</v>
      </c>
      <c r="I73" s="9">
        <f t="shared" si="3"/>
        <v>2.0270870515428999E-17</v>
      </c>
      <c r="J73" s="11">
        <v>1</v>
      </c>
      <c r="K73" s="1">
        <f t="shared" si="2"/>
        <v>49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3.8" x14ac:dyDescent="0.3">
      <c r="A74" s="1"/>
      <c r="D74" s="1"/>
      <c r="E74" s="6">
        <f t="shared" ca="1" si="0"/>
        <v>0.48875466978055837</v>
      </c>
      <c r="F74" s="6">
        <f ca="1">LOOKUP(E74,$J$24:$J$2177,$K$24:$K$2177)</f>
        <v>4</v>
      </c>
      <c r="G74" s="2"/>
      <c r="H74" s="1">
        <v>49</v>
      </c>
      <c r="I74" s="9">
        <f t="shared" si="3"/>
        <v>7.1982274891523371E-18</v>
      </c>
      <c r="J74" s="11">
        <v>1</v>
      </c>
      <c r="K74" s="1">
        <f t="shared" si="2"/>
        <v>50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3.8" x14ac:dyDescent="0.3">
      <c r="A75" s="1"/>
      <c r="D75" s="1"/>
      <c r="E75" s="6">
        <f t="shared" ca="1" si="0"/>
        <v>0.91455091705296987</v>
      </c>
      <c r="F75" s="6">
        <f ca="1">LOOKUP(E75,$J$24:$J$2177,$K$24:$K$2177)</f>
        <v>8</v>
      </c>
      <c r="G75" s="2"/>
      <c r="H75" s="1">
        <v>50</v>
      </c>
      <c r="I75" s="9">
        <f t="shared" si="3"/>
        <v>2.5481725311599272E-18</v>
      </c>
      <c r="J75" s="11">
        <v>1</v>
      </c>
      <c r="K75" s="1">
        <f t="shared" si="2"/>
        <v>51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3.8" x14ac:dyDescent="0.3">
      <c r="A76" s="1"/>
      <c r="D76" s="1"/>
      <c r="E76" s="6">
        <f t="shared" ca="1" si="0"/>
        <v>0.35056387197583805</v>
      </c>
      <c r="F76" s="6">
        <f ca="1">LOOKUP(E76,$J$24:$J$2177,$K$24:$K$2177)</f>
        <v>3</v>
      </c>
      <c r="G76" s="2"/>
      <c r="H76" s="1">
        <v>51</v>
      </c>
      <c r="I76" s="9">
        <f t="shared" si="3"/>
        <v>8.9935501099762199E-19</v>
      </c>
      <c r="J76" s="11">
        <v>1</v>
      </c>
      <c r="K76" s="1">
        <f t="shared" si="2"/>
        <v>52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3.8" x14ac:dyDescent="0.3">
      <c r="A77" s="1"/>
      <c r="D77" s="1"/>
      <c r="E77" s="6">
        <f t="shared" ca="1" si="0"/>
        <v>1.2349186061405559E-3</v>
      </c>
      <c r="F77" s="6">
        <f ca="1">LOOKUP(E77,$J$24:$J$2177,$K$24:$K$2177)</f>
        <v>0</v>
      </c>
      <c r="G77" s="2"/>
      <c r="H77" s="1">
        <v>52</v>
      </c>
      <c r="I77" s="9">
        <f t="shared" si="3"/>
        <v>3.165037827164708E-19</v>
      </c>
      <c r="J77" s="11">
        <v>1</v>
      </c>
      <c r="K77" s="1">
        <f t="shared" si="2"/>
        <v>53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3.8" x14ac:dyDescent="0.3">
      <c r="A78" s="1"/>
      <c r="D78" s="1"/>
      <c r="E78" s="6">
        <f t="shared" ca="1" si="0"/>
        <v>0.703807934956166</v>
      </c>
      <c r="F78" s="6">
        <f ca="1">LOOKUP(E78,$J$24:$J$2177,$K$24:$K$2177)</f>
        <v>5</v>
      </c>
      <c r="G78" s="2"/>
      <c r="H78" s="1">
        <v>53</v>
      </c>
      <c r="I78" s="9">
        <f t="shared" si="3"/>
        <v>1.1107491242502555E-19</v>
      </c>
      <c r="J78" s="11">
        <v>1</v>
      </c>
      <c r="K78" s="1">
        <f t="shared" si="2"/>
        <v>54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3.8" x14ac:dyDescent="0.3">
      <c r="A79" s="1"/>
      <c r="D79" s="1"/>
      <c r="E79" s="6">
        <f t="shared" ca="1" si="0"/>
        <v>0.86227642790907755</v>
      </c>
      <c r="F79" s="6">
        <f ca="1">LOOKUP(E79,$J$24:$J$2177,$K$24:$K$2177)</f>
        <v>7</v>
      </c>
      <c r="G79" s="2"/>
      <c r="H79" s="1">
        <v>54</v>
      </c>
      <c r="I79" s="9">
        <f t="shared" si="3"/>
        <v>3.8876219348758972E-20</v>
      </c>
      <c r="J79" s="11">
        <v>1</v>
      </c>
      <c r="K79" s="1">
        <f t="shared" si="2"/>
        <v>55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3.8" x14ac:dyDescent="0.3">
      <c r="A80" s="1"/>
      <c r="D80" s="1"/>
      <c r="E80" s="6">
        <f t="shared" ca="1" si="0"/>
        <v>0.59211865041478562</v>
      </c>
      <c r="F80" s="6">
        <f ca="1">LOOKUP(E80,$J$24:$J$2177,$K$24:$K$2177)</f>
        <v>5</v>
      </c>
      <c r="G80" s="2"/>
      <c r="H80" s="1">
        <v>55</v>
      </c>
      <c r="I80" s="9">
        <f t="shared" si="3"/>
        <v>1.3571334754475859E-20</v>
      </c>
      <c r="J80" s="11">
        <v>1</v>
      </c>
      <c r="K80" s="1">
        <f t="shared" si="2"/>
        <v>56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3.8" x14ac:dyDescent="0.3">
      <c r="A81" s="1"/>
      <c r="D81" s="1"/>
      <c r="E81" s="6">
        <f t="shared" ca="1" si="0"/>
        <v>8.4463246418281179E-2</v>
      </c>
      <c r="F81" s="6">
        <f ca="1">LOOKUP(E81,$J$24:$J$2177,$K$24:$K$2177)</f>
        <v>1</v>
      </c>
      <c r="G81" s="2"/>
      <c r="H81" s="1">
        <v>56</v>
      </c>
      <c r="I81" s="9">
        <f t="shared" si="3"/>
        <v>4.7257326377192721E-21</v>
      </c>
      <c r="J81" s="11">
        <v>1</v>
      </c>
      <c r="K81" s="1">
        <f t="shared" si="2"/>
        <v>57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3.8" x14ac:dyDescent="0.3">
      <c r="A82" s="1"/>
      <c r="D82" s="1"/>
      <c r="E82" s="6">
        <f t="shared" ca="1" si="0"/>
        <v>0.20283860252824804</v>
      </c>
      <c r="F82" s="6">
        <f ca="1">LOOKUP(E82,$J$24:$J$2177,$K$24:$K$2177)</f>
        <v>2</v>
      </c>
      <c r="G82" s="2"/>
      <c r="H82" s="1">
        <v>57</v>
      </c>
      <c r="I82" s="9">
        <f t="shared" si="3"/>
        <v>1.6415702846814321E-21</v>
      </c>
      <c r="J82" s="11">
        <v>1</v>
      </c>
      <c r="K82" s="1">
        <f t="shared" si="2"/>
        <v>58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3.8" x14ac:dyDescent="0.3">
      <c r="A83" s="1"/>
      <c r="D83" s="1"/>
      <c r="E83" s="6">
        <f t="shared" ca="1" si="0"/>
        <v>6.1923496286654833E-2</v>
      </c>
      <c r="F83" s="6">
        <f ca="1">LOOKUP(E83,$J$24:$J$2177,$K$24:$K$2177)</f>
        <v>1</v>
      </c>
      <c r="G83" s="2"/>
      <c r="H83" s="1">
        <v>58</v>
      </c>
      <c r="I83" s="9">
        <f t="shared" si="3"/>
        <v>5.6888901244994457E-22</v>
      </c>
      <c r="J83" s="11">
        <v>1</v>
      </c>
      <c r="K83" s="1">
        <f t="shared" si="2"/>
        <v>59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3.8" x14ac:dyDescent="0.3">
      <c r="A84" s="1"/>
      <c r="D84" s="1"/>
      <c r="E84" s="6">
        <f t="shared" ca="1" si="0"/>
        <v>0.97547790419517177</v>
      </c>
      <c r="F84" s="6">
        <f ca="1">LOOKUP(E84,$J$24:$J$2177,$K$24:$K$2177)</f>
        <v>10</v>
      </c>
      <c r="G84" s="2"/>
      <c r="H84" s="1">
        <v>59</v>
      </c>
      <c r="I84" s="9">
        <f t="shared" si="3"/>
        <v>1.9670060769455716E-22</v>
      </c>
      <c r="J84" s="11">
        <v>1</v>
      </c>
      <c r="K84" s="1">
        <f t="shared" si="2"/>
        <v>60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3.8" x14ac:dyDescent="0.3">
      <c r="A85" s="1"/>
      <c r="D85" s="1"/>
      <c r="E85" s="6">
        <f t="shared" ca="1" si="0"/>
        <v>4.9237020054060388E-4</v>
      </c>
      <c r="F85" s="6">
        <f ca="1">LOOKUP(E85,$J$24:$J$2177,$K$24:$K$2177)</f>
        <v>0</v>
      </c>
      <c r="G85" s="2"/>
      <c r="H85" s="1">
        <v>60</v>
      </c>
      <c r="I85" s="9">
        <f t="shared" si="3"/>
        <v>6.7861709654622248E-23</v>
      </c>
      <c r="J85" s="11">
        <v>1</v>
      </c>
      <c r="K85" s="1">
        <f t="shared" si="2"/>
        <v>61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3.8" x14ac:dyDescent="0.3">
      <c r="A86" s="1"/>
      <c r="D86" s="1"/>
      <c r="E86" s="6">
        <f t="shared" ca="1" si="0"/>
        <v>0.61472891032529997</v>
      </c>
      <c r="F86" s="6">
        <f ca="1">LOOKUP(E86,$J$24:$J$2177,$K$24:$K$2177)</f>
        <v>5</v>
      </c>
      <c r="G86" s="2"/>
      <c r="H86" s="1">
        <v>61</v>
      </c>
      <c r="I86" s="9">
        <f t="shared" si="3"/>
        <v>2.3362227913886342E-23</v>
      </c>
      <c r="J86" s="11">
        <v>1</v>
      </c>
      <c r="K86" s="1">
        <f t="shared" si="2"/>
        <v>62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3.8" x14ac:dyDescent="0.3">
      <c r="A87" s="1"/>
      <c r="D87" s="1"/>
      <c r="E87" s="6">
        <f t="shared" ca="1" si="0"/>
        <v>0.8525963345637283</v>
      </c>
      <c r="F87" s="6">
        <f ca="1">LOOKUP(E87,$J$24:$J$2177,$K$24:$K$2177)</f>
        <v>7</v>
      </c>
      <c r="G87" s="2"/>
      <c r="H87" s="1">
        <v>62</v>
      </c>
      <c r="I87" s="9">
        <f t="shared" si="3"/>
        <v>8.026055718802887E-24</v>
      </c>
      <c r="J87" s="11">
        <v>1</v>
      </c>
      <c r="K87" s="1">
        <f t="shared" si="2"/>
        <v>63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3.8" x14ac:dyDescent="0.3">
      <c r="A88" s="1"/>
      <c r="D88" s="1"/>
      <c r="E88" s="6">
        <f t="shared" ca="1" si="0"/>
        <v>0.4818735459051845</v>
      </c>
      <c r="F88" s="6">
        <f ca="1">LOOKUP(E88,$J$24:$J$2177,$K$24:$K$2177)</f>
        <v>4</v>
      </c>
      <c r="G88" s="2"/>
      <c r="H88" s="1">
        <v>63</v>
      </c>
      <c r="I88" s="9">
        <f t="shared" si="3"/>
        <v>2.7517905321609914E-24</v>
      </c>
      <c r="J88" s="11">
        <v>1</v>
      </c>
      <c r="K88" s="1">
        <f t="shared" si="2"/>
        <v>64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3.8" x14ac:dyDescent="0.3">
      <c r="A89" s="1"/>
      <c r="D89" s="1"/>
      <c r="E89" s="6">
        <f t="shared" ca="1" si="0"/>
        <v>0.34032180847599114</v>
      </c>
      <c r="F89" s="6">
        <f ca="1">LOOKUP(E89,$J$24:$J$2177,$K$24:$K$2177)</f>
        <v>3</v>
      </c>
      <c r="G89" s="2"/>
      <c r="H89" s="1">
        <v>64</v>
      </c>
      <c r="I89" s="9">
        <f t="shared" si="3"/>
        <v>9.4162832272383903E-25</v>
      </c>
      <c r="J89" s="11">
        <v>1</v>
      </c>
      <c r="K89" s="1">
        <f t="shared" si="2"/>
        <v>65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3.8" x14ac:dyDescent="0.3">
      <c r="A90" s="1"/>
      <c r="D90" s="1"/>
      <c r="E90" s="6">
        <f t="shared" ca="1" si="0"/>
        <v>0.36138487257042451</v>
      </c>
      <c r="F90" s="6">
        <f ca="1">LOOKUP(E90,$J$24:$J$2177,$K$24:$K$2177)</f>
        <v>3</v>
      </c>
      <c r="G90" s="2"/>
      <c r="H90" s="1">
        <v>65</v>
      </c>
      <c r="I90" s="9">
        <f t="shared" si="3"/>
        <v>3.2160228868414195E-25</v>
      </c>
      <c r="J90" s="11">
        <v>1</v>
      </c>
      <c r="K90" s="1">
        <f t="shared" si="2"/>
        <v>66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3.8" x14ac:dyDescent="0.3">
      <c r="A91" s="1"/>
      <c r="D91" s="1"/>
      <c r="E91" s="6">
        <f t="shared" ca="1" si="0"/>
        <v>0.96523049135411954</v>
      </c>
      <c r="F91" s="6">
        <f ca="1">LOOKUP(E91,$J$24:$J$2177,$K$24:$K$2177)</f>
        <v>9</v>
      </c>
      <c r="G91" s="2"/>
      <c r="H91" s="1">
        <v>66</v>
      </c>
      <c r="I91" s="9">
        <f t="shared" si="3"/>
        <v>1.0963714386959387E-25</v>
      </c>
      <c r="J91" s="11">
        <v>1</v>
      </c>
      <c r="K91" s="1">
        <f t="shared" si="2"/>
        <v>67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3.8" x14ac:dyDescent="0.3">
      <c r="A92" s="1"/>
      <c r="D92" s="1"/>
      <c r="E92" s="6">
        <f t="shared" ca="1" si="0"/>
        <v>0.69536542241544763</v>
      </c>
      <c r="F92" s="6">
        <f ca="1">LOOKUP(E92,$J$24:$J$2177,$K$24:$K$2177)</f>
        <v>5</v>
      </c>
      <c r="G92" s="2"/>
      <c r="H92" s="1">
        <v>67</v>
      </c>
      <c r="I92" s="9">
        <f t="shared" si="3"/>
        <v>3.7309356421294641E-26</v>
      </c>
      <c r="J92" s="11">
        <v>1</v>
      </c>
      <c r="K92" s="1">
        <f t="shared" si="2"/>
        <v>68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3.8" x14ac:dyDescent="0.3">
      <c r="A93" s="1"/>
      <c r="D93" s="1"/>
      <c r="E93" s="6">
        <f t="shared" ca="1" si="0"/>
        <v>0.28977182063279405</v>
      </c>
      <c r="F93" s="6">
        <f ca="1">LOOKUP(E93,$J$24:$J$2177,$K$24:$K$2177)</f>
        <v>3</v>
      </c>
      <c r="G93" s="2"/>
      <c r="H93" s="1">
        <v>68</v>
      </c>
      <c r="I93" s="9">
        <f t="shared" si="3"/>
        <v>1.2674207843116268E-26</v>
      </c>
      <c r="J93" s="11">
        <v>1</v>
      </c>
      <c r="K93" s="1">
        <f t="shared" si="2"/>
        <v>69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3.8" x14ac:dyDescent="0.3">
      <c r="A94" s="1"/>
      <c r="D94" s="1"/>
      <c r="E94" s="6">
        <f t="shared" ca="1" si="0"/>
        <v>0.1977477610758237</v>
      </c>
      <c r="F94" s="6">
        <f ca="1">LOOKUP(E94,$J$24:$J$2177,$K$24:$K$2177)</f>
        <v>2</v>
      </c>
      <c r="G94" s="2"/>
      <c r="H94" s="1">
        <v>69</v>
      </c>
      <c r="I94" s="9">
        <f t="shared" si="3"/>
        <v>4.2982096163611685E-27</v>
      </c>
      <c r="J94" s="11">
        <v>1</v>
      </c>
      <c r="K94" s="1">
        <f t="shared" si="2"/>
        <v>70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3.8" x14ac:dyDescent="0.3">
      <c r="A95" s="1"/>
      <c r="D95" s="1"/>
      <c r="E95" s="6">
        <f t="shared" ca="1" si="0"/>
        <v>0.24071261761445883</v>
      </c>
      <c r="F95" s="6">
        <f ca="1">LOOKUP(E95,$J$24:$J$2177,$K$24:$K$2177)</f>
        <v>2</v>
      </c>
      <c r="G95" s="2"/>
      <c r="H95" s="1">
        <v>70</v>
      </c>
      <c r="I95" s="9">
        <f t="shared" si="3"/>
        <v>1.4552509701108533E-27</v>
      </c>
      <c r="J95" s="11">
        <v>1</v>
      </c>
      <c r="K95" s="1">
        <f t="shared" si="2"/>
        <v>71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3.8" x14ac:dyDescent="0.3">
      <c r="A96" s="1"/>
      <c r="D96" s="1"/>
      <c r="E96" s="6">
        <f t="shared" ca="1" si="0"/>
        <v>0.75543671014491187</v>
      </c>
      <c r="F96" s="6">
        <f ca="1">LOOKUP(E96,$J$24:$J$2177,$K$24:$K$2177)</f>
        <v>6</v>
      </c>
      <c r="G96" s="2"/>
      <c r="H96" s="1">
        <v>71</v>
      </c>
      <c r="I96" s="9">
        <f t="shared" si="3"/>
        <v>4.9191582088254215E-28</v>
      </c>
      <c r="J96" s="11">
        <v>1</v>
      </c>
      <c r="K96" s="1">
        <f t="shared" si="2"/>
        <v>72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3.8" x14ac:dyDescent="0.3">
      <c r="A97" s="1"/>
      <c r="D97" s="1"/>
      <c r="E97" s="6">
        <f t="shared" ca="1" si="0"/>
        <v>0.36714866221560949</v>
      </c>
      <c r="F97" s="6">
        <f ca="1">LOOKUP(E97,$J$24:$J$2177,$K$24:$K$2177)</f>
        <v>3</v>
      </c>
      <c r="G97" s="2"/>
      <c r="H97" s="1">
        <v>72</v>
      </c>
      <c r="I97" s="9">
        <f t="shared" si="3"/>
        <v>1.6602158954785797E-28</v>
      </c>
      <c r="J97" s="11">
        <v>1</v>
      </c>
      <c r="K97" s="1">
        <f t="shared" si="2"/>
        <v>73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3.8" x14ac:dyDescent="0.3">
      <c r="A98" s="1"/>
      <c r="D98" s="1"/>
      <c r="E98" s="6">
        <f t="shared" ca="1" si="0"/>
        <v>0.54526427834571345</v>
      </c>
      <c r="F98" s="6">
        <f ca="1">LOOKUP(E98,$J$24:$J$2177,$K$24:$K$2177)</f>
        <v>4</v>
      </c>
      <c r="G98" s="2"/>
      <c r="H98" s="1">
        <v>73</v>
      </c>
      <c r="I98" s="9">
        <f t="shared" si="3"/>
        <v>5.5947001409278174E-29</v>
      </c>
      <c r="J98" s="11">
        <v>1</v>
      </c>
      <c r="K98" s="1">
        <f t="shared" si="2"/>
        <v>74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3.8" x14ac:dyDescent="0.3">
      <c r="A99" s="1"/>
      <c r="D99" s="1"/>
      <c r="E99" s="6">
        <f t="shared" ca="1" si="0"/>
        <v>0.80113320211509931</v>
      </c>
      <c r="F99" s="6">
        <f ca="1">LOOKUP(E99,$J$24:$J$2177,$K$24:$K$2177)</f>
        <v>6</v>
      </c>
      <c r="G99" s="2"/>
      <c r="H99" s="1">
        <v>74</v>
      </c>
      <c r="I99" s="9">
        <f t="shared" si="3"/>
        <v>1.8825409933662522E-29</v>
      </c>
      <c r="J99" s="11">
        <v>1</v>
      </c>
      <c r="K99" s="1">
        <f t="shared" si="2"/>
        <v>75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3.8" x14ac:dyDescent="0.3">
      <c r="A100" s="1"/>
      <c r="D100" s="1"/>
      <c r="E100" s="6">
        <f t="shared" ca="1" si="0"/>
        <v>0.11039157197989435</v>
      </c>
      <c r="F100" s="6">
        <f ca="1">LOOKUP(E100,$J$24:$J$2177,$K$24:$K$2177)</f>
        <v>1</v>
      </c>
      <c r="G100" s="2"/>
      <c r="H100" s="1">
        <v>75</v>
      </c>
      <c r="I100" s="9">
        <f t="shared" si="3"/>
        <v>6.3253377377106085E-30</v>
      </c>
      <c r="J100" s="11">
        <v>1</v>
      </c>
      <c r="K100" s="1">
        <f t="shared" si="2"/>
        <v>76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3.8" x14ac:dyDescent="0.3">
      <c r="A101" s="1"/>
      <c r="D101" s="1"/>
      <c r="E101" s="6">
        <f t="shared" ca="1" si="0"/>
        <v>0.35783523076398915</v>
      </c>
      <c r="F101" s="6">
        <f ca="1">LOOKUP(E101,$J$24:$J$2177,$K$24:$K$2177)</f>
        <v>3</v>
      </c>
      <c r="G101" s="2"/>
      <c r="H101" s="1">
        <v>76</v>
      </c>
      <c r="I101" s="9">
        <f t="shared" si="3"/>
        <v>2.122317267258165E-30</v>
      </c>
      <c r="J101" s="11">
        <v>1</v>
      </c>
      <c r="K101" s="1">
        <f t="shared" si="2"/>
        <v>77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3.8" x14ac:dyDescent="0.3">
      <c r="A102" s="1"/>
      <c r="D102" s="1"/>
      <c r="E102" s="6">
        <f t="shared" ca="1" si="0"/>
        <v>0.25956490519317177</v>
      </c>
      <c r="F102" s="6">
        <f ca="1">LOOKUP(E102,$J$24:$J$2177,$K$24:$K$2177)</f>
        <v>3</v>
      </c>
      <c r="G102" s="2"/>
      <c r="H102" s="1">
        <v>77</v>
      </c>
      <c r="I102" s="9">
        <f t="shared" si="3"/>
        <v>7.1111409734104757E-31</v>
      </c>
      <c r="J102" s="11">
        <v>1</v>
      </c>
      <c r="K102" s="1">
        <f t="shared" si="2"/>
        <v>78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3.8" x14ac:dyDescent="0.3">
      <c r="A103" s="1"/>
      <c r="D103" s="1"/>
      <c r="E103" s="6">
        <f t="shared" ca="1" si="0"/>
        <v>8.7624425723827448E-2</v>
      </c>
      <c r="F103" s="6">
        <f ca="1">LOOKUP(E103,$J$24:$J$2177,$K$24:$K$2177)</f>
        <v>1</v>
      </c>
      <c r="G103" s="2"/>
      <c r="H103" s="1">
        <v>78</v>
      </c>
      <c r="I103" s="9">
        <f t="shared" si="3"/>
        <v>2.3794971718719675E-31</v>
      </c>
      <c r="J103" s="11">
        <v>1</v>
      </c>
      <c r="K103" s="1">
        <f t="shared" si="2"/>
        <v>79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3.8" x14ac:dyDescent="0.3">
      <c r="A104" s="1"/>
      <c r="D104" s="1"/>
      <c r="E104" s="6">
        <f t="shared" ca="1" si="0"/>
        <v>0.34768650376583987</v>
      </c>
      <c r="F104" s="6">
        <f ca="1">LOOKUP(E104,$J$24:$J$2177,$K$24:$K$2177)</f>
        <v>3</v>
      </c>
      <c r="G104" s="2"/>
      <c r="H104" s="1">
        <v>79</v>
      </c>
      <c r="I104" s="9">
        <f t="shared" si="3"/>
        <v>7.9517373844835397E-32</v>
      </c>
      <c r="J104" s="11">
        <v>1</v>
      </c>
      <c r="K104" s="1">
        <f t="shared" si="2"/>
        <v>80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3.8" x14ac:dyDescent="0.3">
      <c r="A105" s="1"/>
      <c r="D105" s="1"/>
      <c r="E105" s="6">
        <f t="shared" ca="1" si="0"/>
        <v>0.15340601553264188</v>
      </c>
      <c r="F105" s="6">
        <f ca="1">LOOKUP(E105,$J$24:$J$2177,$K$24:$K$2177)</f>
        <v>2</v>
      </c>
      <c r="G105" s="2"/>
      <c r="H105" s="1">
        <v>80</v>
      </c>
      <c r="I105" s="9">
        <f t="shared" si="3"/>
        <v>2.6538923520713813E-32</v>
      </c>
      <c r="J105" s="11">
        <v>1</v>
      </c>
      <c r="K105" s="1">
        <f t="shared" si="2"/>
        <v>81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3.8" x14ac:dyDescent="0.3">
      <c r="A106" s="1"/>
      <c r="D106" s="1"/>
      <c r="E106" s="6">
        <f t="shared" ca="1" si="0"/>
        <v>0.13471376268432567</v>
      </c>
      <c r="F106" s="6">
        <f ca="1">LOOKUP(E106,$J$24:$J$2177,$K$24:$K$2177)</f>
        <v>2</v>
      </c>
      <c r="G106" s="2"/>
      <c r="H106" s="1">
        <v>81</v>
      </c>
      <c r="I106" s="9">
        <f t="shared" si="3"/>
        <v>8.8463078402379394E-33</v>
      </c>
      <c r="J106" s="11">
        <v>1</v>
      </c>
      <c r="K106" s="1">
        <f t="shared" si="2"/>
        <v>82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3.8" x14ac:dyDescent="0.3">
      <c r="A107" s="1"/>
      <c r="D107" s="1"/>
      <c r="E107" s="6">
        <f t="shared" ca="1" si="0"/>
        <v>0.80094188913290854</v>
      </c>
      <c r="F107" s="6">
        <f ca="1">LOOKUP(E107,$J$24:$J$2177,$K$24:$K$2177)</f>
        <v>6</v>
      </c>
      <c r="G107" s="2"/>
      <c r="H107" s="1">
        <v>82</v>
      </c>
      <c r="I107" s="9">
        <f t="shared" si="3"/>
        <v>2.9451732199816555E-33</v>
      </c>
      <c r="J107" s="11">
        <v>1</v>
      </c>
      <c r="K107" s="1">
        <f t="shared" si="2"/>
        <v>83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3.8" x14ac:dyDescent="0.3">
      <c r="A108" s="1"/>
      <c r="D108" s="1"/>
      <c r="E108" s="6">
        <f t="shared" ca="1" si="0"/>
        <v>0.60155042226802768</v>
      </c>
      <c r="F108" s="6">
        <f ca="1">LOOKUP(E108,$J$24:$J$2177,$K$24:$K$2177)</f>
        <v>5</v>
      </c>
      <c r="G108" s="2"/>
      <c r="H108" s="1">
        <v>83</v>
      </c>
      <c r="I108" s="9">
        <f t="shared" si="3"/>
        <v>9.7935880568064671E-34</v>
      </c>
      <c r="J108" s="11">
        <v>1</v>
      </c>
      <c r="K108" s="1">
        <f t="shared" si="2"/>
        <v>84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3.8" x14ac:dyDescent="0.3">
      <c r="A109" s="1"/>
      <c r="D109" s="1"/>
      <c r="E109" s="6">
        <f t="shared" ca="1" si="0"/>
        <v>0.53881224365698122</v>
      </c>
      <c r="F109" s="6">
        <f ca="1">LOOKUP(E109,$J$24:$J$2177,$K$24:$K$2177)</f>
        <v>4</v>
      </c>
      <c r="G109" s="2"/>
      <c r="H109" s="1">
        <v>84</v>
      </c>
      <c r="I109" s="9">
        <f t="shared" si="3"/>
        <v>3.2528703188678648E-34</v>
      </c>
      <c r="J109" s="11">
        <v>1</v>
      </c>
      <c r="K109" s="1">
        <f t="shared" si="2"/>
        <v>85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3.8" x14ac:dyDescent="0.3">
      <c r="A110" s="1"/>
      <c r="D110" s="1"/>
      <c r="E110" s="6">
        <f t="shared" ca="1" si="0"/>
        <v>0.43252640584326518</v>
      </c>
      <c r="F110" s="6">
        <f ca="1">LOOKUP(E110,$J$24:$J$2177,$K$24:$K$2177)</f>
        <v>4</v>
      </c>
      <c r="G110" s="2"/>
      <c r="H110" s="1">
        <v>85</v>
      </c>
      <c r="I110" s="9">
        <f t="shared" si="3"/>
        <v>1.0791875646126326E-34</v>
      </c>
      <c r="J110" s="11">
        <v>1</v>
      </c>
      <c r="K110" s="1">
        <f t="shared" si="2"/>
        <v>86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3.8" x14ac:dyDescent="0.3">
      <c r="A111" s="1"/>
      <c r="D111" s="1"/>
      <c r="E111" s="6">
        <f t="shared" ca="1" si="0"/>
        <v>0.52927634602483087</v>
      </c>
      <c r="F111" s="6">
        <f ca="1">LOOKUP(E111,$J$24:$J$2177,$K$24:$K$2177)</f>
        <v>4</v>
      </c>
      <c r="G111" s="2"/>
      <c r="H111" s="1">
        <v>86</v>
      </c>
      <c r="I111" s="9">
        <f t="shared" si="3"/>
        <v>3.5763773943558174E-35</v>
      </c>
      <c r="J111" s="11">
        <v>1</v>
      </c>
      <c r="K111" s="1">
        <f t="shared" si="2"/>
        <v>87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3.8" x14ac:dyDescent="0.3">
      <c r="A112" s="1"/>
      <c r="D112" s="1"/>
      <c r="E112" s="6">
        <f t="shared" ca="1" si="0"/>
        <v>6.4834231116305263E-3</v>
      </c>
      <c r="F112" s="6">
        <f ca="1">LOOKUP(E112,$J$24:$J$2177,$K$24:$K$2177)</f>
        <v>0</v>
      </c>
      <c r="G112" s="2"/>
      <c r="H112" s="1">
        <v>87</v>
      </c>
      <c r="I112" s="9">
        <f t="shared" si="3"/>
        <v>1.1839042408902018E-35</v>
      </c>
      <c r="J112" s="11">
        <v>1</v>
      </c>
      <c r="K112" s="1">
        <f t="shared" si="2"/>
        <v>88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3.8" x14ac:dyDescent="0.3">
      <c r="A113" s="1"/>
      <c r="D113" s="1"/>
      <c r="E113" s="6">
        <f t="shared" ca="1" si="0"/>
        <v>0.66020447855274766</v>
      </c>
      <c r="F113" s="6">
        <f ca="1">LOOKUP(E113,$J$24:$J$2177,$K$24:$K$2177)</f>
        <v>5</v>
      </c>
      <c r="G113" s="2"/>
      <c r="H113" s="1">
        <v>88</v>
      </c>
      <c r="I113" s="9">
        <f t="shared" si="3"/>
        <v>3.9149560693073728E-36</v>
      </c>
      <c r="J113" s="11">
        <v>1</v>
      </c>
      <c r="K113" s="1">
        <f t="shared" si="2"/>
        <v>89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3.8" x14ac:dyDescent="0.3">
      <c r="A114" s="1"/>
      <c r="D114" s="1"/>
      <c r="E114" s="6">
        <f t="shared" ca="1" si="0"/>
        <v>2.6738338328107791E-2</v>
      </c>
      <c r="F114" s="6">
        <f ca="1">LOOKUP(E114,$J$24:$J$2177,$K$24:$K$2177)</f>
        <v>0</v>
      </c>
      <c r="G114" s="2"/>
      <c r="H114" s="1">
        <v>89</v>
      </c>
      <c r="I114" s="9">
        <f t="shared" si="3"/>
        <v>1.293255150984683E-36</v>
      </c>
      <c r="J114" s="11">
        <v>1</v>
      </c>
      <c r="K114" s="1">
        <f t="shared" si="2"/>
        <v>90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3.8" x14ac:dyDescent="0.3">
      <c r="A115" s="1"/>
      <c r="D115" s="1"/>
      <c r="E115" s="6">
        <f t="shared" ca="1" si="0"/>
        <v>0.23795090794375118</v>
      </c>
      <c r="F115" s="6">
        <f ca="1">LOOKUP(E115,$J$24:$J$2177,$K$24:$K$2177)</f>
        <v>2</v>
      </c>
      <c r="G115" s="2"/>
      <c r="H115" s="1">
        <v>90</v>
      </c>
      <c r="I115" s="9">
        <f t="shared" si="3"/>
        <v>4.2677419982494541E-37</v>
      </c>
      <c r="J115" s="11">
        <v>1</v>
      </c>
      <c r="K115" s="1">
        <f t="shared" si="2"/>
        <v>91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3.8" x14ac:dyDescent="0.3">
      <c r="A116" s="1"/>
      <c r="D116" s="1"/>
      <c r="E116" s="6">
        <f t="shared" ca="1" si="0"/>
        <v>0.85388661954999012</v>
      </c>
      <c r="F116" s="6">
        <f ca="1">LOOKUP(E116,$J$24:$J$2177,$K$24:$K$2177)</f>
        <v>7</v>
      </c>
      <c r="G116" s="2"/>
      <c r="H116" s="1">
        <v>91</v>
      </c>
      <c r="I116" s="9">
        <f t="shared" si="3"/>
        <v>1.406947911510809E-37</v>
      </c>
      <c r="J116" s="11">
        <v>1</v>
      </c>
      <c r="K116" s="1">
        <f t="shared" si="2"/>
        <v>92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3.8" x14ac:dyDescent="0.3">
      <c r="A117" s="1"/>
      <c r="D117" s="1"/>
      <c r="E117" s="6">
        <f t="shared" ca="1" si="0"/>
        <v>0.28914819191201568</v>
      </c>
      <c r="F117" s="6">
        <f ca="1">LOOKUP(E117,$J$24:$J$2177,$K$24:$K$2177)</f>
        <v>3</v>
      </c>
      <c r="G117" s="2"/>
      <c r="H117" s="1">
        <v>92</v>
      </c>
      <c r="I117" s="9">
        <f t="shared" si="3"/>
        <v>4.6337523607366869E-38</v>
      </c>
      <c r="J117" s="11">
        <v>1</v>
      </c>
      <c r="K117" s="1">
        <f t="shared" si="2"/>
        <v>93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3.8" x14ac:dyDescent="0.3">
      <c r="A118" s="1"/>
      <c r="D118" s="1"/>
      <c r="E118" s="6">
        <f t="shared" ca="1" si="0"/>
        <v>0.38434466928366096</v>
      </c>
      <c r="F118" s="6">
        <f ca="1">LOOKUP(E118,$J$24:$J$2177,$K$24:$K$2177)</f>
        <v>3</v>
      </c>
      <c r="G118" s="2"/>
      <c r="H118" s="1">
        <v>93</v>
      </c>
      <c r="I118" s="9">
        <f t="shared" si="3"/>
        <v>1.5246540025649742E-38</v>
      </c>
      <c r="J118" s="11">
        <v>1</v>
      </c>
      <c r="K118" s="1">
        <f t="shared" si="2"/>
        <v>94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3.8" x14ac:dyDescent="0.3">
      <c r="A119" s="1"/>
      <c r="D119" s="1"/>
      <c r="E119" s="6">
        <f t="shared" ca="1" si="0"/>
        <v>0.57239706306252391</v>
      </c>
      <c r="F119" s="6">
        <f ca="1">LOOKUP(E119,$J$24:$J$2177,$K$24:$K$2177)</f>
        <v>4</v>
      </c>
      <c r="G119" s="2"/>
      <c r="H119" s="1">
        <v>94</v>
      </c>
      <c r="I119" s="9">
        <f t="shared" si="3"/>
        <v>5.0118945403465659E-39</v>
      </c>
      <c r="J119" s="11">
        <v>1</v>
      </c>
      <c r="K119" s="1">
        <f t="shared" si="2"/>
        <v>95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3.8" x14ac:dyDescent="0.3">
      <c r="A120" s="1"/>
      <c r="D120" s="1"/>
      <c r="E120" s="6">
        <f t="shared" ca="1" si="0"/>
        <v>0.39045321184273329</v>
      </c>
      <c r="F120" s="6">
        <f ca="1">LOOKUP(E120,$J$24:$J$2177,$K$24:$K$2177)</f>
        <v>3</v>
      </c>
      <c r="G120" s="2"/>
      <c r="H120" s="1">
        <v>95</v>
      </c>
      <c r="I120" s="9">
        <f t="shared" si="3"/>
        <v>1.6460116806190838E-39</v>
      </c>
      <c r="J120" s="11">
        <v>1</v>
      </c>
      <c r="K120" s="1">
        <f t="shared" si="2"/>
        <v>96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3.8" x14ac:dyDescent="0.3">
      <c r="A121" s="1"/>
      <c r="D121" s="1"/>
      <c r="E121" s="6">
        <f t="shared" ca="1" si="0"/>
        <v>0.37589694573596588</v>
      </c>
      <c r="F121" s="6">
        <f ca="1">LOOKUP(E121,$J$24:$J$2177,$K$24:$K$2177)</f>
        <v>3</v>
      </c>
      <c r="G121" s="2"/>
      <c r="H121" s="1">
        <v>96</v>
      </c>
      <c r="I121" s="9">
        <f t="shared" si="3"/>
        <v>5.4009758270313662E-40</v>
      </c>
      <c r="J121" s="11">
        <v>1</v>
      </c>
      <c r="K121" s="1">
        <f t="shared" si="2"/>
        <v>97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3.8" x14ac:dyDescent="0.3">
      <c r="A122" s="1"/>
      <c r="D122" s="1"/>
      <c r="E122" s="6">
        <f t="shared" ca="1" si="0"/>
        <v>0.51347771191355973</v>
      </c>
      <c r="F122" s="6">
        <f ca="1">LOOKUP(E122,$J$24:$J$2177,$K$24:$K$2177)</f>
        <v>4</v>
      </c>
      <c r="G122" s="2"/>
      <c r="H122" s="1">
        <v>97</v>
      </c>
      <c r="I122" s="9">
        <f t="shared" si="3"/>
        <v>1.7706291886556439E-40</v>
      </c>
      <c r="J122" s="11">
        <v>1</v>
      </c>
      <c r="K122" s="1">
        <f t="shared" si="2"/>
        <v>98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3.8" x14ac:dyDescent="0.3">
      <c r="A123" s="1"/>
      <c r="D123" s="1"/>
      <c r="E123" s="6">
        <f t="shared" ca="1" si="0"/>
        <v>0.87474782396550055</v>
      </c>
      <c r="F123" s="6">
        <f ca="1">LOOKUP(E123,$J$24:$J$2177,$K$24:$K$2177)</f>
        <v>7</v>
      </c>
      <c r="G123" s="2"/>
      <c r="H123" s="1">
        <v>98</v>
      </c>
      <c r="I123" s="9">
        <f t="shared" si="3"/>
        <v>5.7997139750863464E-41</v>
      </c>
      <c r="J123" s="11">
        <v>1</v>
      </c>
      <c r="K123" s="1">
        <f t="shared" si="2"/>
        <v>99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3.8" x14ac:dyDescent="0.3">
      <c r="A124" s="1"/>
      <c r="D124" s="1"/>
      <c r="E124" s="6">
        <f t="shared" ca="1" si="0"/>
        <v>0.88525090280275598</v>
      </c>
      <c r="F124" s="6">
        <f ca="1">LOOKUP(E124,$J$24:$J$2177,$K$24:$K$2177)</f>
        <v>7</v>
      </c>
      <c r="G124" s="2"/>
      <c r="H124" s="1">
        <v>99</v>
      </c>
      <c r="I124" s="9">
        <f t="shared" si="3"/>
        <v>1.8980882100282584E-41</v>
      </c>
      <c r="J124" s="11">
        <v>1</v>
      </c>
      <c r="K124" s="1">
        <f t="shared" si="2"/>
        <v>100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3.8" x14ac:dyDescent="0.3">
      <c r="A125" s="1"/>
      <c r="D125" s="1"/>
      <c r="E125" s="6">
        <f t="shared" ca="1" si="0"/>
        <v>0.85663634918357956</v>
      </c>
      <c r="F125" s="6">
        <f ca="1">LOOKUP(E125,$J$24:$J$2177,$K$24:$K$2177)</f>
        <v>7</v>
      </c>
      <c r="G125" s="2"/>
      <c r="H125" s="1">
        <v>100</v>
      </c>
      <c r="I125" s="9">
        <f t="shared" si="3"/>
        <v>6.2067484467924077E-42</v>
      </c>
      <c r="J125" s="11">
        <v>1</v>
      </c>
      <c r="K125" s="1">
        <f t="shared" si="2"/>
        <v>101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3.8" x14ac:dyDescent="0.3">
      <c r="A126" s="1"/>
      <c r="D126" s="1"/>
      <c r="E126" s="6">
        <f t="shared" ca="1" si="0"/>
        <v>0.93317802412604689</v>
      </c>
      <c r="F126" s="6">
        <f ca="1">LOOKUP(E126,$J$24:$J$2177,$K$24:$K$2177)</f>
        <v>8</v>
      </c>
      <c r="G126" s="2"/>
      <c r="H126" s="1">
        <v>101</v>
      </c>
      <c r="I126" s="9">
        <f t="shared" si="3"/>
        <v>2.0279475123183116E-42</v>
      </c>
      <c r="J126" s="11">
        <v>1</v>
      </c>
      <c r="K126" s="1">
        <f t="shared" si="2"/>
        <v>102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3.8" x14ac:dyDescent="0.3">
      <c r="A127" s="1"/>
      <c r="D127" s="1"/>
      <c r="E127" s="6">
        <f t="shared" ca="1" si="0"/>
        <v>0.60014055190048821</v>
      </c>
      <c r="F127" s="6">
        <f ca="1">LOOKUP(E127,$J$24:$J$2177,$K$24:$K$2177)</f>
        <v>5</v>
      </c>
      <c r="G127" s="2"/>
      <c r="H127" s="1">
        <v>102</v>
      </c>
      <c r="I127" s="9">
        <f t="shared" si="3"/>
        <v>6.6206521725686044E-43</v>
      </c>
      <c r="J127" s="11">
        <v>1</v>
      </c>
      <c r="K127" s="1">
        <f t="shared" si="2"/>
        <v>103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3.8" x14ac:dyDescent="0.3">
      <c r="A128" s="1"/>
      <c r="D128" s="1"/>
      <c r="E128" s="6">
        <f t="shared" ca="1" si="0"/>
        <v>0.21763189066469013</v>
      </c>
      <c r="F128" s="6">
        <f ca="1">LOOKUP(E128,$J$24:$J$2177,$K$24:$K$2177)</f>
        <v>2</v>
      </c>
      <c r="G128" s="2"/>
      <c r="H128" s="1">
        <v>103</v>
      </c>
      <c r="I128" s="9">
        <f t="shared" si="3"/>
        <v>2.1597467281388849E-43</v>
      </c>
      <c r="J128" s="11">
        <v>1</v>
      </c>
      <c r="K128" s="1">
        <f t="shared" si="2"/>
        <v>104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3.8" x14ac:dyDescent="0.3">
      <c r="A129" s="1"/>
      <c r="D129" s="1"/>
      <c r="E129" s="6">
        <f t="shared" ca="1" si="0"/>
        <v>0.49817564813869353</v>
      </c>
      <c r="F129" s="6">
        <f ca="1">LOOKUP(E129,$J$24:$J$2177,$K$24:$K$2177)</f>
        <v>4</v>
      </c>
      <c r="G129" s="2"/>
      <c r="H129" s="1">
        <v>104</v>
      </c>
      <c r="I129" s="9">
        <f t="shared" si="3"/>
        <v>7.0399436619142545E-44</v>
      </c>
      <c r="J129" s="11">
        <v>1</v>
      </c>
      <c r="K129" s="1">
        <f t="shared" si="2"/>
        <v>105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3.8" x14ac:dyDescent="0.3">
      <c r="A130" s="1"/>
      <c r="D130" s="1"/>
      <c r="E130" s="6">
        <f t="shared" ca="1" si="0"/>
        <v>0.65941541808811432</v>
      </c>
      <c r="F130" s="6">
        <f ca="1">LOOKUP(E130,$J$24:$J$2177,$K$24:$K$2177)</f>
        <v>5</v>
      </c>
      <c r="G130" s="2"/>
      <c r="H130" s="1">
        <v>105</v>
      </c>
      <c r="I130" s="9">
        <f t="shared" si="3"/>
        <v>2.2930102213092132E-44</v>
      </c>
      <c r="J130" s="11">
        <v>1</v>
      </c>
      <c r="K130" s="1">
        <f t="shared" si="2"/>
        <v>106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3.8" x14ac:dyDescent="0.3">
      <c r="A131" s="1"/>
      <c r="D131" s="1"/>
      <c r="E131" s="6">
        <f t="shared" ca="1" si="0"/>
        <v>0.26198376650393318</v>
      </c>
      <c r="F131" s="6">
        <f ca="1">LOOKUP(E131,$J$24:$J$2177,$K$24:$K$2177)</f>
        <v>3</v>
      </c>
      <c r="G131" s="2"/>
      <c r="H131" s="1">
        <v>106</v>
      </c>
      <c r="I131" s="9">
        <f t="shared" si="3"/>
        <v>7.4630993052045172E-45</v>
      </c>
      <c r="J131" s="11">
        <v>1</v>
      </c>
      <c r="K131" s="1">
        <f t="shared" si="2"/>
        <v>107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3.8" x14ac:dyDescent="0.3">
      <c r="A132" s="1"/>
      <c r="D132" s="1"/>
      <c r="E132" s="6">
        <f t="shared" ca="1" si="0"/>
        <v>0.60431494040287426</v>
      </c>
      <c r="F132" s="6">
        <f ca="1">LOOKUP(E132,$J$24:$J$2177,$K$24:$K$2177)</f>
        <v>5</v>
      </c>
      <c r="G132" s="2"/>
      <c r="H132" s="1">
        <v>107</v>
      </c>
      <c r="I132" s="9">
        <f t="shared" si="3"/>
        <v>2.4272509889824054E-45</v>
      </c>
      <c r="J132" s="11">
        <v>1</v>
      </c>
      <c r="K132" s="1">
        <f t="shared" si="2"/>
        <v>108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3.8" x14ac:dyDescent="0.3">
      <c r="A133" s="1"/>
      <c r="D133" s="1"/>
      <c r="E133" s="6">
        <f t="shared" ca="1" si="0"/>
        <v>0.15780589803792144</v>
      </c>
      <c r="F133" s="6">
        <f ca="1">LOOKUP(E133,$J$24:$J$2177,$K$24:$K$2177)</f>
        <v>2</v>
      </c>
      <c r="G133" s="2"/>
      <c r="H133" s="1">
        <v>108</v>
      </c>
      <c r="I133" s="9">
        <f t="shared" si="3"/>
        <v>7.8885657141928138E-46</v>
      </c>
      <c r="J133" s="11">
        <v>1</v>
      </c>
      <c r="K133" s="1">
        <f t="shared" si="2"/>
        <v>109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3.8" x14ac:dyDescent="0.3">
      <c r="A134" s="1"/>
      <c r="D134" s="1"/>
      <c r="E134" s="6">
        <f t="shared" ca="1" si="0"/>
        <v>0.78007748574892011</v>
      </c>
      <c r="F134" s="6">
        <f ca="1">LOOKUP(E134,$J$24:$J$2177,$K$24:$K$2177)</f>
        <v>6</v>
      </c>
      <c r="G134" s="2"/>
      <c r="H134" s="1">
        <v>109</v>
      </c>
      <c r="I134" s="9">
        <f t="shared" si="3"/>
        <v>2.5619745530497762E-46</v>
      </c>
      <c r="J134" s="11">
        <v>1</v>
      </c>
      <c r="K134" s="1">
        <f t="shared" si="2"/>
        <v>110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3.8" x14ac:dyDescent="0.3">
      <c r="A135" s="1"/>
      <c r="D135" s="1"/>
      <c r="E135" s="6">
        <f t="shared" ca="1" si="0"/>
        <v>0.37822605735116577</v>
      </c>
      <c r="F135" s="6">
        <f ca="1">LOOKUP(E135,$J$24:$J$2177,$K$24:$K$2177)</f>
        <v>3</v>
      </c>
      <c r="G135" s="2"/>
      <c r="H135" s="1">
        <v>110</v>
      </c>
      <c r="I135" s="9">
        <f t="shared" si="3"/>
        <v>8.3147719585342792E-47</v>
      </c>
      <c r="J135" s="11">
        <v>1</v>
      </c>
      <c r="K135" s="1">
        <f t="shared" si="2"/>
        <v>111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3.8" x14ac:dyDescent="0.3">
      <c r="A136" s="1"/>
      <c r="D136" s="1"/>
      <c r="E136" s="6">
        <f t="shared" ca="1" si="0"/>
        <v>0.76743613046392278</v>
      </c>
      <c r="F136" s="6">
        <f ca="1">LOOKUP(E136,$J$24:$J$2177,$K$24:$K$2177)</f>
        <v>6</v>
      </c>
      <c r="G136" s="2"/>
      <c r="H136" s="1">
        <v>111</v>
      </c>
      <c r="I136" s="9">
        <f t="shared" si="3"/>
        <v>2.6966827973624683E-47</v>
      </c>
      <c r="J136" s="11">
        <v>1</v>
      </c>
      <c r="K136" s="1">
        <f t="shared" si="2"/>
        <v>112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3.8" x14ac:dyDescent="0.3">
      <c r="A137" s="1"/>
      <c r="D137" s="1"/>
      <c r="E137" s="6">
        <f t="shared" ca="1" si="0"/>
        <v>0.44898481004366542</v>
      </c>
      <c r="F137" s="6">
        <f ca="1">LOOKUP(E137,$J$24:$J$2177,$K$24:$K$2177)</f>
        <v>4</v>
      </c>
      <c r="G137" s="2"/>
      <c r="H137" s="1">
        <v>112</v>
      </c>
      <c r="I137" s="9">
        <f t="shared" si="3"/>
        <v>8.740141566451573E-48</v>
      </c>
      <c r="J137" s="11">
        <v>1</v>
      </c>
      <c r="K137" s="1">
        <f t="shared" si="2"/>
        <v>113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3.8" x14ac:dyDescent="0.3">
      <c r="A138" s="1"/>
      <c r="D138" s="1"/>
      <c r="E138" s="6">
        <f t="shared" ca="1" si="0"/>
        <v>0.49394513897852454</v>
      </c>
      <c r="F138" s="6">
        <f ca="1">LOOKUP(E138,$J$24:$J$2177,$K$24:$K$2177)</f>
        <v>4</v>
      </c>
      <c r="G138" s="2"/>
      <c r="H138" s="1">
        <v>113</v>
      </c>
      <c r="I138" s="9">
        <f t="shared" si="3"/>
        <v>2.8308777109037839E-48</v>
      </c>
      <c r="J138" s="11">
        <v>1</v>
      </c>
      <c r="K138" s="1">
        <f t="shared" si="2"/>
        <v>114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3.8" x14ac:dyDescent="0.3">
      <c r="A139" s="1"/>
      <c r="D139" s="1"/>
      <c r="E139" s="6">
        <f t="shared" ca="1" si="0"/>
        <v>0.81541341027242975</v>
      </c>
      <c r="F139" s="6">
        <f ca="1">LOOKUP(E139,$J$24:$J$2177,$K$24:$K$2177)</f>
        <v>6</v>
      </c>
      <c r="G139" s="2"/>
      <c r="H139" s="1">
        <v>114</v>
      </c>
      <c r="I139" s="9">
        <f t="shared" si="3"/>
        <v>9.1631041695043559E-49</v>
      </c>
      <c r="J139" s="11">
        <v>1</v>
      </c>
      <c r="K139" s="1">
        <f t="shared" si="2"/>
        <v>115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3.8" x14ac:dyDescent="0.3">
      <c r="A140" s="1"/>
      <c r="D140" s="1"/>
      <c r="E140" s="6">
        <f t="shared" ca="1" si="0"/>
        <v>0.10223631309284453</v>
      </c>
      <c r="F140" s="6">
        <f ca="1">LOOKUP(E140,$J$24:$J$2177,$K$24:$K$2177)</f>
        <v>1</v>
      </c>
      <c r="G140" s="2"/>
      <c r="H140" s="1">
        <v>115</v>
      </c>
      <c r="I140" s="9">
        <f t="shared" si="3"/>
        <v>2.9640650009179312E-49</v>
      </c>
      <c r="J140" s="11">
        <v>1</v>
      </c>
      <c r="K140" s="1">
        <f t="shared" si="2"/>
        <v>116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3.8" x14ac:dyDescent="0.3">
      <c r="A141" s="1"/>
      <c r="D141" s="1"/>
      <c r="E141" s="6">
        <f t="shared" ca="1" si="0"/>
        <v>0.11171928398322117</v>
      </c>
      <c r="F141" s="6">
        <f ca="1">LOOKUP(E141,$J$24:$J$2177,$K$24:$K$2177)</f>
        <v>1</v>
      </c>
      <c r="G141" s="2"/>
      <c r="H141" s="1">
        <v>116</v>
      </c>
      <c r="I141" s="9">
        <f t="shared" si="3"/>
        <v>9.5821066840019339E-50</v>
      </c>
      <c r="J141" s="11">
        <v>1</v>
      </c>
      <c r="K141" s="1">
        <f t="shared" si="2"/>
        <v>117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3.8" x14ac:dyDescent="0.3">
      <c r="A142" s="1"/>
      <c r="D142" s="1"/>
      <c r="E142" s="6">
        <f t="shared" ca="1" si="0"/>
        <v>0.11038107200801506</v>
      </c>
      <c r="F142" s="6">
        <f ca="1">LOOKUP(E142,$J$24:$J$2177,$K$24:$K$2177)</f>
        <v>1</v>
      </c>
      <c r="G142" s="2"/>
      <c r="H142" s="1">
        <v>117</v>
      </c>
      <c r="I142" s="9">
        <f t="shared" si="3"/>
        <v>3.0957575440621627E-50</v>
      </c>
      <c r="J142" s="11">
        <v>1</v>
      </c>
      <c r="K142" s="1">
        <f t="shared" si="2"/>
        <v>118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3.8" x14ac:dyDescent="0.3">
      <c r="A143" s="1"/>
      <c r="D143" s="1"/>
      <c r="E143" s="6">
        <f t="shared" ca="1" si="0"/>
        <v>0.98423530046694196</v>
      </c>
      <c r="F143" s="6">
        <f ca="1">LOOKUP(E143,$J$24:$J$2177,$K$24:$K$2177)</f>
        <v>11</v>
      </c>
      <c r="G143" s="2"/>
      <c r="H143" s="1">
        <v>118</v>
      </c>
      <c r="I143" s="9">
        <f t="shared" si="3"/>
        <v>9.9956239346413935E-51</v>
      </c>
      <c r="J143" s="11">
        <v>1</v>
      </c>
      <c r="K143" s="1">
        <f t="shared" si="2"/>
        <v>119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3.8" x14ac:dyDescent="0.3">
      <c r="A144" s="1"/>
      <c r="D144" s="1"/>
      <c r="E144" s="6">
        <f t="shared" ca="1" si="0"/>
        <v>0.50968244992614586</v>
      </c>
      <c r="F144" s="6">
        <f ca="1">LOOKUP(E144,$J$24:$J$2177,$K$24:$K$2177)</f>
        <v>4</v>
      </c>
      <c r="G144" s="2"/>
      <c r="H144" s="1">
        <v>119</v>
      </c>
      <c r="I144" s="9">
        <f t="shared" si="3"/>
        <v>3.2254786478170554E-51</v>
      </c>
      <c r="J144" s="11">
        <v>1</v>
      </c>
      <c r="K144" s="1">
        <f t="shared" si="2"/>
        <v>120</v>
      </c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3.8" x14ac:dyDescent="0.3">
      <c r="A145" s="1"/>
      <c r="D145" s="1"/>
      <c r="E145" s="6">
        <f t="shared" ca="1" si="0"/>
        <v>0.56460983011180188</v>
      </c>
      <c r="F145" s="6">
        <f ca="1">LOOKUP(E145,$J$24:$J$2177,$K$24:$K$2177)</f>
        <v>4</v>
      </c>
      <c r="G145" s="2"/>
      <c r="H145" s="1">
        <v>120</v>
      </c>
      <c r="I145" s="9">
        <f t="shared" si="3"/>
        <v>1.0402168639210001E-51</v>
      </c>
      <c r="J145" s="11">
        <v>1</v>
      </c>
      <c r="K145" s="1">
        <f t="shared" si="2"/>
        <v>121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3.8" x14ac:dyDescent="0.3">
      <c r="A146" s="1"/>
      <c r="D146" s="1"/>
      <c r="E146" s="6">
        <f t="shared" ca="1" si="0"/>
        <v>0.60240676710847385</v>
      </c>
      <c r="F146" s="6">
        <f ca="1">LOOKUP(E146,$J$24:$J$2177,$K$24:$K$2177)</f>
        <v>5</v>
      </c>
      <c r="G146" s="2"/>
      <c r="H146" s="1">
        <v>121</v>
      </c>
      <c r="I146" s="9">
        <f t="shared" si="3"/>
        <v>3.3527650985883495E-52</v>
      </c>
      <c r="J146" s="11">
        <v>1</v>
      </c>
      <c r="K146" s="1">
        <f t="shared" si="2"/>
        <v>122</v>
      </c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3.8" x14ac:dyDescent="0.3">
      <c r="A147" s="1"/>
      <c r="D147" s="1"/>
      <c r="E147" s="6">
        <f t="shared" ca="1" si="0"/>
        <v>0.92555237159544512</v>
      </c>
      <c r="F147" s="6">
        <f ca="1">LOOKUP(E147,$J$24:$J$2177,$K$24:$K$2177)</f>
        <v>8</v>
      </c>
      <c r="G147" s="2"/>
      <c r="H147" s="1">
        <v>122</v>
      </c>
      <c r="I147" s="9">
        <f t="shared" si="3"/>
        <v>1.0800300686436239E-52</v>
      </c>
      <c r="J147" s="11">
        <v>1</v>
      </c>
      <c r="K147" s="1">
        <f t="shared" si="2"/>
        <v>123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3.8" x14ac:dyDescent="0.3">
      <c r="A148" s="1"/>
      <c r="D148" s="1"/>
      <c r="E148" s="6">
        <f t="shared" ca="1" si="0"/>
        <v>0.60551054695229034</v>
      </c>
      <c r="F148" s="6">
        <f ca="1">LOOKUP(E148,$J$24:$J$2177,$K$24:$K$2177)</f>
        <v>5</v>
      </c>
      <c r="G148" s="2"/>
      <c r="H148" s="1">
        <v>123</v>
      </c>
      <c r="I148" s="9">
        <f t="shared" si="3"/>
        <v>3.4771699770965449E-53</v>
      </c>
      <c r="J148" s="11">
        <v>1</v>
      </c>
      <c r="K148" s="1">
        <f t="shared" si="2"/>
        <v>124</v>
      </c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3.8" x14ac:dyDescent="0.3">
      <c r="A149" s="1"/>
      <c r="D149" s="1"/>
      <c r="E149" s="6">
        <f t="shared" ca="1" si="0"/>
        <v>0.80090062816173624</v>
      </c>
      <c r="F149" s="6">
        <f ca="1">LOOKUP(E149,$J$24:$J$2177,$K$24:$K$2177)</f>
        <v>6</v>
      </c>
      <c r="G149" s="2"/>
      <c r="H149" s="1">
        <v>124</v>
      </c>
      <c r="I149" s="9">
        <f t="shared" si="3"/>
        <v>1.1188635652109052E-53</v>
      </c>
      <c r="J149" s="11">
        <v>1</v>
      </c>
      <c r="K149" s="1">
        <f t="shared" si="2"/>
        <v>125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3.8" x14ac:dyDescent="0.3">
      <c r="A150" s="1"/>
      <c r="D150" s="1"/>
      <c r="E150" s="6">
        <f t="shared" ca="1" si="0"/>
        <v>0.11003204636691366</v>
      </c>
      <c r="F150" s="6">
        <f ca="1">LOOKUP(E150,$J$24:$J$2177,$K$24:$K$2177)</f>
        <v>1</v>
      </c>
      <c r="G150" s="2"/>
      <c r="H150" s="1">
        <v>125</v>
      </c>
      <c r="I150" s="9">
        <f t="shared" si="3"/>
        <v>3.5982652257182715E-54</v>
      </c>
      <c r="J150" s="11">
        <v>1</v>
      </c>
      <c r="K150" s="1">
        <f t="shared" si="2"/>
        <v>126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3.8" x14ac:dyDescent="0.3">
      <c r="A151" s="1"/>
      <c r="D151" s="1"/>
      <c r="E151" s="6">
        <f t="shared" ca="1" si="0"/>
        <v>0.9898112985179206</v>
      </c>
      <c r="F151" s="6">
        <f ca="1">LOOKUP(E151,$J$24:$J$2177,$K$24:$K$2177)</f>
        <v>11</v>
      </c>
      <c r="G151" s="2"/>
      <c r="H151" s="1">
        <v>126</v>
      </c>
      <c r="I151" s="9">
        <f t="shared" si="3"/>
        <v>1.1565852511237295E-54</v>
      </c>
      <c r="J151" s="11">
        <v>1</v>
      </c>
      <c r="K151" s="1">
        <f t="shared" si="2"/>
        <v>127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3.8" x14ac:dyDescent="0.3">
      <c r="A152" s="1"/>
      <c r="D152" s="1"/>
      <c r="E152" s="6">
        <f t="shared" ca="1" si="0"/>
        <v>0.7400066413847316</v>
      </c>
      <c r="F152" s="6">
        <f ca="1">LOOKUP(E152,$J$24:$J$2177,$K$24:$K$2177)</f>
        <v>6</v>
      </c>
      <c r="G152" s="2"/>
      <c r="H152" s="1">
        <v>127</v>
      </c>
      <c r="I152" s="9">
        <f t="shared" si="3"/>
        <v>3.7156439563659989E-55</v>
      </c>
      <c r="J152" s="11">
        <v>1</v>
      </c>
      <c r="K152" s="1">
        <f t="shared" si="2"/>
        <v>128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3.8" x14ac:dyDescent="0.3">
      <c r="A153" s="1"/>
      <c r="D153" s="1"/>
      <c r="E153" s="6">
        <f t="shared" ca="1" si="0"/>
        <v>0.10440927527992372</v>
      </c>
      <c r="F153" s="6">
        <f ca="1">LOOKUP(E153,$J$24:$J$2177,$K$24:$K$2177)</f>
        <v>1</v>
      </c>
      <c r="G153" s="2"/>
      <c r="H153" s="1">
        <v>128</v>
      </c>
      <c r="I153" s="9">
        <f t="shared" si="3"/>
        <v>1.1930700516143952E-55</v>
      </c>
      <c r="J153" s="11">
        <v>1</v>
      </c>
      <c r="K153" s="1">
        <f t="shared" si="2"/>
        <v>129</v>
      </c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3.8" x14ac:dyDescent="0.3">
      <c r="A154" s="1"/>
      <c r="D154" s="1"/>
      <c r="E154" s="6">
        <f t="shared" ca="1" si="0"/>
        <v>0.35206328705272305</v>
      </c>
      <c r="F154" s="6">
        <f ca="1">LOOKUP(E154,$J$24:$J$2177,$K$24:$K$2177)</f>
        <v>3</v>
      </c>
      <c r="G154" s="2"/>
      <c r="H154" s="1">
        <v>129</v>
      </c>
      <c r="I154" s="9">
        <f t="shared" si="3"/>
        <v>3.8289224912275936E-56</v>
      </c>
      <c r="J154" s="11">
        <v>1</v>
      </c>
      <c r="K154" s="1">
        <f t="shared" si="2"/>
        <v>130</v>
      </c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3.8" x14ac:dyDescent="0.3">
      <c r="A155" s="1"/>
      <c r="D155" s="1"/>
      <c r="E155" s="6">
        <f t="shared" ca="1" si="0"/>
        <v>0.82828857179731674</v>
      </c>
      <c r="F155" s="6">
        <f ca="1">LOOKUP(E155,$J$24:$J$2177,$K$24:$K$2177)</f>
        <v>7</v>
      </c>
      <c r="G155" s="2"/>
      <c r="H155" s="1">
        <v>130</v>
      </c>
      <c r="I155" s="9">
        <f t="shared" si="3"/>
        <v>1.2282005221860823E-56</v>
      </c>
      <c r="J155" s="11">
        <v>1</v>
      </c>
      <c r="K155" s="1">
        <f t="shared" si="2"/>
        <v>131</v>
      </c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3.8" x14ac:dyDescent="0.3">
      <c r="A156" s="1"/>
      <c r="D156" s="1"/>
      <c r="E156" s="6">
        <f t="shared" ca="1" si="0"/>
        <v>0.22838918486294979</v>
      </c>
      <c r="F156" s="6">
        <f ca="1">LOOKUP(E156,$J$24:$J$2177,$K$24:$K$2177)</f>
        <v>2</v>
      </c>
      <c r="G156" s="2"/>
      <c r="H156" s="1">
        <v>131</v>
      </c>
      <c r="I156" s="9">
        <f t="shared" si="3"/>
        <v>3.9377421321996533E-57</v>
      </c>
      <c r="J156" s="11">
        <v>1</v>
      </c>
      <c r="K156" s="1">
        <f t="shared" si="2"/>
        <v>132</v>
      </c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3.8" x14ac:dyDescent="0.3">
      <c r="A157" s="1"/>
      <c r="D157" s="1"/>
      <c r="E157" s="6">
        <f t="shared" ca="1" si="0"/>
        <v>9.9084469048783763E-2</v>
      </c>
      <c r="F157" s="6">
        <f ca="1">LOOKUP(E157,$J$24:$J$2177,$K$24:$K$2177)</f>
        <v>1</v>
      </c>
      <c r="G157" s="2"/>
      <c r="H157" s="1">
        <v>132</v>
      </c>
      <c r="I157" s="9">
        <f t="shared" si="3"/>
        <v>1.2618673650912526E-57</v>
      </c>
      <c r="J157" s="11">
        <v>1</v>
      </c>
      <c r="K157" s="1">
        <f t="shared" si="2"/>
        <v>133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3.8" x14ac:dyDescent="0.3">
      <c r="A158" s="1"/>
      <c r="D158" s="1"/>
      <c r="E158" s="6">
        <f t="shared" ca="1" si="0"/>
        <v>0.96911283474767451</v>
      </c>
      <c r="F158" s="6">
        <f ca="1">LOOKUP(E158,$J$24:$J$2177,$K$24:$K$2177)</f>
        <v>10</v>
      </c>
      <c r="G158" s="2"/>
      <c r="H158" s="1">
        <v>133</v>
      </c>
      <c r="I158" s="9">
        <f t="shared" si="3"/>
        <v>4.0417706581118332E-58</v>
      </c>
      <c r="J158" s="11">
        <v>1</v>
      </c>
      <c r="K158" s="1">
        <f t="shared" si="2"/>
        <v>134</v>
      </c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3.8" x14ac:dyDescent="0.3">
      <c r="A159" s="1"/>
      <c r="D159" s="1"/>
      <c r="E159" s="6">
        <f t="shared" ca="1" si="0"/>
        <v>0.18704660064068035</v>
      </c>
      <c r="F159" s="6">
        <f ca="1">LOOKUP(E159,$J$24:$J$2177,$K$24:$K$2177)</f>
        <v>2</v>
      </c>
      <c r="G159" s="2"/>
      <c r="H159" s="1">
        <v>134</v>
      </c>
      <c r="I159" s="9">
        <f t="shared" si="3"/>
        <v>1.2939698599477436E-58</v>
      </c>
      <c r="J159" s="11">
        <v>1</v>
      </c>
      <c r="K159" s="1">
        <f t="shared" si="2"/>
        <v>135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3.8" x14ac:dyDescent="0.3">
      <c r="A160" s="1"/>
      <c r="D160" s="1"/>
      <c r="E160" s="6">
        <f t="shared" ca="1" si="0"/>
        <v>0.53572727262725917</v>
      </c>
      <c r="F160" s="6">
        <f ca="1">LOOKUP(E160,$J$24:$J$2177,$K$24:$K$2177)</f>
        <v>4</v>
      </c>
      <c r="G160" s="2"/>
      <c r="H160" s="1">
        <v>135</v>
      </c>
      <c r="I160" s="9">
        <f t="shared" si="3"/>
        <v>4.1407035518327801E-59</v>
      </c>
      <c r="J160" s="11">
        <v>1</v>
      </c>
      <c r="K160" s="1">
        <f t="shared" si="2"/>
        <v>136</v>
      </c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3.8" x14ac:dyDescent="0.3">
      <c r="A161" s="1"/>
      <c r="D161" s="1"/>
      <c r="E161" s="6">
        <f t="shared" ca="1" si="0"/>
        <v>0.98539339370632617</v>
      </c>
      <c r="F161" s="6">
        <f ca="1">LOOKUP(E161,$J$24:$J$2177,$K$24:$K$2177)</f>
        <v>11</v>
      </c>
      <c r="G161" s="2"/>
      <c r="H161" s="1">
        <v>136</v>
      </c>
      <c r="I161" s="9">
        <f t="shared" si="3"/>
        <v>1.3244162095935733E-59</v>
      </c>
      <c r="J161" s="11">
        <v>1</v>
      </c>
      <c r="K161" s="1">
        <f t="shared" si="2"/>
        <v>137</v>
      </c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3.8" x14ac:dyDescent="0.3">
      <c r="A162" s="1"/>
      <c r="D162" s="1"/>
      <c r="E162" s="6">
        <f t="shared" ca="1" si="0"/>
        <v>0.46309354524196955</v>
      </c>
      <c r="F162" s="6">
        <f ca="1">LOOKUP(E162,$J$24:$J$2177,$K$24:$K$2177)</f>
        <v>4</v>
      </c>
      <c r="G162" s="2"/>
      <c r="H162" s="1">
        <v>137</v>
      </c>
      <c r="I162" s="9">
        <f t="shared" si="3"/>
        <v>4.2342649620582866E-60</v>
      </c>
      <c r="J162" s="11">
        <v>1</v>
      </c>
      <c r="K162" s="1">
        <f t="shared" si="2"/>
        <v>138</v>
      </c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3.8" x14ac:dyDescent="0.3">
      <c r="A163" s="1"/>
      <c r="D163" s="1"/>
      <c r="E163" s="6">
        <f t="shared" ca="1" si="0"/>
        <v>6.1455759118069886E-2</v>
      </c>
      <c r="F163" s="6">
        <f ca="1">LOOKUP(E163,$J$24:$J$2177,$K$24:$K$2177)</f>
        <v>1</v>
      </c>
      <c r="G163" s="2"/>
      <c r="H163" s="1">
        <v>138</v>
      </c>
      <c r="I163" s="9">
        <f t="shared" si="3"/>
        <v>1.3531238030925389E-60</v>
      </c>
      <c r="J163" s="11">
        <v>1</v>
      </c>
      <c r="K163" s="1">
        <f t="shared" si="2"/>
        <v>139</v>
      </c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3.8" x14ac:dyDescent="0.3">
      <c r="A164" s="1"/>
      <c r="D164" s="1"/>
      <c r="E164" s="6">
        <f t="shared" ca="1" si="0"/>
        <v>0.82269177235983793</v>
      </c>
      <c r="F164" s="6">
        <f ca="1">LOOKUP(E164,$J$24:$J$2177,$K$24:$K$2177)</f>
        <v>6</v>
      </c>
      <c r="G164" s="2"/>
      <c r="H164" s="1">
        <v>139</v>
      </c>
      <c r="I164" s="9">
        <f t="shared" si="3"/>
        <v>4.3222084070006291E-61</v>
      </c>
      <c r="J164" s="11">
        <v>1</v>
      </c>
      <c r="K164" s="1">
        <f t="shared" si="2"/>
        <v>140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3.8" x14ac:dyDescent="0.3">
      <c r="A165" s="1"/>
      <c r="D165" s="1"/>
      <c r="E165" s="6">
        <f t="shared" ca="1" si="0"/>
        <v>0.87371979819713907</v>
      </c>
      <c r="F165" s="6">
        <f ca="1">LOOKUP(E165,$J$24:$J$2177,$K$24:$K$2177)</f>
        <v>7</v>
      </c>
      <c r="G165" s="2"/>
      <c r="H165" s="1">
        <v>140</v>
      </c>
      <c r="I165" s="9">
        <f t="shared" si="3"/>
        <v>1.3800193985209161E-61</v>
      </c>
      <c r="J165" s="11">
        <v>1</v>
      </c>
      <c r="K165" s="1">
        <f t="shared" si="2"/>
        <v>141</v>
      </c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3.8" x14ac:dyDescent="0.3">
      <c r="A166" s="1"/>
      <c r="D166" s="1"/>
      <c r="E166" s="6">
        <f t="shared" ca="1" si="0"/>
        <v>0.20614146194825511</v>
      </c>
      <c r="F166" s="6">
        <f ca="1">LOOKUP(E166,$J$24:$J$2177,$K$24:$K$2177)</f>
        <v>2</v>
      </c>
      <c r="G166" s="2"/>
      <c r="H166" s="1">
        <v>141</v>
      </c>
      <c r="I166" s="9">
        <f t="shared" si="3"/>
        <v>4.4043172293220722E-62</v>
      </c>
      <c r="J166" s="11">
        <v>1</v>
      </c>
      <c r="K166" s="1">
        <f t="shared" si="2"/>
        <v>142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3.8" x14ac:dyDescent="0.3">
      <c r="A167" s="1"/>
      <c r="D167" s="1"/>
      <c r="E167" s="6">
        <f t="shared" ca="1" si="0"/>
        <v>0.47065928415854807</v>
      </c>
      <c r="F167" s="6">
        <f ca="1">LOOKUP(E167,$J$24:$J$2177,$K$24:$K$2177)</f>
        <v>4</v>
      </c>
      <c r="G167" s="2"/>
      <c r="H167" s="1">
        <v>142</v>
      </c>
      <c r="I167" s="9">
        <f t="shared" si="3"/>
        <v>1.4050392287907737E-62</v>
      </c>
      <c r="J167" s="11">
        <v>1</v>
      </c>
      <c r="K167" s="1">
        <f t="shared" si="2"/>
        <v>143</v>
      </c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3.8" x14ac:dyDescent="0.3">
      <c r="A168" s="1"/>
      <c r="D168" s="1"/>
      <c r="E168" s="6">
        <f t="shared" ca="1" si="0"/>
        <v>0.8040976939042298</v>
      </c>
      <c r="F168" s="6">
        <f ca="1">LOOKUP(E168,$J$24:$J$2177,$K$24:$K$2177)</f>
        <v>6</v>
      </c>
      <c r="G168" s="2"/>
      <c r="H168" s="1">
        <v>143</v>
      </c>
      <c r="I168" s="9">
        <f t="shared" si="3"/>
        <v>4.4804048134866634E-63</v>
      </c>
      <c r="J168" s="11">
        <v>1</v>
      </c>
      <c r="K168" s="1">
        <f t="shared" si="2"/>
        <v>144</v>
      </c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3.8" x14ac:dyDescent="0.3">
      <c r="A169" s="1"/>
      <c r="D169" s="1"/>
      <c r="E169" s="6">
        <f t="shared" ca="1" si="0"/>
        <v>0.23103109174328829</v>
      </c>
      <c r="F169" s="6">
        <f ca="1">LOOKUP(E169,$J$24:$J$2177,$K$24:$K$2177)</f>
        <v>2</v>
      </c>
      <c r="G169" s="2"/>
      <c r="H169" s="1">
        <v>144</v>
      </c>
      <c r="I169" s="9">
        <f t="shared" si="3"/>
        <v>1.4281290342988739E-63</v>
      </c>
      <c r="J169" s="11">
        <v>1</v>
      </c>
      <c r="K169" s="1">
        <f t="shared" si="2"/>
        <v>145</v>
      </c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3.8" x14ac:dyDescent="0.3">
      <c r="A170" s="1"/>
      <c r="D170" s="1"/>
      <c r="E170" s="6">
        <f t="shared" ca="1" si="0"/>
        <v>0.53021431167365307</v>
      </c>
      <c r="F170" s="6">
        <f ca="1">LOOKUP(E170,$J$24:$J$2177,$K$24:$K$2177)</f>
        <v>4</v>
      </c>
      <c r="G170" s="2"/>
      <c r="H170" s="1">
        <v>145</v>
      </c>
      <c r="I170" s="9">
        <f t="shared" si="3"/>
        <v>4.550314578248829E-64</v>
      </c>
      <c r="J170" s="11">
        <v>1</v>
      </c>
      <c r="K170" s="1">
        <f t="shared" si="2"/>
        <v>146</v>
      </c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3.8" x14ac:dyDescent="0.3">
      <c r="A171" s="1"/>
      <c r="D171" s="1"/>
      <c r="E171" s="6">
        <f t="shared" ca="1" si="0"/>
        <v>0.43482756268857725</v>
      </c>
      <c r="F171" s="6">
        <f ca="1">LOOKUP(E171,$J$24:$J$2177,$K$24:$K$2177)</f>
        <v>4</v>
      </c>
      <c r="G171" s="2"/>
      <c r="H171" s="1">
        <v>146</v>
      </c>
      <c r="I171" s="9">
        <f t="shared" si="3"/>
        <v>1.4492440266340447E-64</v>
      </c>
      <c r="J171" s="11">
        <v>1</v>
      </c>
      <c r="K171" s="1">
        <f t="shared" si="2"/>
        <v>147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3.8" x14ac:dyDescent="0.3">
      <c r="A172" s="1"/>
      <c r="D172" s="1"/>
      <c r="E172" s="6">
        <f t="shared" ca="1" si="0"/>
        <v>0.72231697471515643</v>
      </c>
      <c r="F172" s="6">
        <f ca="1">LOOKUP(E172,$J$24:$J$2177,$K$24:$K$2177)</f>
        <v>6</v>
      </c>
      <c r="G172" s="2"/>
      <c r="H172" s="1">
        <v>147</v>
      </c>
      <c r="I172" s="9">
        <f t="shared" si="3"/>
        <v>4.6139197582634892E-65</v>
      </c>
      <c r="J172" s="11">
        <v>1</v>
      </c>
      <c r="K172" s="1">
        <f t="shared" si="2"/>
        <v>148</v>
      </c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3.8" x14ac:dyDescent="0.3">
      <c r="A173" s="1"/>
      <c r="D173" s="1"/>
      <c r="E173" s="6">
        <f t="shared" ca="1" si="0"/>
        <v>0.17196523665709029</v>
      </c>
      <c r="F173" s="6">
        <f ca="1">LOOKUP(E173,$J$24:$J$2177,$K$24:$K$2177)</f>
        <v>2</v>
      </c>
      <c r="G173" s="2"/>
      <c r="H173" s="1">
        <v>148</v>
      </c>
      <c r="I173" s="9">
        <f t="shared" si="3"/>
        <v>1.4683487879338542E-65</v>
      </c>
      <c r="J173" s="11">
        <v>1</v>
      </c>
      <c r="K173" s="1">
        <f t="shared" si="2"/>
        <v>149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3.8" x14ac:dyDescent="0.3">
      <c r="A174" s="1"/>
      <c r="D174" s="1"/>
      <c r="E174" s="6">
        <f t="shared" ca="1" si="0"/>
        <v>0.65848071137068187</v>
      </c>
      <c r="F174" s="6">
        <f ca="1">LOOKUP(E174,$J$24:$J$2177,$K$24:$K$2177)</f>
        <v>5</v>
      </c>
      <c r="G174" s="2"/>
      <c r="H174" s="1">
        <v>149</v>
      </c>
      <c r="I174" s="9">
        <f t="shared" si="3"/>
        <v>4.6711229898029986E-66</v>
      </c>
      <c r="J174" s="11">
        <v>1</v>
      </c>
      <c r="K174" s="1">
        <f t="shared" si="2"/>
        <v>150</v>
      </c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3.8" x14ac:dyDescent="0.3">
      <c r="A175" s="1"/>
      <c r="D175" s="1"/>
      <c r="E175" s="6">
        <f t="shared" ca="1" si="0"/>
        <v>0.91498607943565546</v>
      </c>
      <c r="F175" s="6">
        <f ca="1">LOOKUP(E175,$J$24:$J$2177,$K$24:$K$2177)</f>
        <v>8</v>
      </c>
      <c r="G175" s="2"/>
      <c r="H175" s="1">
        <v>150</v>
      </c>
      <c r="I175" s="9">
        <f t="shared" si="3"/>
        <v>1.485417110757354E-66</v>
      </c>
      <c r="J175" s="11">
        <v>1</v>
      </c>
      <c r="K175" s="1">
        <f t="shared" si="2"/>
        <v>151</v>
      </c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3.8" x14ac:dyDescent="0.3">
      <c r="A176" s="1"/>
      <c r="D176" s="1"/>
      <c r="E176" s="6">
        <f t="shared" ca="1" si="0"/>
        <v>0.48355255605999636</v>
      </c>
      <c r="F176" s="6">
        <f ca="1">LOOKUP(E176,$J$24:$J$2177,$K$24:$K$2177)</f>
        <v>4</v>
      </c>
      <c r="G176" s="2"/>
      <c r="H176" s="1">
        <v>151</v>
      </c>
      <c r="I176" s="9">
        <f t="shared" si="3"/>
        <v>4.7218557163147691E-67</v>
      </c>
      <c r="J176" s="11">
        <v>1</v>
      </c>
      <c r="K176" s="1">
        <f t="shared" si="2"/>
        <v>152</v>
      </c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3.8" x14ac:dyDescent="0.3">
      <c r="A177" s="1"/>
      <c r="D177" s="1"/>
      <c r="E177" s="6">
        <f t="shared" ca="1" si="0"/>
        <v>0.91091818217425236</v>
      </c>
      <c r="F177" s="6">
        <f ca="1">LOOKUP(E177,$J$24:$J$2177,$K$24:$K$2177)</f>
        <v>8</v>
      </c>
      <c r="G177" s="2"/>
      <c r="H177" s="1">
        <v>152</v>
      </c>
      <c r="I177" s="9">
        <f t="shared" si="3"/>
        <v>1.5004317835394955E-67</v>
      </c>
      <c r="J177" s="11">
        <v>1</v>
      </c>
      <c r="K177" s="1">
        <f t="shared" si="2"/>
        <v>153</v>
      </c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3.8" x14ac:dyDescent="0.3">
      <c r="A178" s="1"/>
      <c r="D178" s="1"/>
      <c r="E178" s="6">
        <f t="shared" ca="1" si="0"/>
        <v>0.30893972772906764</v>
      </c>
      <c r="F178" s="6">
        <f ca="1">LOOKUP(E178,$J$24:$J$2177,$K$24:$K$2177)</f>
        <v>3</v>
      </c>
      <c r="G178" s="2"/>
      <c r="H178" s="1">
        <v>153</v>
      </c>
      <c r="I178" s="9">
        <f t="shared" si="3"/>
        <v>4.7660774300666336E-68</v>
      </c>
      <c r="J178" s="11">
        <v>1</v>
      </c>
      <c r="K178" s="1">
        <f t="shared" si="2"/>
        <v>154</v>
      </c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3.8" x14ac:dyDescent="0.3">
      <c r="A179" s="1"/>
      <c r="D179" s="1"/>
      <c r="E179" s="6">
        <f t="shared" ca="1" si="0"/>
        <v>0.22133686612182291</v>
      </c>
      <c r="F179" s="6">
        <f ca="1">LOOKUP(E179,$J$24:$J$2177,$K$24:$K$2177)</f>
        <v>2</v>
      </c>
      <c r="G179" s="2"/>
      <c r="H179" s="1">
        <v>154</v>
      </c>
      <c r="I179" s="9">
        <f t="shared" si="3"/>
        <v>1.5133843268198597E-68</v>
      </c>
      <c r="J179" s="11">
        <v>1</v>
      </c>
      <c r="K179" s="1">
        <f t="shared" si="2"/>
        <v>155</v>
      </c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3.8" x14ac:dyDescent="0.3">
      <c r="A180" s="1"/>
      <c r="D180" s="1"/>
      <c r="E180" s="6">
        <f t="shared" ca="1" si="0"/>
        <v>0.19621392927836512</v>
      </c>
      <c r="F180" s="6">
        <f ca="1">LOOKUP(E180,$J$24:$J$2177,$K$24:$K$2177)</f>
        <v>2</v>
      </c>
      <c r="G180" s="2"/>
      <c r="H180" s="1">
        <v>155</v>
      </c>
      <c r="I180" s="9">
        <f t="shared" si="3"/>
        <v>4.8037747664217492E-69</v>
      </c>
      <c r="J180" s="11">
        <v>1</v>
      </c>
      <c r="K180" s="1">
        <f t="shared" si="2"/>
        <v>156</v>
      </c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3.8" x14ac:dyDescent="0.3">
      <c r="A181" s="1"/>
      <c r="D181" s="1"/>
      <c r="E181" s="6">
        <f t="shared" ca="1" si="0"/>
        <v>0.22374779995732441</v>
      </c>
      <c r="F181" s="6">
        <f ca="1">LOOKUP(E181,$J$24:$J$2177,$K$24:$K$2177)</f>
        <v>2</v>
      </c>
      <c r="G181" s="2"/>
      <c r="H181" s="1">
        <v>156</v>
      </c>
      <c r="I181" s="9">
        <f t="shared" si="3"/>
        <v>1.524274685499209E-69</v>
      </c>
      <c r="J181" s="11">
        <v>1</v>
      </c>
      <c r="K181" s="1">
        <f t="shared" si="2"/>
        <v>157</v>
      </c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3.8" x14ac:dyDescent="0.3">
      <c r="A182" s="1"/>
      <c r="D182" s="1"/>
      <c r="E182" s="6">
        <f t="shared" ca="1" si="0"/>
        <v>0.33374311809931034</v>
      </c>
      <c r="F182" s="6">
        <f ca="1">LOOKUP(E182,$J$24:$J$2177,$K$24:$K$2177)</f>
        <v>3</v>
      </c>
      <c r="G182" s="2"/>
      <c r="H182" s="1">
        <v>157</v>
      </c>
      <c r="I182" s="9">
        <f t="shared" si="3"/>
        <v>4.8349604673796581E-70</v>
      </c>
      <c r="J182" s="11">
        <v>1</v>
      </c>
      <c r="K182" s="1">
        <f t="shared" si="2"/>
        <v>158</v>
      </c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3.8" x14ac:dyDescent="0.3">
      <c r="A183" s="1"/>
      <c r="D183" s="1"/>
      <c r="E183" s="6">
        <f t="shared" ca="1" si="0"/>
        <v>0.96937823061573225</v>
      </c>
      <c r="F183" s="6">
        <f ca="1">LOOKUP(E183,$J$24:$J$2177,$K$24:$K$2177)</f>
        <v>10</v>
      </c>
      <c r="G183" s="2"/>
      <c r="H183" s="1">
        <v>158</v>
      </c>
      <c r="I183" s="9">
        <f t="shared" si="3"/>
        <v>1.5331108823779801E-70</v>
      </c>
      <c r="J183" s="11">
        <v>1</v>
      </c>
      <c r="K183" s="1">
        <f t="shared" si="2"/>
        <v>159</v>
      </c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3.8" x14ac:dyDescent="0.3">
      <c r="A184" s="1"/>
      <c r="D184" s="1"/>
      <c r="E184" s="6">
        <f t="shared" ca="1" si="0"/>
        <v>0.28362356737034178</v>
      </c>
      <c r="F184" s="6">
        <f ca="1">LOOKUP(E184,$J$24:$J$2177,$K$24:$K$2177)</f>
        <v>3</v>
      </c>
      <c r="G184" s="2"/>
      <c r="H184" s="1">
        <v>159</v>
      </c>
      <c r="I184" s="9">
        <f t="shared" si="3"/>
        <v>4.8596722309339756E-71</v>
      </c>
      <c r="J184" s="11">
        <v>1</v>
      </c>
      <c r="K184" s="1">
        <f t="shared" si="2"/>
        <v>160</v>
      </c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3.8" x14ac:dyDescent="0.3">
      <c r="A185" s="1"/>
      <c r="D185" s="1"/>
      <c r="E185" s="6">
        <f t="shared" ca="1" si="0"/>
        <v>0.91393020650083812</v>
      </c>
      <c r="F185" s="6">
        <f ca="1">LOOKUP(E185,$J$24:$J$2177,$K$24:$K$2177)</f>
        <v>8</v>
      </c>
      <c r="G185" s="2"/>
      <c r="H185" s="1">
        <v>160</v>
      </c>
      <c r="I185" s="9">
        <f t="shared" si="3"/>
        <v>1.5399086381772035E-71</v>
      </c>
      <c r="J185" s="11">
        <v>1</v>
      </c>
      <c r="K185" s="1">
        <f t="shared" si="2"/>
        <v>161</v>
      </c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3.8" x14ac:dyDescent="0.3">
      <c r="A186" s="1"/>
      <c r="D186" s="1"/>
      <c r="E186" s="6">
        <f t="shared" ca="1" si="0"/>
        <v>0.26746849181907317</v>
      </c>
      <c r="F186" s="6">
        <f ca="1">LOOKUP(E186,$J$24:$J$2177,$K$24:$K$2177)</f>
        <v>3</v>
      </c>
      <c r="G186" s="2"/>
      <c r="H186" s="1">
        <v>161</v>
      </c>
      <c r="I186" s="9">
        <f t="shared" si="3"/>
        <v>4.8779714625489064E-72</v>
      </c>
      <c r="J186" s="11">
        <v>1</v>
      </c>
      <c r="K186" s="1">
        <f t="shared" si="2"/>
        <v>162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3.8" x14ac:dyDescent="0.3">
      <c r="A187" s="1"/>
      <c r="D187" s="1"/>
      <c r="E187" s="6">
        <f t="shared" ca="1" si="0"/>
        <v>0.35660883819235967</v>
      </c>
      <c r="F187" s="6">
        <f ca="1">LOOKUP(E187,$J$24:$J$2177,$K$24:$K$2177)</f>
        <v>3</v>
      </c>
      <c r="G187" s="2"/>
      <c r="H187" s="1">
        <v>162</v>
      </c>
      <c r="I187" s="9">
        <f t="shared" si="3"/>
        <v>1.5446909631404876E-72</v>
      </c>
      <c r="J187" s="11">
        <v>1</v>
      </c>
      <c r="K187" s="1">
        <f t="shared" si="2"/>
        <v>163</v>
      </c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3.8" x14ac:dyDescent="0.3">
      <c r="A188" s="1"/>
      <c r="D188" s="1"/>
      <c r="E188" s="6">
        <f t="shared" ca="1" si="0"/>
        <v>0.30033532745698044</v>
      </c>
      <c r="F188" s="6">
        <f ca="1">LOOKUP(E188,$J$24:$J$2177,$K$24:$K$2177)</f>
        <v>3</v>
      </c>
      <c r="G188" s="2"/>
      <c r="H188" s="1">
        <v>163</v>
      </c>
      <c r="I188" s="9">
        <f t="shared" si="3"/>
        <v>4.8899419446655922E-73</v>
      </c>
      <c r="J188" s="11">
        <v>1</v>
      </c>
      <c r="K188" s="1">
        <f t="shared" si="2"/>
        <v>164</v>
      </c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3.8" x14ac:dyDescent="0.3">
      <c r="A189" s="1"/>
      <c r="D189" s="1"/>
      <c r="E189" s="6">
        <f t="shared" ca="1" si="0"/>
        <v>0.76780421492567197</v>
      </c>
      <c r="F189" s="6">
        <f ca="1">LOOKUP(E189,$J$24:$J$2177,$K$24:$K$2177)</f>
        <v>6</v>
      </c>
      <c r="G189" s="2"/>
      <c r="H189" s="1">
        <v>164</v>
      </c>
      <c r="I189" s="9">
        <f t="shared" si="3"/>
        <v>1.5474877251716117E-73</v>
      </c>
      <c r="J189" s="11">
        <v>1</v>
      </c>
      <c r="K189" s="1">
        <f t="shared" si="2"/>
        <v>165</v>
      </c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3.8" x14ac:dyDescent="0.3">
      <c r="A190" s="1"/>
      <c r="D190" s="1"/>
      <c r="E190" s="6">
        <f t="shared" ca="1" si="0"/>
        <v>6.1598231885626631E-2</v>
      </c>
      <c r="F190" s="6">
        <f ca="1">LOOKUP(E190,$J$24:$J$2177,$K$24:$K$2177)</f>
        <v>1</v>
      </c>
      <c r="G190" s="2"/>
      <c r="H190" s="1">
        <v>165</v>
      </c>
      <c r="I190" s="9">
        <f t="shared" si="3"/>
        <v>4.8956884396338243E-74</v>
      </c>
      <c r="J190" s="11">
        <v>1</v>
      </c>
      <c r="K190" s="1">
        <f t="shared" si="2"/>
        <v>166</v>
      </c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3.8" x14ac:dyDescent="0.3">
      <c r="A191" s="1"/>
      <c r="D191" s="1"/>
      <c r="E191" s="6">
        <f t="shared" ca="1" si="0"/>
        <v>0.97978610602107008</v>
      </c>
      <c r="F191" s="6">
        <f ca="1">LOOKUP(E191,$J$24:$J$2177,$K$24:$K$2177)</f>
        <v>10</v>
      </c>
      <c r="G191" s="2"/>
      <c r="H191" s="1">
        <v>166</v>
      </c>
      <c r="I191" s="9">
        <f t="shared" si="3"/>
        <v>1.5483351992817825E-74</v>
      </c>
      <c r="J191" s="11">
        <v>1</v>
      </c>
      <c r="K191" s="1">
        <f t="shared" si="2"/>
        <v>167</v>
      </c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3.8" x14ac:dyDescent="0.3">
      <c r="A192" s="1"/>
      <c r="D192" s="1"/>
      <c r="E192" s="6">
        <f t="shared" ca="1" si="0"/>
        <v>0.40238368321519014</v>
      </c>
      <c r="F192" s="6">
        <f ca="1">LOOKUP(E192,$J$24:$J$2177,$K$24:$K$2177)</f>
        <v>3</v>
      </c>
      <c r="G192" s="2"/>
      <c r="H192" s="1">
        <v>167</v>
      </c>
      <c r="I192" s="9">
        <f t="shared" si="3"/>
        <v>4.8953352408430024E-75</v>
      </c>
      <c r="J192" s="11">
        <v>1</v>
      </c>
      <c r="K192" s="1">
        <f t="shared" si="2"/>
        <v>168</v>
      </c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3.8" x14ac:dyDescent="0.3">
      <c r="A193" s="1"/>
      <c r="D193" s="1"/>
      <c r="E193" s="6">
        <f t="shared" ca="1" si="0"/>
        <v>0.17923675318797982</v>
      </c>
      <c r="F193" s="6">
        <f ca="1">LOOKUP(E193,$J$24:$J$2177,$K$24:$K$2177)</f>
        <v>2</v>
      </c>
      <c r="G193" s="2"/>
      <c r="H193" s="1">
        <v>168</v>
      </c>
      <c r="I193" s="9">
        <f t="shared" si="3"/>
        <v>1.5472756029093064E-75</v>
      </c>
      <c r="J193" s="11">
        <v>1</v>
      </c>
      <c r="K193" s="1">
        <f t="shared" si="2"/>
        <v>169</v>
      </c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3.8" x14ac:dyDescent="0.3">
      <c r="A194" s="1"/>
      <c r="D194" s="1"/>
      <c r="E194" s="6">
        <f t="shared" ca="1" si="0"/>
        <v>0.23541617427154071</v>
      </c>
      <c r="F194" s="6">
        <f ca="1">LOOKUP(E194,$J$24:$J$2177,$K$24:$K$2177)</f>
        <v>2</v>
      </c>
      <c r="G194" s="2"/>
      <c r="H194" s="1">
        <v>169</v>
      </c>
      <c r="I194" s="9">
        <f t="shared" si="3"/>
        <v>4.8890246861157967E-76</v>
      </c>
      <c r="J194" s="11">
        <v>1</v>
      </c>
      <c r="K194" s="1">
        <f t="shared" si="2"/>
        <v>170</v>
      </c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3.8" x14ac:dyDescent="0.3">
      <c r="A195" s="1"/>
      <c r="D195" s="1"/>
      <c r="E195" s="6">
        <f t="shared" ca="1" si="0"/>
        <v>0.56472001579789888</v>
      </c>
      <c r="F195" s="6">
        <f ca="1">LOOKUP(E195,$J$24:$J$2177,$K$24:$K$2177)</f>
        <v>4</v>
      </c>
      <c r="G195" s="2"/>
      <c r="H195" s="1">
        <v>170</v>
      </c>
      <c r="I195" s="9">
        <f t="shared" si="3"/>
        <v>1.5443566214377547E-76</v>
      </c>
      <c r="J195" s="11">
        <v>1</v>
      </c>
      <c r="K195" s="1">
        <f t="shared" si="2"/>
        <v>171</v>
      </c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3.8" x14ac:dyDescent="0.3">
      <c r="A196" s="1"/>
      <c r="D196" s="1"/>
      <c r="E196" s="6">
        <f t="shared" ca="1" si="0"/>
        <v>0.62678654422230629</v>
      </c>
      <c r="F196" s="6">
        <f ca="1">LOOKUP(E196,$J$24:$J$2177,$K$24:$K$2177)</f>
        <v>5</v>
      </c>
      <c r="G196" s="2"/>
      <c r="H196" s="1">
        <v>171</v>
      </c>
      <c r="I196" s="9">
        <f t="shared" si="3"/>
        <v>4.8769156466455426E-77</v>
      </c>
      <c r="J196" s="11">
        <v>1</v>
      </c>
      <c r="K196" s="1">
        <f t="shared" si="2"/>
        <v>172</v>
      </c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3.8" x14ac:dyDescent="0.3">
      <c r="A197" s="1"/>
      <c r="D197" s="1"/>
      <c r="E197" s="6">
        <f t="shared" ca="1" si="0"/>
        <v>0.97246380156661671</v>
      </c>
      <c r="F197" s="6">
        <f ca="1">LOOKUP(E197,$J$24:$J$2177,$K$24:$K$2177)</f>
        <v>10</v>
      </c>
      <c r="G197" s="2"/>
      <c r="H197" s="1">
        <v>172</v>
      </c>
      <c r="I197" s="9">
        <f t="shared" si="3"/>
        <v>1.5396309279817036E-77</v>
      </c>
      <c r="J197" s="11">
        <v>1</v>
      </c>
      <c r="K197" s="1">
        <f t="shared" si="2"/>
        <v>173</v>
      </c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3.8" x14ac:dyDescent="0.3">
      <c r="A198" s="1"/>
      <c r="D198" s="1"/>
      <c r="E198" s="6">
        <f t="shared" ca="1" si="0"/>
        <v>0.9581316729312036</v>
      </c>
      <c r="F198" s="6">
        <f ca="1">LOOKUP(E198,$J$24:$J$2177,$K$24:$K$2177)</f>
        <v>9</v>
      </c>
      <c r="G198" s="2"/>
      <c r="H198" s="1">
        <v>173</v>
      </c>
      <c r="I198" s="9">
        <f t="shared" si="3"/>
        <v>4.8591820039191327E-78</v>
      </c>
      <c r="J198" s="11">
        <v>1</v>
      </c>
      <c r="K198" s="1">
        <f t="shared" si="2"/>
        <v>174</v>
      </c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3.8" x14ac:dyDescent="0.3">
      <c r="A199" s="1"/>
      <c r="D199" s="1"/>
      <c r="E199" s="6">
        <f t="shared" ca="1" si="0"/>
        <v>0.77207055734501029</v>
      </c>
      <c r="F199" s="6">
        <f ca="1">LOOKUP(E199,$J$24:$J$2177,$K$24:$K$2177)</f>
        <v>6</v>
      </c>
      <c r="G199" s="2"/>
      <c r="H199" s="1">
        <v>174</v>
      </c>
      <c r="I199" s="9">
        <f t="shared" si="3"/>
        <v>1.5331557012365543E-78</v>
      </c>
      <c r="J199" s="11">
        <v>1</v>
      </c>
      <c r="K199" s="1">
        <f t="shared" si="2"/>
        <v>175</v>
      </c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3.8" x14ac:dyDescent="0.3">
      <c r="A200" s="1"/>
      <c r="D200" s="1"/>
      <c r="E200" s="6">
        <f t="shared" ca="1" si="0"/>
        <v>0.51254047874892916</v>
      </c>
      <c r="F200" s="6">
        <f ca="1">LOOKUP(E200,$J$24:$J$2177,$K$24:$K$2177)</f>
        <v>4</v>
      </c>
      <c r="G200" s="2"/>
      <c r="H200" s="1">
        <v>175</v>
      </c>
      <c r="I200" s="9">
        <f t="shared" si="3"/>
        <v>4.8360111261861613E-79</v>
      </c>
      <c r="J200" s="11">
        <v>1</v>
      </c>
      <c r="K200" s="1">
        <f t="shared" si="2"/>
        <v>176</v>
      </c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3.8" x14ac:dyDescent="0.3">
      <c r="A201" s="1"/>
      <c r="D201" s="1"/>
      <c r="E201" s="6">
        <f t="shared" ca="1" si="0"/>
        <v>0.7656471763309628</v>
      </c>
      <c r="F201" s="6">
        <f ca="1">LOOKUP(E201,$J$24:$J$2177,$K$24:$K$2177)</f>
        <v>6</v>
      </c>
      <c r="G201" s="2"/>
      <c r="H201" s="1">
        <v>176</v>
      </c>
      <c r="I201" s="9">
        <f t="shared" si="3"/>
        <v>1.5249921449052949E-79</v>
      </c>
      <c r="J201" s="11">
        <v>1</v>
      </c>
      <c r="K201" s="1">
        <f t="shared" si="2"/>
        <v>177</v>
      </c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3.8" x14ac:dyDescent="0.3">
      <c r="A202" s="1"/>
      <c r="D202" s="1"/>
      <c r="E202" s="6">
        <f t="shared" ca="1" si="0"/>
        <v>0.40054866434811309</v>
      </c>
      <c r="F202" s="6">
        <f ca="1">LOOKUP(E202,$J$24:$J$2177,$K$24:$K$2177)</f>
        <v>3</v>
      </c>
      <c r="G202" s="2"/>
      <c r="H202" s="1">
        <v>177</v>
      </c>
      <c r="I202" s="9">
        <f t="shared" si="3"/>
        <v>4.8076023551251685E-80</v>
      </c>
      <c r="J202" s="11">
        <v>1</v>
      </c>
      <c r="K202" s="1">
        <f t="shared" si="2"/>
        <v>178</v>
      </c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3.8" x14ac:dyDescent="0.3">
      <c r="A203" s="1"/>
      <c r="D203" s="1"/>
      <c r="E203" s="6">
        <f t="shared" ca="1" si="0"/>
        <v>0.39667932820243268</v>
      </c>
      <c r="F203" s="6">
        <f ca="1">LOOKUP(E203,$J$24:$J$2177,$K$24:$K$2177)</f>
        <v>3</v>
      </c>
      <c r="G203" s="2"/>
      <c r="H203" s="1">
        <v>178</v>
      </c>
      <c r="I203" s="9">
        <f t="shared" si="3"/>
        <v>1.5152050119242807E-80</v>
      </c>
      <c r="J203" s="11">
        <v>1</v>
      </c>
      <c r="K203" s="1">
        <f t="shared" si="2"/>
        <v>179</v>
      </c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3.8" x14ac:dyDescent="0.3">
      <c r="A204" s="1"/>
      <c r="D204" s="1"/>
      <c r="E204" s="6">
        <f t="shared" ca="1" si="0"/>
        <v>6.6774228846366745E-2</v>
      </c>
      <c r="F204" s="6">
        <f ca="1">LOOKUP(E204,$J$24:$J$2177,$K$24:$K$2177)</f>
        <v>1</v>
      </c>
      <c r="G204" s="2"/>
      <c r="H204" s="1">
        <v>179</v>
      </c>
      <c r="I204" s="9">
        <f t="shared" si="3"/>
        <v>4.7741655124318134E-81</v>
      </c>
      <c r="J204" s="11">
        <v>1</v>
      </c>
      <c r="K204" s="1">
        <f t="shared" si="2"/>
        <v>180</v>
      </c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3.8" x14ac:dyDescent="0.3">
      <c r="A205" s="1"/>
      <c r="D205" s="1"/>
      <c r="E205" s="6">
        <f t="shared" ca="1" si="0"/>
        <v>0.37389785239055917</v>
      </c>
      <c r="F205" s="6">
        <f ca="1">LOOKUP(E205,$J$24:$J$2177,$K$24:$K$2177)</f>
        <v>3</v>
      </c>
      <c r="G205" s="2"/>
      <c r="H205" s="1">
        <v>180</v>
      </c>
      <c r="I205" s="9">
        <f t="shared" si="3"/>
        <v>1.503862136416021E-81</v>
      </c>
      <c r="J205" s="11">
        <v>1</v>
      </c>
      <c r="K205" s="1">
        <f t="shared" si="2"/>
        <v>181</v>
      </c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3.8" x14ac:dyDescent="0.3">
      <c r="A206" s="1"/>
      <c r="D206" s="1"/>
      <c r="E206" s="6">
        <f t="shared" ca="1" si="0"/>
        <v>0.75101117960489383</v>
      </c>
      <c r="F206" s="6">
        <f ca="1">LOOKUP(E206,$J$24:$J$2177,$K$24:$K$2177)</f>
        <v>6</v>
      </c>
      <c r="G206" s="2"/>
      <c r="H206" s="1">
        <v>181</v>
      </c>
      <c r="I206" s="9">
        <f t="shared" si="3"/>
        <v>4.7359194351222778E-82</v>
      </c>
      <c r="J206" s="11">
        <v>1</v>
      </c>
      <c r="K206" s="1">
        <f t="shared" si="2"/>
        <v>182</v>
      </c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3.8" x14ac:dyDescent="0.3">
      <c r="A207" s="1"/>
      <c r="D207" s="1"/>
      <c r="E207" s="6">
        <f t="shared" ca="1" si="0"/>
        <v>0.88489501556478267</v>
      </c>
      <c r="F207" s="6">
        <f ca="1">LOOKUP(E207,$J$24:$J$2177,$K$24:$K$2177)</f>
        <v>7</v>
      </c>
      <c r="G207" s="2"/>
      <c r="H207" s="1">
        <v>182</v>
      </c>
      <c r="I207" s="9">
        <f t="shared" si="3"/>
        <v>1.4910339760027833E-82</v>
      </c>
      <c r="J207" s="11">
        <v>1</v>
      </c>
      <c r="K207" s="1">
        <f t="shared" si="2"/>
        <v>183</v>
      </c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3.8" x14ac:dyDescent="0.3">
      <c r="A208" s="1"/>
      <c r="D208" s="1"/>
      <c r="E208" s="6">
        <f t="shared" ca="1" si="0"/>
        <v>0.2547601491847461</v>
      </c>
      <c r="F208" s="6">
        <f ca="1">LOOKUP(E208,$J$24:$J$2177,$K$24:$K$2177)</f>
        <v>3</v>
      </c>
      <c r="G208" s="2"/>
      <c r="H208" s="1">
        <v>183</v>
      </c>
      <c r="I208" s="9">
        <f t="shared" si="3"/>
        <v>4.693090547418595E-83</v>
      </c>
      <c r="J208" s="11">
        <v>1</v>
      </c>
      <c r="K208" s="1">
        <f t="shared" si="2"/>
        <v>184</v>
      </c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3.8" x14ac:dyDescent="0.3">
      <c r="A209" s="1"/>
      <c r="D209" s="1"/>
      <c r="E209" s="6">
        <f t="shared" ca="1" si="0"/>
        <v>0.8009898705536217</v>
      </c>
      <c r="F209" s="6">
        <f ca="1">LOOKUP(E209,$J$24:$J$2177,$K$24:$K$2177)</f>
        <v>6</v>
      </c>
      <c r="G209" s="2"/>
      <c r="H209" s="1">
        <v>184</v>
      </c>
      <c r="I209" s="9">
        <f t="shared" si="3"/>
        <v>1.4767931668235696E-83</v>
      </c>
      <c r="J209" s="11">
        <v>1</v>
      </c>
      <c r="K209" s="1">
        <f t="shared" si="2"/>
        <v>185</v>
      </c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3.8" x14ac:dyDescent="0.3">
      <c r="A210" s="1"/>
      <c r="D210" s="1"/>
      <c r="E210" s="6">
        <f t="shared" ca="1" si="0"/>
        <v>0.25694689658385017</v>
      </c>
      <c r="F210" s="6">
        <f ca="1">LOOKUP(E210,$J$24:$J$2177,$K$24:$K$2177)</f>
        <v>3</v>
      </c>
      <c r="G210" s="2"/>
      <c r="H210" s="1">
        <v>185</v>
      </c>
      <c r="I210" s="9">
        <f t="shared" si="3"/>
        <v>4.6459114761692843E-84</v>
      </c>
      <c r="J210" s="11">
        <v>1</v>
      </c>
      <c r="K210" s="1">
        <f t="shared" si="2"/>
        <v>186</v>
      </c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3.8" x14ac:dyDescent="0.3">
      <c r="A211" s="1"/>
      <c r="D211" s="1"/>
      <c r="E211" s="6">
        <f t="shared" ca="1" si="0"/>
        <v>0.83275884033573255</v>
      </c>
      <c r="F211" s="6">
        <f ca="1">LOOKUP(E211,$J$24:$J$2177,$K$24:$K$2177)</f>
        <v>7</v>
      </c>
      <c r="G211" s="2"/>
      <c r="H211" s="1">
        <v>186</v>
      </c>
      <c r="I211" s="9">
        <f t="shared" si="3"/>
        <v>1.4612140933113071E-84</v>
      </c>
      <c r="J211" s="11">
        <v>1</v>
      </c>
      <c r="K211" s="1">
        <f t="shared" si="2"/>
        <v>187</v>
      </c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3.8" x14ac:dyDescent="0.3">
      <c r="A212" s="1"/>
      <c r="D212" s="1"/>
      <c r="E212" s="6">
        <f t="shared" ca="1" si="0"/>
        <v>0.35837627129606653</v>
      </c>
      <c r="F212" s="6">
        <f ca="1">LOOKUP(E212,$J$24:$J$2177,$K$24:$K$2177)</f>
        <v>3</v>
      </c>
      <c r="G212" s="2"/>
      <c r="H212" s="1">
        <v>187</v>
      </c>
      <c r="I212" s="9">
        <f t="shared" si="3"/>
        <v>4.5946197158665716E-85</v>
      </c>
      <c r="J212" s="11">
        <v>1</v>
      </c>
      <c r="K212" s="1">
        <f t="shared" si="2"/>
        <v>188</v>
      </c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3.8" x14ac:dyDescent="0.3">
      <c r="A213" s="1"/>
      <c r="D213" s="1"/>
      <c r="E213" s="6">
        <f t="shared" ca="1" si="0"/>
        <v>0.58408370554516709</v>
      </c>
      <c r="F213" s="6">
        <f ca="1">LOOKUP(E213,$J$24:$J$2177,$K$24:$K$2177)</f>
        <v>4</v>
      </c>
      <c r="G213" s="2"/>
      <c r="H213" s="1">
        <v>188</v>
      </c>
      <c r="I213" s="9">
        <f t="shared" si="3"/>
        <v>1.4443724745091194E-85</v>
      </c>
      <c r="J213" s="11">
        <v>1</v>
      </c>
      <c r="K213" s="1">
        <f t="shared" si="2"/>
        <v>189</v>
      </c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3.8" x14ac:dyDescent="0.3">
      <c r="A214" s="1"/>
      <c r="D214" s="1"/>
      <c r="E214" s="6">
        <f t="shared" ca="1" si="0"/>
        <v>0.35878711922125361</v>
      </c>
      <c r="F214" s="6">
        <f ca="1">LOOKUP(E214,$J$24:$J$2177,$K$24:$K$2177)</f>
        <v>3</v>
      </c>
      <c r="G214" s="2"/>
      <c r="H214" s="1">
        <v>189</v>
      </c>
      <c r="I214" s="9">
        <f t="shared" si="3"/>
        <v>4.5394563484572339E-86</v>
      </c>
      <c r="J214" s="11">
        <v>1</v>
      </c>
      <c r="K214" s="1">
        <f t="shared" si="2"/>
        <v>190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3.8" x14ac:dyDescent="0.3">
      <c r="A215" s="1"/>
      <c r="D215" s="1"/>
      <c r="E215" s="6">
        <f t="shared" ca="1" si="0"/>
        <v>0.37746957130918091</v>
      </c>
      <c r="F215" s="6">
        <f ca="1">LOOKUP(E215,$J$24:$J$2177,$K$24:$K$2177)</f>
        <v>3</v>
      </c>
      <c r="G215" s="2"/>
      <c r="H215" s="1">
        <v>190</v>
      </c>
      <c r="I215" s="9">
        <f t="shared" si="3"/>
        <v>1.4263449684362988E-86</v>
      </c>
      <c r="J215" s="11">
        <v>1</v>
      </c>
      <c r="K215" s="1">
        <f t="shared" si="2"/>
        <v>191</v>
      </c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3.8" x14ac:dyDescent="0.3">
      <c r="A216" s="1"/>
      <c r="D216" s="1"/>
      <c r="E216" s="6">
        <f t="shared" ca="1" si="0"/>
        <v>0.41495817813163027</v>
      </c>
      <c r="F216" s="6">
        <f ca="1">LOOKUP(E216,$J$24:$J$2177,$K$24:$K$2177)</f>
        <v>3</v>
      </c>
      <c r="G216" s="2"/>
      <c r="H216" s="1">
        <v>191</v>
      </c>
      <c r="I216" s="9">
        <f t="shared" si="3"/>
        <v>4.4806648223129816E-87</v>
      </c>
      <c r="J216" s="11">
        <v>1</v>
      </c>
      <c r="K216" s="1">
        <f t="shared" si="2"/>
        <v>192</v>
      </c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3.8" x14ac:dyDescent="0.3">
      <c r="A217" s="1"/>
      <c r="D217" s="1"/>
      <c r="E217" s="6">
        <f t="shared" ca="1" si="0"/>
        <v>0.92782048112535698</v>
      </c>
      <c r="F217" s="6">
        <f ca="1">LOOKUP(E217,$J$24:$J$2177,$K$24:$K$2177)</f>
        <v>8</v>
      </c>
      <c r="G217" s="2"/>
      <c r="H217" s="1">
        <v>192</v>
      </c>
      <c r="I217" s="9">
        <f t="shared" si="3"/>
        <v>1.4072087957576714E-87</v>
      </c>
      <c r="J217" s="11">
        <v>1</v>
      </c>
      <c r="K217" s="1">
        <f t="shared" si="2"/>
        <v>193</v>
      </c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3.8" x14ac:dyDescent="0.3">
      <c r="A218" s="1"/>
      <c r="D218" s="1"/>
      <c r="E218" s="6">
        <f t="shared" ca="1" si="0"/>
        <v>3.3825304384610733E-2</v>
      </c>
      <c r="F218" s="6">
        <f ca="1">LOOKUP(E218,$J$24:$J$2177,$K$24:$K$2177)</f>
        <v>1</v>
      </c>
      <c r="G218" s="2"/>
      <c r="H218" s="1">
        <v>193</v>
      </c>
      <c r="I218" s="9">
        <f t="shared" si="3"/>
        <v>4.4184897939334124E-88</v>
      </c>
      <c r="J218" s="11">
        <v>1</v>
      </c>
      <c r="K218" s="1">
        <f t="shared" si="2"/>
        <v>194</v>
      </c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3.8" x14ac:dyDescent="0.3">
      <c r="A219" s="1"/>
      <c r="D219" s="1"/>
      <c r="E219" s="6">
        <f t="shared" ca="1" si="0"/>
        <v>0.89590841847299629</v>
      </c>
      <c r="F219" s="6">
        <f ca="1">LOOKUP(E219,$J$24:$J$2177,$K$24:$K$2177)</f>
        <v>8</v>
      </c>
      <c r="G219" s="2"/>
      <c r="H219" s="1">
        <v>194</v>
      </c>
      <c r="I219" s="9">
        <f t="shared" si="3"/>
        <v>1.3870413837656944E-88</v>
      </c>
      <c r="J219" s="11">
        <v>1</v>
      </c>
      <c r="K219" s="1">
        <f t="shared" si="2"/>
        <v>195</v>
      </c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3.8" x14ac:dyDescent="0.3">
      <c r="A220" s="1"/>
      <c r="D220" s="1"/>
      <c r="E220" s="6">
        <f t="shared" ca="1" si="0"/>
        <v>0.60559411136982477</v>
      </c>
      <c r="F220" s="6">
        <f ca="1">LOOKUP(E220,$J$24:$J$2177,$K$24:$K$2177)</f>
        <v>5</v>
      </c>
      <c r="G220" s="2"/>
      <c r="H220" s="1">
        <v>195</v>
      </c>
      <c r="I220" s="9">
        <f t="shared" si="3"/>
        <v>4.3531760352031067E-89</v>
      </c>
      <c r="J220" s="11">
        <v>1</v>
      </c>
      <c r="K220" s="1">
        <f t="shared" si="2"/>
        <v>196</v>
      </c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3.8" x14ac:dyDescent="0.3">
      <c r="A221" s="1"/>
      <c r="D221" s="1"/>
      <c r="E221" s="6">
        <f t="shared" ca="1" si="0"/>
        <v>0.69152846440861959</v>
      </c>
      <c r="F221" s="6">
        <f ca="1">LOOKUP(E221,$J$24:$J$2177,$K$24:$K$2177)</f>
        <v>5</v>
      </c>
      <c r="G221" s="2"/>
      <c r="H221" s="1">
        <v>196</v>
      </c>
      <c r="I221" s="9">
        <f t="shared" si="3"/>
        <v>1.365920031454036E-89</v>
      </c>
      <c r="J221" s="11">
        <v>1</v>
      </c>
      <c r="K221" s="1">
        <f t="shared" si="2"/>
        <v>197</v>
      </c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3.8" x14ac:dyDescent="0.3">
      <c r="A222" s="1"/>
      <c r="D222" s="1"/>
      <c r="E222" s="6">
        <f t="shared" ca="1" si="0"/>
        <v>0.96153199766255115</v>
      </c>
      <c r="F222" s="6">
        <f ca="1">LOOKUP(E222,$J$24:$J$2177,$K$24:$K$2177)</f>
        <v>9</v>
      </c>
      <c r="G222" s="2"/>
      <c r="H222" s="1">
        <v>197</v>
      </c>
      <c r="I222" s="9">
        <f t="shared" si="3"/>
        <v>4.2849674083177355E-90</v>
      </c>
      <c r="J222" s="11">
        <v>1</v>
      </c>
      <c r="K222" s="1">
        <f t="shared" si="2"/>
        <v>198</v>
      </c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3.8" x14ac:dyDescent="0.3">
      <c r="A223" s="1"/>
      <c r="D223" s="1"/>
      <c r="E223" s="6">
        <f t="shared" ca="1" si="0"/>
        <v>0.63410517043782044</v>
      </c>
      <c r="F223" s="6">
        <f ca="1">LOOKUP(E223,$J$24:$J$2177,$K$24:$K$2177)</f>
        <v>5</v>
      </c>
      <c r="G223" s="2"/>
      <c r="H223" s="1">
        <v>198</v>
      </c>
      <c r="I223" s="9">
        <f t="shared" si="3"/>
        <v>1.3439215962451089E-90</v>
      </c>
      <c r="J223" s="11">
        <v>1</v>
      </c>
      <c r="K223" s="1">
        <f t="shared" si="2"/>
        <v>199</v>
      </c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3.8" x14ac:dyDescent="0.3">
      <c r="A224" s="1"/>
      <c r="D224" s="1"/>
      <c r="E224" s="6">
        <f t="shared" ca="1" si="0"/>
        <v>0.60779816249726282</v>
      </c>
      <c r="F224" s="6">
        <f ca="1">LOOKUP(E224,$J$24:$J$2177,$K$24:$K$2177)</f>
        <v>5</v>
      </c>
      <c r="G224" s="2"/>
      <c r="H224" s="1">
        <v>199</v>
      </c>
      <c r="I224" s="9">
        <f t="shared" si="3"/>
        <v>4.2141059098339095E-91</v>
      </c>
      <c r="J224" s="11">
        <v>1</v>
      </c>
      <c r="K224" s="1">
        <f t="shared" si="2"/>
        <v>200</v>
      </c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3.8" x14ac:dyDescent="0.3">
      <c r="A225" s="1"/>
      <c r="D225" s="1"/>
      <c r="E225" s="6">
        <f t="shared" ca="1" si="0"/>
        <v>0.52824833455082842</v>
      </c>
      <c r="F225" s="6">
        <f ca="1">LOOKUP(E225,$J$24:$J$2177,$K$24:$K$2177)</f>
        <v>4</v>
      </c>
      <c r="G225" s="2"/>
      <c r="H225" s="1">
        <v>200</v>
      </c>
      <c r="I225" s="9">
        <f t="shared" si="3"/>
        <v>1.3211222027329304E-91</v>
      </c>
      <c r="J225" s="11">
        <v>1</v>
      </c>
      <c r="K225" s="1">
        <f t="shared" si="2"/>
        <v>201</v>
      </c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3.8" x14ac:dyDescent="0.3">
      <c r="A226" s="1"/>
      <c r="D226" s="1"/>
      <c r="E226" s="6">
        <f t="shared" ca="1" si="0"/>
        <v>3.0438818059978945E-2</v>
      </c>
      <c r="F226" s="6">
        <f ca="1">LOOKUP(E226,$J$24:$J$2177,$K$24:$K$2177)</f>
        <v>1</v>
      </c>
      <c r="G226" s="2"/>
      <c r="H226" s="1">
        <v>201</v>
      </c>
      <c r="I226" s="9">
        <f t="shared" si="3"/>
        <v>4.1408307846853067E-92</v>
      </c>
      <c r="J226" s="11">
        <v>1</v>
      </c>
      <c r="K226" s="1">
        <f t="shared" si="2"/>
        <v>202</v>
      </c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3.8" x14ac:dyDescent="0.3">
      <c r="A227" s="1"/>
      <c r="D227" s="1"/>
      <c r="E227" s="6">
        <f t="shared" ca="1" si="0"/>
        <v>0.4624753227067584</v>
      </c>
      <c r="F227" s="6">
        <f ca="1">LOOKUP(E227,$J$24:$J$2177,$K$24:$K$2177)</f>
        <v>4</v>
      </c>
      <c r="G227" s="2"/>
      <c r="H227" s="1">
        <v>202</v>
      </c>
      <c r="I227" s="9">
        <f t="shared" si="3"/>
        <v>1.2975969736167321E-92</v>
      </c>
      <c r="J227" s="11">
        <v>1</v>
      </c>
      <c r="K227" s="1">
        <f t="shared" si="2"/>
        <v>203</v>
      </c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3.8" x14ac:dyDescent="0.3">
      <c r="A228" s="1"/>
      <c r="D228" s="1"/>
      <c r="E228" s="6">
        <f t="shared" ca="1" si="0"/>
        <v>0.22801494528380206</v>
      </c>
      <c r="F228" s="6">
        <f ca="1">LOOKUP(E228,$J$24:$J$2177,$K$24:$K$2177)</f>
        <v>2</v>
      </c>
      <c r="G228" s="2"/>
      <c r="H228" s="1">
        <v>203</v>
      </c>
      <c r="I228" s="9">
        <f t="shared" si="3"/>
        <v>4.0653777104445389E-93</v>
      </c>
      <c r="J228" s="11">
        <v>1</v>
      </c>
      <c r="K228" s="1">
        <f t="shared" si="2"/>
        <v>204</v>
      </c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3.8" x14ac:dyDescent="0.3">
      <c r="A229" s="1"/>
      <c r="D229" s="1"/>
      <c r="E229" s="6">
        <f t="shared" ca="1" si="0"/>
        <v>0.98667040348045398</v>
      </c>
      <c r="F229" s="6">
        <f ca="1">LOOKUP(E229,$J$24:$J$2177,$K$24:$K$2177)</f>
        <v>11</v>
      </c>
      <c r="G229" s="2"/>
      <c r="H229" s="1">
        <v>204</v>
      </c>
      <c r="I229" s="9">
        <f t="shared" si="3"/>
        <v>1.2734197828304228E-93</v>
      </c>
      <c r="J229" s="11">
        <v>1</v>
      </c>
      <c r="K229" s="1">
        <f t="shared" si="2"/>
        <v>205</v>
      </c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3.8" x14ac:dyDescent="0.3">
      <c r="A230" s="1"/>
      <c r="D230" s="1"/>
      <c r="E230" s="6">
        <f t="shared" ca="1" si="0"/>
        <v>0.49760253786199182</v>
      </c>
      <c r="F230" s="6">
        <f ca="1">LOOKUP(E230,$J$24:$J$2177,$K$24:$K$2177)</f>
        <v>4</v>
      </c>
      <c r="G230" s="2"/>
      <c r="H230" s="1">
        <v>205</v>
      </c>
      <c r="I230" s="9">
        <f t="shared" si="3"/>
        <v>3.9879780515957625E-94</v>
      </c>
      <c r="J230" s="11">
        <v>1</v>
      </c>
      <c r="K230" s="1">
        <f t="shared" si="2"/>
        <v>206</v>
      </c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3.8" x14ac:dyDescent="0.3">
      <c r="A231" s="1"/>
      <c r="D231" s="1"/>
      <c r="E231" s="6">
        <f t="shared" ca="1" si="0"/>
        <v>0.45767989923941532</v>
      </c>
      <c r="F231" s="6">
        <f ca="1">LOOKUP(E231,$J$24:$J$2177,$K$24:$K$2177)</f>
        <v>4</v>
      </c>
      <c r="G231" s="2"/>
      <c r="H231" s="1">
        <v>206</v>
      </c>
      <c r="I231" s="9">
        <f t="shared" si="3"/>
        <v>1.2486630307180907E-94</v>
      </c>
      <c r="J231" s="11">
        <v>1</v>
      </c>
      <c r="K231" s="1">
        <f t="shared" si="2"/>
        <v>207</v>
      </c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3.8" x14ac:dyDescent="0.3">
      <c r="A232" s="1"/>
      <c r="D232" s="1"/>
      <c r="E232" s="6">
        <f t="shared" ca="1" si="0"/>
        <v>0.15040644632392264</v>
      </c>
      <c r="F232" s="6">
        <f ca="1">LOOKUP(E232,$J$24:$J$2177,$K$24:$K$2177)</f>
        <v>2</v>
      </c>
      <c r="G232" s="2"/>
      <c r="H232" s="1">
        <v>207</v>
      </c>
      <c r="I232" s="9">
        <f t="shared" si="3"/>
        <v>3.9088581831175038E-95</v>
      </c>
      <c r="J232" s="11">
        <v>1</v>
      </c>
      <c r="K232" s="1">
        <f t="shared" si="2"/>
        <v>208</v>
      </c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3.8" x14ac:dyDescent="0.3">
      <c r="A233" s="1"/>
      <c r="D233" s="1"/>
      <c r="E233" s="6">
        <f t="shared" ca="1" si="0"/>
        <v>0.56040849783313484</v>
      </c>
      <c r="F233" s="6">
        <f ca="1">LOOKUP(E233,$J$24:$J$2177,$K$24:$K$2177)</f>
        <v>4</v>
      </c>
      <c r="G233" s="2"/>
      <c r="H233" s="1">
        <v>208</v>
      </c>
      <c r="I233" s="9">
        <f t="shared" si="3"/>
        <v>1.223397440966103E-95</v>
      </c>
      <c r="J233" s="11">
        <v>1</v>
      </c>
      <c r="K233" s="1">
        <f t="shared" si="2"/>
        <v>209</v>
      </c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3.8" x14ac:dyDescent="0.3">
      <c r="A234" s="1"/>
      <c r="D234" s="1"/>
      <c r="E234" s="6">
        <f t="shared" ca="1" si="0"/>
        <v>0.65103012168538588</v>
      </c>
      <c r="F234" s="6">
        <f ca="1">LOOKUP(E234,$J$24:$J$2177,$K$24:$K$2177)</f>
        <v>5</v>
      </c>
      <c r="G234" s="2"/>
      <c r="H234" s="1">
        <v>209</v>
      </c>
      <c r="I234" s="9">
        <f t="shared" si="3"/>
        <v>3.828238882257566E-96</v>
      </c>
      <c r="J234" s="11">
        <v>1</v>
      </c>
      <c r="K234" s="1">
        <f t="shared" si="2"/>
        <v>210</v>
      </c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3.8" x14ac:dyDescent="0.3">
      <c r="A235" s="1"/>
      <c r="D235" s="1"/>
      <c r="E235" s="6">
        <f t="shared" ca="1" si="0"/>
        <v>0.10828188784665327</v>
      </c>
      <c r="F235" s="6">
        <f ca="1">LOOKUP(E235,$J$24:$J$2177,$K$24:$K$2177)</f>
        <v>1</v>
      </c>
      <c r="G235" s="2"/>
      <c r="H235" s="1">
        <v>210</v>
      </c>
      <c r="I235" s="9">
        <f t="shared" si="3"/>
        <v>1.1976918788777252E-96</v>
      </c>
      <c r="J235" s="11">
        <v>1</v>
      </c>
      <c r="K235" s="1">
        <f t="shared" si="2"/>
        <v>211</v>
      </c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3.8" x14ac:dyDescent="0.3">
      <c r="A236" s="1"/>
      <c r="D236" s="1"/>
      <c r="E236" s="6">
        <f t="shared" ca="1" si="0"/>
        <v>0.27051140220952041</v>
      </c>
      <c r="F236" s="6">
        <f ca="1">LOOKUP(E236,$J$24:$J$2177,$K$24:$K$2177)</f>
        <v>3</v>
      </c>
      <c r="G236" s="2"/>
      <c r="H236" s="1">
        <v>211</v>
      </c>
      <c r="I236" s="9">
        <f t="shared" si="3"/>
        <v>3.7463347870108932E-97</v>
      </c>
      <c r="J236" s="11">
        <v>1</v>
      </c>
      <c r="K236" s="1">
        <f t="shared" si="2"/>
        <v>212</v>
      </c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3.8" x14ac:dyDescent="0.3">
      <c r="A237" s="1"/>
      <c r="D237" s="1"/>
      <c r="E237" s="6">
        <f t="shared" ca="1" si="0"/>
        <v>8.2736713512448712E-2</v>
      </c>
      <c r="F237" s="6">
        <f ca="1">LOOKUP(E237,$J$24:$J$2177,$K$24:$K$2177)</f>
        <v>1</v>
      </c>
      <c r="G237" s="2"/>
      <c r="H237" s="1">
        <v>212</v>
      </c>
      <c r="I237" s="9">
        <f t="shared" si="3"/>
        <v>1.1716131904661426E-97</v>
      </c>
      <c r="J237" s="11">
        <v>1</v>
      </c>
      <c r="K237" s="1">
        <f t="shared" si="2"/>
        <v>213</v>
      </c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3.8" x14ac:dyDescent="0.3">
      <c r="A238" s="1"/>
      <c r="D238" s="1"/>
      <c r="E238" s="6">
        <f t="shared" ca="1" si="0"/>
        <v>0.97704666125186335</v>
      </c>
      <c r="F238" s="6">
        <f ca="1">LOOKUP(E238,$J$24:$J$2177,$K$24:$K$2177)</f>
        <v>10</v>
      </c>
      <c r="G238" s="2"/>
      <c r="H238" s="1">
        <v>213</v>
      </c>
      <c r="I238" s="9">
        <f t="shared" si="3"/>
        <v>3.6633539194856875E-98</v>
      </c>
      <c r="J238" s="11">
        <v>1</v>
      </c>
      <c r="K238" s="1">
        <f t="shared" si="2"/>
        <v>214</v>
      </c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3.8" x14ac:dyDescent="0.3">
      <c r="A239" s="1"/>
      <c r="D239" s="1"/>
      <c r="E239" s="6">
        <f t="shared" ca="1" si="0"/>
        <v>0.82941796925057587</v>
      </c>
      <c r="F239" s="6">
        <f ca="1">LOOKUP(E239,$J$24:$J$2177,$K$24:$K$2177)</f>
        <v>7</v>
      </c>
      <c r="G239" s="2"/>
      <c r="H239" s="1">
        <v>214</v>
      </c>
      <c r="I239" s="9">
        <f t="shared" si="3"/>
        <v>1.1452260617457588E-98</v>
      </c>
      <c r="J239" s="11">
        <v>1</v>
      </c>
      <c r="K239" s="1">
        <f t="shared" si="2"/>
        <v>215</v>
      </c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3.8" x14ac:dyDescent="0.3">
      <c r="A240" s="1"/>
      <c r="D240" s="1"/>
      <c r="E240" s="6">
        <f t="shared" ca="1" si="0"/>
        <v>0.31830088347380592</v>
      </c>
      <c r="F240" s="6">
        <f ca="1">LOOKUP(E240,$J$24:$J$2177,$K$24:$K$2177)</f>
        <v>3</v>
      </c>
      <c r="G240" s="2"/>
      <c r="H240" s="1">
        <v>215</v>
      </c>
      <c r="I240" s="9">
        <f t="shared" si="3"/>
        <v>3.579497272061162E-99</v>
      </c>
      <c r="J240" s="11">
        <v>1</v>
      </c>
      <c r="K240" s="1">
        <f t="shared" si="2"/>
        <v>216</v>
      </c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3.8" x14ac:dyDescent="0.3">
      <c r="A241" s="1"/>
      <c r="D241" s="1"/>
      <c r="E241" s="6">
        <f t="shared" ca="1" si="0"/>
        <v>0.84223671065784744</v>
      </c>
      <c r="F241" s="6">
        <f ca="1">LOOKUP(E241,$J$24:$J$2177,$K$24:$K$2177)</f>
        <v>7</v>
      </c>
      <c r="G241" s="2"/>
      <c r="H241" s="1">
        <v>216</v>
      </c>
      <c r="I241" s="9">
        <f t="shared" si="3"/>
        <v>1.1185928975191142E-99</v>
      </c>
      <c r="J241" s="11">
        <v>1</v>
      </c>
      <c r="K241" s="1">
        <f t="shared" si="2"/>
        <v>217</v>
      </c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3.8" x14ac:dyDescent="0.3">
      <c r="A242" s="1"/>
      <c r="D242" s="1"/>
      <c r="E242" s="6">
        <f t="shared" ca="1" si="0"/>
        <v>0.51389477093836666</v>
      </c>
      <c r="F242" s="6">
        <f ca="1">LOOKUP(E242,$J$24:$J$2177,$K$24:$K$2177)</f>
        <v>4</v>
      </c>
      <c r="G242" s="2"/>
      <c r="H242" s="1">
        <v>217</v>
      </c>
      <c r="I242" s="9">
        <f t="shared" si="3"/>
        <v>3.494958453999812E-100</v>
      </c>
      <c r="J242" s="11">
        <v>1</v>
      </c>
      <c r="K242" s="1">
        <f t="shared" si="2"/>
        <v>218</v>
      </c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3.8" x14ac:dyDescent="0.3">
      <c r="A243" s="1"/>
      <c r="D243" s="1"/>
      <c r="E243" s="6">
        <f t="shared" ca="1" si="0"/>
        <v>0.50282598139796075</v>
      </c>
      <c r="F243" s="6">
        <f ca="1">LOOKUP(E243,$J$24:$J$2177,$K$24:$K$2177)</f>
        <v>4</v>
      </c>
      <c r="G243" s="2"/>
      <c r="H243" s="1">
        <v>218</v>
      </c>
      <c r="I243" s="9">
        <f t="shared" si="3"/>
        <v>1.0917737188870969E-100</v>
      </c>
      <c r="J243" s="11">
        <v>1</v>
      </c>
      <c r="K243" s="1">
        <f t="shared" si="2"/>
        <v>219</v>
      </c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3.8" x14ac:dyDescent="0.3">
      <c r="A244" s="1"/>
      <c r="D244" s="1"/>
      <c r="E244" s="6">
        <f t="shared" ca="1" si="0"/>
        <v>0.26580739769479766</v>
      </c>
      <c r="F244" s="6">
        <f ca="1">LOOKUP(E244,$J$24:$J$2177,$K$24:$K$2177)</f>
        <v>3</v>
      </c>
      <c r="G244" s="2"/>
      <c r="H244" s="1">
        <v>219</v>
      </c>
      <c r="I244" s="9">
        <f t="shared" si="3"/>
        <v>3.4099233959761413E-101</v>
      </c>
      <c r="J244" s="11">
        <v>1</v>
      </c>
      <c r="K244" s="1">
        <f t="shared" si="2"/>
        <v>220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3.8" x14ac:dyDescent="0.3">
      <c r="A245" s="1"/>
      <c r="D245" s="1"/>
      <c r="E245" s="6">
        <f t="shared" ca="1" si="0"/>
        <v>0.78872980006299243</v>
      </c>
      <c r="F245" s="6">
        <f ca="1">LOOKUP(E245,$J$24:$J$2177,$K$24:$K$2177)</f>
        <v>6</v>
      </c>
      <c r="G245" s="2"/>
      <c r="H245" s="1">
        <v>220</v>
      </c>
      <c r="I245" s="9">
        <f t="shared" si="3"/>
        <v>1.0648260786525494E-101</v>
      </c>
      <c r="J245" s="11">
        <v>1</v>
      </c>
      <c r="K245" s="1">
        <f t="shared" si="2"/>
        <v>221</v>
      </c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3.8" x14ac:dyDescent="0.3">
      <c r="A246" s="1"/>
      <c r="D246" s="1"/>
      <c r="E246" s="6">
        <f t="shared" ca="1" si="0"/>
        <v>0.57702664800951575</v>
      </c>
      <c r="F246" s="6">
        <f ca="1">LOOKUP(E246,$J$24:$J$2177,$K$24:$K$2177)</f>
        <v>4</v>
      </c>
      <c r="G246" s="2"/>
      <c r="H246" s="1">
        <v>221</v>
      </c>
      <c r="I246" s="9">
        <f t="shared" si="3"/>
        <v>3.3245701098201773E-102</v>
      </c>
      <c r="J246" s="11">
        <v>1</v>
      </c>
      <c r="K246" s="1">
        <f t="shared" si="2"/>
        <v>222</v>
      </c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3.8" x14ac:dyDescent="0.3">
      <c r="A247" s="1"/>
      <c r="D247" s="1"/>
      <c r="E247" s="6">
        <f t="shared" ca="1" si="0"/>
        <v>0.4715447022943503</v>
      </c>
      <c r="F247" s="6">
        <f ca="1">LOOKUP(E247,$J$24:$J$2177,$K$24:$K$2177)</f>
        <v>4</v>
      </c>
      <c r="G247" s="2"/>
      <c r="H247" s="1">
        <v>222</v>
      </c>
      <c r="I247" s="9">
        <f t="shared" si="3"/>
        <v>1.0378049937411642E-102</v>
      </c>
      <c r="J247" s="11">
        <v>1</v>
      </c>
      <c r="K247" s="1">
        <f t="shared" si="2"/>
        <v>223</v>
      </c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3.8" x14ac:dyDescent="0.3">
      <c r="A248" s="1"/>
      <c r="D248" s="1"/>
      <c r="E248" s="6">
        <f t="shared" ca="1" si="0"/>
        <v>0.83873540428283011</v>
      </c>
      <c r="F248" s="6">
        <f ca="1">LOOKUP(E248,$J$24:$J$2177,$K$24:$K$2177)</f>
        <v>7</v>
      </c>
      <c r="G248" s="2"/>
      <c r="H248" s="1">
        <v>223</v>
      </c>
      <c r="I248" s="9">
        <f t="shared" si="3"/>
        <v>3.239068500645067E-103</v>
      </c>
      <c r="J248" s="11">
        <v>1</v>
      </c>
      <c r="K248" s="1">
        <f t="shared" si="2"/>
        <v>224</v>
      </c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3.8" x14ac:dyDescent="0.3">
      <c r="A249" s="1"/>
      <c r="D249" s="1"/>
      <c r="E249" s="6">
        <f t="shared" ca="1" si="0"/>
        <v>0.92979957747740438</v>
      </c>
      <c r="F249" s="6">
        <f ca="1">LOOKUP(E249,$J$24:$J$2177,$K$24:$K$2177)</f>
        <v>8</v>
      </c>
      <c r="G249" s="2"/>
      <c r="H249" s="1">
        <v>224</v>
      </c>
      <c r="I249" s="9">
        <f t="shared" si="3"/>
        <v>1.010762893728081E-103</v>
      </c>
      <c r="J249" s="11">
        <v>1</v>
      </c>
      <c r="K249" s="1">
        <f t="shared" si="2"/>
        <v>225</v>
      </c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3.8" x14ac:dyDescent="0.3">
      <c r="A250" s="1"/>
      <c r="D250" s="1"/>
      <c r="E250" s="6">
        <f t="shared" ca="1" si="0"/>
        <v>0.54927955411237017</v>
      </c>
      <c r="F250" s="6">
        <f ca="1">LOOKUP(E250,$J$24:$J$2177,$K$24:$K$2177)</f>
        <v>4</v>
      </c>
      <c r="G250" s="2"/>
      <c r="H250" s="1">
        <v>225</v>
      </c>
      <c r="I250" s="9">
        <f t="shared" si="3"/>
        <v>3.1535802284316141E-104</v>
      </c>
      <c r="J250" s="11">
        <v>1</v>
      </c>
      <c r="K250" s="1">
        <f t="shared" si="2"/>
        <v>226</v>
      </c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3.8" x14ac:dyDescent="0.3">
      <c r="A251" s="1"/>
      <c r="D251" s="1"/>
      <c r="E251" s="6">
        <f t="shared" ca="1" si="0"/>
        <v>0.83989283793967429</v>
      </c>
      <c r="F251" s="6">
        <f ca="1">LOOKUP(E251,$J$24:$J$2177,$K$24:$K$2177)</f>
        <v>7</v>
      </c>
      <c r="G251" s="2"/>
      <c r="H251" s="1">
        <v>226</v>
      </c>
      <c r="I251" s="9">
        <f t="shared" si="3"/>
        <v>9.8374958453287103E-105</v>
      </c>
      <c r="J251" s="11">
        <v>1</v>
      </c>
      <c r="K251" s="1">
        <f t="shared" si="2"/>
        <v>227</v>
      </c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3.8" x14ac:dyDescent="0.3">
      <c r="A252" s="1"/>
      <c r="D252" s="1"/>
      <c r="E252" s="6">
        <f t="shared" ca="1" si="0"/>
        <v>0.80884633763484504</v>
      </c>
      <c r="F252" s="6">
        <f ca="1">LOOKUP(E252,$J$24:$J$2177,$K$24:$K$2177)</f>
        <v>6</v>
      </c>
      <c r="G252" s="2"/>
      <c r="H252" s="1">
        <v>227</v>
      </c>
      <c r="I252" s="9">
        <f t="shared" si="3"/>
        <v>3.0682586160760899E-105</v>
      </c>
      <c r="J252" s="11">
        <v>1</v>
      </c>
      <c r="K252" s="1">
        <f t="shared" si="2"/>
        <v>228</v>
      </c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3.8" x14ac:dyDescent="0.3">
      <c r="A253" s="1"/>
      <c r="D253" s="1"/>
      <c r="E253" s="6">
        <f t="shared" ca="1" si="0"/>
        <v>0.68198973859628076</v>
      </c>
      <c r="F253" s="6">
        <f ca="1">LOOKUP(E253,$J$24:$J$2177,$K$24:$K$2177)</f>
        <v>5</v>
      </c>
      <c r="G253" s="2"/>
      <c r="H253" s="1">
        <v>228</v>
      </c>
      <c r="I253" s="9">
        <f t="shared" si="3"/>
        <v>9.5681222632899174E-106</v>
      </c>
      <c r="J253" s="11">
        <v>1</v>
      </c>
      <c r="K253" s="1">
        <f t="shared" si="2"/>
        <v>229</v>
      </c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3.8" x14ac:dyDescent="0.3">
      <c r="A254" s="1"/>
      <c r="D254" s="1"/>
      <c r="E254" s="6">
        <f t="shared" ca="1" si="0"/>
        <v>0.7828978537524881</v>
      </c>
      <c r="F254" s="6">
        <f ca="1">LOOKUP(E254,$J$24:$J$2177,$K$24:$K$2177)</f>
        <v>6</v>
      </c>
      <c r="G254" s="2"/>
      <c r="H254" s="1">
        <v>229</v>
      </c>
      <c r="I254" s="9">
        <f t="shared" si="3"/>
        <v>2.9832486008685596E-106</v>
      </c>
      <c r="J254" s="11">
        <v>1</v>
      </c>
      <c r="K254" s="1">
        <f t="shared" si="2"/>
        <v>230</v>
      </c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3.8" x14ac:dyDescent="0.3">
      <c r="A255" s="1"/>
      <c r="D255" s="1"/>
      <c r="E255" s="6">
        <f t="shared" ca="1" si="0"/>
        <v>0.86007949862469346</v>
      </c>
      <c r="F255" s="6">
        <f ca="1">LOOKUP(E255,$J$24:$J$2177,$K$24:$K$2177)</f>
        <v>7</v>
      </c>
      <c r="G255" s="2"/>
      <c r="H255" s="1">
        <v>230</v>
      </c>
      <c r="I255" s="9">
        <f t="shared" si="3"/>
        <v>9.2999532470554641E-107</v>
      </c>
      <c r="J255" s="11">
        <v>1</v>
      </c>
      <c r="K255" s="1">
        <f t="shared" si="2"/>
        <v>231</v>
      </c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3.8" x14ac:dyDescent="0.3">
      <c r="A256" s="1"/>
      <c r="D256" s="1"/>
      <c r="E256" s="6">
        <f t="shared" ca="1" si="0"/>
        <v>8.9105678009695932E-2</v>
      </c>
      <c r="F256" s="6">
        <f ca="1">LOOKUP(E256,$J$24:$J$2177,$K$24:$K$2177)</f>
        <v>1</v>
      </c>
      <c r="G256" s="2"/>
      <c r="H256" s="1">
        <v>231</v>
      </c>
      <c r="I256" s="9">
        <f t="shared" si="3"/>
        <v>2.898686726354951E-107</v>
      </c>
      <c r="J256" s="11">
        <v>1</v>
      </c>
      <c r="K256" s="1">
        <f t="shared" si="2"/>
        <v>232</v>
      </c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3.8" x14ac:dyDescent="0.3">
      <c r="A257" s="1"/>
      <c r="D257" s="1"/>
      <c r="E257" s="6">
        <f t="shared" ca="1" si="0"/>
        <v>0.12465319392267837</v>
      </c>
      <c r="F257" s="6">
        <f ca="1">LOOKUP(E257,$J$24:$J$2177,$K$24:$K$2177)</f>
        <v>2</v>
      </c>
      <c r="G257" s="2"/>
      <c r="H257" s="1">
        <v>232</v>
      </c>
      <c r="I257" s="9">
        <f t="shared" si="3"/>
        <v>9.0334073411837506E-108</v>
      </c>
      <c r="J257" s="11">
        <v>1</v>
      </c>
      <c r="K257" s="1">
        <f t="shared" si="2"/>
        <v>233</v>
      </c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3.8" x14ac:dyDescent="0.3">
      <c r="A258" s="1"/>
      <c r="D258" s="1"/>
      <c r="E258" s="6">
        <f t="shared" ref="E258:E512" ca="1" si="4">RAND()</f>
        <v>3.8732344035806276E-2</v>
      </c>
      <c r="F258" s="6">
        <f ca="1">LOOKUP(E258,$J$24:$J$2177,$K$24:$K$2177)</f>
        <v>1</v>
      </c>
      <c r="G258" s="2"/>
      <c r="H258" s="1">
        <v>233</v>
      </c>
      <c r="I258" s="9">
        <f t="shared" si="3"/>
        <v>2.814701171544808E-108</v>
      </c>
      <c r="J258" s="11">
        <v>1</v>
      </c>
      <c r="K258" s="1">
        <f t="shared" si="2"/>
        <v>234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3.8" x14ac:dyDescent="0.3">
      <c r="A259" s="1"/>
      <c r="D259" s="1"/>
      <c r="E259" s="6">
        <f t="shared" ca="1" si="4"/>
        <v>0.57287114986519316</v>
      </c>
      <c r="F259" s="6">
        <f ca="1">LOOKUP(E259,$J$24:$J$2177,$K$24:$K$2177)</f>
        <v>4</v>
      </c>
      <c r="G259" s="2"/>
      <c r="H259" s="1">
        <v>234</v>
      </c>
      <c r="I259" s="9">
        <f t="shared" si="3"/>
        <v>8.7688767267357515E-109</v>
      </c>
      <c r="J259" s="11">
        <v>1</v>
      </c>
      <c r="K259" s="1">
        <f t="shared" si="2"/>
        <v>235</v>
      </c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3.8" x14ac:dyDescent="0.3">
      <c r="A260" s="1"/>
      <c r="D260" s="1"/>
      <c r="E260" s="6">
        <f t="shared" ca="1" si="4"/>
        <v>0.91011996806605155</v>
      </c>
      <c r="F260" s="6">
        <f ca="1">LOOKUP(E260,$J$24:$J$2177,$K$24:$K$2177)</f>
        <v>8</v>
      </c>
      <c r="G260" s="2"/>
      <c r="H260" s="1">
        <v>235</v>
      </c>
      <c r="I260" s="9">
        <f t="shared" si="3"/>
        <v>2.7314118144555623E-109</v>
      </c>
      <c r="J260" s="11">
        <v>1</v>
      </c>
      <c r="K260" s="1">
        <f t="shared" si="2"/>
        <v>236</v>
      </c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3.8" x14ac:dyDescent="0.3">
      <c r="A261" s="1"/>
      <c r="D261" s="1"/>
      <c r="E261" s="6">
        <f t="shared" ca="1" si="4"/>
        <v>0.63673362842614056</v>
      </c>
      <c r="F261" s="6">
        <f ca="1">LOOKUP(E261,$J$24:$J$2177,$K$24:$K$2177)</f>
        <v>5</v>
      </c>
      <c r="G261" s="2"/>
      <c r="H261" s="1">
        <v>236</v>
      </c>
      <c r="I261" s="9">
        <f t="shared" si="3"/>
        <v>8.5067274729866028E-110</v>
      </c>
      <c r="J261" s="11">
        <v>1</v>
      </c>
      <c r="K261" s="1">
        <f t="shared" si="2"/>
        <v>237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3.8" x14ac:dyDescent="0.3">
      <c r="A262" s="1"/>
      <c r="D262" s="1"/>
      <c r="E262" s="6">
        <f t="shared" ca="1" si="4"/>
        <v>0.48675651953305676</v>
      </c>
      <c r="F262" s="6">
        <f ca="1">LOOKUP(E262,$J$24:$J$2177,$K$24:$K$2177)</f>
        <v>4</v>
      </c>
      <c r="G262" s="2"/>
      <c r="H262" s="1">
        <v>237</v>
      </c>
      <c r="I262" s="9">
        <f t="shared" si="3"/>
        <v>2.6489303270312723E-110</v>
      </c>
      <c r="J262" s="11">
        <v>1</v>
      </c>
      <c r="K262" s="1">
        <f t="shared" si="2"/>
        <v>238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3.8" x14ac:dyDescent="0.3">
      <c r="A263" s="1"/>
      <c r="D263" s="1"/>
      <c r="E263" s="6">
        <f t="shared" ca="1" si="4"/>
        <v>0.26974344354490076</v>
      </c>
      <c r="F263" s="6">
        <f ca="1">LOOKUP(E263,$J$24:$J$2177,$K$24:$K$2177)</f>
        <v>3</v>
      </c>
      <c r="G263" s="2"/>
      <c r="H263" s="1">
        <v>238</v>
      </c>
      <c r="I263" s="9">
        <f t="shared" si="3"/>
        <v>8.2472998837402184E-111</v>
      </c>
      <c r="J263" s="11">
        <v>1</v>
      </c>
      <c r="K263" s="1">
        <f t="shared" si="2"/>
        <v>239</v>
      </c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3.8" x14ac:dyDescent="0.3">
      <c r="A264" s="1"/>
      <c r="D264" s="1"/>
      <c r="E264" s="6">
        <f t="shared" ca="1" si="4"/>
        <v>0.66540203259872965</v>
      </c>
      <c r="F264" s="6">
        <f ca="1">LOOKUP(E264,$J$24:$J$2177,$K$24:$K$2177)</f>
        <v>5</v>
      </c>
      <c r="G264" s="2"/>
      <c r="H264" s="1">
        <v>239</v>
      </c>
      <c r="I264" s="9">
        <f t="shared" si="3"/>
        <v>2.5673602985367048E-111</v>
      </c>
      <c r="J264" s="11">
        <v>1</v>
      </c>
      <c r="K264" s="1">
        <f t="shared" si="2"/>
        <v>240</v>
      </c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3.8" x14ac:dyDescent="0.3">
      <c r="A265" s="1"/>
      <c r="D265" s="1"/>
      <c r="E265" s="6">
        <f t="shared" ca="1" si="4"/>
        <v>0.6193701201261852</v>
      </c>
      <c r="F265" s="6">
        <f ca="1">LOOKUP(E265,$J$24:$J$2177,$K$24:$K$2177)</f>
        <v>5</v>
      </c>
      <c r="G265" s="2"/>
      <c r="H265" s="1">
        <v>240</v>
      </c>
      <c r="I265" s="9">
        <f t="shared" si="3"/>
        <v>7.9909089291954957E-112</v>
      </c>
      <c r="J265" s="11">
        <v>1</v>
      </c>
      <c r="K265" s="1">
        <f t="shared" si="2"/>
        <v>241</v>
      </c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3.8" x14ac:dyDescent="0.3">
      <c r="A266" s="1"/>
      <c r="D266" s="1"/>
      <c r="E266" s="6">
        <f t="shared" ca="1" si="4"/>
        <v>0.43409605871722412</v>
      </c>
      <c r="F266" s="6">
        <f ca="1">LOOKUP(E266,$J$24:$J$2177,$K$24:$K$2177)</f>
        <v>4</v>
      </c>
      <c r="G266" s="2"/>
      <c r="H266" s="1">
        <v>241</v>
      </c>
      <c r="I266" s="9">
        <f t="shared" si="3"/>
        <v>2.4867973846044077E-112</v>
      </c>
      <c r="J266" s="11">
        <v>1</v>
      </c>
      <c r="K266" s="1">
        <f t="shared" si="2"/>
        <v>242</v>
      </c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3.8" x14ac:dyDescent="0.3">
      <c r="A267" s="1"/>
      <c r="D267" s="1"/>
      <c r="E267" s="6">
        <f t="shared" ca="1" si="4"/>
        <v>0.59000935603525517</v>
      </c>
      <c r="F267" s="6">
        <f ca="1">LOOKUP(E267,$J$24:$J$2177,$K$24:$K$2177)</f>
        <v>5</v>
      </c>
      <c r="G267" s="2"/>
      <c r="H267" s="1">
        <v>242</v>
      </c>
      <c r="I267" s="9">
        <f t="shared" si="3"/>
        <v>7.737844754574871E-113</v>
      </c>
      <c r="J267" s="11">
        <v>1</v>
      </c>
      <c r="K267" s="1">
        <f t="shared" si="2"/>
        <v>243</v>
      </c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3.8" x14ac:dyDescent="0.3">
      <c r="A268" s="1"/>
      <c r="D268" s="1"/>
      <c r="E268" s="6">
        <f t="shared" ca="1" si="4"/>
        <v>0.44755823094708203</v>
      </c>
      <c r="F268" s="6">
        <f ca="1">LOOKUP(E268,$J$24:$J$2177,$K$24:$K$2177)</f>
        <v>4</v>
      </c>
      <c r="G268" s="2"/>
      <c r="H268" s="1">
        <v>243</v>
      </c>
      <c r="I268" s="9">
        <f t="shared" si="3"/>
        <v>2.407329479201072E-113</v>
      </c>
      <c r="J268" s="11">
        <v>1</v>
      </c>
      <c r="K268" s="1">
        <f t="shared" si="2"/>
        <v>244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3.8" x14ac:dyDescent="0.3">
      <c r="A269" s="1"/>
      <c r="D269" s="1"/>
      <c r="E269" s="6">
        <f t="shared" ca="1" si="4"/>
        <v>0.77332653009724772</v>
      </c>
      <c r="F269" s="6">
        <f ca="1">LOOKUP(E269,$J$24:$J$2177,$K$24:$K$2177)</f>
        <v>6</v>
      </c>
      <c r="G269" s="2"/>
      <c r="H269" s="1">
        <v>244</v>
      </c>
      <c r="I269" s="9">
        <f t="shared" si="3"/>
        <v>7.4883732570230074E-114</v>
      </c>
      <c r="J269" s="11">
        <v>1</v>
      </c>
      <c r="K269" s="1">
        <f t="shared" si="2"/>
        <v>245</v>
      </c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3.8" x14ac:dyDescent="0.3">
      <c r="A270" s="1"/>
      <c r="D270" s="1"/>
      <c r="E270" s="6">
        <f t="shared" ca="1" si="4"/>
        <v>0.83039582957506664</v>
      </c>
      <c r="F270" s="6">
        <f ca="1">LOOKUP(E270,$J$24:$J$2177,$K$24:$K$2177)</f>
        <v>7</v>
      </c>
      <c r="G270" s="2"/>
      <c r="H270" s="1">
        <v>245</v>
      </c>
      <c r="I270" s="9">
        <f t="shared" si="3"/>
        <v>2.3290369068781756E-114</v>
      </c>
      <c r="J270" s="11">
        <v>1</v>
      </c>
      <c r="K270" s="1">
        <f t="shared" si="2"/>
        <v>246</v>
      </c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3.8" x14ac:dyDescent="0.3">
      <c r="A271" s="1"/>
      <c r="D271" s="1"/>
      <c r="E271" s="6">
        <f t="shared" ca="1" si="4"/>
        <v>6.4340488250274164E-2</v>
      </c>
      <c r="F271" s="6">
        <f ca="1">LOOKUP(E271,$J$24:$J$2177,$K$24:$K$2177)</f>
        <v>1</v>
      </c>
      <c r="G271" s="2"/>
      <c r="H271" s="1">
        <v>246</v>
      </c>
      <c r="I271" s="9">
        <f t="shared" si="3"/>
        <v>7.2427367226089642E-115</v>
      </c>
      <c r="J271" s="11">
        <v>1</v>
      </c>
      <c r="K271" s="1">
        <f t="shared" si="2"/>
        <v>247</v>
      </c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3.8" x14ac:dyDescent="0.3">
      <c r="A272" s="1"/>
      <c r="D272" s="1"/>
      <c r="E272" s="6">
        <f t="shared" ca="1" si="4"/>
        <v>5.8128514135633136E-2</v>
      </c>
      <c r="F272" s="6">
        <f ca="1">LOOKUP(E272,$J$24:$J$2177,$K$24:$K$2177)</f>
        <v>1</v>
      </c>
      <c r="G272" s="2"/>
      <c r="H272" s="1">
        <v>247</v>
      </c>
      <c r="I272" s="9">
        <f t="shared" si="3"/>
        <v>2.2519926327788202E-115</v>
      </c>
      <c r="J272" s="11">
        <v>1</v>
      </c>
      <c r="K272" s="1">
        <f t="shared" si="2"/>
        <v>248</v>
      </c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3.8" x14ac:dyDescent="0.3">
      <c r="A273" s="1"/>
      <c r="D273" s="1"/>
      <c r="E273" s="6">
        <f t="shared" ca="1" si="4"/>
        <v>0.37290327281846458</v>
      </c>
      <c r="F273" s="6">
        <f ca="1">LOOKUP(E273,$J$24:$J$2177,$K$24:$K$2177)</f>
        <v>3</v>
      </c>
      <c r="G273" s="2"/>
      <c r="H273" s="1">
        <v>248</v>
      </c>
      <c r="I273" s="9">
        <f t="shared" si="3"/>
        <v>7.001154515614798E-116</v>
      </c>
      <c r="J273" s="11">
        <v>1</v>
      </c>
      <c r="K273" s="1">
        <f t="shared" si="2"/>
        <v>249</v>
      </c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3.8" x14ac:dyDescent="0.3">
      <c r="A274" s="1"/>
      <c r="D274" s="1"/>
      <c r="E274" s="6">
        <f t="shared" ca="1" si="4"/>
        <v>0.95948017183705081</v>
      </c>
      <c r="F274" s="6">
        <f ca="1">LOOKUP(E274,$J$24:$J$2177,$K$24:$K$2177)</f>
        <v>9</v>
      </c>
      <c r="G274" s="2"/>
      <c r="H274" s="1">
        <v>249</v>
      </c>
      <c r="I274" s="9">
        <f t="shared" si="3"/>
        <v>2.1762624879862879E-116</v>
      </c>
      <c r="J274" s="11">
        <v>1</v>
      </c>
      <c r="K274" s="1">
        <f t="shared" si="2"/>
        <v>250</v>
      </c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3.8" x14ac:dyDescent="0.3">
      <c r="A275" s="1"/>
      <c r="D275" s="1"/>
      <c r="E275" s="6">
        <f t="shared" ca="1" si="4"/>
        <v>0.85312066271877829</v>
      </c>
      <c r="F275" s="6">
        <f ca="1">LOOKUP(E275,$J$24:$J$2177,$K$24:$K$2177)</f>
        <v>7</v>
      </c>
      <c r="G275" s="2"/>
      <c r="H275" s="1">
        <v>250</v>
      </c>
      <c r="I275" s="9">
        <f t="shared" si="3"/>
        <v>6.7638238126613793E-117</v>
      </c>
      <c r="J275" s="11">
        <v>1</v>
      </c>
      <c r="K275" s="1">
        <f t="shared" si="2"/>
        <v>251</v>
      </c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3.8" x14ac:dyDescent="0.3">
      <c r="A276" s="1"/>
      <c r="D276" s="1"/>
      <c r="E276" s="6">
        <f t="shared" ca="1" si="4"/>
        <v>0.99196236527622117</v>
      </c>
      <c r="F276" s="6">
        <f ca="1">LOOKUP(E276,$J$24:$J$2177,$K$24:$K$2177)</f>
        <v>12</v>
      </c>
      <c r="G276" s="2"/>
      <c r="H276" s="1">
        <v>251</v>
      </c>
      <c r="I276" s="9">
        <f t="shared" si="3"/>
        <v>2.1019054079186773E-117</v>
      </c>
      <c r="J276" s="11">
        <v>1</v>
      </c>
      <c r="K276" s="1">
        <f t="shared" si="2"/>
        <v>252</v>
      </c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3.8" x14ac:dyDescent="0.3">
      <c r="A277" s="1"/>
      <c r="D277" s="1"/>
      <c r="E277" s="6">
        <f t="shared" ca="1" si="4"/>
        <v>0.62448946525914562</v>
      </c>
      <c r="F277" s="6">
        <f ca="1">LOOKUP(E277,$J$24:$J$2177,$K$24:$K$2177)</f>
        <v>5</v>
      </c>
      <c r="G277" s="2"/>
      <c r="H277" s="1">
        <v>252</v>
      </c>
      <c r="I277" s="9">
        <f t="shared" si="3"/>
        <v>6.5309203746044609E-118</v>
      </c>
      <c r="J277" s="11">
        <v>1</v>
      </c>
      <c r="K277" s="1">
        <f t="shared" si="2"/>
        <v>253</v>
      </c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3.8" x14ac:dyDescent="0.3">
      <c r="A278" s="1"/>
      <c r="D278" s="1"/>
      <c r="E278" s="6">
        <f t="shared" ca="1" si="4"/>
        <v>6.8950822967565051E-3</v>
      </c>
      <c r="F278" s="6">
        <f ca="1">LOOKUP(E278,$J$24:$J$2177,$K$24:$K$2177)</f>
        <v>0</v>
      </c>
      <c r="G278" s="2"/>
      <c r="H278" s="1">
        <v>253</v>
      </c>
      <c r="I278" s="9">
        <f t="shared" si="3"/>
        <v>2.0289736815964851E-118</v>
      </c>
      <c r="J278" s="11">
        <v>1</v>
      </c>
      <c r="K278" s="1">
        <f t="shared" si="2"/>
        <v>254</v>
      </c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3.8" x14ac:dyDescent="0.3">
      <c r="A279" s="1"/>
      <c r="D279" s="1"/>
      <c r="E279" s="6">
        <f t="shared" ca="1" si="4"/>
        <v>0.54925501469560911</v>
      </c>
      <c r="F279" s="6">
        <f ca="1">LOOKUP(E279,$J$24:$J$2177,$K$24:$K$2177)</f>
        <v>4</v>
      </c>
      <c r="G279" s="2"/>
      <c r="H279" s="1">
        <v>254</v>
      </c>
      <c r="I279" s="9">
        <f t="shared" si="3"/>
        <v>6.3025993495260896E-119</v>
      </c>
      <c r="J279" s="11">
        <v>1</v>
      </c>
      <c r="K279" s="1">
        <f t="shared" ref="K279:K533" si="5">H280</f>
        <v>255</v>
      </c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3.8" x14ac:dyDescent="0.3">
      <c r="A280" s="1"/>
      <c r="D280" s="1"/>
      <c r="E280" s="6">
        <f t="shared" ca="1" si="4"/>
        <v>6.1075566764123068E-2</v>
      </c>
      <c r="F280" s="6">
        <f ca="1">LOOKUP(E280,$J$24:$J$2177,$K$24:$K$2177)</f>
        <v>1</v>
      </c>
      <c r="G280" s="2"/>
      <c r="H280" s="1">
        <v>255</v>
      </c>
      <c r="I280" s="9">
        <f t="shared" ref="I280:I534" si="6">COMBIN($C$3+H280-1,H280)*($C$4^$C$3)*((1-$C$4)^H280)</f>
        <v>1.9575132097351618E-119</v>
      </c>
      <c r="J280" s="11">
        <v>1</v>
      </c>
      <c r="K280" s="1">
        <f t="shared" si="5"/>
        <v>256</v>
      </c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3.8" x14ac:dyDescent="0.3">
      <c r="A281" s="1"/>
      <c r="D281" s="1"/>
      <c r="E281" s="6">
        <f t="shared" ca="1" si="4"/>
        <v>0.56798416997276457</v>
      </c>
      <c r="F281" s="6">
        <f ca="1">LOOKUP(E281,$J$24:$J$2177,$K$24:$K$2177)</f>
        <v>4</v>
      </c>
      <c r="G281" s="2"/>
      <c r="H281" s="1">
        <v>256</v>
      </c>
      <c r="I281" s="9">
        <f t="shared" si="6"/>
        <v>6.0789961005447412E-120</v>
      </c>
      <c r="J281" s="11">
        <v>1</v>
      </c>
      <c r="K281" s="1">
        <f t="shared" si="5"/>
        <v>257</v>
      </c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3.8" x14ac:dyDescent="0.3">
      <c r="A282" s="1"/>
      <c r="D282" s="1"/>
      <c r="E282" s="6">
        <f t="shared" ca="1" si="4"/>
        <v>0.54278277883357617</v>
      </c>
      <c r="F282" s="6">
        <f ca="1">LOOKUP(E282,$J$24:$J$2177,$K$24:$K$2177)</f>
        <v>4</v>
      </c>
      <c r="G282" s="2"/>
      <c r="H282" s="1">
        <v>257</v>
      </c>
      <c r="I282" s="9">
        <f t="shared" si="6"/>
        <v>1.8875637697411302E-120</v>
      </c>
      <c r="J282" s="11">
        <v>1</v>
      </c>
      <c r="K282" s="1">
        <f t="shared" si="5"/>
        <v>258</v>
      </c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3.8" x14ac:dyDescent="0.3">
      <c r="A283" s="1"/>
      <c r="D283" s="1"/>
      <c r="E283" s="6">
        <f t="shared" ca="1" si="4"/>
        <v>0.824653907241781</v>
      </c>
      <c r="F283" s="6">
        <f ca="1">LOOKUP(E283,$J$24:$J$2177,$K$24:$K$2177)</f>
        <v>6</v>
      </c>
      <c r="G283" s="2"/>
      <c r="H283" s="1">
        <v>258</v>
      </c>
      <c r="I283" s="9">
        <f t="shared" si="6"/>
        <v>5.8602270525683936E-121</v>
      </c>
      <c r="J283" s="11">
        <v>1</v>
      </c>
      <c r="K283" s="1">
        <f t="shared" si="5"/>
        <v>259</v>
      </c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3.8" x14ac:dyDescent="0.3">
      <c r="A284" s="1"/>
      <c r="D284" s="1"/>
      <c r="E284" s="6">
        <f t="shared" ca="1" si="4"/>
        <v>1.4053337058299586E-2</v>
      </c>
      <c r="F284" s="6">
        <f ca="1">LOOKUP(E284,$J$24:$J$2177,$K$24:$K$2177)</f>
        <v>0</v>
      </c>
      <c r="G284" s="2"/>
      <c r="H284" s="1">
        <v>259</v>
      </c>
      <c r="I284" s="9">
        <f t="shared" si="6"/>
        <v>1.8191592858165978E-121</v>
      </c>
      <c r="J284" s="11">
        <v>1</v>
      </c>
      <c r="K284" s="1">
        <f t="shared" si="5"/>
        <v>260</v>
      </c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3.8" x14ac:dyDescent="0.3">
      <c r="A285" s="1"/>
      <c r="D285" s="1"/>
      <c r="E285" s="6">
        <f t="shared" ca="1" si="4"/>
        <v>0.15940452917516468</v>
      </c>
      <c r="F285" s="6">
        <f ca="1">LOOKUP(E285,$J$24:$J$2177,$K$24:$K$2177)</f>
        <v>2</v>
      </c>
      <c r="G285" s="2"/>
      <c r="H285" s="1">
        <v>260</v>
      </c>
      <c r="I285" s="9">
        <f t="shared" si="6"/>
        <v>5.6463905525153633E-122</v>
      </c>
      <c r="J285" s="11">
        <v>1</v>
      </c>
      <c r="K285" s="1">
        <f t="shared" si="5"/>
        <v>261</v>
      </c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3.8" x14ac:dyDescent="0.3">
      <c r="A286" s="1"/>
      <c r="D286" s="1"/>
      <c r="E286" s="6">
        <f t="shared" ca="1" si="4"/>
        <v>0.17652389576885286</v>
      </c>
      <c r="F286" s="6">
        <f ca="1">LOOKUP(E286,$J$24:$J$2177,$K$24:$K$2177)</f>
        <v>2</v>
      </c>
      <c r="G286" s="2"/>
      <c r="H286" s="1">
        <v>261</v>
      </c>
      <c r="I286" s="9">
        <f t="shared" si="6"/>
        <v>1.7523281025047688E-122</v>
      </c>
      <c r="J286" s="11">
        <v>1</v>
      </c>
      <c r="K286" s="1">
        <f t="shared" si="5"/>
        <v>262</v>
      </c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3.8" x14ac:dyDescent="0.3">
      <c r="A287" s="1"/>
      <c r="D287" s="1"/>
      <c r="E287" s="6">
        <f t="shared" ca="1" si="4"/>
        <v>0.72175827856804009</v>
      </c>
      <c r="F287" s="6">
        <f ca="1">LOOKUP(E287,$J$24:$J$2177,$K$24:$K$2177)</f>
        <v>6</v>
      </c>
      <c r="G287" s="2"/>
      <c r="H287" s="1">
        <v>262</v>
      </c>
      <c r="I287" s="9">
        <f t="shared" si="6"/>
        <v>5.4375677379251029E-123</v>
      </c>
      <c r="J287" s="11">
        <v>1</v>
      </c>
      <c r="K287" s="1">
        <f t="shared" si="5"/>
        <v>263</v>
      </c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3.8" x14ac:dyDescent="0.3">
      <c r="A288" s="1"/>
      <c r="D288" s="1"/>
      <c r="E288" s="6">
        <f t="shared" ca="1" si="4"/>
        <v>0.33099272107640554</v>
      </c>
      <c r="F288" s="6">
        <f ca="1">LOOKUP(E288,$J$24:$J$2177,$K$24:$K$2177)</f>
        <v>3</v>
      </c>
      <c r="G288" s="2"/>
      <c r="H288" s="1">
        <v>263</v>
      </c>
      <c r="I288" s="9">
        <f t="shared" si="6"/>
        <v>1.6870932601318955E-123</v>
      </c>
      <c r="J288" s="11">
        <v>1</v>
      </c>
      <c r="K288" s="1">
        <f t="shared" si="5"/>
        <v>264</v>
      </c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3.8" x14ac:dyDescent="0.3">
      <c r="A289" s="1"/>
      <c r="D289" s="1"/>
      <c r="E289" s="6">
        <f t="shared" ca="1" si="4"/>
        <v>8.9340493270387511E-2</v>
      </c>
      <c r="F289" s="6">
        <f ca="1">LOOKUP(E289,$J$24:$J$2177,$K$24:$K$2177)</f>
        <v>1</v>
      </c>
      <c r="G289" s="2"/>
      <c r="H289" s="1">
        <v>264</v>
      </c>
      <c r="I289" s="9">
        <f t="shared" si="6"/>
        <v>5.2338234092728137E-124</v>
      </c>
      <c r="J289" s="11">
        <v>1</v>
      </c>
      <c r="K289" s="1">
        <f t="shared" si="5"/>
        <v>265</v>
      </c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3.8" x14ac:dyDescent="0.3">
      <c r="A290" s="1"/>
      <c r="D290" s="1"/>
      <c r="E290" s="6">
        <f t="shared" ca="1" si="4"/>
        <v>0.49046083430288123</v>
      </c>
      <c r="F290" s="6">
        <f ca="1">LOOKUP(E290,$J$24:$J$2177,$K$24:$K$2177)</f>
        <v>4</v>
      </c>
      <c r="G290" s="2"/>
      <c r="H290" s="1">
        <v>265</v>
      </c>
      <c r="I290" s="9">
        <f t="shared" si="6"/>
        <v>1.6234727707253784E-124</v>
      </c>
      <c r="J290" s="11">
        <v>1</v>
      </c>
      <c r="K290" s="1">
        <f t="shared" si="5"/>
        <v>266</v>
      </c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3.8" x14ac:dyDescent="0.3">
      <c r="A291" s="1"/>
      <c r="D291" s="1"/>
      <c r="E291" s="6">
        <f t="shared" ca="1" si="4"/>
        <v>0.48525930282472951</v>
      </c>
      <c r="F291" s="6">
        <f ca="1">LOOKUP(E291,$J$24:$J$2177,$K$24:$K$2177)</f>
        <v>4</v>
      </c>
      <c r="G291" s="2"/>
      <c r="H291" s="1">
        <v>266</v>
      </c>
      <c r="I291" s="9">
        <f t="shared" si="6"/>
        <v>5.0352069016858535E-125</v>
      </c>
      <c r="J291" s="11">
        <v>1</v>
      </c>
      <c r="K291" s="1">
        <f t="shared" si="5"/>
        <v>267</v>
      </c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3.8" x14ac:dyDescent="0.3">
      <c r="A292" s="1"/>
      <c r="D292" s="1"/>
      <c r="E292" s="6">
        <f t="shared" ca="1" si="4"/>
        <v>0.72493002088900205</v>
      </c>
      <c r="F292" s="6">
        <f ca="1">LOOKUP(E292,$J$24:$J$2177,$K$24:$K$2177)</f>
        <v>6</v>
      </c>
      <c r="G292" s="2"/>
      <c r="H292" s="1">
        <v>267</v>
      </c>
      <c r="I292" s="9">
        <f t="shared" si="6"/>
        <v>1.5614798931070742E-125</v>
      </c>
      <c r="J292" s="11">
        <v>1</v>
      </c>
      <c r="K292" s="1">
        <f t="shared" si="5"/>
        <v>268</v>
      </c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3.8" x14ac:dyDescent="0.3">
      <c r="A293" s="1"/>
      <c r="D293" s="1"/>
      <c r="E293" s="6">
        <f t="shared" ca="1" si="4"/>
        <v>0.12189137235570624</v>
      </c>
      <c r="F293" s="6">
        <f ca="1">LOOKUP(E293,$J$24:$J$2177,$K$24:$K$2177)</f>
        <v>2</v>
      </c>
      <c r="G293" s="2"/>
      <c r="H293" s="1">
        <v>268</v>
      </c>
      <c r="I293" s="9">
        <f t="shared" si="6"/>
        <v>4.8417529521342487E-126</v>
      </c>
      <c r="J293" s="11">
        <v>1</v>
      </c>
      <c r="K293" s="1">
        <f t="shared" si="5"/>
        <v>269</v>
      </c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3.8" x14ac:dyDescent="0.3">
      <c r="A294" s="1"/>
      <c r="D294" s="1"/>
      <c r="E294" s="6">
        <f t="shared" ca="1" si="4"/>
        <v>2.2522936002425609E-2</v>
      </c>
      <c r="F294" s="6">
        <f ca="1">LOOKUP(E294,$J$24:$J$2177,$K$24:$K$2177)</f>
        <v>0</v>
      </c>
      <c r="G294" s="2"/>
      <c r="H294" s="1">
        <v>269</v>
      </c>
      <c r="I294" s="9">
        <f t="shared" si="6"/>
        <v>1.5011234059776822E-126</v>
      </c>
      <c r="J294" s="11">
        <v>1</v>
      </c>
      <c r="K294" s="1">
        <f t="shared" si="5"/>
        <v>270</v>
      </c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3.8" x14ac:dyDescent="0.3">
      <c r="A295" s="1"/>
      <c r="D295" s="1"/>
      <c r="E295" s="6">
        <f t="shared" ca="1" si="4"/>
        <v>0.16090691880576335</v>
      </c>
      <c r="F295" s="6">
        <f ca="1">LOOKUP(E295,$J$24:$J$2177,$K$24:$K$2177)</f>
        <v>2</v>
      </c>
      <c r="G295" s="2"/>
      <c r="H295" s="1">
        <v>270</v>
      </c>
      <c r="I295" s="9">
        <f t="shared" si="6"/>
        <v>4.6534825585308149E-127</v>
      </c>
      <c r="J295" s="11">
        <v>1</v>
      </c>
      <c r="K295" s="1">
        <f t="shared" si="5"/>
        <v>271</v>
      </c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3.8" x14ac:dyDescent="0.3">
      <c r="A296" s="1"/>
      <c r="D296" s="1"/>
      <c r="E296" s="6">
        <f t="shared" ca="1" si="4"/>
        <v>0.10816497310041795</v>
      </c>
      <c r="F296" s="6">
        <f ca="1">LOOKUP(E296,$J$24:$J$2177,$K$24:$K$2177)</f>
        <v>1</v>
      </c>
      <c r="G296" s="2"/>
      <c r="H296" s="1">
        <v>271</v>
      </c>
      <c r="I296" s="9">
        <f t="shared" si="6"/>
        <v>1.4424078779209909E-127</v>
      </c>
      <c r="J296" s="11">
        <v>1</v>
      </c>
      <c r="K296" s="1">
        <f t="shared" si="5"/>
        <v>272</v>
      </c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3.8" x14ac:dyDescent="0.3">
      <c r="A297" s="1"/>
      <c r="D297" s="1"/>
      <c r="E297" s="6">
        <f t="shared" ca="1" si="4"/>
        <v>0.11926294318870778</v>
      </c>
      <c r="F297" s="6">
        <f ca="1">LOOKUP(E297,$J$24:$J$2177,$K$24:$K$2177)</f>
        <v>2</v>
      </c>
      <c r="G297" s="2"/>
      <c r="H297" s="1">
        <v>272</v>
      </c>
      <c r="I297" s="9">
        <f t="shared" si="6"/>
        <v>4.4704038275271886E-128</v>
      </c>
      <c r="J297" s="11">
        <v>1</v>
      </c>
      <c r="K297" s="1">
        <f t="shared" si="5"/>
        <v>273</v>
      </c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3.8" x14ac:dyDescent="0.3">
      <c r="A298" s="1"/>
      <c r="D298" s="1"/>
      <c r="E298" s="6">
        <f t="shared" ca="1" si="4"/>
        <v>0.14859009372802734</v>
      </c>
      <c r="F298" s="6">
        <f ca="1">LOOKUP(E298,$J$24:$J$2177,$K$24:$K$2177)</f>
        <v>2</v>
      </c>
      <c r="G298" s="2"/>
      <c r="H298" s="1">
        <v>273</v>
      </c>
      <c r="I298" s="9">
        <f t="shared" si="6"/>
        <v>1.3853339333655686E-128</v>
      </c>
      <c r="J298" s="11">
        <v>1</v>
      </c>
      <c r="K298" s="1">
        <f t="shared" si="5"/>
        <v>274</v>
      </c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3.8" x14ac:dyDescent="0.3">
      <c r="A299" s="1"/>
      <c r="D299" s="1"/>
      <c r="E299" s="6">
        <f t="shared" ca="1" si="4"/>
        <v>0.26799662972822236</v>
      </c>
      <c r="F299" s="6">
        <f ca="1">LOOKUP(E299,$J$24:$J$2177,$K$24:$K$2177)</f>
        <v>3</v>
      </c>
      <c r="G299" s="2"/>
      <c r="H299" s="1">
        <v>274</v>
      </c>
      <c r="I299" s="9">
        <f t="shared" si="6"/>
        <v>4.2925128081290792E-129</v>
      </c>
      <c r="J299" s="11">
        <v>1</v>
      </c>
      <c r="K299" s="1">
        <f t="shared" si="5"/>
        <v>275</v>
      </c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3.8" x14ac:dyDescent="0.3">
      <c r="A300" s="1"/>
      <c r="D300" s="1"/>
      <c r="E300" s="6">
        <f t="shared" ca="1" si="4"/>
        <v>0.79126905000317815</v>
      </c>
      <c r="F300" s="6">
        <f ca="1">LOOKUP(E300,$J$24:$J$2177,$K$24:$K$2177)</f>
        <v>6</v>
      </c>
      <c r="G300" s="2"/>
      <c r="H300" s="1">
        <v>275</v>
      </c>
      <c r="I300" s="9">
        <f t="shared" si="6"/>
        <v>1.3298985136458093E-129</v>
      </c>
      <c r="J300" s="11">
        <v>1</v>
      </c>
      <c r="K300" s="1">
        <f t="shared" si="5"/>
        <v>276</v>
      </c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3.8" x14ac:dyDescent="0.3">
      <c r="A301" s="1"/>
      <c r="D301" s="1"/>
      <c r="E301" s="6">
        <f t="shared" ca="1" si="4"/>
        <v>0.42037985226630148</v>
      </c>
      <c r="F301" s="6">
        <f ca="1">LOOKUP(E301,$J$24:$J$2177,$K$24:$K$2177)</f>
        <v>3</v>
      </c>
      <c r="G301" s="2"/>
      <c r="H301" s="1">
        <v>276</v>
      </c>
      <c r="I301" s="9">
        <f t="shared" si="6"/>
        <v>4.119794308576694E-130</v>
      </c>
      <c r="J301" s="11">
        <v>1</v>
      </c>
      <c r="K301" s="1">
        <f t="shared" si="5"/>
        <v>277</v>
      </c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3.8" x14ac:dyDescent="0.3">
      <c r="A302" s="1"/>
      <c r="D302" s="1"/>
      <c r="E302" s="6">
        <f t="shared" ca="1" si="4"/>
        <v>0.25993665406694433</v>
      </c>
      <c r="F302" s="6">
        <f ca="1">LOOKUP(E302,$J$24:$J$2177,$K$24:$K$2177)</f>
        <v>3</v>
      </c>
      <c r="G302" s="2"/>
      <c r="H302" s="1">
        <v>277</v>
      </c>
      <c r="I302" s="9">
        <f t="shared" si="6"/>
        <v>1.2760951324039003E-130</v>
      </c>
      <c r="J302" s="11">
        <v>1</v>
      </c>
      <c r="K302" s="1">
        <f t="shared" si="5"/>
        <v>278</v>
      </c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3.8" x14ac:dyDescent="0.3">
      <c r="A303" s="1"/>
      <c r="D303" s="1"/>
      <c r="E303" s="6">
        <f t="shared" ca="1" si="4"/>
        <v>0.83959965993443963</v>
      </c>
      <c r="F303" s="6">
        <f ca="1">LOOKUP(E303,$J$24:$J$2177,$K$24:$K$2177)</f>
        <v>7</v>
      </c>
      <c r="G303" s="2"/>
      <c r="H303" s="1">
        <v>278</v>
      </c>
      <c r="I303" s="9">
        <f t="shared" si="6"/>
        <v>3.9522226942437347E-131</v>
      </c>
      <c r="J303" s="11">
        <v>1</v>
      </c>
      <c r="K303" s="1">
        <f t="shared" si="5"/>
        <v>279</v>
      </c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3.8" x14ac:dyDescent="0.3">
      <c r="A304" s="1"/>
      <c r="D304" s="1"/>
      <c r="E304" s="6">
        <f t="shared" ca="1" si="4"/>
        <v>0.51703068988323608</v>
      </c>
      <c r="F304" s="6">
        <f ca="1">LOOKUP(E304,$J$24:$J$2177,$K$24:$K$2177)</f>
        <v>4</v>
      </c>
      <c r="G304" s="2"/>
      <c r="H304" s="1">
        <v>279</v>
      </c>
      <c r="I304" s="9">
        <f t="shared" si="6"/>
        <v>1.223914124669028E-131</v>
      </c>
      <c r="J304" s="11">
        <v>1</v>
      </c>
      <c r="K304" s="1">
        <f t="shared" si="5"/>
        <v>280</v>
      </c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3.8" x14ac:dyDescent="0.3">
      <c r="A305" s="1"/>
      <c r="D305" s="1"/>
      <c r="E305" s="6">
        <f t="shared" ca="1" si="4"/>
        <v>0.92005946216538048</v>
      </c>
      <c r="F305" s="6">
        <f ca="1">LOOKUP(E305,$J$24:$J$2177,$K$24:$K$2177)</f>
        <v>8</v>
      </c>
      <c r="G305" s="2"/>
      <c r="H305" s="1">
        <v>280</v>
      </c>
      <c r="I305" s="9">
        <f t="shared" si="6"/>
        <v>3.7897626646001679E-132</v>
      </c>
      <c r="J305" s="11">
        <v>1</v>
      </c>
      <c r="K305" s="1">
        <f t="shared" si="5"/>
        <v>281</v>
      </c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3.8" x14ac:dyDescent="0.3">
      <c r="A306" s="1"/>
      <c r="D306" s="1"/>
      <c r="E306" s="6">
        <f t="shared" ca="1" si="4"/>
        <v>0.89019314417808648</v>
      </c>
      <c r="F306" s="6">
        <f ca="1">LOOKUP(E306,$J$24:$J$2177,$K$24:$K$2177)</f>
        <v>7</v>
      </c>
      <c r="G306" s="2"/>
      <c r="H306" s="1">
        <v>281</v>
      </c>
      <c r="I306" s="9">
        <f t="shared" si="6"/>
        <v>1.1733428890399101E-132</v>
      </c>
      <c r="J306" s="11">
        <v>1</v>
      </c>
      <c r="K306" s="1">
        <f t="shared" si="5"/>
        <v>282</v>
      </c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3.8" x14ac:dyDescent="0.3">
      <c r="A307" s="1"/>
      <c r="D307" s="1"/>
      <c r="E307" s="6">
        <f t="shared" ca="1" si="4"/>
        <v>0.80913109569218256</v>
      </c>
      <c r="F307" s="6">
        <f ca="1">LOOKUP(E307,$J$24:$J$2177,$K$24:$K$2177)</f>
        <v>6</v>
      </c>
      <c r="G307" s="2"/>
      <c r="H307" s="1">
        <v>282</v>
      </c>
      <c r="I307" s="9">
        <f t="shared" si="6"/>
        <v>3.6323700075597213E-133</v>
      </c>
      <c r="J307" s="11">
        <v>1</v>
      </c>
      <c r="K307" s="1">
        <f t="shared" si="5"/>
        <v>283</v>
      </c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3.8" x14ac:dyDescent="0.3">
      <c r="A308" s="1"/>
      <c r="D308" s="1"/>
      <c r="E308" s="6">
        <f t="shared" ca="1" si="4"/>
        <v>0.22947261292293564</v>
      </c>
      <c r="F308" s="6">
        <f ca="1">LOOKUP(E308,$J$24:$J$2177,$K$24:$K$2177)</f>
        <v>2</v>
      </c>
      <c r="G308" s="2"/>
      <c r="H308" s="1">
        <v>283</v>
      </c>
      <c r="I308" s="9">
        <f t="shared" si="6"/>
        <v>1.1243661224813842E-133</v>
      </c>
      <c r="J308" s="11">
        <v>1</v>
      </c>
      <c r="K308" s="1">
        <f t="shared" si="5"/>
        <v>284</v>
      </c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3.8" x14ac:dyDescent="0.3">
      <c r="A309" s="1"/>
      <c r="D309" s="1"/>
      <c r="E309" s="6">
        <f t="shared" ca="1" si="4"/>
        <v>0.75265198737446548</v>
      </c>
      <c r="F309" s="6">
        <f ca="1">LOOKUP(E309,$J$24:$J$2177,$K$24:$K$2177)</f>
        <v>6</v>
      </c>
      <c r="G309" s="2"/>
      <c r="H309" s="1">
        <v>284</v>
      </c>
      <c r="I309" s="9">
        <f t="shared" si="6"/>
        <v>3.4799923297927346E-134</v>
      </c>
      <c r="J309" s="11">
        <v>1</v>
      </c>
      <c r="K309" s="1">
        <f t="shared" si="5"/>
        <v>285</v>
      </c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3.8" x14ac:dyDescent="0.3">
      <c r="A310" s="1"/>
      <c r="D310" s="1"/>
      <c r="E310" s="6">
        <f t="shared" ca="1" si="4"/>
        <v>0.30688676036869689</v>
      </c>
      <c r="F310" s="6">
        <f ca="1">LOOKUP(E310,$J$24:$J$2177,$K$24:$K$2177)</f>
        <v>3</v>
      </c>
      <c r="G310" s="2"/>
      <c r="H310" s="1">
        <v>285</v>
      </c>
      <c r="I310" s="9">
        <f t="shared" si="6"/>
        <v>1.0769660473253307E-134</v>
      </c>
      <c r="J310" s="11">
        <v>1</v>
      </c>
      <c r="K310" s="1">
        <f t="shared" si="5"/>
        <v>286</v>
      </c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3.8" x14ac:dyDescent="0.3">
      <c r="A311" s="1"/>
      <c r="D311" s="1"/>
      <c r="E311" s="6">
        <f t="shared" ca="1" si="4"/>
        <v>0.89084241726589275</v>
      </c>
      <c r="F311" s="6">
        <f ca="1">LOOKUP(E311,$J$24:$J$2177,$K$24:$K$2177)</f>
        <v>7</v>
      </c>
      <c r="G311" s="2"/>
      <c r="H311" s="1">
        <v>286</v>
      </c>
      <c r="I311" s="9">
        <f t="shared" si="6"/>
        <v>3.3325697618283832E-135</v>
      </c>
      <c r="J311" s="11">
        <v>1</v>
      </c>
      <c r="K311" s="1">
        <f t="shared" si="5"/>
        <v>287</v>
      </c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3.8" x14ac:dyDescent="0.3">
      <c r="A312" s="1"/>
      <c r="D312" s="1"/>
      <c r="E312" s="6">
        <f t="shared" ca="1" si="4"/>
        <v>0.67550303965374137</v>
      </c>
      <c r="F312" s="6">
        <f ca="1">LOOKUP(E312,$J$24:$J$2177,$K$24:$K$2177)</f>
        <v>5</v>
      </c>
      <c r="G312" s="2"/>
      <c r="H312" s="1">
        <v>287</v>
      </c>
      <c r="I312" s="9">
        <f t="shared" si="6"/>
        <v>1.0311226301406289E-135</v>
      </c>
      <c r="J312" s="11">
        <v>1</v>
      </c>
      <c r="K312" s="1">
        <f t="shared" si="5"/>
        <v>288</v>
      </c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3.8" x14ac:dyDescent="0.3">
      <c r="A313" s="1"/>
      <c r="D313" s="1"/>
      <c r="E313" s="6">
        <f t="shared" ca="1" si="4"/>
        <v>0.98276268100620534</v>
      </c>
      <c r="F313" s="6">
        <f ca="1">LOOKUP(E313,$J$24:$J$2177,$K$24:$K$2177)</f>
        <v>10</v>
      </c>
      <c r="G313" s="2"/>
      <c r="H313" s="1">
        <v>288</v>
      </c>
      <c r="I313" s="9">
        <f t="shared" si="6"/>
        <v>3.190035636997571E-136</v>
      </c>
      <c r="J313" s="11">
        <v>1</v>
      </c>
      <c r="K313" s="1">
        <f t="shared" si="5"/>
        <v>289</v>
      </c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3.8" x14ac:dyDescent="0.3">
      <c r="A314" s="1"/>
      <c r="D314" s="1"/>
      <c r="E314" s="6">
        <f t="shared" ca="1" si="4"/>
        <v>0.82836120759590592</v>
      </c>
      <c r="F314" s="6">
        <f ca="1">LOOKUP(E314,$J$24:$J$2177,$K$24:$K$2177)</f>
        <v>7</v>
      </c>
      <c r="G314" s="2"/>
      <c r="H314" s="1">
        <v>289</v>
      </c>
      <c r="I314" s="9">
        <f t="shared" si="6"/>
        <v>9.8681379220616906E-137</v>
      </c>
      <c r="J314" s="11">
        <v>1</v>
      </c>
      <c r="K314" s="1">
        <f t="shared" si="5"/>
        <v>290</v>
      </c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3.8" x14ac:dyDescent="0.3">
      <c r="A315" s="1"/>
      <c r="D315" s="1"/>
      <c r="E315" s="6">
        <f t="shared" ca="1" si="4"/>
        <v>0.36830575273043786</v>
      </c>
      <c r="F315" s="6">
        <f ca="1">LOOKUP(E315,$J$24:$J$2177,$K$24:$K$2177)</f>
        <v>3</v>
      </c>
      <c r="G315" s="2"/>
      <c r="H315" s="1">
        <v>290</v>
      </c>
      <c r="I315" s="9">
        <f t="shared" si="6"/>
        <v>3.0523171434790811E-137</v>
      </c>
      <c r="J315" s="11">
        <v>1</v>
      </c>
      <c r="K315" s="1">
        <f t="shared" si="5"/>
        <v>291</v>
      </c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3.8" x14ac:dyDescent="0.3">
      <c r="A316" s="1"/>
      <c r="D316" s="1"/>
      <c r="E316" s="6">
        <f t="shared" ca="1" si="4"/>
        <v>0.80474727352749964</v>
      </c>
      <c r="F316" s="6">
        <f ca="1">LOOKUP(E316,$J$24:$J$2177,$K$24:$K$2177)</f>
        <v>6</v>
      </c>
      <c r="G316" s="2"/>
      <c r="H316" s="1">
        <v>291</v>
      </c>
      <c r="I316" s="9">
        <f t="shared" si="6"/>
        <v>9.4401561138528347E-138</v>
      </c>
      <c r="J316" s="11">
        <v>1</v>
      </c>
      <c r="K316" s="1">
        <f t="shared" si="5"/>
        <v>292</v>
      </c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3.8" x14ac:dyDescent="0.3">
      <c r="A317" s="1"/>
      <c r="D317" s="1"/>
      <c r="E317" s="6">
        <f t="shared" ca="1" si="4"/>
        <v>0.40759314741329977</v>
      </c>
      <c r="F317" s="6">
        <f ca="1">LOOKUP(E317,$J$24:$J$2177,$K$24:$K$2177)</f>
        <v>3</v>
      </c>
      <c r="G317" s="2"/>
      <c r="H317" s="1">
        <v>292</v>
      </c>
      <c r="I317" s="9">
        <f t="shared" si="6"/>
        <v>2.9193359489072295E-138</v>
      </c>
      <c r="J317" s="11">
        <v>1</v>
      </c>
      <c r="K317" s="1">
        <f t="shared" si="5"/>
        <v>293</v>
      </c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3.8" x14ac:dyDescent="0.3">
      <c r="A318" s="1"/>
      <c r="D318" s="1"/>
      <c r="E318" s="6">
        <f t="shared" ca="1" si="4"/>
        <v>0.57042048054524475</v>
      </c>
      <c r="F318" s="6">
        <f ca="1">LOOKUP(E318,$J$24:$J$2177,$K$24:$K$2177)</f>
        <v>4</v>
      </c>
      <c r="G318" s="2"/>
      <c r="H318" s="1">
        <v>293</v>
      </c>
      <c r="I318" s="9">
        <f t="shared" si="6"/>
        <v>9.0270251525936841E-139</v>
      </c>
      <c r="J318" s="11">
        <v>1</v>
      </c>
      <c r="K318" s="1">
        <f t="shared" si="5"/>
        <v>294</v>
      </c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3.8" x14ac:dyDescent="0.3">
      <c r="A319" s="1"/>
      <c r="D319" s="1"/>
      <c r="E319" s="6">
        <f t="shared" ca="1" si="4"/>
        <v>0.27830792889487488</v>
      </c>
      <c r="F319" s="6">
        <f ca="1">LOOKUP(E319,$J$24:$J$2177,$K$24:$K$2177)</f>
        <v>3</v>
      </c>
      <c r="G319" s="2"/>
      <c r="H319" s="1">
        <v>294</v>
      </c>
      <c r="I319" s="9">
        <f t="shared" si="6"/>
        <v>2.7910087971794765E-139</v>
      </c>
      <c r="J319" s="11">
        <v>1</v>
      </c>
      <c r="K319" s="1">
        <f t="shared" si="5"/>
        <v>295</v>
      </c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3.8" x14ac:dyDescent="0.3">
      <c r="A320" s="1"/>
      <c r="D320" s="1"/>
      <c r="E320" s="6">
        <f t="shared" ca="1" si="4"/>
        <v>0.89174748526174874</v>
      </c>
      <c r="F320" s="6">
        <f ca="1">LOOKUP(E320,$J$24:$J$2177,$K$24:$K$2177)</f>
        <v>7</v>
      </c>
      <c r="G320" s="2"/>
      <c r="H320" s="1">
        <v>295</v>
      </c>
      <c r="I320" s="9">
        <f t="shared" si="6"/>
        <v>8.6284746543311312E-140</v>
      </c>
      <c r="J320" s="11">
        <v>1</v>
      </c>
      <c r="K320" s="1">
        <f t="shared" si="5"/>
        <v>296</v>
      </c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3.8" x14ac:dyDescent="0.3">
      <c r="A321" s="1"/>
      <c r="D321" s="1"/>
      <c r="E321" s="6">
        <f t="shared" ca="1" si="4"/>
        <v>3.2654364442242567E-2</v>
      </c>
      <c r="F321" s="6">
        <f ca="1">LOOKUP(E321,$J$24:$J$2177,$K$24:$K$2177)</f>
        <v>1</v>
      </c>
      <c r="G321" s="2"/>
      <c r="H321" s="1">
        <v>296</v>
      </c>
      <c r="I321" s="9">
        <f t="shared" si="6"/>
        <v>2.6672480772678999E-140</v>
      </c>
      <c r="J321" s="11">
        <v>1</v>
      </c>
      <c r="K321" s="1">
        <f t="shared" si="5"/>
        <v>297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3.8" x14ac:dyDescent="0.3">
      <c r="A322" s="1"/>
      <c r="D322" s="1"/>
      <c r="E322" s="6">
        <f t="shared" ca="1" si="4"/>
        <v>0.77656149917714068</v>
      </c>
      <c r="F322" s="6">
        <f ca="1">LOOKUP(E322,$J$24:$J$2177,$K$24:$K$2177)</f>
        <v>6</v>
      </c>
      <c r="G322" s="2"/>
      <c r="H322" s="1">
        <v>297</v>
      </c>
      <c r="I322" s="9">
        <f t="shared" si="6"/>
        <v>8.244221329737146E-141</v>
      </c>
      <c r="J322" s="11">
        <v>1</v>
      </c>
      <c r="K322" s="1">
        <f t="shared" si="5"/>
        <v>298</v>
      </c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3.8" x14ac:dyDescent="0.3">
      <c r="A323" s="1"/>
      <c r="D323" s="1"/>
      <c r="E323" s="6">
        <f t="shared" ca="1" si="4"/>
        <v>0.43571135598684818</v>
      </c>
      <c r="F323" s="6">
        <f ca="1">LOOKUP(E323,$J$24:$J$2177,$K$24:$K$2177)</f>
        <v>4</v>
      </c>
      <c r="G323" s="2"/>
      <c r="H323" s="1">
        <v>298</v>
      </c>
      <c r="I323" s="9">
        <f t="shared" si="6"/>
        <v>2.5479623639892328E-141</v>
      </c>
      <c r="J323" s="11">
        <v>1</v>
      </c>
      <c r="K323" s="1">
        <f t="shared" si="5"/>
        <v>299</v>
      </c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3.8" x14ac:dyDescent="0.3">
      <c r="A324" s="1"/>
      <c r="D324" s="1"/>
      <c r="E324" s="6">
        <f t="shared" ca="1" si="4"/>
        <v>0.70034772057419636</v>
      </c>
      <c r="F324" s="6">
        <f ca="1">LOOKUP(E324,$J$24:$J$2177,$K$24:$K$2177)</f>
        <v>5</v>
      </c>
      <c r="G324" s="2"/>
      <c r="H324" s="1">
        <v>299</v>
      </c>
      <c r="I324" s="9">
        <f t="shared" si="6"/>
        <v>7.8739706499199064E-142</v>
      </c>
      <c r="J324" s="11">
        <v>1</v>
      </c>
      <c r="K324" s="1">
        <f t="shared" si="5"/>
        <v>300</v>
      </c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3.8" x14ac:dyDescent="0.3">
      <c r="A325" s="1"/>
      <c r="D325" s="1"/>
      <c r="E325" s="6">
        <f t="shared" ca="1" si="4"/>
        <v>0.47824295597680344</v>
      </c>
      <c r="F325" s="6">
        <f ca="1">LOOKUP(E325,$J$24:$J$2177,$K$24:$K$2177)</f>
        <v>4</v>
      </c>
      <c r="G325" s="2"/>
      <c r="H325" s="1">
        <v>300</v>
      </c>
      <c r="I325" s="9">
        <f t="shared" si="6"/>
        <v>2.4330569308252509E-142</v>
      </c>
      <c r="J325" s="11">
        <v>1</v>
      </c>
      <c r="K325" s="1">
        <f t="shared" si="5"/>
        <v>301</v>
      </c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3.8" x14ac:dyDescent="0.3">
      <c r="A326" s="1"/>
      <c r="D326" s="1"/>
      <c r="E326" s="6">
        <f t="shared" ca="1" si="4"/>
        <v>0.10012089239970579</v>
      </c>
      <c r="F326" s="6">
        <f ca="1">LOOKUP(E326,$J$24:$J$2177,$K$24:$K$2177)</f>
        <v>1</v>
      </c>
      <c r="G326" s="2"/>
      <c r="H326" s="1">
        <v>301</v>
      </c>
      <c r="I326" s="9">
        <f t="shared" si="6"/>
        <v>7.5174184241444628E-143</v>
      </c>
      <c r="J326" s="11">
        <v>1</v>
      </c>
      <c r="K326" s="1">
        <f t="shared" si="5"/>
        <v>302</v>
      </c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3.8" x14ac:dyDescent="0.3">
      <c r="A327" s="1"/>
      <c r="D327" s="1"/>
      <c r="E327" s="6">
        <f t="shared" ca="1" si="4"/>
        <v>0.57791077825009873</v>
      </c>
      <c r="F327" s="6">
        <f ca="1">LOOKUP(E327,$J$24:$J$2177,$K$24:$K$2177)</f>
        <v>4</v>
      </c>
      <c r="G327" s="2"/>
      <c r="H327" s="1">
        <v>302</v>
      </c>
      <c r="I327" s="9">
        <f t="shared" si="6"/>
        <v>2.322434235008869E-143</v>
      </c>
      <c r="J327" s="11">
        <v>1</v>
      </c>
      <c r="K327" s="1">
        <f t="shared" si="5"/>
        <v>303</v>
      </c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3.8" x14ac:dyDescent="0.3">
      <c r="A328" s="1"/>
      <c r="D328" s="1"/>
      <c r="E328" s="6">
        <f t="shared" ca="1" si="4"/>
        <v>0.82653232259045528</v>
      </c>
      <c r="F328" s="6">
        <f ca="1">LOOKUP(E328,$J$24:$J$2177,$K$24:$K$2177)</f>
        <v>7</v>
      </c>
      <c r="G328" s="2"/>
      <c r="H328" s="1">
        <v>303</v>
      </c>
      <c r="I328" s="9">
        <f t="shared" si="6"/>
        <v>7.1742522903244297E-144</v>
      </c>
      <c r="J328" s="11">
        <v>1</v>
      </c>
      <c r="K328" s="1">
        <f t="shared" si="5"/>
        <v>304</v>
      </c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3.8" x14ac:dyDescent="0.3">
      <c r="A329" s="1"/>
      <c r="D329" s="1"/>
      <c r="E329" s="6">
        <f t="shared" ca="1" si="4"/>
        <v>0.12058236995345972</v>
      </c>
      <c r="F329" s="6">
        <f ca="1">LOOKUP(E329,$J$24:$J$2177,$K$24:$K$2177)</f>
        <v>2</v>
      </c>
      <c r="G329" s="2"/>
      <c r="H329" s="1">
        <v>304</v>
      </c>
      <c r="I329" s="9">
        <f t="shared" si="6"/>
        <v>2.2159943752021837E-144</v>
      </c>
      <c r="J329" s="11">
        <v>1</v>
      </c>
      <c r="K329" s="1">
        <f t="shared" si="5"/>
        <v>305</v>
      </c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3.8" x14ac:dyDescent="0.3">
      <c r="A330" s="1"/>
      <c r="D330" s="1"/>
      <c r="E330" s="6">
        <f t="shared" ca="1" si="4"/>
        <v>0.36949411899923545</v>
      </c>
      <c r="F330" s="6">
        <f ca="1">LOOKUP(E330,$J$24:$J$2177,$K$24:$K$2177)</f>
        <v>3</v>
      </c>
      <c r="G330" s="2"/>
      <c r="H330" s="1">
        <v>305</v>
      </c>
      <c r="I330" s="9">
        <f t="shared" si="6"/>
        <v>6.8441531194769111E-145</v>
      </c>
      <c r="J330" s="11">
        <v>1</v>
      </c>
      <c r="K330" s="1">
        <f t="shared" si="5"/>
        <v>306</v>
      </c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3.8" x14ac:dyDescent="0.3">
      <c r="A331" s="1"/>
      <c r="D331" s="1"/>
      <c r="E331" s="6">
        <f t="shared" ca="1" si="4"/>
        <v>0.57716136243447047</v>
      </c>
      <c r="F331" s="6">
        <f ca="1">LOOKUP(E331,$J$24:$J$2177,$K$24:$K$2177)</f>
        <v>4</v>
      </c>
      <c r="G331" s="2"/>
      <c r="H331" s="1">
        <v>306</v>
      </c>
      <c r="I331" s="9">
        <f t="shared" si="6"/>
        <v>2.1136355221913985E-145</v>
      </c>
      <c r="J331" s="11">
        <v>1</v>
      </c>
      <c r="K331" s="1">
        <f t="shared" si="5"/>
        <v>307</v>
      </c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3.8" x14ac:dyDescent="0.3">
      <c r="A332" s="1"/>
      <c r="D332" s="1"/>
      <c r="E332" s="6">
        <f t="shared" ca="1" si="4"/>
        <v>0.66173607245988497</v>
      </c>
      <c r="F332" s="6">
        <f ca="1">LOOKUP(E332,$J$24:$J$2177,$K$24:$K$2177)</f>
        <v>5</v>
      </c>
      <c r="G332" s="2"/>
      <c r="H332" s="1">
        <v>307</v>
      </c>
      <c r="I332" s="9">
        <f t="shared" si="6"/>
        <v>6.5267963356268622E-146</v>
      </c>
      <c r="J332" s="11">
        <v>1</v>
      </c>
      <c r="K332" s="1">
        <f t="shared" si="5"/>
        <v>308</v>
      </c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3.8" x14ac:dyDescent="0.3">
      <c r="A333" s="1"/>
      <c r="D333" s="1"/>
      <c r="E333" s="6">
        <f t="shared" ca="1" si="4"/>
        <v>0.45528655460732848</v>
      </c>
      <c r="F333" s="6">
        <f ca="1">LOOKUP(E333,$J$24:$J$2177,$K$24:$K$2177)</f>
        <v>4</v>
      </c>
      <c r="G333" s="2"/>
      <c r="H333" s="1">
        <v>308</v>
      </c>
      <c r="I333" s="9">
        <f t="shared" si="6"/>
        <v>2.0152543231107622E-146</v>
      </c>
      <c r="J333" s="11">
        <v>1</v>
      </c>
      <c r="K333" s="1">
        <f t="shared" si="5"/>
        <v>309</v>
      </c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3.8" x14ac:dyDescent="0.3">
      <c r="A334" s="1"/>
      <c r="D334" s="1"/>
      <c r="E334" s="6">
        <f t="shared" ca="1" si="4"/>
        <v>0.50247989138503646</v>
      </c>
      <c r="F334" s="6">
        <f ca="1">LOOKUP(E334,$J$24:$J$2177,$K$24:$K$2177)</f>
        <v>4</v>
      </c>
      <c r="G334" s="2"/>
      <c r="H334" s="1">
        <v>309</v>
      </c>
      <c r="I334" s="9">
        <f t="shared" si="6"/>
        <v>6.2218531529050703E-147</v>
      </c>
      <c r="J334" s="11">
        <v>1</v>
      </c>
      <c r="K334" s="1">
        <f t="shared" si="5"/>
        <v>310</v>
      </c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3.8" x14ac:dyDescent="0.3">
      <c r="A335" s="1"/>
      <c r="D335" s="1"/>
      <c r="E335" s="6">
        <f t="shared" ca="1" si="4"/>
        <v>0.9054462430963568</v>
      </c>
      <c r="F335" s="6">
        <f ca="1">LOOKUP(E335,$J$24:$J$2177,$K$24:$K$2177)</f>
        <v>8</v>
      </c>
      <c r="G335" s="2"/>
      <c r="H335" s="1">
        <v>310</v>
      </c>
      <c r="I335" s="9">
        <f t="shared" si="6"/>
        <v>1.9207462797839206E-147</v>
      </c>
      <c r="J335" s="11">
        <v>1</v>
      </c>
      <c r="K335" s="1">
        <f t="shared" si="5"/>
        <v>311</v>
      </c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3.8" x14ac:dyDescent="0.3">
      <c r="A336" s="1"/>
      <c r="D336" s="1"/>
      <c r="E336" s="6">
        <f t="shared" ca="1" si="4"/>
        <v>0.63288986517917012</v>
      </c>
      <c r="F336" s="6">
        <f ca="1">LOOKUP(E336,$J$24:$J$2177,$K$24:$K$2177)</f>
        <v>5</v>
      </c>
      <c r="G336" s="2"/>
      <c r="H336" s="1">
        <v>311</v>
      </c>
      <c r="I336" s="9">
        <f t="shared" si="6"/>
        <v>5.9289917318088875E-148</v>
      </c>
      <c r="J336" s="11">
        <v>1</v>
      </c>
      <c r="K336" s="1">
        <f t="shared" si="5"/>
        <v>312</v>
      </c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3.8" x14ac:dyDescent="0.3">
      <c r="A337" s="1"/>
      <c r="D337" s="1"/>
      <c r="E337" s="6">
        <f t="shared" ca="1" si="4"/>
        <v>0.72088629892322709</v>
      </c>
      <c r="F337" s="6">
        <f ca="1">LOOKUP(E337,$J$24:$J$2177,$K$24:$K$2177)</f>
        <v>5</v>
      </c>
      <c r="G337" s="2"/>
      <c r="H337" s="1">
        <v>312</v>
      </c>
      <c r="I337" s="9">
        <f t="shared" si="6"/>
        <v>1.8300061018371665E-148</v>
      </c>
      <c r="J337" s="11">
        <v>1</v>
      </c>
      <c r="K337" s="1">
        <f t="shared" si="5"/>
        <v>313</v>
      </c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3.8" x14ac:dyDescent="0.3">
      <c r="A338" s="1"/>
      <c r="D338" s="1"/>
      <c r="E338" s="6">
        <f t="shared" ca="1" si="4"/>
        <v>0.65628209228601475</v>
      </c>
      <c r="F338" s="6">
        <f ca="1">LOOKUP(E338,$J$24:$J$2177,$K$24:$K$2177)</f>
        <v>5</v>
      </c>
      <c r="G338" s="2"/>
      <c r="H338" s="1">
        <v>313</v>
      </c>
      <c r="I338" s="9">
        <f t="shared" si="6"/>
        <v>5.647878256788189E-149</v>
      </c>
      <c r="J338" s="11">
        <v>1</v>
      </c>
      <c r="K338" s="1">
        <f t="shared" si="5"/>
        <v>314</v>
      </c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3.8" x14ac:dyDescent="0.3">
      <c r="A339" s="1"/>
      <c r="D339" s="1"/>
      <c r="E339" s="6">
        <f t="shared" ca="1" si="4"/>
        <v>8.5757692772786109E-2</v>
      </c>
      <c r="F339" s="6">
        <f ca="1">LOOKUP(E339,$J$24:$J$2177,$K$24:$K$2177)</f>
        <v>1</v>
      </c>
      <c r="G339" s="2"/>
      <c r="H339" s="1">
        <v>314</v>
      </c>
      <c r="I339" s="9">
        <f t="shared" si="6"/>
        <v>1.7429280352954633E-149</v>
      </c>
      <c r="J339" s="11">
        <v>1</v>
      </c>
      <c r="K339" s="1">
        <f t="shared" si="5"/>
        <v>315</v>
      </c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3.8" x14ac:dyDescent="0.3">
      <c r="A340" s="1"/>
      <c r="D340" s="1"/>
      <c r="E340" s="6">
        <f t="shared" ca="1" si="4"/>
        <v>0.77295661923159231</v>
      </c>
      <c r="F340" s="6">
        <f ca="1">LOOKUP(E340,$J$24:$J$2177,$K$24:$K$2177)</f>
        <v>6</v>
      </c>
      <c r="G340" s="2"/>
      <c r="H340" s="1">
        <v>315</v>
      </c>
      <c r="I340" s="9">
        <f t="shared" si="6"/>
        <v>5.3781779374831446E-150</v>
      </c>
      <c r="J340" s="11">
        <v>1</v>
      </c>
      <c r="K340" s="1">
        <f t="shared" si="5"/>
        <v>316</v>
      </c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3.8" x14ac:dyDescent="0.3">
      <c r="A341" s="1"/>
      <c r="D341" s="1"/>
      <c r="E341" s="6">
        <f t="shared" ca="1" si="4"/>
        <v>0.97137087033763436</v>
      </c>
      <c r="F341" s="6">
        <f ca="1">LOOKUP(E341,$J$24:$J$2177,$K$24:$K$2177)</f>
        <v>10</v>
      </c>
      <c r="G341" s="2"/>
      <c r="H341" s="1">
        <v>316</v>
      </c>
      <c r="I341" s="9">
        <f t="shared" si="6"/>
        <v>1.6594061674196418E-150</v>
      </c>
      <c r="J341" s="11">
        <v>1</v>
      </c>
      <c r="K341" s="1">
        <f t="shared" si="5"/>
        <v>317</v>
      </c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3.8" x14ac:dyDescent="0.3">
      <c r="A342" s="1"/>
      <c r="D342" s="1"/>
      <c r="E342" s="6">
        <f t="shared" ca="1" si="4"/>
        <v>3.1232341139726394E-3</v>
      </c>
      <c r="F342" s="6">
        <f ca="1">LOOKUP(E342,$J$24:$J$2177,$K$24:$K$2177)</f>
        <v>0</v>
      </c>
      <c r="G342" s="2"/>
      <c r="H342" s="1">
        <v>317</v>
      </c>
      <c r="I342" s="9">
        <f t="shared" si="6"/>
        <v>5.1195559360770028E-151</v>
      </c>
      <c r="J342" s="11">
        <v>1</v>
      </c>
      <c r="K342" s="1">
        <f t="shared" si="5"/>
        <v>318</v>
      </c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3.8" x14ac:dyDescent="0.3">
      <c r="A343" s="1"/>
      <c r="D343" s="1"/>
      <c r="E343" s="6">
        <f t="shared" ca="1" si="4"/>
        <v>0.15906344837761599</v>
      </c>
      <c r="F343" s="6">
        <f ca="1">LOOKUP(E343,$J$24:$J$2177,$K$24:$K$2177)</f>
        <v>2</v>
      </c>
      <c r="G343" s="2"/>
      <c r="H343" s="1">
        <v>318</v>
      </c>
      <c r="I343" s="9">
        <f t="shared" si="6"/>
        <v>1.5793347085822456E-151</v>
      </c>
      <c r="J343" s="11">
        <v>1</v>
      </c>
      <c r="K343" s="1">
        <f t="shared" si="5"/>
        <v>319</v>
      </c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3.8" x14ac:dyDescent="0.3">
      <c r="A344" s="1"/>
      <c r="D344" s="1"/>
      <c r="E344" s="6">
        <f t="shared" ca="1" si="4"/>
        <v>0.85087453006912628</v>
      </c>
      <c r="F344" s="6">
        <f ca="1">LOOKUP(E344,$J$24:$J$2177,$K$24:$K$2177)</f>
        <v>7</v>
      </c>
      <c r="G344" s="2"/>
      <c r="H344" s="1">
        <v>319</v>
      </c>
      <c r="I344" s="9">
        <f t="shared" si="6"/>
        <v>4.8716782233383372E-152</v>
      </c>
      <c r="J344" s="11">
        <v>1</v>
      </c>
      <c r="K344" s="1">
        <f t="shared" si="5"/>
        <v>320</v>
      </c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3.8" x14ac:dyDescent="0.3">
      <c r="A345" s="1"/>
      <c r="D345" s="1"/>
      <c r="E345" s="6">
        <f t="shared" ca="1" si="4"/>
        <v>0.10598038636476614</v>
      </c>
      <c r="F345" s="6">
        <f ca="1">LOOKUP(E345,$J$24:$J$2177,$K$24:$K$2177)</f>
        <v>1</v>
      </c>
      <c r="G345" s="2"/>
      <c r="H345" s="1">
        <v>320</v>
      </c>
      <c r="I345" s="9">
        <f t="shared" si="6"/>
        <v>1.5026082520109184E-152</v>
      </c>
      <c r="J345" s="11">
        <v>1</v>
      </c>
      <c r="K345" s="1">
        <f t="shared" si="5"/>
        <v>321</v>
      </c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3.8" x14ac:dyDescent="0.3">
      <c r="A346" s="1"/>
      <c r="D346" s="1"/>
      <c r="E346" s="6">
        <f t="shared" ca="1" si="4"/>
        <v>0.9414222591335818</v>
      </c>
      <c r="F346" s="6">
        <f ca="1">LOOKUP(E346,$J$24:$J$2177,$K$24:$K$2177)</f>
        <v>9</v>
      </c>
      <c r="G346" s="2"/>
      <c r="H346" s="1">
        <v>321</v>
      </c>
      <c r="I346" s="9">
        <f t="shared" si="6"/>
        <v>4.6342123660149831E-153</v>
      </c>
      <c r="J346" s="11">
        <v>1</v>
      </c>
      <c r="K346" s="1">
        <f t="shared" si="5"/>
        <v>322</v>
      </c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3.8" x14ac:dyDescent="0.3">
      <c r="A347" s="1"/>
      <c r="D347" s="1"/>
      <c r="E347" s="6">
        <f t="shared" ca="1" si="4"/>
        <v>0.64272371708041443</v>
      </c>
      <c r="F347" s="6">
        <f ca="1">LOOKUP(E347,$J$24:$J$2177,$K$24:$K$2177)</f>
        <v>5</v>
      </c>
      <c r="G347" s="2"/>
      <c r="H347" s="1">
        <v>322</v>
      </c>
      <c r="I347" s="9">
        <f t="shared" si="6"/>
        <v>1.4291220122524464E-153</v>
      </c>
      <c r="J347" s="11">
        <v>1</v>
      </c>
      <c r="K347" s="1">
        <f t="shared" si="5"/>
        <v>323</v>
      </c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3.8" x14ac:dyDescent="0.3">
      <c r="A348" s="1"/>
      <c r="D348" s="1"/>
      <c r="E348" s="6">
        <f t="shared" ca="1" si="4"/>
        <v>0.17505460374388726</v>
      </c>
      <c r="F348" s="6">
        <f ca="1">LOOKUP(E348,$J$24:$J$2177,$K$24:$K$2177)</f>
        <v>2</v>
      </c>
      <c r="G348" s="2"/>
      <c r="H348" s="1">
        <v>323</v>
      </c>
      <c r="I348" s="9">
        <f t="shared" si="6"/>
        <v>4.4068282483078555E-154</v>
      </c>
      <c r="J348" s="11">
        <v>1</v>
      </c>
      <c r="K348" s="1">
        <f t="shared" si="5"/>
        <v>324</v>
      </c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3.8" x14ac:dyDescent="0.3">
      <c r="A349" s="1"/>
      <c r="D349" s="1"/>
      <c r="E349" s="6">
        <f t="shared" ca="1" si="4"/>
        <v>0.35322052204226473</v>
      </c>
      <c r="F349" s="6">
        <f ca="1">LOOKUP(E349,$J$24:$J$2177,$K$24:$K$2177)</f>
        <v>3</v>
      </c>
      <c r="G349" s="2"/>
      <c r="H349" s="1">
        <v>324</v>
      </c>
      <c r="I349" s="9">
        <f t="shared" si="6"/>
        <v>1.3587720432282554E-154</v>
      </c>
      <c r="J349" s="11">
        <v>1</v>
      </c>
      <c r="K349" s="1">
        <f t="shared" si="5"/>
        <v>325</v>
      </c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3.8" x14ac:dyDescent="0.3">
      <c r="A350" s="1"/>
      <c r="D350" s="1"/>
      <c r="E350" s="6">
        <f t="shared" ca="1" si="4"/>
        <v>0.63789480424504075</v>
      </c>
      <c r="F350" s="6">
        <f ca="1">LOOKUP(E350,$J$24:$J$2177,$K$24:$K$2177)</f>
        <v>5</v>
      </c>
      <c r="G350" s="2"/>
      <c r="H350" s="1">
        <v>325</v>
      </c>
      <c r="I350" s="9">
        <f t="shared" si="6"/>
        <v>4.1891987301991144E-155</v>
      </c>
      <c r="J350" s="11">
        <v>1</v>
      </c>
      <c r="K350" s="1">
        <f t="shared" si="5"/>
        <v>326</v>
      </c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3.8" x14ac:dyDescent="0.3">
      <c r="A351" s="1"/>
      <c r="D351" s="1"/>
      <c r="E351" s="6">
        <f t="shared" ca="1" si="4"/>
        <v>0.81819310125057643</v>
      </c>
      <c r="F351" s="6">
        <f ca="1">LOOKUP(E351,$J$24:$J$2177,$K$24:$K$2177)</f>
        <v>6</v>
      </c>
      <c r="G351" s="2"/>
      <c r="H351" s="1">
        <v>326</v>
      </c>
      <c r="I351" s="9">
        <f t="shared" si="6"/>
        <v>1.2914554367638377E-155</v>
      </c>
      <c r="J351" s="11">
        <v>1</v>
      </c>
      <c r="K351" s="1">
        <f t="shared" si="5"/>
        <v>327</v>
      </c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3.8" x14ac:dyDescent="0.3">
      <c r="A352" s="1"/>
      <c r="D352" s="1"/>
      <c r="E352" s="6">
        <f t="shared" ca="1" si="4"/>
        <v>8.2074466930187717E-2</v>
      </c>
      <c r="F352" s="6">
        <f ca="1">LOOKUP(E352,$J$24:$J$2177,$K$24:$K$2177)</f>
        <v>1</v>
      </c>
      <c r="G352" s="2"/>
      <c r="H352" s="1">
        <v>327</v>
      </c>
      <c r="I352" s="9">
        <f t="shared" si="6"/>
        <v>3.9810002454371518E-156</v>
      </c>
      <c r="J352" s="11">
        <v>1</v>
      </c>
      <c r="K352" s="1">
        <f t="shared" si="5"/>
        <v>328</v>
      </c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3.8" x14ac:dyDescent="0.3">
      <c r="A353" s="1"/>
      <c r="D353" s="1"/>
      <c r="E353" s="6">
        <f t="shared" ca="1" si="4"/>
        <v>0.89182887825544233</v>
      </c>
      <c r="F353" s="6">
        <f ca="1">LOOKUP(E353,$J$24:$J$2177,$K$24:$K$2177)</f>
        <v>7</v>
      </c>
      <c r="G353" s="2"/>
      <c r="H353" s="1">
        <v>328</v>
      </c>
      <c r="I353" s="9">
        <f t="shared" si="6"/>
        <v>1.2270705024807813E-156</v>
      </c>
      <c r="J353" s="11">
        <v>1</v>
      </c>
      <c r="K353" s="1">
        <f t="shared" si="5"/>
        <v>329</v>
      </c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3.8" x14ac:dyDescent="0.3">
      <c r="A354" s="1"/>
      <c r="D354" s="1"/>
      <c r="E354" s="6">
        <f t="shared" ca="1" si="4"/>
        <v>0.63413356523788289</v>
      </c>
      <c r="F354" s="6">
        <f ca="1">LOOKUP(E354,$J$24:$J$2177,$K$24:$K$2177)</f>
        <v>5</v>
      </c>
      <c r="G354" s="2"/>
      <c r="H354" s="1">
        <v>329</v>
      </c>
      <c r="I354" s="9">
        <f t="shared" si="6"/>
        <v>3.781913341992436E-157</v>
      </c>
      <c r="J354" s="11">
        <v>1</v>
      </c>
      <c r="K354" s="1">
        <f t="shared" si="5"/>
        <v>330</v>
      </c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3.8" x14ac:dyDescent="0.3">
      <c r="A355" s="1"/>
      <c r="D355" s="1"/>
      <c r="E355" s="6">
        <f t="shared" ca="1" si="4"/>
        <v>0.3022102269341056</v>
      </c>
      <c r="F355" s="6">
        <f ca="1">LOOKUP(E355,$J$24:$J$2177,$K$24:$K$2177)</f>
        <v>3</v>
      </c>
      <c r="G355" s="2"/>
      <c r="H355" s="1">
        <v>330</v>
      </c>
      <c r="I355" s="9">
        <f t="shared" si="6"/>
        <v>1.1655169299413057E-157</v>
      </c>
      <c r="J355" s="11">
        <v>1</v>
      </c>
      <c r="K355" s="1">
        <f t="shared" si="5"/>
        <v>331</v>
      </c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3.8" x14ac:dyDescent="0.3">
      <c r="A356" s="1"/>
      <c r="D356" s="1"/>
      <c r="E356" s="6">
        <f t="shared" ca="1" si="4"/>
        <v>0.67996386976380174</v>
      </c>
      <c r="F356" s="6">
        <f ca="1">LOOKUP(E356,$J$24:$J$2177,$K$24:$K$2177)</f>
        <v>5</v>
      </c>
      <c r="G356" s="2"/>
      <c r="H356" s="1">
        <v>331</v>
      </c>
      <c r="I356" s="9">
        <f t="shared" si="6"/>
        <v>3.5916231677949606E-158</v>
      </c>
      <c r="J356" s="11">
        <v>1</v>
      </c>
      <c r="K356" s="1">
        <f t="shared" si="5"/>
        <v>332</v>
      </c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3.8" x14ac:dyDescent="0.3">
      <c r="A357" s="1"/>
      <c r="D357" s="1"/>
      <c r="E357" s="6">
        <f t="shared" ca="1" si="4"/>
        <v>7.5982827649371143E-2</v>
      </c>
      <c r="F357" s="6">
        <f ca="1">LOOKUP(E357,$J$24:$J$2177,$K$24:$K$2177)</f>
        <v>1</v>
      </c>
      <c r="G357" s="2"/>
      <c r="H357" s="1">
        <v>332</v>
      </c>
      <c r="I357" s="9">
        <f t="shared" si="6"/>
        <v>1.1066959339320017E-158</v>
      </c>
      <c r="J357" s="11">
        <v>1</v>
      </c>
      <c r="K357" s="1">
        <f t="shared" si="5"/>
        <v>333</v>
      </c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3.8" x14ac:dyDescent="0.3">
      <c r="A358" s="1"/>
      <c r="D358" s="1"/>
      <c r="E358" s="6">
        <f t="shared" ca="1" si="4"/>
        <v>0.23551868080553295</v>
      </c>
      <c r="F358" s="6">
        <f ca="1">LOOKUP(E358,$J$24:$J$2177,$K$24:$K$2177)</f>
        <v>2</v>
      </c>
      <c r="G358" s="2"/>
      <c r="H358" s="1">
        <v>333</v>
      </c>
      <c r="I358" s="9">
        <f t="shared" si="6"/>
        <v>3.4098199045472502E-159</v>
      </c>
      <c r="J358" s="11">
        <v>1</v>
      </c>
      <c r="K358" s="1">
        <f t="shared" si="5"/>
        <v>334</v>
      </c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3.8" x14ac:dyDescent="0.3">
      <c r="A359" s="1"/>
      <c r="D359" s="1"/>
      <c r="E359" s="6">
        <f t="shared" ca="1" si="4"/>
        <v>0.30878380364481117</v>
      </c>
      <c r="F359" s="6">
        <f ca="1">LOOKUP(E359,$J$24:$J$2177,$K$24:$K$2177)</f>
        <v>3</v>
      </c>
      <c r="G359" s="2"/>
      <c r="H359" s="1">
        <v>334</v>
      </c>
      <c r="I359" s="9">
        <f t="shared" si="6"/>
        <v>1.050510383766203E-159</v>
      </c>
      <c r="J359" s="11">
        <v>1</v>
      </c>
      <c r="K359" s="1">
        <f t="shared" si="5"/>
        <v>335</v>
      </c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3.8" x14ac:dyDescent="0.3">
      <c r="A360" s="1"/>
      <c r="D360" s="1"/>
      <c r="E360" s="6">
        <f t="shared" ca="1" si="4"/>
        <v>0.69424317025826254</v>
      </c>
      <c r="F360" s="6">
        <f ca="1">LOOKUP(E360,$J$24:$J$2177,$K$24:$K$2177)</f>
        <v>5</v>
      </c>
      <c r="G360" s="2"/>
      <c r="H360" s="1">
        <v>335</v>
      </c>
      <c r="I360" s="9">
        <f t="shared" si="6"/>
        <v>3.2361991523782751E-160</v>
      </c>
      <c r="J360" s="11">
        <v>1</v>
      </c>
      <c r="K360" s="1">
        <f t="shared" si="5"/>
        <v>336</v>
      </c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3.8" x14ac:dyDescent="0.3">
      <c r="A361" s="1"/>
      <c r="D361" s="1"/>
      <c r="E361" s="6">
        <f t="shared" ca="1" si="4"/>
        <v>0.44369274094827804</v>
      </c>
      <c r="F361" s="6">
        <f ca="1">LOOKUP(E361,$J$24:$J$2177,$K$24:$K$2177)</f>
        <v>4</v>
      </c>
      <c r="G361" s="2"/>
      <c r="H361" s="1">
        <v>336</v>
      </c>
      <c r="I361" s="9">
        <f t="shared" si="6"/>
        <v>9.9686491747366524E-161</v>
      </c>
      <c r="J361" s="11">
        <v>1</v>
      </c>
      <c r="K361" s="1">
        <f t="shared" si="5"/>
        <v>337</v>
      </c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3.8" x14ac:dyDescent="0.3">
      <c r="A362" s="1"/>
      <c r="D362" s="1"/>
      <c r="E362" s="6">
        <f t="shared" ca="1" si="4"/>
        <v>0.81936483774425795</v>
      </c>
      <c r="F362" s="6">
        <f ca="1">LOOKUP(E362,$J$24:$J$2177,$K$24:$K$2177)</f>
        <v>6</v>
      </c>
      <c r="G362" s="2"/>
      <c r="H362" s="1">
        <v>337</v>
      </c>
      <c r="I362" s="9">
        <f t="shared" si="6"/>
        <v>3.0704622680642872E-161</v>
      </c>
      <c r="J362" s="11">
        <v>1</v>
      </c>
      <c r="K362" s="1">
        <f t="shared" si="5"/>
        <v>338</v>
      </c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3.8" x14ac:dyDescent="0.3">
      <c r="A363" s="1"/>
      <c r="D363" s="1"/>
      <c r="E363" s="6">
        <f t="shared" ca="1" si="4"/>
        <v>0.54211956495719982</v>
      </c>
      <c r="F363" s="6">
        <f ca="1">LOOKUP(E363,$J$24:$J$2177,$K$24:$K$2177)</f>
        <v>4</v>
      </c>
      <c r="G363" s="2"/>
      <c r="H363" s="1">
        <v>338</v>
      </c>
      <c r="I363" s="9">
        <f t="shared" si="6"/>
        <v>9.4566604173222581E-162</v>
      </c>
      <c r="J363" s="11">
        <v>1</v>
      </c>
      <c r="K363" s="1">
        <f t="shared" si="5"/>
        <v>339</v>
      </c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3.8" x14ac:dyDescent="0.3">
      <c r="A364" s="1"/>
      <c r="D364" s="1"/>
      <c r="E364" s="6">
        <f t="shared" ca="1" si="4"/>
        <v>0.2320055584390226</v>
      </c>
      <c r="F364" s="6">
        <f ca="1">LOOKUP(E364,$J$24:$J$2177,$K$24:$K$2177)</f>
        <v>2</v>
      </c>
      <c r="G364" s="2"/>
      <c r="H364" s="1">
        <v>339</v>
      </c>
      <c r="I364" s="9">
        <f t="shared" si="6"/>
        <v>2.9123166594939338E-162</v>
      </c>
      <c r="J364" s="11">
        <v>1</v>
      </c>
      <c r="K364" s="1">
        <f t="shared" si="5"/>
        <v>340</v>
      </c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3.8" x14ac:dyDescent="0.3">
      <c r="A365" s="1"/>
      <c r="D365" s="1"/>
      <c r="E365" s="6">
        <f t="shared" ca="1" si="4"/>
        <v>0.27820681537087621</v>
      </c>
      <c r="F365" s="6">
        <f ca="1">LOOKUP(E365,$J$24:$J$2177,$K$24:$K$2177)</f>
        <v>3</v>
      </c>
      <c r="G365" s="2"/>
      <c r="H365" s="1">
        <v>340</v>
      </c>
      <c r="I365" s="9">
        <f t="shared" si="6"/>
        <v>8.9682221837945561E-163</v>
      </c>
      <c r="J365" s="11">
        <v>1</v>
      </c>
      <c r="K365" s="1">
        <f t="shared" si="5"/>
        <v>341</v>
      </c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3.8" x14ac:dyDescent="0.3">
      <c r="A366" s="1"/>
      <c r="D366" s="1"/>
      <c r="E366" s="6">
        <f t="shared" ca="1" si="4"/>
        <v>0.85259776742352522</v>
      </c>
      <c r="F366" s="6">
        <f ca="1">LOOKUP(E366,$J$24:$J$2177,$K$24:$K$2177)</f>
        <v>7</v>
      </c>
      <c r="G366" s="2"/>
      <c r="H366" s="1">
        <v>341</v>
      </c>
      <c r="I366" s="9">
        <f t="shared" si="6"/>
        <v>2.7614760389983243E-163</v>
      </c>
      <c r="J366" s="11">
        <v>1</v>
      </c>
      <c r="K366" s="1">
        <f t="shared" si="5"/>
        <v>342</v>
      </c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3.8" x14ac:dyDescent="0.3">
      <c r="A367" s="1"/>
      <c r="D367" s="1"/>
      <c r="E367" s="6">
        <f t="shared" ca="1" si="4"/>
        <v>0.15044339817940555</v>
      </c>
      <c r="F367" s="6">
        <f ca="1">LOOKUP(E367,$J$24:$J$2177,$K$24:$K$2177)</f>
        <v>2</v>
      </c>
      <c r="G367" s="2"/>
      <c r="H367" s="1">
        <v>342</v>
      </c>
      <c r="I367" s="9">
        <f t="shared" si="6"/>
        <v>8.5024393832316834E-164</v>
      </c>
      <c r="J367" s="11">
        <v>1</v>
      </c>
      <c r="K367" s="1">
        <f t="shared" si="5"/>
        <v>343</v>
      </c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3.8" x14ac:dyDescent="0.3">
      <c r="A368" s="1"/>
      <c r="D368" s="1"/>
      <c r="E368" s="6">
        <f t="shared" ca="1" si="4"/>
        <v>0.30573956447653783</v>
      </c>
      <c r="F368" s="6">
        <f ca="1">LOOKUP(E368,$J$24:$J$2177,$K$24:$K$2177)</f>
        <v>3</v>
      </c>
      <c r="G368" s="2"/>
      <c r="H368" s="1">
        <v>343</v>
      </c>
      <c r="I368" s="9">
        <f t="shared" si="6"/>
        <v>2.6176606381028158E-164</v>
      </c>
      <c r="J368" s="11">
        <v>1</v>
      </c>
      <c r="K368" s="1">
        <f t="shared" si="5"/>
        <v>344</v>
      </c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3.8" x14ac:dyDescent="0.3">
      <c r="A369" s="1"/>
      <c r="D369" s="1"/>
      <c r="E369" s="6">
        <f t="shared" ca="1" si="4"/>
        <v>0.10704905355713834</v>
      </c>
      <c r="F369" s="6">
        <f ca="1">LOOKUP(E369,$J$24:$J$2177,$K$24:$K$2177)</f>
        <v>1</v>
      </c>
      <c r="G369" s="2"/>
      <c r="H369" s="1">
        <v>344</v>
      </c>
      <c r="I369" s="9">
        <f t="shared" si="6"/>
        <v>8.0584378364851241E-165</v>
      </c>
      <c r="J369" s="11">
        <v>1</v>
      </c>
      <c r="K369" s="1">
        <f t="shared" si="5"/>
        <v>345</v>
      </c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3.8" x14ac:dyDescent="0.3">
      <c r="A370" s="1"/>
      <c r="D370" s="1"/>
      <c r="E370" s="6">
        <f t="shared" ca="1" si="4"/>
        <v>0.12021793965927097</v>
      </c>
      <c r="F370" s="6">
        <f ca="1">LOOKUP(E370,$J$24:$J$2177,$K$24:$K$2177)</f>
        <v>2</v>
      </c>
      <c r="G370" s="2"/>
      <c r="H370" s="1">
        <v>345</v>
      </c>
      <c r="I370" s="9">
        <f t="shared" si="6"/>
        <v>2.4805973861875963E-165</v>
      </c>
      <c r="J370" s="11">
        <v>1</v>
      </c>
      <c r="K370" s="1">
        <f t="shared" si="5"/>
        <v>346</v>
      </c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3.8" x14ac:dyDescent="0.3">
      <c r="A371" s="1"/>
      <c r="D371" s="1"/>
      <c r="E371" s="6">
        <f t="shared" ca="1" si="4"/>
        <v>0.6730822505239461</v>
      </c>
      <c r="F371" s="6">
        <f ca="1">LOOKUP(E371,$J$24:$J$2177,$K$24:$K$2177)</f>
        <v>5</v>
      </c>
      <c r="G371" s="2"/>
      <c r="H371" s="1">
        <v>346</v>
      </c>
      <c r="I371" s="9">
        <f t="shared" si="6"/>
        <v>7.6353647869647063E-166</v>
      </c>
      <c r="J371" s="11">
        <v>1</v>
      </c>
      <c r="K371" s="1">
        <f t="shared" si="5"/>
        <v>347</v>
      </c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3.8" x14ac:dyDescent="0.3">
      <c r="A372" s="1"/>
      <c r="D372" s="1"/>
      <c r="E372" s="6">
        <f t="shared" ca="1" si="4"/>
        <v>2.0509055626558248E-2</v>
      </c>
      <c r="F372" s="6">
        <f ca="1">LOOKUP(E372,$J$24:$J$2177,$K$24:$K$2177)</f>
        <v>0</v>
      </c>
      <c r="G372" s="2"/>
      <c r="H372" s="1">
        <v>347</v>
      </c>
      <c r="I372" s="9">
        <f t="shared" si="6"/>
        <v>2.3500200554692533E-166</v>
      </c>
      <c r="J372" s="11">
        <v>1</v>
      </c>
      <c r="K372" s="1">
        <f t="shared" si="5"/>
        <v>348</v>
      </c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3.8" x14ac:dyDescent="0.3">
      <c r="A373" s="1"/>
      <c r="D373" s="1"/>
      <c r="E373" s="6">
        <f t="shared" ca="1" si="4"/>
        <v>0.77881064044201898</v>
      </c>
      <c r="F373" s="6">
        <f ca="1">LOOKUP(E373,$J$24:$J$2177,$K$24:$K$2177)</f>
        <v>6</v>
      </c>
      <c r="G373" s="2"/>
      <c r="H373" s="1">
        <v>348</v>
      </c>
      <c r="I373" s="9">
        <f t="shared" si="6"/>
        <v>7.2323893086424455E-167</v>
      </c>
      <c r="J373" s="11">
        <v>1</v>
      </c>
      <c r="K373" s="1">
        <f t="shared" si="5"/>
        <v>349</v>
      </c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3.8" x14ac:dyDescent="0.3">
      <c r="A374" s="1"/>
      <c r="D374" s="1"/>
      <c r="E374" s="6">
        <f t="shared" ca="1" si="4"/>
        <v>0.27074703258449662</v>
      </c>
      <c r="F374" s="6">
        <f ca="1">LOOKUP(E374,$J$24:$J$2177,$K$24:$K$2177)</f>
        <v>3</v>
      </c>
      <c r="G374" s="2"/>
      <c r="H374" s="1">
        <v>349</v>
      </c>
      <c r="I374" s="9">
        <f t="shared" si="6"/>
        <v>2.225669374636672E-167</v>
      </c>
      <c r="J374" s="11">
        <v>1</v>
      </c>
      <c r="K374" s="1">
        <f t="shared" si="5"/>
        <v>350</v>
      </c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3.8" x14ac:dyDescent="0.3">
      <c r="A375" s="1"/>
      <c r="D375" s="1"/>
      <c r="E375" s="6">
        <f t="shared" ca="1" si="4"/>
        <v>0.27689309457303746</v>
      </c>
      <c r="F375" s="6">
        <f ca="1">LOOKUP(E375,$J$24:$J$2177,$K$24:$K$2177)</f>
        <v>3</v>
      </c>
      <c r="G375" s="2"/>
      <c r="H375" s="1">
        <v>350</v>
      </c>
      <c r="I375" s="9">
        <f t="shared" si="6"/>
        <v>6.8487026185248457E-168</v>
      </c>
      <c r="J375" s="11">
        <v>1</v>
      </c>
      <c r="K375" s="1">
        <f t="shared" si="5"/>
        <v>351</v>
      </c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3.8" x14ac:dyDescent="0.3">
      <c r="A376" s="1"/>
      <c r="D376" s="1"/>
      <c r="E376" s="6">
        <f t="shared" ca="1" si="4"/>
        <v>0.33002763295798998</v>
      </c>
      <c r="F376" s="6">
        <f ca="1">LOOKUP(E376,$J$24:$J$2177,$K$24:$K$2177)</f>
        <v>3</v>
      </c>
      <c r="G376" s="2"/>
      <c r="H376" s="1">
        <v>351</v>
      </c>
      <c r="I376" s="9">
        <f t="shared" si="6"/>
        <v>2.1072931133922612E-168</v>
      </c>
      <c r="J376" s="11">
        <v>1</v>
      </c>
      <c r="K376" s="1">
        <f t="shared" si="5"/>
        <v>352</v>
      </c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3.8" x14ac:dyDescent="0.3">
      <c r="A377" s="1"/>
      <c r="D377" s="1"/>
      <c r="E377" s="6">
        <f t="shared" ca="1" si="4"/>
        <v>0.90763480583443557</v>
      </c>
      <c r="F377" s="6">
        <f ca="1">LOOKUP(E377,$J$24:$J$2177,$K$24:$K$2177)</f>
        <v>8</v>
      </c>
      <c r="G377" s="2"/>
      <c r="H377" s="1">
        <v>352</v>
      </c>
      <c r="I377" s="9">
        <f t="shared" si="6"/>
        <v>6.4835183005790293E-169</v>
      </c>
      <c r="J377" s="11">
        <v>1</v>
      </c>
      <c r="K377" s="1">
        <f t="shared" si="5"/>
        <v>353</v>
      </c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3.8" x14ac:dyDescent="0.3">
      <c r="A378" s="1"/>
      <c r="D378" s="1"/>
      <c r="E378" s="6">
        <f t="shared" ca="1" si="4"/>
        <v>0.1998517898046307</v>
      </c>
      <c r="F378" s="6">
        <f ca="1">LOOKUP(E378,$J$24:$J$2177,$K$24:$K$2177)</f>
        <v>2</v>
      </c>
      <c r="G378" s="2"/>
      <c r="H378" s="1">
        <v>353</v>
      </c>
      <c r="I378" s="9">
        <f t="shared" si="6"/>
        <v>1.9946461400648242E-169</v>
      </c>
      <c r="J378" s="11">
        <v>1</v>
      </c>
      <c r="K378" s="1">
        <f t="shared" si="5"/>
        <v>354</v>
      </c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3.8" x14ac:dyDescent="0.3">
      <c r="A379" s="1"/>
      <c r="D379" s="1"/>
      <c r="E379" s="6">
        <f t="shared" ca="1" si="4"/>
        <v>2.5618490697548957E-2</v>
      </c>
      <c r="F379" s="6">
        <f ca="1">LOOKUP(E379,$J$24:$J$2177,$K$24:$K$2177)</f>
        <v>0</v>
      </c>
      <c r="G379" s="2"/>
      <c r="H379" s="1">
        <v>354</v>
      </c>
      <c r="I379" s="9">
        <f t="shared" si="6"/>
        <v>6.1360724478265359E-170</v>
      </c>
      <c r="J379" s="11">
        <v>1</v>
      </c>
      <c r="K379" s="1">
        <f t="shared" si="5"/>
        <v>355</v>
      </c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3.8" x14ac:dyDescent="0.3">
      <c r="A380" s="1"/>
      <c r="D380" s="1"/>
      <c r="E380" s="6">
        <f t="shared" ca="1" si="4"/>
        <v>0.69313663083953236</v>
      </c>
      <c r="F380" s="6">
        <f ca="1">LOOKUP(E380,$J$24:$J$2177,$K$24:$K$2177)</f>
        <v>5</v>
      </c>
      <c r="G380" s="2"/>
      <c r="H380" s="1">
        <v>355</v>
      </c>
      <c r="I380" s="9">
        <f t="shared" si="6"/>
        <v>1.887490454373683E-170</v>
      </c>
      <c r="J380" s="11">
        <v>1</v>
      </c>
      <c r="K380" s="1">
        <f t="shared" si="5"/>
        <v>356</v>
      </c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3.8" x14ac:dyDescent="0.3">
      <c r="A381" s="1"/>
      <c r="D381" s="1"/>
      <c r="E381" s="6">
        <f t="shared" ca="1" si="4"/>
        <v>0.46721945152022648</v>
      </c>
      <c r="F381" s="6">
        <f ca="1">LOOKUP(E381,$J$24:$J$2177,$K$24:$K$2177)</f>
        <v>4</v>
      </c>
      <c r="G381" s="2"/>
      <c r="H381" s="1">
        <v>356</v>
      </c>
      <c r="I381" s="9">
        <f t="shared" si="6"/>
        <v>5.8056237290426505E-171</v>
      </c>
      <c r="J381" s="11">
        <v>1</v>
      </c>
      <c r="K381" s="1">
        <f t="shared" si="5"/>
        <v>357</v>
      </c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3.8" x14ac:dyDescent="0.3">
      <c r="A382" s="1"/>
      <c r="D382" s="1"/>
      <c r="E382" s="6">
        <f t="shared" ca="1" si="4"/>
        <v>0.23233864076309751</v>
      </c>
      <c r="F382" s="6">
        <f ca="1">LOOKUP(E382,$J$24:$J$2177,$K$24:$K$2177)</f>
        <v>2</v>
      </c>
      <c r="G382" s="2"/>
      <c r="H382" s="1">
        <v>357</v>
      </c>
      <c r="I382" s="9">
        <f t="shared" si="6"/>
        <v>1.7855951973358077E-171</v>
      </c>
      <c r="J382" s="11">
        <v>1</v>
      </c>
      <c r="K382" s="1">
        <f t="shared" si="5"/>
        <v>358</v>
      </c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3.8" x14ac:dyDescent="0.3">
      <c r="A383" s="1"/>
      <c r="D383" s="1"/>
      <c r="E383" s="6">
        <f t="shared" ca="1" si="4"/>
        <v>0.44894243770543185</v>
      </c>
      <c r="F383" s="6">
        <f ca="1">LOOKUP(E383,$J$24:$J$2177,$K$24:$K$2177)</f>
        <v>4</v>
      </c>
      <c r="G383" s="2"/>
      <c r="H383" s="1">
        <v>358</v>
      </c>
      <c r="I383" s="9">
        <f t="shared" si="6"/>
        <v>5.4914533862198991E-172</v>
      </c>
      <c r="J383" s="11">
        <v>1</v>
      </c>
      <c r="K383" s="1">
        <f t="shared" si="5"/>
        <v>359</v>
      </c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3.8" x14ac:dyDescent="0.3">
      <c r="A384" s="1"/>
      <c r="D384" s="1"/>
      <c r="E384" s="6">
        <f t="shared" ca="1" si="4"/>
        <v>0.36941562802138683</v>
      </c>
      <c r="F384" s="6">
        <f ca="1">LOOKUP(E384,$J$24:$J$2177,$K$24:$K$2177)</f>
        <v>3</v>
      </c>
      <c r="G384" s="2"/>
      <c r="H384" s="1">
        <v>359</v>
      </c>
      <c r="I384" s="9">
        <f t="shared" si="6"/>
        <v>1.6887366402191557E-172</v>
      </c>
      <c r="J384" s="11">
        <v>1</v>
      </c>
      <c r="K384" s="1">
        <f t="shared" si="5"/>
        <v>360</v>
      </c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3.8" x14ac:dyDescent="0.3">
      <c r="A385" s="1"/>
      <c r="D385" s="1"/>
      <c r="E385" s="6">
        <f t="shared" ca="1" si="4"/>
        <v>0.72773117616663441</v>
      </c>
      <c r="F385" s="6">
        <f ca="1">LOOKUP(E385,$J$24:$J$2177,$K$24:$K$2177)</f>
        <v>6</v>
      </c>
      <c r="G385" s="2"/>
      <c r="H385" s="1">
        <v>360</v>
      </c>
      <c r="I385" s="9">
        <f t="shared" si="6"/>
        <v>5.1928651686739052E-173</v>
      </c>
      <c r="J385" s="11">
        <v>1</v>
      </c>
      <c r="K385" s="1">
        <f t="shared" si="5"/>
        <v>361</v>
      </c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3.8" x14ac:dyDescent="0.3">
      <c r="A386" s="1"/>
      <c r="D386" s="1"/>
      <c r="E386" s="6">
        <f t="shared" ca="1" si="4"/>
        <v>0.70226409265524425</v>
      </c>
      <c r="F386" s="6">
        <f ca="1">LOOKUP(E386,$J$24:$J$2177,$K$24:$K$2177)</f>
        <v>5</v>
      </c>
      <c r="G386" s="2"/>
      <c r="H386" s="1">
        <v>361</v>
      </c>
      <c r="I386" s="9">
        <f t="shared" si="6"/>
        <v>1.5966981543567966E-173</v>
      </c>
      <c r="J386" s="11">
        <v>1</v>
      </c>
      <c r="K386" s="1">
        <f t="shared" si="5"/>
        <v>362</v>
      </c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3.8" x14ac:dyDescent="0.3">
      <c r="A387" s="1"/>
      <c r="D387" s="1"/>
      <c r="E387" s="6">
        <f t="shared" ca="1" si="4"/>
        <v>0.8347074939879271</v>
      </c>
      <c r="F387" s="6">
        <f ca="1">LOOKUP(E387,$J$24:$J$2177,$K$24:$K$2177)</f>
        <v>7</v>
      </c>
      <c r="G387" s="2"/>
      <c r="H387" s="1">
        <v>362</v>
      </c>
      <c r="I387" s="9">
        <f t="shared" si="6"/>
        <v>4.9091852093898201E-174</v>
      </c>
      <c r="J387" s="11">
        <v>1</v>
      </c>
      <c r="K387" s="1">
        <f t="shared" si="5"/>
        <v>363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3.8" x14ac:dyDescent="0.3">
      <c r="A388" s="1"/>
      <c r="D388" s="1"/>
      <c r="E388" s="6">
        <f t="shared" ca="1" si="4"/>
        <v>0.61061153015464709</v>
      </c>
      <c r="F388" s="6">
        <f ca="1">LOOKUP(E388,$J$24:$J$2177,$K$24:$K$2177)</f>
        <v>5</v>
      </c>
      <c r="G388" s="2"/>
      <c r="H388" s="1">
        <v>363</v>
      </c>
      <c r="I388" s="9">
        <f t="shared" si="6"/>
        <v>1.5092701635479453E-174</v>
      </c>
      <c r="J388" s="11">
        <v>1</v>
      </c>
      <c r="K388" s="1">
        <f t="shared" si="5"/>
        <v>364</v>
      </c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3.8" x14ac:dyDescent="0.3">
      <c r="A389" s="1"/>
      <c r="D389" s="1"/>
      <c r="E389" s="6">
        <f t="shared" ca="1" si="4"/>
        <v>0.45713822310017072</v>
      </c>
      <c r="F389" s="6">
        <f ca="1">LOOKUP(E389,$J$24:$J$2177,$K$24:$K$2177)</f>
        <v>4</v>
      </c>
      <c r="G389" s="2"/>
      <c r="H389" s="1">
        <v>364</v>
      </c>
      <c r="I389" s="9">
        <f t="shared" si="6"/>
        <v>4.6397618489289857E-175</v>
      </c>
      <c r="J389" s="11">
        <v>1</v>
      </c>
      <c r="K389" s="1">
        <f t="shared" si="5"/>
        <v>365</v>
      </c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3.8" x14ac:dyDescent="0.3">
      <c r="A390" s="1"/>
      <c r="D390" s="1"/>
      <c r="E390" s="6">
        <f t="shared" ca="1" si="4"/>
        <v>0.35345864325202525</v>
      </c>
      <c r="F390" s="6">
        <f ca="1">LOOKUP(E390,$J$24:$J$2177,$K$24:$K$2177)</f>
        <v>3</v>
      </c>
      <c r="G390" s="2"/>
      <c r="H390" s="1">
        <v>365</v>
      </c>
      <c r="I390" s="9">
        <f t="shared" si="6"/>
        <v>1.4262500806844713E-175</v>
      </c>
      <c r="J390" s="11">
        <v>1</v>
      </c>
      <c r="K390" s="1">
        <f t="shared" si="5"/>
        <v>366</v>
      </c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3.8" x14ac:dyDescent="0.3">
      <c r="A391" s="1"/>
      <c r="D391" s="1"/>
      <c r="E391" s="6">
        <f t="shared" ca="1" si="4"/>
        <v>0.59947578947230196</v>
      </c>
      <c r="F391" s="6">
        <f ca="1">LOOKUP(E391,$J$24:$J$2177,$K$24:$K$2177)</f>
        <v>5</v>
      </c>
      <c r="G391" s="2"/>
      <c r="H391" s="1">
        <v>366</v>
      </c>
      <c r="I391" s="9">
        <f t="shared" si="6"/>
        <v>4.3839654119399748E-176</v>
      </c>
      <c r="J391" s="11">
        <v>1</v>
      </c>
      <c r="K391" s="1">
        <f t="shared" si="5"/>
        <v>367</v>
      </c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3.8" x14ac:dyDescent="0.3">
      <c r="A392" s="1"/>
      <c r="D392" s="1"/>
      <c r="E392" s="6">
        <f t="shared" ca="1" si="4"/>
        <v>0.43708027848799758</v>
      </c>
      <c r="F392" s="6">
        <f ca="1">LOOKUP(E392,$J$24:$J$2177,$K$24:$K$2177)</f>
        <v>4</v>
      </c>
      <c r="G392" s="2"/>
      <c r="H392" s="1">
        <v>367</v>
      </c>
      <c r="I392" s="9">
        <f t="shared" si="6"/>
        <v>1.3474422301548482E-176</v>
      </c>
      <c r="J392" s="11">
        <v>1</v>
      </c>
      <c r="K392" s="1">
        <f t="shared" si="5"/>
        <v>368</v>
      </c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3.8" x14ac:dyDescent="0.3">
      <c r="A393" s="1"/>
      <c r="D393" s="1"/>
      <c r="E393" s="6">
        <f t="shared" ca="1" si="4"/>
        <v>0.65618102261873879</v>
      </c>
      <c r="F393" s="6">
        <f ca="1">LOOKUP(E393,$J$24:$J$2177,$K$24:$K$2177)</f>
        <v>5</v>
      </c>
      <c r="G393" s="2"/>
      <c r="H393" s="1">
        <v>368</v>
      </c>
      <c r="I393" s="9">
        <f t="shared" si="6"/>
        <v>4.1411879410465578E-177</v>
      </c>
      <c r="J393" s="11">
        <v>1</v>
      </c>
      <c r="K393" s="1">
        <f t="shared" si="5"/>
        <v>369</v>
      </c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3.8" x14ac:dyDescent="0.3">
      <c r="A394" s="1"/>
      <c r="D394" s="1"/>
      <c r="E394" s="6">
        <f t="shared" ca="1" si="4"/>
        <v>0.45192326477349576</v>
      </c>
      <c r="F394" s="6">
        <f ca="1">LOOKUP(E394,$J$24:$J$2177,$K$24:$K$2177)</f>
        <v>4</v>
      </c>
      <c r="G394" s="2"/>
      <c r="H394" s="1">
        <v>369</v>
      </c>
      <c r="I394" s="9">
        <f t="shared" si="6"/>
        <v>1.2726577574923574E-177</v>
      </c>
      <c r="J394" s="11">
        <v>1</v>
      </c>
      <c r="K394" s="1">
        <f t="shared" si="5"/>
        <v>370</v>
      </c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3.8" x14ac:dyDescent="0.3">
      <c r="A395" s="1"/>
      <c r="D395" s="1"/>
      <c r="E395" s="6">
        <f t="shared" ca="1" si="4"/>
        <v>0.77416163991300524</v>
      </c>
      <c r="F395" s="6">
        <f ca="1">LOOKUP(E395,$J$24:$J$2177,$K$24:$K$2177)</f>
        <v>6</v>
      </c>
      <c r="G395" s="2"/>
      <c r="H395" s="1">
        <v>370</v>
      </c>
      <c r="I395" s="9">
        <f t="shared" si="6"/>
        <v>3.9108428926184059E-178</v>
      </c>
      <c r="J395" s="11">
        <v>1</v>
      </c>
      <c r="K395" s="1">
        <f t="shared" si="5"/>
        <v>371</v>
      </c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3.8" x14ac:dyDescent="0.3">
      <c r="A396" s="1"/>
      <c r="D396" s="1"/>
      <c r="E396" s="6">
        <f t="shared" ca="1" si="4"/>
        <v>0.13819112946385259</v>
      </c>
      <c r="F396" s="6">
        <f ca="1">LOOKUP(E396,$J$24:$J$2177,$K$24:$K$2177)</f>
        <v>2</v>
      </c>
      <c r="G396" s="2"/>
      <c r="H396" s="1">
        <v>371</v>
      </c>
      <c r="I396" s="9">
        <f t="shared" si="6"/>
        <v>1.2017145276509392E-178</v>
      </c>
      <c r="J396" s="11">
        <v>1</v>
      </c>
      <c r="K396" s="1">
        <f t="shared" si="5"/>
        <v>372</v>
      </c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3.8" x14ac:dyDescent="0.3">
      <c r="A397" s="1"/>
      <c r="D397" s="1"/>
      <c r="E397" s="6">
        <f t="shared" ca="1" si="4"/>
        <v>0.83740154198683403</v>
      </c>
      <c r="F397" s="6">
        <f ca="1">LOOKUP(E397,$J$24:$J$2177,$K$24:$K$2177)</f>
        <v>7</v>
      </c>
      <c r="G397" s="2"/>
      <c r="H397" s="1">
        <v>372</v>
      </c>
      <c r="I397" s="9">
        <f t="shared" si="6"/>
        <v>3.6923647986694183E-179</v>
      </c>
      <c r="J397" s="11">
        <v>1</v>
      </c>
      <c r="K397" s="1">
        <f t="shared" si="5"/>
        <v>373</v>
      </c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3.8" x14ac:dyDescent="0.3">
      <c r="A398" s="1"/>
      <c r="D398" s="1"/>
      <c r="E398" s="6">
        <f t="shared" ca="1" si="4"/>
        <v>0.22985019069248136</v>
      </c>
      <c r="F398" s="6">
        <f ca="1">LOOKUP(E398,$J$24:$J$2177,$K$24:$K$2177)</f>
        <v>2</v>
      </c>
      <c r="G398" s="2"/>
      <c r="H398" s="1">
        <v>373</v>
      </c>
      <c r="I398" s="9">
        <f t="shared" si="6"/>
        <v>1.1344370132104969E-179</v>
      </c>
      <c r="J398" s="11">
        <v>1</v>
      </c>
      <c r="K398" s="1">
        <f t="shared" si="5"/>
        <v>374</v>
      </c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3.8" x14ac:dyDescent="0.3">
      <c r="A399" s="1"/>
      <c r="D399" s="1"/>
      <c r="E399" s="6">
        <f t="shared" ca="1" si="4"/>
        <v>0.44203632387190839</v>
      </c>
      <c r="F399" s="6">
        <f ca="1">LOOKUP(E399,$J$24:$J$2177,$K$24:$K$2177)</f>
        <v>4</v>
      </c>
      <c r="G399" s="2"/>
      <c r="H399" s="1">
        <v>374</v>
      </c>
      <c r="I399" s="9">
        <f t="shared" si="6"/>
        <v>3.4852088988739604E-180</v>
      </c>
      <c r="J399" s="11">
        <v>1</v>
      </c>
      <c r="K399" s="1">
        <f t="shared" si="5"/>
        <v>375</v>
      </c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3.8" x14ac:dyDescent="0.3">
      <c r="A400" s="1"/>
      <c r="D400" s="1"/>
      <c r="E400" s="6">
        <f t="shared" ca="1" si="4"/>
        <v>0.75044525237486515</v>
      </c>
      <c r="F400" s="6">
        <f ca="1">LOOKUP(E400,$J$24:$J$2177,$K$24:$K$2177)</f>
        <v>6</v>
      </c>
      <c r="G400" s="2"/>
      <c r="H400" s="1">
        <v>375</v>
      </c>
      <c r="I400" s="9">
        <f t="shared" si="6"/>
        <v>1.0706561737340808E-180</v>
      </c>
      <c r="J400" s="11">
        <v>1</v>
      </c>
      <c r="K400" s="1">
        <f t="shared" si="5"/>
        <v>376</v>
      </c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3.8" x14ac:dyDescent="0.3">
      <c r="A401" s="1"/>
      <c r="D401" s="1"/>
      <c r="E401" s="6">
        <f t="shared" ca="1" si="4"/>
        <v>0.29112312302181231</v>
      </c>
      <c r="F401" s="6">
        <f ca="1">LOOKUP(E401,$J$24:$J$2177,$K$24:$K$2177)</f>
        <v>3</v>
      </c>
      <c r="G401" s="2"/>
      <c r="H401" s="1">
        <v>376</v>
      </c>
      <c r="I401" s="9">
        <f t="shared" si="6"/>
        <v>3.2888507464437849E-181</v>
      </c>
      <c r="J401" s="11">
        <v>1</v>
      </c>
      <c r="K401" s="1">
        <f t="shared" si="5"/>
        <v>377</v>
      </c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3.8" x14ac:dyDescent="0.3">
      <c r="A402" s="1"/>
      <c r="D402" s="1"/>
      <c r="E402" s="6">
        <f t="shared" ca="1" si="4"/>
        <v>0.68943026659711293</v>
      </c>
      <c r="F402" s="6">
        <f ca="1">LOOKUP(E402,$J$24:$J$2177,$K$24:$K$2177)</f>
        <v>5</v>
      </c>
      <c r="G402" s="2"/>
      <c r="H402" s="1">
        <v>377</v>
      </c>
      <c r="I402" s="9">
        <f t="shared" si="6"/>
        <v>1.0102093274222556E-181</v>
      </c>
      <c r="J402" s="11">
        <v>1</v>
      </c>
      <c r="K402" s="1">
        <f t="shared" si="5"/>
        <v>378</v>
      </c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3.8" x14ac:dyDescent="0.3">
      <c r="A403" s="1"/>
      <c r="D403" s="1"/>
      <c r="E403" s="6">
        <f t="shared" ca="1" si="4"/>
        <v>0.40094690731254179</v>
      </c>
      <c r="F403" s="6">
        <f ca="1">LOOKUP(E403,$J$24:$J$2177,$K$24:$K$2177)</f>
        <v>3</v>
      </c>
      <c r="G403" s="2"/>
      <c r="H403" s="1">
        <v>378</v>
      </c>
      <c r="I403" s="9">
        <f t="shared" si="6"/>
        <v>3.1027857913683579E-182</v>
      </c>
      <c r="J403" s="11">
        <v>1</v>
      </c>
      <c r="K403" s="1">
        <f t="shared" si="5"/>
        <v>379</v>
      </c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3.8" x14ac:dyDescent="0.3">
      <c r="A404" s="1"/>
      <c r="D404" s="1"/>
      <c r="E404" s="6">
        <f t="shared" ca="1" si="4"/>
        <v>0.15599048267061821</v>
      </c>
      <c r="F404" s="6">
        <f ca="1">LOOKUP(E404,$J$24:$J$2177,$K$24:$K$2177)</f>
        <v>2</v>
      </c>
      <c r="G404" s="2"/>
      <c r="H404" s="1">
        <v>379</v>
      </c>
      <c r="I404" s="9">
        <f t="shared" si="6"/>
        <v>9.5294001613529518E-183</v>
      </c>
      <c r="J404" s="11">
        <v>1</v>
      </c>
      <c r="K404" s="1">
        <f t="shared" si="5"/>
        <v>380</v>
      </c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3.8" x14ac:dyDescent="0.3">
      <c r="A405" s="1"/>
      <c r="D405" s="1"/>
      <c r="E405" s="6">
        <f t="shared" ca="1" si="4"/>
        <v>3.9548426785250612E-2</v>
      </c>
      <c r="F405" s="6">
        <f ca="1">LOOKUP(E405,$J$24:$J$2177,$K$24:$K$2177)</f>
        <v>1</v>
      </c>
      <c r="G405" s="2"/>
      <c r="H405" s="1">
        <v>380</v>
      </c>
      <c r="I405" s="9">
        <f t="shared" si="6"/>
        <v>2.9265289442891836E-183</v>
      </c>
      <c r="J405" s="11">
        <v>1</v>
      </c>
      <c r="K405" s="1">
        <f t="shared" si="5"/>
        <v>381</v>
      </c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3.8" x14ac:dyDescent="0.3">
      <c r="A406" s="1"/>
      <c r="D406" s="1"/>
      <c r="E406" s="6">
        <f t="shared" ca="1" si="4"/>
        <v>0.30538221689973233</v>
      </c>
      <c r="F406" s="6">
        <f ca="1">LOOKUP(E406,$J$24:$J$2177,$K$24:$K$2177)</f>
        <v>3</v>
      </c>
      <c r="G406" s="2"/>
      <c r="H406" s="1">
        <v>381</v>
      </c>
      <c r="I406" s="9">
        <f t="shared" si="6"/>
        <v>8.986978647817175E-184</v>
      </c>
      <c r="J406" s="11">
        <v>1</v>
      </c>
      <c r="K406" s="1">
        <f t="shared" si="5"/>
        <v>382</v>
      </c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3.8" x14ac:dyDescent="0.3">
      <c r="A407" s="1"/>
      <c r="D407" s="1"/>
      <c r="E407" s="6">
        <f t="shared" ca="1" si="4"/>
        <v>6.3681916706293862E-2</v>
      </c>
      <c r="F407" s="6">
        <f ca="1">LOOKUP(E407,$J$24:$J$2177,$K$24:$K$2177)</f>
        <v>1</v>
      </c>
      <c r="G407" s="2"/>
      <c r="H407" s="1">
        <v>382</v>
      </c>
      <c r="I407" s="9">
        <f t="shared" si="6"/>
        <v>2.7596141240548557E-184</v>
      </c>
      <c r="J407" s="11">
        <v>1</v>
      </c>
      <c r="K407" s="1">
        <f t="shared" si="5"/>
        <v>383</v>
      </c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3.8" x14ac:dyDescent="0.3">
      <c r="A408" s="1"/>
      <c r="D408" s="1"/>
      <c r="E408" s="6">
        <f t="shared" ca="1" si="4"/>
        <v>0.67370089521312726</v>
      </c>
      <c r="F408" s="6">
        <f ca="1">LOOKUP(E408,$J$24:$J$2177,$K$24:$K$2177)</f>
        <v>5</v>
      </c>
      <c r="G408" s="2"/>
      <c r="H408" s="1">
        <v>383</v>
      </c>
      <c r="I408" s="9">
        <f t="shared" si="6"/>
        <v>8.4733843600222236E-185</v>
      </c>
      <c r="J408" s="11">
        <v>1</v>
      </c>
      <c r="K408" s="1">
        <f t="shared" si="5"/>
        <v>384</v>
      </c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3.8" x14ac:dyDescent="0.3">
      <c r="A409" s="1"/>
      <c r="D409" s="1"/>
      <c r="E409" s="6">
        <f t="shared" ca="1" si="4"/>
        <v>1.7474724274988529E-2</v>
      </c>
      <c r="F409" s="6">
        <f ca="1">LOOKUP(E409,$J$24:$J$2177,$K$24:$K$2177)</f>
        <v>0</v>
      </c>
      <c r="G409" s="2"/>
      <c r="H409" s="1">
        <v>384</v>
      </c>
      <c r="I409" s="9">
        <f t="shared" si="6"/>
        <v>2.6015937917880734E-185</v>
      </c>
      <c r="J409" s="11">
        <v>1</v>
      </c>
      <c r="K409" s="1">
        <f t="shared" si="5"/>
        <v>385</v>
      </c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3.8" x14ac:dyDescent="0.3">
      <c r="A410" s="1"/>
      <c r="D410" s="1"/>
      <c r="E410" s="6">
        <f t="shared" ca="1" si="4"/>
        <v>0.62059685987387292</v>
      </c>
      <c r="F410" s="6">
        <f ca="1">LOOKUP(E410,$J$24:$J$2177,$K$24:$K$2177)</f>
        <v>5</v>
      </c>
      <c r="G410" s="2"/>
      <c r="H410" s="1">
        <v>385</v>
      </c>
      <c r="I410" s="9">
        <f t="shared" si="6"/>
        <v>7.9872308101129941E-186</v>
      </c>
      <c r="J410" s="11">
        <v>1</v>
      </c>
      <c r="K410" s="1">
        <f t="shared" si="5"/>
        <v>386</v>
      </c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3.8" x14ac:dyDescent="0.3">
      <c r="A411" s="1"/>
      <c r="D411" s="1"/>
      <c r="E411" s="6">
        <f t="shared" ca="1" si="4"/>
        <v>4.1563560606204142E-2</v>
      </c>
      <c r="F411" s="6">
        <f ca="1">LOOKUP(E411,$J$24:$J$2177,$K$24:$K$2177)</f>
        <v>1</v>
      </c>
      <c r="G411" s="2"/>
      <c r="H411" s="1">
        <v>386</v>
      </c>
      <c r="I411" s="9">
        <f t="shared" si="6"/>
        <v>2.4520384740890934E-186</v>
      </c>
      <c r="J411" s="11">
        <v>1</v>
      </c>
      <c r="K411" s="1">
        <f t="shared" si="5"/>
        <v>387</v>
      </c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3.8" x14ac:dyDescent="0.3">
      <c r="A412" s="1"/>
      <c r="D412" s="1"/>
      <c r="E412" s="6">
        <f t="shared" ca="1" si="4"/>
        <v>0.17301275446498532</v>
      </c>
      <c r="F412" s="6">
        <f ca="1">LOOKUP(E412,$J$24:$J$2177,$K$24:$K$2177)</f>
        <v>2</v>
      </c>
      <c r="G412" s="2"/>
      <c r="H412" s="1">
        <v>387</v>
      </c>
      <c r="I412" s="9">
        <f t="shared" si="6"/>
        <v>7.5271878739479141E-187</v>
      </c>
      <c r="J412" s="11">
        <v>1</v>
      </c>
      <c r="K412" s="1">
        <f t="shared" si="5"/>
        <v>388</v>
      </c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3.8" x14ac:dyDescent="0.3">
      <c r="A413" s="1"/>
      <c r="D413" s="1"/>
      <c r="E413" s="6">
        <f t="shared" ca="1" si="4"/>
        <v>0.99310607111224536</v>
      </c>
      <c r="F413" s="6">
        <f ca="1">LOOKUP(E413,$J$24:$J$2177,$K$24:$K$2177)</f>
        <v>12</v>
      </c>
      <c r="G413" s="2"/>
      <c r="H413" s="1">
        <v>388</v>
      </c>
      <c r="I413" s="9">
        <f t="shared" si="6"/>
        <v>2.3105362778020531E-187</v>
      </c>
      <c r="J413" s="11">
        <v>1</v>
      </c>
      <c r="K413" s="1">
        <f t="shared" si="5"/>
        <v>389</v>
      </c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3.8" x14ac:dyDescent="0.3">
      <c r="A414" s="1"/>
      <c r="D414" s="1"/>
      <c r="E414" s="6">
        <f t="shared" ca="1" si="4"/>
        <v>0.42750811628092322</v>
      </c>
      <c r="F414" s="6">
        <f ca="1">LOOKUP(E414,$J$24:$J$2177,$K$24:$K$2177)</f>
        <v>4</v>
      </c>
      <c r="G414" s="2"/>
      <c r="H414" s="1">
        <v>389</v>
      </c>
      <c r="I414" s="9">
        <f t="shared" si="6"/>
        <v>7.0919802460042502E-188</v>
      </c>
      <c r="J414" s="11">
        <v>1</v>
      </c>
      <c r="K414" s="1">
        <f t="shared" si="5"/>
        <v>390</v>
      </c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3.8" x14ac:dyDescent="0.3">
      <c r="A415" s="1"/>
      <c r="D415" s="1"/>
      <c r="E415" s="6">
        <f t="shared" ca="1" si="4"/>
        <v>0.33708005333914981</v>
      </c>
      <c r="F415" s="6">
        <f ca="1">LOOKUP(E415,$J$24:$J$2177,$K$24:$K$2177)</f>
        <v>3</v>
      </c>
      <c r="G415" s="2"/>
      <c r="H415" s="1">
        <v>390</v>
      </c>
      <c r="I415" s="9">
        <f t="shared" si="6"/>
        <v>2.1766923985813033E-188</v>
      </c>
      <c r="J415" s="11">
        <v>1</v>
      </c>
      <c r="K415" s="1">
        <f t="shared" si="5"/>
        <v>391</v>
      </c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3.8" x14ac:dyDescent="0.3">
      <c r="A416" s="1"/>
      <c r="D416" s="1"/>
      <c r="E416" s="6">
        <f t="shared" ca="1" si="4"/>
        <v>0.74616421871579497</v>
      </c>
      <c r="F416" s="6">
        <f ca="1">LOOKUP(E416,$J$24:$J$2177,$K$24:$K$2177)</f>
        <v>6</v>
      </c>
      <c r="G416" s="2"/>
      <c r="H416" s="1">
        <v>391</v>
      </c>
      <c r="I416" s="9">
        <f t="shared" si="6"/>
        <v>6.6803858779988873E-189</v>
      </c>
      <c r="J416" s="11">
        <v>1</v>
      </c>
      <c r="K416" s="1">
        <f t="shared" si="5"/>
        <v>392</v>
      </c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3.8" x14ac:dyDescent="0.3">
      <c r="A417" s="1"/>
      <c r="D417" s="1"/>
      <c r="E417" s="6">
        <f t="shared" ca="1" si="4"/>
        <v>0.50949340550916755</v>
      </c>
      <c r="F417" s="6">
        <f ca="1">LOOKUP(E417,$J$24:$J$2177,$K$24:$K$2177)</f>
        <v>4</v>
      </c>
      <c r="G417" s="2"/>
      <c r="H417" s="1">
        <v>392</v>
      </c>
      <c r="I417" s="9">
        <f t="shared" si="6"/>
        <v>2.0501286253144549E-189</v>
      </c>
      <c r="J417" s="11">
        <v>1</v>
      </c>
      <c r="K417" s="1">
        <f t="shared" si="5"/>
        <v>393</v>
      </c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3.8" x14ac:dyDescent="0.3">
      <c r="A418" s="1"/>
      <c r="D418" s="1"/>
      <c r="E418" s="6">
        <f t="shared" ca="1" si="4"/>
        <v>0.1495777240299615</v>
      </c>
      <c r="F418" s="6">
        <f ca="1">LOOKUP(E418,$J$24:$J$2177,$K$24:$K$2177)</f>
        <v>2</v>
      </c>
      <c r="G418" s="2"/>
      <c r="H418" s="1">
        <v>393</v>
      </c>
      <c r="I418" s="9">
        <f t="shared" si="6"/>
        <v>6.2912344074535182E-190</v>
      </c>
      <c r="J418" s="11">
        <v>1</v>
      </c>
      <c r="K418" s="1">
        <f t="shared" si="5"/>
        <v>394</v>
      </c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3.8" x14ac:dyDescent="0.3">
      <c r="A419" s="1"/>
      <c r="D419" s="1"/>
      <c r="E419" s="6">
        <f t="shared" ca="1" si="4"/>
        <v>0.59129835996057789</v>
      </c>
      <c r="F419" s="6">
        <f ca="1">LOOKUP(E419,$J$24:$J$2177,$K$24:$K$2177)</f>
        <v>5</v>
      </c>
      <c r="G419" s="2"/>
      <c r="H419" s="1">
        <v>394</v>
      </c>
      <c r="I419" s="9">
        <f t="shared" si="6"/>
        <v>1.9304828422871334E-190</v>
      </c>
      <c r="J419" s="11">
        <v>1</v>
      </c>
      <c r="K419" s="1">
        <f t="shared" si="5"/>
        <v>395</v>
      </c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3.8" x14ac:dyDescent="0.3">
      <c r="A420" s="1"/>
      <c r="D420" s="1"/>
      <c r="E420" s="6">
        <f t="shared" ca="1" si="4"/>
        <v>0.97306673680871836</v>
      </c>
      <c r="F420" s="6">
        <f ca="1">LOOKUP(E420,$J$24:$J$2177,$K$24:$K$2177)</f>
        <v>10</v>
      </c>
      <c r="G420" s="2"/>
      <c r="H420" s="1">
        <v>395</v>
      </c>
      <c r="I420" s="9">
        <f t="shared" si="6"/>
        <v>5.923405581903813E-191</v>
      </c>
      <c r="J420" s="11">
        <v>1</v>
      </c>
      <c r="K420" s="1">
        <f t="shared" si="5"/>
        <v>396</v>
      </c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3.8" x14ac:dyDescent="0.3">
      <c r="A421" s="1"/>
      <c r="D421" s="1"/>
      <c r="E421" s="6">
        <f t="shared" ca="1" si="4"/>
        <v>0.71574020373859293</v>
      </c>
      <c r="F421" s="6">
        <f ca="1">LOOKUP(E421,$J$24:$J$2177,$K$24:$K$2177)</f>
        <v>5</v>
      </c>
      <c r="G421" s="2"/>
      <c r="H421" s="1">
        <v>396</v>
      </c>
      <c r="I421" s="9">
        <f t="shared" si="6"/>
        <v>1.8174085308113971E-191</v>
      </c>
      <c r="J421" s="11">
        <v>1</v>
      </c>
      <c r="K421" s="1">
        <f t="shared" si="5"/>
        <v>397</v>
      </c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3.8" x14ac:dyDescent="0.3">
      <c r="A422" s="1"/>
      <c r="D422" s="1"/>
      <c r="E422" s="6">
        <f t="shared" ca="1" si="4"/>
        <v>0.14498864004535728</v>
      </c>
      <c r="F422" s="6">
        <f ca="1">LOOKUP(E422,$J$24:$J$2177,$K$24:$K$2177)</f>
        <v>2</v>
      </c>
      <c r="G422" s="2"/>
      <c r="H422" s="1">
        <v>397</v>
      </c>
      <c r="I422" s="9">
        <f t="shared" si="6"/>
        <v>5.5758276839503332E-192</v>
      </c>
      <c r="J422" s="11">
        <v>1</v>
      </c>
      <c r="K422" s="1">
        <f t="shared" si="5"/>
        <v>398</v>
      </c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3.8" x14ac:dyDescent="0.3">
      <c r="A423" s="1"/>
      <c r="D423" s="1"/>
      <c r="E423" s="6">
        <f t="shared" ca="1" si="4"/>
        <v>0.3124551099989703</v>
      </c>
      <c r="F423" s="6">
        <f ca="1">LOOKUP(E423,$J$24:$J$2177,$K$24:$K$2177)</f>
        <v>3</v>
      </c>
      <c r="G423" s="2"/>
      <c r="H423" s="1">
        <v>398</v>
      </c>
      <c r="I423" s="9">
        <f t="shared" si="6"/>
        <v>1.7105742718852666E-192</v>
      </c>
      <c r="J423" s="11">
        <v>1</v>
      </c>
      <c r="K423" s="1">
        <f t="shared" si="5"/>
        <v>399</v>
      </c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3.8" x14ac:dyDescent="0.3">
      <c r="A424" s="1"/>
      <c r="D424" s="1"/>
      <c r="E424" s="6">
        <f t="shared" ca="1" si="4"/>
        <v>6.2067251109977684E-2</v>
      </c>
      <c r="F424" s="6">
        <f ca="1">LOOKUP(E424,$J$24:$J$2177,$K$24:$K$2177)</f>
        <v>1</v>
      </c>
      <c r="G424" s="2"/>
      <c r="H424" s="1">
        <v>399</v>
      </c>
      <c r="I424" s="9">
        <f t="shared" si="6"/>
        <v>5.2474759618735951E-193</v>
      </c>
      <c r="J424" s="11">
        <v>1</v>
      </c>
      <c r="K424" s="1">
        <f t="shared" si="5"/>
        <v>400</v>
      </c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3.8" x14ac:dyDescent="0.3">
      <c r="A425" s="1"/>
      <c r="D425" s="1"/>
      <c r="E425" s="6">
        <f t="shared" ca="1" si="4"/>
        <v>0.85960139400539837</v>
      </c>
      <c r="F425" s="6">
        <f ca="1">LOOKUP(E425,$J$24:$J$2177,$K$24:$K$2177)</f>
        <v>7</v>
      </c>
      <c r="G425" s="2"/>
      <c r="H425" s="1">
        <v>400</v>
      </c>
      <c r="I425" s="9">
        <f t="shared" si="6"/>
        <v>1.6096632513047264E-193</v>
      </c>
      <c r="J425" s="11">
        <v>1</v>
      </c>
      <c r="K425" s="1">
        <f t="shared" si="5"/>
        <v>401</v>
      </c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3.8" x14ac:dyDescent="0.3">
      <c r="A426" s="1"/>
      <c r="D426" s="1"/>
      <c r="E426" s="6">
        <f t="shared" ca="1" si="4"/>
        <v>0.50547939527699859</v>
      </c>
      <c r="F426" s="6">
        <f ca="1">LOOKUP(E426,$J$24:$J$2177,$K$24:$K$2177)</f>
        <v>4</v>
      </c>
      <c r="G426" s="2"/>
      <c r="H426" s="1">
        <v>401</v>
      </c>
      <c r="I426" s="9">
        <f t="shared" si="6"/>
        <v>4.937371070086819E-194</v>
      </c>
      <c r="J426" s="11">
        <v>1</v>
      </c>
      <c r="K426" s="1">
        <f t="shared" si="5"/>
        <v>402</v>
      </c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3.8" x14ac:dyDescent="0.3">
      <c r="A427" s="1"/>
      <c r="D427" s="1"/>
      <c r="E427" s="6">
        <f t="shared" ca="1" si="4"/>
        <v>0.12518433667134765</v>
      </c>
      <c r="F427" s="6">
        <f ca="1">LOOKUP(E427,$J$24:$J$2177,$K$24:$K$2177)</f>
        <v>2</v>
      </c>
      <c r="G427" s="2"/>
      <c r="H427" s="1">
        <v>402</v>
      </c>
      <c r="I427" s="9">
        <f t="shared" si="6"/>
        <v>1.5143727685117029E-194</v>
      </c>
      <c r="J427" s="11">
        <v>1</v>
      </c>
      <c r="K427" s="1">
        <f t="shared" si="5"/>
        <v>403</v>
      </c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3.8" x14ac:dyDescent="0.3">
      <c r="A428" s="1"/>
      <c r="D428" s="1"/>
      <c r="E428" s="6">
        <f t="shared" ca="1" si="4"/>
        <v>0.98651710904922663</v>
      </c>
      <c r="F428" s="6">
        <f ca="1">LOOKUP(E428,$J$24:$J$2177,$K$24:$K$2177)</f>
        <v>11</v>
      </c>
      <c r="G428" s="2"/>
      <c r="H428" s="1">
        <v>403</v>
      </c>
      <c r="I428" s="9">
        <f t="shared" si="6"/>
        <v>4.644577523276589E-195</v>
      </c>
      <c r="J428" s="11">
        <v>1</v>
      </c>
      <c r="K428" s="1">
        <f t="shared" si="5"/>
        <v>404</v>
      </c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3.8" x14ac:dyDescent="0.3">
      <c r="A429" s="1"/>
      <c r="D429" s="1"/>
      <c r="E429" s="6">
        <f t="shared" ca="1" si="4"/>
        <v>0.75470107618329774</v>
      </c>
      <c r="F429" s="6">
        <f ca="1">LOOKUP(E429,$J$24:$J$2177,$K$24:$K$2177)</f>
        <v>6</v>
      </c>
      <c r="G429" s="2"/>
      <c r="H429" s="1">
        <v>404</v>
      </c>
      <c r="I429" s="9">
        <f t="shared" si="6"/>
        <v>1.4244137503316081E-195</v>
      </c>
      <c r="J429" s="11">
        <v>1</v>
      </c>
      <c r="K429" s="1">
        <f t="shared" si="5"/>
        <v>405</v>
      </c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3.8" x14ac:dyDescent="0.3">
      <c r="A430" s="1"/>
      <c r="D430" s="1"/>
      <c r="E430" s="6">
        <f t="shared" ca="1" si="4"/>
        <v>0.57462371215805552</v>
      </c>
      <c r="F430" s="6">
        <f ca="1">LOOKUP(E430,$J$24:$J$2177,$K$24:$K$2177)</f>
        <v>4</v>
      </c>
      <c r="G430" s="2"/>
      <c r="H430" s="1">
        <v>405</v>
      </c>
      <c r="I430" s="9">
        <f t="shared" si="6"/>
        <v>4.3682021676835947E-196</v>
      </c>
      <c r="J430" s="11">
        <v>1</v>
      </c>
      <c r="K430" s="1">
        <f t="shared" si="5"/>
        <v>406</v>
      </c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3.8" x14ac:dyDescent="0.3">
      <c r="A431" s="1"/>
      <c r="D431" s="1"/>
      <c r="E431" s="6">
        <f t="shared" ca="1" si="4"/>
        <v>0.5708006898477691</v>
      </c>
      <c r="F431" s="6">
        <f ca="1">LOOKUP(E431,$J$24:$J$2177,$K$24:$K$2177)</f>
        <v>4</v>
      </c>
      <c r="G431" s="2"/>
      <c r="H431" s="1">
        <v>406</v>
      </c>
      <c r="I431" s="9">
        <f t="shared" si="6"/>
        <v>1.339510270632039E-196</v>
      </c>
      <c r="J431" s="11">
        <v>1</v>
      </c>
      <c r="K431" s="1">
        <f t="shared" si="5"/>
        <v>407</v>
      </c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3.8" x14ac:dyDescent="0.3">
      <c r="A432" s="1"/>
      <c r="D432" s="1"/>
      <c r="E432" s="6">
        <f t="shared" ca="1" si="4"/>
        <v>0.42460036280764046</v>
      </c>
      <c r="F432" s="6">
        <f ca="1">LOOKUP(E432,$J$24:$J$2177,$K$24:$K$2177)</f>
        <v>4</v>
      </c>
      <c r="G432" s="2"/>
      <c r="H432" s="1">
        <v>407</v>
      </c>
      <c r="I432" s="9">
        <f t="shared" si="6"/>
        <v>4.1073926726014395E-197</v>
      </c>
      <c r="J432" s="11">
        <v>1</v>
      </c>
      <c r="K432" s="1">
        <f t="shared" si="5"/>
        <v>408</v>
      </c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3.8" x14ac:dyDescent="0.3">
      <c r="A433" s="1"/>
      <c r="D433" s="1"/>
      <c r="E433" s="6">
        <f t="shared" ca="1" si="4"/>
        <v>0.43806151302445684</v>
      </c>
      <c r="F433" s="6">
        <f ca="1">LOOKUP(E433,$J$24:$J$2177,$K$24:$K$2177)</f>
        <v>4</v>
      </c>
      <c r="G433" s="2"/>
      <c r="H433" s="1">
        <v>408</v>
      </c>
      <c r="I433" s="9">
        <f t="shared" si="6"/>
        <v>1.2593990768197057E-197</v>
      </c>
      <c r="J433" s="11">
        <v>1</v>
      </c>
      <c r="K433" s="1">
        <f t="shared" si="5"/>
        <v>409</v>
      </c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3.8" x14ac:dyDescent="0.3">
      <c r="A434" s="1"/>
      <c r="D434" s="1"/>
      <c r="E434" s="6">
        <f t="shared" ca="1" si="4"/>
        <v>0.11621675344439941</v>
      </c>
      <c r="F434" s="6">
        <f ca="1">LOOKUP(E434,$J$24:$J$2177,$K$24:$K$2177)</f>
        <v>2</v>
      </c>
      <c r="G434" s="2"/>
      <c r="H434" s="1">
        <v>409</v>
      </c>
      <c r="I434" s="9">
        <f t="shared" si="6"/>
        <v>3.8613360448212979E-198</v>
      </c>
      <c r="J434" s="11">
        <v>1</v>
      </c>
      <c r="K434" s="1">
        <f t="shared" si="5"/>
        <v>410</v>
      </c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3.8" x14ac:dyDescent="0.3">
      <c r="A435" s="1"/>
      <c r="D435" s="1"/>
      <c r="E435" s="6">
        <f t="shared" ca="1" si="4"/>
        <v>0.34274541978642725</v>
      </c>
      <c r="F435" s="6">
        <f ca="1">LOOKUP(E435,$J$24:$J$2177,$K$24:$K$2177)</f>
        <v>3</v>
      </c>
      <c r="G435" s="2"/>
      <c r="H435" s="1">
        <v>410</v>
      </c>
      <c r="I435" s="9">
        <f t="shared" si="6"/>
        <v>1.1838291239854568E-198</v>
      </c>
      <c r="J435" s="11">
        <v>1</v>
      </c>
      <c r="K435" s="1">
        <f t="shared" si="5"/>
        <v>411</v>
      </c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3.8" x14ac:dyDescent="0.3">
      <c r="A436" s="1"/>
      <c r="D436" s="1"/>
      <c r="E436" s="6">
        <f t="shared" ca="1" si="4"/>
        <v>0.27859069932914016</v>
      </c>
      <c r="F436" s="6">
        <f ca="1">LOOKUP(E436,$J$24:$J$2177,$K$24:$K$2177)</f>
        <v>3</v>
      </c>
      <c r="G436" s="2"/>
      <c r="H436" s="1">
        <v>411</v>
      </c>
      <c r="I436" s="9">
        <f t="shared" si="6"/>
        <v>3.6292571684225682E-199</v>
      </c>
      <c r="J436" s="11">
        <v>1</v>
      </c>
      <c r="K436" s="1">
        <f t="shared" si="5"/>
        <v>412</v>
      </c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3.8" x14ac:dyDescent="0.3">
      <c r="A437" s="1"/>
      <c r="D437" s="1"/>
      <c r="E437" s="6">
        <f t="shared" ca="1" si="4"/>
        <v>0.75756767821421933</v>
      </c>
      <c r="F437" s="6">
        <f ca="1">LOOKUP(E437,$J$24:$J$2177,$K$24:$K$2177)</f>
        <v>6</v>
      </c>
      <c r="G437" s="2"/>
      <c r="H437" s="1">
        <v>412</v>
      </c>
      <c r="I437" s="9">
        <f t="shared" si="6"/>
        <v>1.1125611174072101E-199</v>
      </c>
      <c r="J437" s="11">
        <v>1</v>
      </c>
      <c r="K437" s="1">
        <f t="shared" si="5"/>
        <v>413</v>
      </c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3.8" x14ac:dyDescent="0.3">
      <c r="A438" s="1"/>
      <c r="D438" s="1"/>
      <c r="E438" s="6">
        <f t="shared" ca="1" si="4"/>
        <v>3.6475551082351343E-2</v>
      </c>
      <c r="F438" s="6">
        <f ca="1">LOOKUP(E438,$J$24:$J$2177,$K$24:$K$2177)</f>
        <v>1</v>
      </c>
      <c r="G438" s="2"/>
      <c r="H438" s="1">
        <v>413</v>
      </c>
      <c r="I438" s="9">
        <f t="shared" si="6"/>
        <v>3.4104173720036996E-200</v>
      </c>
      <c r="J438" s="11">
        <v>1</v>
      </c>
      <c r="K438" s="1">
        <f t="shared" si="5"/>
        <v>414</v>
      </c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3.8" x14ac:dyDescent="0.3">
      <c r="A439" s="1"/>
      <c r="D439" s="1"/>
      <c r="E439" s="6">
        <f t="shared" ca="1" si="4"/>
        <v>0.73504172744906071</v>
      </c>
      <c r="F439" s="6">
        <f ca="1">LOOKUP(E439,$J$24:$J$2177,$K$24:$K$2177)</f>
        <v>6</v>
      </c>
      <c r="G439" s="2"/>
      <c r="H439" s="1">
        <v>414</v>
      </c>
      <c r="I439" s="9">
        <f t="shared" si="6"/>
        <v>1.0453670640272209E-200</v>
      </c>
      <c r="J439" s="11">
        <v>1</v>
      </c>
      <c r="K439" s="1">
        <f t="shared" si="5"/>
        <v>415</v>
      </c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3.8" x14ac:dyDescent="0.3">
      <c r="A440" s="1"/>
      <c r="D440" s="1"/>
      <c r="E440" s="6">
        <f t="shared" ca="1" si="4"/>
        <v>0.67713051462319296</v>
      </c>
      <c r="F440" s="6">
        <f ca="1">LOOKUP(E440,$J$24:$J$2177,$K$24:$K$2177)</f>
        <v>5</v>
      </c>
      <c r="G440" s="2"/>
      <c r="H440" s="1">
        <v>415</v>
      </c>
      <c r="I440" s="9">
        <f t="shared" si="6"/>
        <v>3.2041130251629525E-201</v>
      </c>
      <c r="J440" s="11">
        <v>1</v>
      </c>
      <c r="K440" s="1">
        <f t="shared" si="5"/>
        <v>416</v>
      </c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3.8" x14ac:dyDescent="0.3">
      <c r="A441" s="1"/>
      <c r="D441" s="1"/>
      <c r="E441" s="6">
        <f t="shared" ca="1" si="4"/>
        <v>0.54532952888551445</v>
      </c>
      <c r="F441" s="6">
        <f ca="1">LOOKUP(E441,$J$24:$J$2177,$K$24:$K$2177)</f>
        <v>4</v>
      </c>
      <c r="G441" s="2"/>
      <c r="H441" s="1">
        <v>416</v>
      </c>
      <c r="I441" s="9">
        <f t="shared" si="6"/>
        <v>9.8202983343335715E-202</v>
      </c>
      <c r="J441" s="11">
        <v>1</v>
      </c>
      <c r="K441" s="1">
        <f t="shared" si="5"/>
        <v>417</v>
      </c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3.8" x14ac:dyDescent="0.3">
      <c r="A442" s="1"/>
      <c r="D442" s="1"/>
      <c r="E442" s="6">
        <f t="shared" ca="1" si="4"/>
        <v>0.16544087423441378</v>
      </c>
      <c r="F442" s="6">
        <f ca="1">LOOKUP(E442,$J$24:$J$2177,$K$24:$K$2177)</f>
        <v>2</v>
      </c>
      <c r="G442" s="2"/>
      <c r="H442" s="1">
        <v>417</v>
      </c>
      <c r="I442" s="9">
        <f t="shared" si="6"/>
        <v>3.0096741657741734E-202</v>
      </c>
      <c r="J442" s="11">
        <v>1</v>
      </c>
      <c r="K442" s="1">
        <f t="shared" si="5"/>
        <v>418</v>
      </c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3.8" x14ac:dyDescent="0.3">
      <c r="A443" s="1"/>
      <c r="D443" s="1"/>
      <c r="E443" s="6">
        <f t="shared" ca="1" si="4"/>
        <v>0.66905987255100408</v>
      </c>
      <c r="F443" s="6">
        <f ca="1">LOOKUP(E443,$J$24:$J$2177,$K$24:$K$2177)</f>
        <v>5</v>
      </c>
      <c r="G443" s="2"/>
      <c r="H443" s="1">
        <v>418</v>
      </c>
      <c r="I443" s="9">
        <f t="shared" si="6"/>
        <v>9.2234272879347312E-203</v>
      </c>
      <c r="J443" s="11">
        <v>1</v>
      </c>
      <c r="K443" s="1">
        <f t="shared" si="5"/>
        <v>419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3.8" x14ac:dyDescent="0.3">
      <c r="A444" s="1"/>
      <c r="D444" s="1"/>
      <c r="E444" s="6">
        <f t="shared" ca="1" si="4"/>
        <v>0.26394087386752296</v>
      </c>
      <c r="F444" s="6">
        <f ca="1">LOOKUP(E444,$J$24:$J$2177,$K$24:$K$2177)</f>
        <v>3</v>
      </c>
      <c r="G444" s="2"/>
      <c r="H444" s="1">
        <v>419</v>
      </c>
      <c r="I444" s="9">
        <f t="shared" si="6"/>
        <v>2.826463159357564E-203</v>
      </c>
      <c r="J444" s="11">
        <v>1</v>
      </c>
      <c r="K444" s="1">
        <f t="shared" si="5"/>
        <v>420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3.8" x14ac:dyDescent="0.3">
      <c r="A445" s="1"/>
      <c r="D445" s="1"/>
      <c r="E445" s="6">
        <f t="shared" ca="1" si="4"/>
        <v>0.80817632240647697</v>
      </c>
      <c r="F445" s="6">
        <f ca="1">LOOKUP(E445,$J$24:$J$2177,$K$24:$K$2177)</f>
        <v>6</v>
      </c>
      <c r="G445" s="2"/>
      <c r="H445" s="1">
        <v>420</v>
      </c>
      <c r="I445" s="9">
        <f t="shared" si="6"/>
        <v>8.6610906811742479E-204</v>
      </c>
      <c r="J445" s="11">
        <v>1</v>
      </c>
      <c r="K445" s="1">
        <f t="shared" si="5"/>
        <v>421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3.8" x14ac:dyDescent="0.3">
      <c r="A446" s="1"/>
      <c r="D446" s="1"/>
      <c r="E446" s="6">
        <f t="shared" ca="1" si="4"/>
        <v>0.78100539389769863</v>
      </c>
      <c r="F446" s="6">
        <f ca="1">LOOKUP(E446,$J$24:$J$2177,$K$24:$K$2177)</f>
        <v>6</v>
      </c>
      <c r="G446" s="2"/>
      <c r="H446" s="1">
        <v>421</v>
      </c>
      <c r="I446" s="9">
        <f t="shared" si="6"/>
        <v>2.6538733916187136E-204</v>
      </c>
      <c r="J446" s="11">
        <v>1</v>
      </c>
      <c r="K446" s="1">
        <f t="shared" si="5"/>
        <v>422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3.8" x14ac:dyDescent="0.3">
      <c r="A447" s="1"/>
      <c r="D447" s="1"/>
      <c r="E447" s="6">
        <f t="shared" ca="1" si="4"/>
        <v>0.31554643869210408</v>
      </c>
      <c r="F447" s="6">
        <f ca="1">LOOKUP(E447,$J$24:$J$2177,$K$24:$K$2177)</f>
        <v>3</v>
      </c>
      <c r="G447" s="2"/>
      <c r="H447" s="1">
        <v>422</v>
      </c>
      <c r="I447" s="9">
        <f t="shared" si="6"/>
        <v>8.1314177615236906E-205</v>
      </c>
      <c r="J447" s="11">
        <v>1</v>
      </c>
      <c r="K447" s="1">
        <f t="shared" si="5"/>
        <v>423</v>
      </c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3.8" x14ac:dyDescent="0.3">
      <c r="A448" s="1"/>
      <c r="D448" s="1"/>
      <c r="E448" s="6">
        <f t="shared" ca="1" si="4"/>
        <v>0.87302450890670336</v>
      </c>
      <c r="F448" s="6">
        <f ca="1">LOOKUP(E448,$J$24:$J$2177,$K$24:$K$2177)</f>
        <v>7</v>
      </c>
      <c r="G448" s="2"/>
      <c r="H448" s="1">
        <v>423</v>
      </c>
      <c r="I448" s="9">
        <f t="shared" si="6"/>
        <v>2.4913279950200233E-205</v>
      </c>
      <c r="J448" s="11">
        <v>1</v>
      </c>
      <c r="K448" s="1">
        <f t="shared" si="5"/>
        <v>424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3.8" x14ac:dyDescent="0.3">
      <c r="A449" s="1"/>
      <c r="D449" s="1"/>
      <c r="E449" s="6">
        <f t="shared" ca="1" si="4"/>
        <v>0.67649785757540792</v>
      </c>
      <c r="F449" s="6">
        <f ca="1">LOOKUP(E449,$J$24:$J$2177,$K$24:$K$2177)</f>
        <v>5</v>
      </c>
      <c r="G449" s="2"/>
      <c r="H449" s="1">
        <v>424</v>
      </c>
      <c r="I449" s="9">
        <f t="shared" si="6"/>
        <v>7.6326298715354054E-206</v>
      </c>
      <c r="J449" s="11">
        <v>1</v>
      </c>
      <c r="K449" s="1">
        <f t="shared" si="5"/>
        <v>425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3.8" x14ac:dyDescent="0.3">
      <c r="A450" s="1"/>
      <c r="D450" s="1"/>
      <c r="E450" s="6">
        <f t="shared" ca="1" si="4"/>
        <v>0.21826237277473348</v>
      </c>
      <c r="F450" s="6">
        <f ca="1">LOOKUP(E450,$J$24:$J$2177,$K$24:$K$2177)</f>
        <v>2</v>
      </c>
      <c r="G450" s="2"/>
      <c r="H450" s="1">
        <v>425</v>
      </c>
      <c r="I450" s="9">
        <f t="shared" si="6"/>
        <v>2.33827861005626E-206</v>
      </c>
      <c r="J450" s="11">
        <v>1</v>
      </c>
      <c r="K450" s="1">
        <f t="shared" si="5"/>
        <v>426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3.8" x14ac:dyDescent="0.3">
      <c r="A451" s="1"/>
      <c r="D451" s="1"/>
      <c r="E451" s="6">
        <f t="shared" ca="1" si="4"/>
        <v>0.5067464836536687</v>
      </c>
      <c r="F451" s="6">
        <f ca="1">LOOKUP(E451,$J$24:$J$2177,$K$24:$K$2177)</f>
        <v>4</v>
      </c>
      <c r="G451" s="2"/>
      <c r="H451" s="1">
        <v>426</v>
      </c>
      <c r="I451" s="9">
        <f t="shared" si="6"/>
        <v>7.1630365871441746E-207</v>
      </c>
      <c r="J451" s="11">
        <v>1</v>
      </c>
      <c r="K451" s="1">
        <f t="shared" si="5"/>
        <v>427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3.8" x14ac:dyDescent="0.3">
      <c r="A452" s="1"/>
      <c r="D452" s="1"/>
      <c r="E452" s="6">
        <f t="shared" ca="1" si="4"/>
        <v>0.75295707804193623</v>
      </c>
      <c r="F452" s="6">
        <f ca="1">LOOKUP(E452,$J$24:$J$2177,$K$24:$K$2177)</f>
        <v>6</v>
      </c>
      <c r="G452" s="2"/>
      <c r="H452" s="1">
        <v>427</v>
      </c>
      <c r="I452" s="9">
        <f t="shared" si="6"/>
        <v>2.1942041817294109E-207</v>
      </c>
      <c r="J452" s="11">
        <v>1</v>
      </c>
      <c r="K452" s="1">
        <f t="shared" si="5"/>
        <v>428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3.8" x14ac:dyDescent="0.3">
      <c r="A453" s="1"/>
      <c r="D453" s="1"/>
      <c r="E453" s="6">
        <f t="shared" ca="1" si="4"/>
        <v>0.47458119566009149</v>
      </c>
      <c r="F453" s="6">
        <f ca="1">LOOKUP(E453,$J$24:$J$2177,$K$24:$K$2177)</f>
        <v>4</v>
      </c>
      <c r="G453" s="2"/>
      <c r="H453" s="1">
        <v>428</v>
      </c>
      <c r="I453" s="9">
        <f t="shared" si="6"/>
        <v>6.7210319678674265E-208</v>
      </c>
      <c r="J453" s="11">
        <v>1</v>
      </c>
      <c r="K453" s="1">
        <f t="shared" si="5"/>
        <v>429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3.8" x14ac:dyDescent="0.3">
      <c r="A454" s="1"/>
      <c r="D454" s="1"/>
      <c r="E454" s="6">
        <f t="shared" ca="1" si="4"/>
        <v>0.95356999025419364</v>
      </c>
      <c r="F454" s="6">
        <f ca="1">LOOKUP(E454,$J$24:$J$2177,$K$24:$K$2177)</f>
        <v>9</v>
      </c>
      <c r="G454" s="2"/>
      <c r="H454" s="1">
        <v>429</v>
      </c>
      <c r="I454" s="9">
        <f t="shared" si="6"/>
        <v>2.0586097915565959E-208</v>
      </c>
      <c r="J454" s="11">
        <v>1</v>
      </c>
      <c r="K454" s="1">
        <f t="shared" si="5"/>
        <v>430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3.8" x14ac:dyDescent="0.3">
      <c r="A455" s="1"/>
      <c r="D455" s="1"/>
      <c r="E455" s="6">
        <f t="shared" ca="1" si="4"/>
        <v>0.97513243291845553</v>
      </c>
      <c r="F455" s="6">
        <f ca="1">LOOKUP(E455,$J$24:$J$2177,$K$24:$K$2177)</f>
        <v>10</v>
      </c>
      <c r="G455" s="2"/>
      <c r="H455" s="1">
        <v>430</v>
      </c>
      <c r="I455" s="9">
        <f t="shared" si="6"/>
        <v>6.3050909197210163E-209</v>
      </c>
      <c r="J455" s="11">
        <v>1</v>
      </c>
      <c r="K455" s="1">
        <f t="shared" si="5"/>
        <v>431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3.8" x14ac:dyDescent="0.3">
      <c r="A456" s="1"/>
      <c r="D456" s="1"/>
      <c r="E456" s="6">
        <f t="shared" ca="1" si="4"/>
        <v>0.52971284066120639</v>
      </c>
      <c r="F456" s="6">
        <f ca="1">LOOKUP(E456,$J$24:$J$2177,$K$24:$K$2177)</f>
        <v>4</v>
      </c>
      <c r="G456" s="2"/>
      <c r="H456" s="1">
        <v>431</v>
      </c>
      <c r="I456" s="9">
        <f t="shared" si="6"/>
        <v>1.9310255252973894E-209</v>
      </c>
      <c r="J456" s="11">
        <v>1</v>
      </c>
      <c r="K456" s="1">
        <f t="shared" si="5"/>
        <v>432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3.8" x14ac:dyDescent="0.3">
      <c r="A457" s="1"/>
      <c r="D457" s="1"/>
      <c r="E457" s="6">
        <f t="shared" ca="1" si="4"/>
        <v>0.60083617946838941</v>
      </c>
      <c r="F457" s="6">
        <f ca="1">LOOKUP(E457,$J$24:$J$2177,$K$24:$K$2177)</f>
        <v>5</v>
      </c>
      <c r="G457" s="2"/>
      <c r="H457" s="1">
        <v>432</v>
      </c>
      <c r="I457" s="9">
        <f t="shared" si="6"/>
        <v>5.9137656712232491E-210</v>
      </c>
      <c r="J457" s="11">
        <v>1</v>
      </c>
      <c r="K457" s="1">
        <f t="shared" si="5"/>
        <v>433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3.8" x14ac:dyDescent="0.3">
      <c r="A458" s="1"/>
      <c r="D458" s="1"/>
      <c r="E458" s="6">
        <f t="shared" ca="1" si="4"/>
        <v>8.4922327651569263E-2</v>
      </c>
      <c r="F458" s="6">
        <f ca="1">LOOKUP(E458,$J$24:$J$2177,$K$24:$K$2177)</f>
        <v>1</v>
      </c>
      <c r="G458" s="2"/>
      <c r="H458" s="1">
        <v>433</v>
      </c>
      <c r="I458" s="9">
        <f t="shared" si="6"/>
        <v>1.8110053764531252E-210</v>
      </c>
      <c r="J458" s="11">
        <v>1</v>
      </c>
      <c r="K458" s="1">
        <f t="shared" si="5"/>
        <v>434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3.8" x14ac:dyDescent="0.3">
      <c r="A459" s="1"/>
      <c r="D459" s="1"/>
      <c r="E459" s="6">
        <f t="shared" ca="1" si="4"/>
        <v>0.69985243135544284</v>
      </c>
      <c r="F459" s="6">
        <f ca="1">LOOKUP(E459,$J$24:$J$2177,$K$24:$K$2177)</f>
        <v>5</v>
      </c>
      <c r="G459" s="2"/>
      <c r="H459" s="1">
        <v>434</v>
      </c>
      <c r="I459" s="9">
        <f t="shared" si="6"/>
        <v>5.5456823624566907E-211</v>
      </c>
      <c r="J459" s="11">
        <v>1</v>
      </c>
      <c r="K459" s="1">
        <f t="shared" si="5"/>
        <v>435</v>
      </c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3.8" x14ac:dyDescent="0.3">
      <c r="A460" s="1"/>
      <c r="D460" s="1"/>
      <c r="E460" s="6">
        <f t="shared" ca="1" si="4"/>
        <v>0.89872012397231771</v>
      </c>
      <c r="F460" s="6">
        <f ca="1">LOOKUP(E460,$J$24:$J$2177,$K$24:$K$2177)</f>
        <v>8</v>
      </c>
      <c r="G460" s="2"/>
      <c r="H460" s="1">
        <v>435</v>
      </c>
      <c r="I460" s="9">
        <f t="shared" si="6"/>
        <v>1.6981261854694974E-211</v>
      </c>
      <c r="J460" s="11">
        <v>1</v>
      </c>
      <c r="K460" s="1">
        <f t="shared" si="5"/>
        <v>436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3.8" x14ac:dyDescent="0.3">
      <c r="A461" s="1"/>
      <c r="D461" s="1"/>
      <c r="E461" s="6">
        <f t="shared" ca="1" si="4"/>
        <v>0.74470007224993917</v>
      </c>
      <c r="F461" s="6">
        <f ca="1">LOOKUP(E461,$J$24:$J$2177,$K$24:$K$2177)</f>
        <v>6</v>
      </c>
      <c r="G461" s="2"/>
      <c r="H461" s="1">
        <v>436</v>
      </c>
      <c r="I461" s="9">
        <f t="shared" si="6"/>
        <v>5.1995377467930713E-212</v>
      </c>
      <c r="J461" s="11">
        <v>1</v>
      </c>
      <c r="K461" s="1">
        <f t="shared" si="5"/>
        <v>437</v>
      </c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3.8" x14ac:dyDescent="0.3">
      <c r="A462" s="1"/>
      <c r="D462" s="1"/>
      <c r="E462" s="6">
        <f t="shared" ca="1" si="4"/>
        <v>0.11327012398951819</v>
      </c>
      <c r="F462" s="6">
        <f ca="1">LOOKUP(E462,$J$24:$J$2177,$K$24:$K$2177)</f>
        <v>2</v>
      </c>
      <c r="G462" s="2"/>
      <c r="H462" s="1">
        <v>437</v>
      </c>
      <c r="I462" s="9">
        <f t="shared" si="6"/>
        <v>1.5919866144643328E-212</v>
      </c>
      <c r="J462" s="11">
        <v>1</v>
      </c>
      <c r="K462" s="1">
        <f t="shared" si="5"/>
        <v>438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3.8" x14ac:dyDescent="0.3">
      <c r="A463" s="1"/>
      <c r="D463" s="1"/>
      <c r="E463" s="6">
        <f t="shared" ca="1" si="4"/>
        <v>0.82330522445871701</v>
      </c>
      <c r="F463" s="6">
        <f ca="1">LOOKUP(E463,$J$24:$J$2177,$K$24:$K$2177)</f>
        <v>6</v>
      </c>
      <c r="G463" s="2"/>
      <c r="H463" s="1">
        <v>438</v>
      </c>
      <c r="I463" s="9">
        <f t="shared" si="6"/>
        <v>4.8740960045586057E-213</v>
      </c>
      <c r="J463" s="11">
        <v>1</v>
      </c>
      <c r="K463" s="1">
        <f t="shared" si="5"/>
        <v>439</v>
      </c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3.8" x14ac:dyDescent="0.3">
      <c r="A464" s="1"/>
      <c r="D464" s="1"/>
      <c r="E464" s="6">
        <f t="shared" ca="1" si="4"/>
        <v>0.97030926480658786</v>
      </c>
      <c r="F464" s="6">
        <f ca="1">LOOKUP(E464,$J$24:$J$2177,$K$24:$K$2177)</f>
        <v>10</v>
      </c>
      <c r="G464" s="2"/>
      <c r="H464" s="1">
        <v>439</v>
      </c>
      <c r="I464" s="9">
        <f t="shared" si="6"/>
        <v>1.4922061572042749E-213</v>
      </c>
      <c r="J464" s="11">
        <v>1</v>
      </c>
      <c r="K464" s="1">
        <f t="shared" si="5"/>
        <v>440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3.8" x14ac:dyDescent="0.3">
      <c r="A465" s="1"/>
      <c r="D465" s="1"/>
      <c r="E465" s="6">
        <f t="shared" ca="1" si="4"/>
        <v>0.87644383218991329</v>
      </c>
      <c r="F465" s="6">
        <f ca="1">LOOKUP(E465,$J$24:$J$2177,$K$24:$K$2177)</f>
        <v>7</v>
      </c>
      <c r="G465" s="2"/>
      <c r="H465" s="1">
        <v>440</v>
      </c>
      <c r="I465" s="9">
        <f t="shared" si="6"/>
        <v>4.5681856676230889E-214</v>
      </c>
      <c r="J465" s="11">
        <v>1</v>
      </c>
      <c r="K465" s="1">
        <f t="shared" si="5"/>
        <v>441</v>
      </c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3.8" x14ac:dyDescent="0.3">
      <c r="A466" s="1"/>
      <c r="D466" s="1"/>
      <c r="E466" s="6">
        <f t="shared" ca="1" si="4"/>
        <v>0.17892570254569862</v>
      </c>
      <c r="F466" s="6">
        <f ca="1">LOOKUP(E466,$J$24:$J$2177,$K$24:$K$2177)</f>
        <v>2</v>
      </c>
      <c r="G466" s="2"/>
      <c r="H466" s="1">
        <v>441</v>
      </c>
      <c r="I466" s="9">
        <f t="shared" si="6"/>
        <v>1.3984241839662513E-214</v>
      </c>
      <c r="J466" s="11">
        <v>1</v>
      </c>
      <c r="K466" s="1">
        <f t="shared" si="5"/>
        <v>442</v>
      </c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3.8" x14ac:dyDescent="0.3">
      <c r="A467" s="1"/>
      <c r="D467" s="1"/>
      <c r="E467" s="6">
        <f t="shared" ca="1" si="4"/>
        <v>0.36895714625856124</v>
      </c>
      <c r="F467" s="6">
        <f ca="1">LOOKUP(E467,$J$24:$J$2177,$K$24:$K$2177)</f>
        <v>3</v>
      </c>
      <c r="G467" s="2"/>
      <c r="H467" s="1">
        <v>442</v>
      </c>
      <c r="I467" s="9">
        <f t="shared" si="6"/>
        <v>4.28069665363425E-215</v>
      </c>
      <c r="J467" s="11">
        <v>1</v>
      </c>
      <c r="K467" s="1">
        <f t="shared" si="5"/>
        <v>443</v>
      </c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3.8" x14ac:dyDescent="0.3">
      <c r="A468" s="1"/>
      <c r="D468" s="1"/>
      <c r="E468" s="6">
        <f t="shared" ca="1" si="4"/>
        <v>0.43752531178402321</v>
      </c>
      <c r="F468" s="6">
        <f ca="1">LOOKUP(E468,$J$24:$J$2177,$K$24:$K$2177)</f>
        <v>4</v>
      </c>
      <c r="G468" s="2"/>
      <c r="H468" s="1">
        <v>443</v>
      </c>
      <c r="I468" s="9">
        <f t="shared" si="6"/>
        <v>1.3102990208415453E-215</v>
      </c>
      <c r="J468" s="11">
        <v>1</v>
      </c>
      <c r="K468" s="1">
        <f t="shared" si="5"/>
        <v>444</v>
      </c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3.8" x14ac:dyDescent="0.3">
      <c r="A469" s="1"/>
      <c r="D469" s="1"/>
      <c r="E469" s="6">
        <f t="shared" ca="1" si="4"/>
        <v>0.60854991437280359</v>
      </c>
      <c r="F469" s="6">
        <f ca="1">LOOKUP(E469,$J$24:$J$2177,$K$24:$K$2177)</f>
        <v>5</v>
      </c>
      <c r="G469" s="2"/>
      <c r="H469" s="1">
        <v>444</v>
      </c>
      <c r="I469" s="9">
        <f t="shared" si="6"/>
        <v>4.0105774083866216E-216</v>
      </c>
      <c r="J469" s="11">
        <v>1</v>
      </c>
      <c r="K469" s="1">
        <f t="shared" si="5"/>
        <v>445</v>
      </c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3.8" x14ac:dyDescent="0.3">
      <c r="A470" s="1"/>
      <c r="D470" s="1"/>
      <c r="E470" s="6">
        <f t="shared" ca="1" si="4"/>
        <v>0.81766523918104106</v>
      </c>
      <c r="F470" s="6">
        <f ca="1">LOOKUP(E470,$J$24:$J$2177,$K$24:$K$2177)</f>
        <v>6</v>
      </c>
      <c r="G470" s="2"/>
      <c r="H470" s="1">
        <v>445</v>
      </c>
      <c r="I470" s="9">
        <f t="shared" si="6"/>
        <v>1.2275070629713664E-216</v>
      </c>
      <c r="J470" s="11">
        <v>1</v>
      </c>
      <c r="K470" s="1">
        <f t="shared" si="5"/>
        <v>446</v>
      </c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3.8" x14ac:dyDescent="0.3">
      <c r="A471" s="1"/>
      <c r="D471" s="1"/>
      <c r="E471" s="6">
        <f t="shared" ca="1" si="4"/>
        <v>5.9186241476809398E-2</v>
      </c>
      <c r="F471" s="6">
        <f ca="1">LOOKUP(E471,$J$24:$J$2177,$K$24:$K$2177)</f>
        <v>1</v>
      </c>
      <c r="G471" s="2"/>
      <c r="H471" s="1">
        <v>446</v>
      </c>
      <c r="I471" s="9">
        <f t="shared" si="6"/>
        <v>3.7568321546096752E-217</v>
      </c>
      <c r="J471" s="11">
        <v>1</v>
      </c>
      <c r="K471" s="1">
        <f t="shared" si="5"/>
        <v>447</v>
      </c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3.8" x14ac:dyDescent="0.3">
      <c r="A472" s="1"/>
      <c r="D472" s="1"/>
      <c r="E472" s="6">
        <f t="shared" ca="1" si="4"/>
        <v>0.40528423371933464</v>
      </c>
      <c r="F472" s="6">
        <f ca="1">LOOKUP(E472,$J$24:$J$2177,$K$24:$K$2177)</f>
        <v>3</v>
      </c>
      <c r="G472" s="2"/>
      <c r="H472" s="1">
        <v>447</v>
      </c>
      <c r="I472" s="9">
        <f t="shared" si="6"/>
        <v>1.1497419211422895E-217</v>
      </c>
      <c r="J472" s="11">
        <v>1</v>
      </c>
      <c r="K472" s="1">
        <f t="shared" si="5"/>
        <v>448</v>
      </c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3.8" x14ac:dyDescent="0.3">
      <c r="A473" s="1"/>
      <c r="D473" s="1"/>
      <c r="E473" s="6">
        <f t="shared" ca="1" si="4"/>
        <v>0.20354984080156646</v>
      </c>
      <c r="F473" s="6">
        <f ca="1">LOOKUP(E473,$J$24:$J$2177,$K$24:$K$2177)</f>
        <v>2</v>
      </c>
      <c r="G473" s="2"/>
      <c r="H473" s="1">
        <v>448</v>
      </c>
      <c r="I473" s="9">
        <f t="shared" si="6"/>
        <v>3.5185182452814278E-218</v>
      </c>
      <c r="J473" s="11">
        <v>1</v>
      </c>
      <c r="K473" s="1">
        <f t="shared" si="5"/>
        <v>449</v>
      </c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3.8" x14ac:dyDescent="0.3">
      <c r="A474" s="1"/>
      <c r="D474" s="1"/>
      <c r="E474" s="6">
        <f t="shared" ca="1" si="4"/>
        <v>0.75143623278703453</v>
      </c>
      <c r="F474" s="6">
        <f ca="1">LOOKUP(E474,$J$24:$J$2177,$K$24:$K$2177)</f>
        <v>6</v>
      </c>
      <c r="G474" s="2"/>
      <c r="H474" s="1">
        <v>449</v>
      </c>
      <c r="I474" s="9">
        <f t="shared" si="6"/>
        <v>1.0767136011173011E-218</v>
      </c>
      <c r="J474" s="11">
        <v>1</v>
      </c>
      <c r="K474" s="1">
        <f t="shared" si="5"/>
        <v>450</v>
      </c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3.8" x14ac:dyDescent="0.3">
      <c r="A475" s="1"/>
      <c r="D475" s="1"/>
      <c r="E475" s="6">
        <f t="shared" ca="1" si="4"/>
        <v>0.12584360947310314</v>
      </c>
      <c r="F475" s="6">
        <f ca="1">LOOKUP(E475,$J$24:$J$2177,$K$24:$K$2177)</f>
        <v>2</v>
      </c>
      <c r="G475" s="2"/>
      <c r="H475" s="1">
        <v>450</v>
      </c>
      <c r="I475" s="9">
        <f t="shared" si="6"/>
        <v>3.2947436194189399E-219</v>
      </c>
      <c r="J475" s="11">
        <v>1</v>
      </c>
      <c r="K475" s="1">
        <f t="shared" si="5"/>
        <v>451</v>
      </c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3.8" x14ac:dyDescent="0.3">
      <c r="A476" s="1"/>
      <c r="D476" s="1"/>
      <c r="E476" s="6">
        <f t="shared" ca="1" si="4"/>
        <v>0.75905623740630268</v>
      </c>
      <c r="F476" s="6">
        <f ca="1">LOOKUP(E476,$J$24:$J$2177,$K$24:$K$2177)</f>
        <v>6</v>
      </c>
      <c r="G476" s="2"/>
      <c r="H476" s="1">
        <v>451</v>
      </c>
      <c r="I476" s="9">
        <f t="shared" si="6"/>
        <v>1.0081477150328474E-219</v>
      </c>
      <c r="J476" s="11">
        <v>1</v>
      </c>
      <c r="K476" s="1">
        <f t="shared" si="5"/>
        <v>452</v>
      </c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3.8" x14ac:dyDescent="0.3">
      <c r="A477" s="1"/>
      <c r="D477" s="1"/>
      <c r="E477" s="6">
        <f t="shared" ca="1" si="4"/>
        <v>2.5003537784894503E-3</v>
      </c>
      <c r="F477" s="6">
        <f ca="1">LOOKUP(E477,$J$24:$J$2177,$K$24:$K$2177)</f>
        <v>0</v>
      </c>
      <c r="G477" s="2"/>
      <c r="H477" s="1">
        <v>452</v>
      </c>
      <c r="I477" s="9">
        <f t="shared" si="6"/>
        <v>3.0846643581646631E-220</v>
      </c>
      <c r="J477" s="11">
        <v>1</v>
      </c>
      <c r="K477" s="1">
        <f t="shared" si="5"/>
        <v>453</v>
      </c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3.8" x14ac:dyDescent="0.3">
      <c r="A478" s="1"/>
      <c r="D478" s="1"/>
      <c r="E478" s="6">
        <f t="shared" ca="1" si="4"/>
        <v>8.5429873855439653E-2</v>
      </c>
      <c r="F478" s="6">
        <f ca="1">LOOKUP(E478,$J$24:$J$2177,$K$24:$K$2177)</f>
        <v>1</v>
      </c>
      <c r="G478" s="2"/>
      <c r="H478" s="1">
        <v>453</v>
      </c>
      <c r="I478" s="9">
        <f t="shared" si="6"/>
        <v>9.4378472415369151E-221</v>
      </c>
      <c r="J478" s="11">
        <v>1</v>
      </c>
      <c r="K478" s="1">
        <f t="shared" si="5"/>
        <v>454</v>
      </c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3.8" x14ac:dyDescent="0.3">
      <c r="A479" s="1"/>
      <c r="D479" s="1"/>
      <c r="E479" s="6">
        <f t="shared" ca="1" si="4"/>
        <v>0.94187727937435994</v>
      </c>
      <c r="F479" s="6">
        <f ca="1">LOOKUP(E479,$J$24:$J$2177,$K$24:$K$2177)</f>
        <v>9</v>
      </c>
      <c r="G479" s="2"/>
      <c r="H479" s="1">
        <v>454</v>
      </c>
      <c r="I479" s="9">
        <f t="shared" si="6"/>
        <v>2.8874823388755022E-221</v>
      </c>
      <c r="J479" s="11">
        <v>1</v>
      </c>
      <c r="K479" s="1">
        <f t="shared" si="5"/>
        <v>455</v>
      </c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3.8" x14ac:dyDescent="0.3">
      <c r="A480" s="1"/>
      <c r="D480" s="1"/>
      <c r="E480" s="6">
        <f t="shared" ca="1" si="4"/>
        <v>0.56652151556940411</v>
      </c>
      <c r="F480" s="6">
        <f ca="1">LOOKUP(E480,$J$24:$J$2177,$K$24:$K$2177)</f>
        <v>4</v>
      </c>
      <c r="G480" s="2"/>
      <c r="H480" s="1">
        <v>455</v>
      </c>
      <c r="I480" s="9">
        <f t="shared" si="6"/>
        <v>8.8337921224498929E-222</v>
      </c>
      <c r="J480" s="11">
        <v>1</v>
      </c>
      <c r="K480" s="1">
        <f t="shared" si="5"/>
        <v>456</v>
      </c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3.8" x14ac:dyDescent="0.3">
      <c r="A481" s="1"/>
      <c r="D481" s="1"/>
      <c r="E481" s="6">
        <f t="shared" ca="1" si="4"/>
        <v>0.72365973355489333</v>
      </c>
      <c r="F481" s="6">
        <f ca="1">LOOKUP(E481,$J$24:$J$2177,$K$24:$K$2177)</f>
        <v>6</v>
      </c>
      <c r="G481" s="2"/>
      <c r="H481" s="1">
        <v>456</v>
      </c>
      <c r="I481" s="9">
        <f t="shared" si="6"/>
        <v>2.7024429848284202E-222</v>
      </c>
      <c r="J481" s="11">
        <v>1</v>
      </c>
      <c r="K481" s="1">
        <f t="shared" si="5"/>
        <v>457</v>
      </c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3.8" x14ac:dyDescent="0.3">
      <c r="A482" s="1"/>
      <c r="D482" s="1"/>
      <c r="E482" s="6">
        <f t="shared" ca="1" si="4"/>
        <v>0.91421122909773056</v>
      </c>
      <c r="F482" s="6">
        <f ca="1">LOOKUP(E482,$J$24:$J$2177,$K$24:$K$2177)</f>
        <v>8</v>
      </c>
      <c r="G482" s="2"/>
      <c r="H482" s="1">
        <v>457</v>
      </c>
      <c r="I482" s="9">
        <f t="shared" si="6"/>
        <v>8.2669918879433958E-223</v>
      </c>
      <c r="J482" s="11">
        <v>1</v>
      </c>
      <c r="K482" s="1">
        <f t="shared" si="5"/>
        <v>458</v>
      </c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3.8" x14ac:dyDescent="0.3">
      <c r="A483" s="1"/>
      <c r="D483" s="1"/>
      <c r="E483" s="6">
        <f t="shared" ca="1" si="4"/>
        <v>0.79995353931473634</v>
      </c>
      <c r="F483" s="6">
        <f ca="1">LOOKUP(E483,$J$24:$J$2177,$K$24:$K$2177)</f>
        <v>6</v>
      </c>
      <c r="G483" s="2"/>
      <c r="H483" s="1">
        <v>458</v>
      </c>
      <c r="I483" s="9">
        <f t="shared" si="6"/>
        <v>2.5288331080805025E-223</v>
      </c>
      <c r="J483" s="11">
        <v>1</v>
      </c>
      <c r="K483" s="1">
        <f t="shared" si="5"/>
        <v>459</v>
      </c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3.8" x14ac:dyDescent="0.3">
      <c r="A484" s="1"/>
      <c r="D484" s="1"/>
      <c r="E484" s="6">
        <f t="shared" ca="1" si="4"/>
        <v>0.65624342169403616</v>
      </c>
      <c r="F484" s="6">
        <f ca="1">LOOKUP(E484,$J$24:$J$2177,$K$24:$K$2177)</f>
        <v>5</v>
      </c>
      <c r="G484" s="2"/>
      <c r="H484" s="1">
        <v>459</v>
      </c>
      <c r="I484" s="9">
        <f t="shared" si="6"/>
        <v>7.7352542129521233E-224</v>
      </c>
      <c r="J484" s="11">
        <v>1</v>
      </c>
      <c r="K484" s="1">
        <f t="shared" si="5"/>
        <v>460</v>
      </c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3.8" x14ac:dyDescent="0.3">
      <c r="A485" s="1"/>
      <c r="D485" s="1"/>
      <c r="E485" s="6">
        <f t="shared" ca="1" si="4"/>
        <v>0.21077737797893692</v>
      </c>
      <c r="F485" s="6">
        <f ca="1">LOOKUP(E485,$J$24:$J$2177,$K$24:$K$2177)</f>
        <v>2</v>
      </c>
      <c r="G485" s="2"/>
      <c r="H485" s="1">
        <v>460</v>
      </c>
      <c r="I485" s="9">
        <f t="shared" si="6"/>
        <v>2.3659788429616613E-224</v>
      </c>
      <c r="J485" s="11">
        <v>1</v>
      </c>
      <c r="K485" s="1">
        <f t="shared" si="5"/>
        <v>461</v>
      </c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3.8" x14ac:dyDescent="0.3">
      <c r="A486" s="1"/>
      <c r="D486" s="1"/>
      <c r="E486" s="6">
        <f t="shared" ca="1" si="4"/>
        <v>4.3560014929501234E-3</v>
      </c>
      <c r="F486" s="6">
        <f ca="1">LOOKUP(E486,$J$24:$J$2177,$K$24:$K$2177)</f>
        <v>0</v>
      </c>
      <c r="G486" s="2"/>
      <c r="H486" s="1">
        <v>461</v>
      </c>
      <c r="I486" s="9">
        <f t="shared" si="6"/>
        <v>7.2365079578653881E-225</v>
      </c>
      <c r="J486" s="11">
        <v>1</v>
      </c>
      <c r="K486" s="1">
        <f t="shared" si="5"/>
        <v>462</v>
      </c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3.8" x14ac:dyDescent="0.3">
      <c r="A487" s="1"/>
      <c r="D487" s="1"/>
      <c r="E487" s="6">
        <f t="shared" ca="1" si="4"/>
        <v>0.3145971248662377</v>
      </c>
      <c r="F487" s="6">
        <f ca="1">LOOKUP(E487,$J$24:$J$2177,$K$24:$K$2177)</f>
        <v>3</v>
      </c>
      <c r="G487" s="2"/>
      <c r="H487" s="1">
        <v>462</v>
      </c>
      <c r="I487" s="9">
        <f t="shared" si="6"/>
        <v>2.2132436676328547E-225</v>
      </c>
      <c r="J487" s="11">
        <v>1</v>
      </c>
      <c r="K487" s="1">
        <f t="shared" si="5"/>
        <v>463</v>
      </c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3.8" x14ac:dyDescent="0.3">
      <c r="A488" s="1"/>
      <c r="D488" s="1"/>
      <c r="E488" s="6">
        <f t="shared" ca="1" si="4"/>
        <v>0.91151824887593813</v>
      </c>
      <c r="F488" s="6">
        <f ca="1">LOOKUP(E488,$J$24:$J$2177,$K$24:$K$2177)</f>
        <v>8</v>
      </c>
      <c r="G488" s="2"/>
      <c r="H488" s="1">
        <v>463</v>
      </c>
      <c r="I488" s="9">
        <f t="shared" si="6"/>
        <v>6.7687970483112828E-226</v>
      </c>
      <c r="J488" s="11">
        <v>1</v>
      </c>
      <c r="K488" s="1">
        <f t="shared" si="5"/>
        <v>464</v>
      </c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3.8" x14ac:dyDescent="0.3">
      <c r="A489" s="1"/>
      <c r="D489" s="1"/>
      <c r="E489" s="6">
        <f t="shared" ca="1" si="4"/>
        <v>0.5014883207508638</v>
      </c>
      <c r="F489" s="6">
        <f ca="1">LOOKUP(E489,$J$24:$J$2177,$K$24:$K$2177)</f>
        <v>4</v>
      </c>
      <c r="G489" s="2"/>
      <c r="H489" s="1">
        <v>464</v>
      </c>
      <c r="I489" s="9">
        <f t="shared" si="6"/>
        <v>2.0700265111107131E-226</v>
      </c>
      <c r="J489" s="11">
        <v>1</v>
      </c>
      <c r="K489" s="1">
        <f t="shared" si="5"/>
        <v>465</v>
      </c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3.8" x14ac:dyDescent="0.3">
      <c r="A490" s="1"/>
      <c r="D490" s="1"/>
      <c r="E490" s="6">
        <f t="shared" ca="1" si="4"/>
        <v>0.56530489364215353</v>
      </c>
      <c r="F490" s="6">
        <f ca="1">LOOKUP(E490,$J$24:$J$2177,$K$24:$K$2177)</f>
        <v>4</v>
      </c>
      <c r="G490" s="2"/>
      <c r="H490" s="1">
        <v>465</v>
      </c>
      <c r="I490" s="9">
        <f t="shared" si="6"/>
        <v>6.3302746210740542E-227</v>
      </c>
      <c r="J490" s="11">
        <v>1</v>
      </c>
      <c r="K490" s="1">
        <f t="shared" si="5"/>
        <v>466</v>
      </c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3.8" x14ac:dyDescent="0.3">
      <c r="A491" s="1"/>
      <c r="D491" s="1"/>
      <c r="E491" s="6">
        <f t="shared" ca="1" si="4"/>
        <v>0.18703572553390735</v>
      </c>
      <c r="F491" s="6">
        <f ca="1">LOOKUP(E491,$J$24:$J$2177,$K$24:$K$2177)</f>
        <v>2</v>
      </c>
      <c r="G491" s="2"/>
      <c r="H491" s="1">
        <v>466</v>
      </c>
      <c r="I491" s="9">
        <f t="shared" si="6"/>
        <v>1.9357599431395982E-227</v>
      </c>
      <c r="J491" s="11">
        <v>1</v>
      </c>
      <c r="K491" s="1">
        <f t="shared" si="5"/>
        <v>467</v>
      </c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3.8" x14ac:dyDescent="0.3">
      <c r="A492" s="1"/>
      <c r="D492" s="1"/>
      <c r="E492" s="6">
        <f t="shared" ca="1" si="4"/>
        <v>0.6270075196501681</v>
      </c>
      <c r="F492" s="6">
        <f ca="1">LOOKUP(E492,$J$24:$J$2177,$K$24:$K$2177)</f>
        <v>5</v>
      </c>
      <c r="G492" s="2"/>
      <c r="H492" s="1">
        <v>467</v>
      </c>
      <c r="I492" s="9">
        <f t="shared" si="6"/>
        <v>5.9191974278444264E-228</v>
      </c>
      <c r="J492" s="11">
        <v>1</v>
      </c>
      <c r="K492" s="1">
        <f t="shared" si="5"/>
        <v>468</v>
      </c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3.8" x14ac:dyDescent="0.3">
      <c r="A493" s="1"/>
      <c r="D493" s="1"/>
      <c r="E493" s="6">
        <f t="shared" ca="1" si="4"/>
        <v>0.49453210387703639</v>
      </c>
      <c r="F493" s="6">
        <f ca="1">LOOKUP(E493,$J$24:$J$2177,$K$24:$K$2177)</f>
        <v>4</v>
      </c>
      <c r="G493" s="2"/>
      <c r="H493" s="1">
        <v>468</v>
      </c>
      <c r="I493" s="9">
        <f t="shared" si="6"/>
        <v>1.8099084442831989E-228</v>
      </c>
      <c r="J493" s="11">
        <v>1</v>
      </c>
      <c r="K493" s="1">
        <f t="shared" si="5"/>
        <v>469</v>
      </c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3.8" x14ac:dyDescent="0.3">
      <c r="A494" s="1"/>
      <c r="D494" s="1"/>
      <c r="E494" s="6">
        <f t="shared" ca="1" si="4"/>
        <v>0.22340179268448346</v>
      </c>
      <c r="F494" s="6">
        <f ca="1">LOOKUP(E494,$J$24:$J$2177,$K$24:$K$2177)</f>
        <v>2</v>
      </c>
      <c r="G494" s="2"/>
      <c r="H494" s="1">
        <v>469</v>
      </c>
      <c r="I494" s="9">
        <f t="shared" si="6"/>
        <v>5.533920488490638E-229</v>
      </c>
      <c r="J494" s="11">
        <v>1</v>
      </c>
      <c r="K494" s="1">
        <f t="shared" si="5"/>
        <v>470</v>
      </c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3.8" x14ac:dyDescent="0.3">
      <c r="A495" s="1"/>
      <c r="D495" s="1"/>
      <c r="E495" s="6">
        <f t="shared" ca="1" si="4"/>
        <v>0.24851542056136611</v>
      </c>
      <c r="F495" s="6">
        <f ca="1">LOOKUP(E495,$J$24:$J$2177,$K$24:$K$2177)</f>
        <v>2</v>
      </c>
      <c r="G495" s="2"/>
      <c r="H495" s="1">
        <v>470</v>
      </c>
      <c r="I495" s="9">
        <f t="shared" si="6"/>
        <v>1.6919667536087333E-229</v>
      </c>
      <c r="J495" s="11">
        <v>1</v>
      </c>
      <c r="K495" s="1">
        <f t="shared" si="5"/>
        <v>471</v>
      </c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3.8" x14ac:dyDescent="0.3">
      <c r="A496" s="1"/>
      <c r="D496" s="1"/>
      <c r="E496" s="6">
        <f t="shared" ca="1" si="4"/>
        <v>0.3629397762645904</v>
      </c>
      <c r="F496" s="6">
        <f ca="1">LOOKUP(E496,$J$24:$J$2177,$K$24:$K$2177)</f>
        <v>3</v>
      </c>
      <c r="G496" s="2"/>
      <c r="H496" s="1">
        <v>471</v>
      </c>
      <c r="I496" s="9">
        <f t="shared" si="6"/>
        <v>5.1728919855553622E-230</v>
      </c>
      <c r="J496" s="11">
        <v>1</v>
      </c>
      <c r="K496" s="1">
        <f t="shared" si="5"/>
        <v>472</v>
      </c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3.8" x14ac:dyDescent="0.3">
      <c r="A497" s="1"/>
      <c r="D497" s="1"/>
      <c r="E497" s="6">
        <f t="shared" ca="1" si="4"/>
        <v>9.8728237202083902E-2</v>
      </c>
      <c r="F497" s="6">
        <f ca="1">LOOKUP(E497,$J$24:$J$2177,$K$24:$K$2177)</f>
        <v>1</v>
      </c>
      <c r="G497" s="2"/>
      <c r="H497" s="1">
        <v>472</v>
      </c>
      <c r="I497" s="9">
        <f t="shared" si="6"/>
        <v>1.5814582913466928E-230</v>
      </c>
      <c r="J497" s="11">
        <v>1</v>
      </c>
      <c r="K497" s="1">
        <f t="shared" si="5"/>
        <v>473</v>
      </c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3.8" x14ac:dyDescent="0.3">
      <c r="A498" s="1"/>
      <c r="D498" s="1"/>
      <c r="E498" s="6">
        <f t="shared" ca="1" si="4"/>
        <v>0.78080586770894989</v>
      </c>
      <c r="F498" s="6">
        <f ca="1">LOOKUP(E498,$J$24:$J$2177,$K$24:$K$2177)</f>
        <v>6</v>
      </c>
      <c r="G498" s="2"/>
      <c r="H498" s="1">
        <v>473</v>
      </c>
      <c r="I498" s="9">
        <f t="shared" si="6"/>
        <v>4.8346483917279459E-231</v>
      </c>
      <c r="J498" s="11">
        <v>1</v>
      </c>
      <c r="K498" s="1">
        <f t="shared" si="5"/>
        <v>474</v>
      </c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3.8" x14ac:dyDescent="0.3">
      <c r="A499" s="1"/>
      <c r="D499" s="1"/>
      <c r="E499" s="6">
        <f t="shared" ca="1" si="4"/>
        <v>0.6448102690757973</v>
      </c>
      <c r="F499" s="6">
        <f ca="1">LOOKUP(E499,$J$24:$J$2177,$K$24:$K$2177)</f>
        <v>5</v>
      </c>
      <c r="G499" s="2"/>
      <c r="H499" s="1">
        <v>474</v>
      </c>
      <c r="I499" s="9">
        <f t="shared" si="6"/>
        <v>1.4779336539269598E-231</v>
      </c>
      <c r="J499" s="11">
        <v>1</v>
      </c>
      <c r="K499" s="1">
        <f t="shared" si="5"/>
        <v>475</v>
      </c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3.8" x14ac:dyDescent="0.3">
      <c r="A500" s="1"/>
      <c r="D500" s="1"/>
      <c r="E500" s="6">
        <f t="shared" ca="1" si="4"/>
        <v>7.1239056668977896E-2</v>
      </c>
      <c r="F500" s="6">
        <f ca="1">LOOKUP(E500,$J$24:$J$2177,$K$24:$K$2177)</f>
        <v>1</v>
      </c>
      <c r="G500" s="2"/>
      <c r="H500" s="1">
        <v>475</v>
      </c>
      <c r="I500" s="9">
        <f t="shared" si="6"/>
        <v>4.5178098221093625E-232</v>
      </c>
      <c r="J500" s="11">
        <v>1</v>
      </c>
      <c r="K500" s="1">
        <f t="shared" si="5"/>
        <v>476</v>
      </c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3.8" x14ac:dyDescent="0.3">
      <c r="A501" s="1"/>
      <c r="D501" s="1"/>
      <c r="E501" s="6">
        <f t="shared" ca="1" si="4"/>
        <v>0.11764320588732768</v>
      </c>
      <c r="F501" s="6">
        <f ca="1">LOOKUP(E501,$J$24:$J$2177,$K$24:$K$2177)</f>
        <v>2</v>
      </c>
      <c r="G501" s="2"/>
      <c r="H501" s="1">
        <v>476</v>
      </c>
      <c r="I501" s="9">
        <f t="shared" si="6"/>
        <v>1.3809691788170428E-232</v>
      </c>
      <c r="J501" s="11">
        <v>1</v>
      </c>
      <c r="K501" s="1">
        <f t="shared" si="5"/>
        <v>477</v>
      </c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3.8" x14ac:dyDescent="0.3">
      <c r="A502" s="1"/>
      <c r="D502" s="1"/>
      <c r="E502" s="6">
        <f t="shared" ca="1" si="4"/>
        <v>0.53676595098109314</v>
      </c>
      <c r="F502" s="6">
        <f ca="1">LOOKUP(E502,$J$24:$J$2177,$K$24:$K$2177)</f>
        <v>4</v>
      </c>
      <c r="G502" s="2"/>
      <c r="H502" s="1">
        <v>477</v>
      </c>
      <c r="I502" s="9">
        <f t="shared" si="6"/>
        <v>4.2210756031766207E-233</v>
      </c>
      <c r="J502" s="11">
        <v>1</v>
      </c>
      <c r="K502" s="1">
        <f t="shared" si="5"/>
        <v>478</v>
      </c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3.8" x14ac:dyDescent="0.3">
      <c r="A503" s="1"/>
      <c r="D503" s="1"/>
      <c r="E503" s="6">
        <f t="shared" ca="1" si="4"/>
        <v>0.60946037948904874</v>
      </c>
      <c r="F503" s="6">
        <f ca="1">LOOKUP(E503,$J$24:$J$2177,$K$24:$K$2177)</f>
        <v>5</v>
      </c>
      <c r="G503" s="2"/>
      <c r="H503" s="1">
        <v>478</v>
      </c>
      <c r="I503" s="9">
        <f t="shared" si="6"/>
        <v>1.2901655766194654E-233</v>
      </c>
      <c r="J503" s="11">
        <v>1</v>
      </c>
      <c r="K503" s="1">
        <f t="shared" si="5"/>
        <v>479</v>
      </c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3.8" x14ac:dyDescent="0.3">
      <c r="A504" s="1"/>
      <c r="D504" s="1"/>
      <c r="E504" s="6">
        <f t="shared" ca="1" si="4"/>
        <v>0.43365383783618361</v>
      </c>
      <c r="F504" s="6">
        <f ca="1">LOOKUP(E504,$J$24:$J$2177,$K$24:$K$2177)</f>
        <v>4</v>
      </c>
      <c r="G504" s="2"/>
      <c r="H504" s="1">
        <v>479</v>
      </c>
      <c r="I504" s="9">
        <f t="shared" si="6"/>
        <v>3.943220050461164E-234</v>
      </c>
      <c r="J504" s="11">
        <v>1</v>
      </c>
      <c r="K504" s="1">
        <f t="shared" si="5"/>
        <v>480</v>
      </c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3.8" x14ac:dyDescent="0.3">
      <c r="A505" s="1"/>
      <c r="D505" s="1"/>
      <c r="E505" s="6">
        <f t="shared" ca="1" si="4"/>
        <v>0.5856939593923538</v>
      </c>
      <c r="F505" s="6">
        <f ca="1">LOOKUP(E505,$J$24:$J$2177,$K$24:$K$2177)</f>
        <v>5</v>
      </c>
      <c r="G505" s="2"/>
      <c r="H505" s="1">
        <v>480</v>
      </c>
      <c r="I505" s="9">
        <f t="shared" si="6"/>
        <v>1.2051466279221927E-234</v>
      </c>
      <c r="J505" s="11">
        <v>1</v>
      </c>
      <c r="K505" s="1">
        <f t="shared" si="5"/>
        <v>481</v>
      </c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3.8" x14ac:dyDescent="0.3">
      <c r="A506" s="1"/>
      <c r="D506" s="1"/>
      <c r="E506" s="6">
        <f t="shared" ca="1" si="4"/>
        <v>0.2602371107889041</v>
      </c>
      <c r="F506" s="6">
        <f ca="1">LOOKUP(E506,$J$24:$J$2177,$K$24:$K$2177)</f>
        <v>3</v>
      </c>
      <c r="G506" s="2"/>
      <c r="H506" s="1">
        <v>481</v>
      </c>
      <c r="I506" s="9">
        <f t="shared" si="6"/>
        <v>3.6830884470802999E-235</v>
      </c>
      <c r="J506" s="11">
        <v>1</v>
      </c>
      <c r="K506" s="1">
        <f t="shared" si="5"/>
        <v>482</v>
      </c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3.8" x14ac:dyDescent="0.3">
      <c r="A507" s="1"/>
      <c r="D507" s="1"/>
      <c r="E507" s="6">
        <f t="shared" ca="1" si="4"/>
        <v>0.67502230386716466</v>
      </c>
      <c r="F507" s="6">
        <f ca="1">LOOKUP(E507,$J$24:$J$2177,$K$24:$K$2177)</f>
        <v>5</v>
      </c>
      <c r="G507" s="2"/>
      <c r="H507" s="1">
        <v>482</v>
      </c>
      <c r="I507" s="9">
        <f t="shared" si="6"/>
        <v>1.1255579424376106E-235</v>
      </c>
      <c r="J507" s="11">
        <v>1</v>
      </c>
      <c r="K507" s="1">
        <f t="shared" si="5"/>
        <v>483</v>
      </c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3.8" x14ac:dyDescent="0.3">
      <c r="A508" s="1"/>
      <c r="D508" s="1"/>
      <c r="E508" s="6">
        <f t="shared" ca="1" si="4"/>
        <v>0.91679139223699047</v>
      </c>
      <c r="F508" s="6">
        <f ca="1">LOOKUP(E508,$J$24:$J$2177,$K$24:$K$2177)</f>
        <v>8</v>
      </c>
      <c r="G508" s="2"/>
      <c r="H508" s="1">
        <v>483</v>
      </c>
      <c r="I508" s="9">
        <f t="shared" si="6"/>
        <v>3.4395932153994059E-236</v>
      </c>
      <c r="J508" s="11">
        <v>1</v>
      </c>
      <c r="K508" s="1">
        <f t="shared" si="5"/>
        <v>484</v>
      </c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3.8" x14ac:dyDescent="0.3">
      <c r="A509" s="1"/>
      <c r="D509" s="1"/>
      <c r="E509" s="6">
        <f t="shared" ca="1" si="4"/>
        <v>0.25452389042222356</v>
      </c>
      <c r="F509" s="6">
        <f ca="1">LOOKUP(E509,$J$24:$J$2177,$K$24:$K$2177)</f>
        <v>3</v>
      </c>
      <c r="G509" s="2"/>
      <c r="H509" s="1">
        <v>484</v>
      </c>
      <c r="I509" s="9">
        <f t="shared" si="6"/>
        <v>1.0510657780115131E-236</v>
      </c>
      <c r="J509" s="11">
        <v>1</v>
      </c>
      <c r="K509" s="1">
        <f t="shared" si="5"/>
        <v>485</v>
      </c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3.8" x14ac:dyDescent="0.3">
      <c r="A510" s="1"/>
      <c r="D510" s="1"/>
      <c r="E510" s="6">
        <f t="shared" ca="1" si="4"/>
        <v>0.51854698814511879</v>
      </c>
      <c r="F510" s="6">
        <f ca="1">LOOKUP(E510,$J$24:$J$2177,$K$24:$K$2177)</f>
        <v>4</v>
      </c>
      <c r="G510" s="2"/>
      <c r="H510" s="1">
        <v>485</v>
      </c>
      <c r="I510" s="9">
        <f t="shared" si="6"/>
        <v>3.2117102742537375E-237</v>
      </c>
      <c r="J510" s="11">
        <v>1</v>
      </c>
      <c r="K510" s="1">
        <f t="shared" si="5"/>
        <v>486</v>
      </c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3.8" x14ac:dyDescent="0.3">
      <c r="A511" s="1"/>
      <c r="D511" s="1"/>
      <c r="E511" s="6">
        <f t="shared" ca="1" si="4"/>
        <v>0.20769594575236905</v>
      </c>
      <c r="F511" s="6">
        <f ca="1">LOOKUP(E511,$J$24:$J$2177,$K$24:$K$2177)</f>
        <v>2</v>
      </c>
      <c r="G511" s="2"/>
      <c r="H511" s="1">
        <v>486</v>
      </c>
      <c r="I511" s="9">
        <f t="shared" si="6"/>
        <v>9.8135591713308621E-238</v>
      </c>
      <c r="J511" s="11">
        <v>1</v>
      </c>
      <c r="K511" s="1">
        <f t="shared" si="5"/>
        <v>487</v>
      </c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3.8" x14ac:dyDescent="0.3">
      <c r="A512" s="1"/>
      <c r="D512" s="1"/>
      <c r="E512" s="6">
        <f t="shared" ca="1" si="4"/>
        <v>0.31562883069488967</v>
      </c>
      <c r="F512" s="6">
        <f ca="1">LOOKUP(E512,$J$24:$J$2177,$K$24:$K$2177)</f>
        <v>3</v>
      </c>
      <c r="G512" s="2"/>
      <c r="H512" s="1">
        <v>487</v>
      </c>
      <c r="I512" s="9">
        <f t="shared" si="6"/>
        <v>2.9984755743203967E-238</v>
      </c>
      <c r="J512" s="11">
        <v>1</v>
      </c>
      <c r="K512" s="1">
        <f t="shared" si="5"/>
        <v>488</v>
      </c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3.8" x14ac:dyDescent="0.3">
      <c r="A513" s="1"/>
      <c r="D513" s="1"/>
      <c r="E513" s="6">
        <f t="shared" ref="E513:E767" ca="1" si="7">RAND()</f>
        <v>0.6929293859534027</v>
      </c>
      <c r="F513" s="6">
        <f ca="1">LOOKUP(E513,$J$24:$J$2177,$K$24:$K$2177)</f>
        <v>5</v>
      </c>
      <c r="G513" s="2"/>
      <c r="H513" s="1">
        <v>488</v>
      </c>
      <c r="I513" s="9">
        <f t="shared" si="6"/>
        <v>9.1613259862944922E-239</v>
      </c>
      <c r="J513" s="11">
        <v>1</v>
      </c>
      <c r="K513" s="1">
        <f t="shared" si="5"/>
        <v>489</v>
      </c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3.8" x14ac:dyDescent="0.3">
      <c r="A514" s="1"/>
      <c r="D514" s="1"/>
      <c r="E514" s="6">
        <f t="shared" ca="1" si="7"/>
        <v>0.45186140647095974</v>
      </c>
      <c r="F514" s="6">
        <f ca="1">LOOKUP(E514,$J$24:$J$2177,$K$24:$K$2177)</f>
        <v>4</v>
      </c>
      <c r="G514" s="2"/>
      <c r="H514" s="1">
        <v>489</v>
      </c>
      <c r="I514" s="9">
        <f t="shared" si="6"/>
        <v>2.7989818044016286E-239</v>
      </c>
      <c r="J514" s="11">
        <v>1</v>
      </c>
      <c r="K514" s="1">
        <f t="shared" si="5"/>
        <v>490</v>
      </c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3.8" x14ac:dyDescent="0.3">
      <c r="A515" s="1"/>
      <c r="D515" s="1"/>
      <c r="E515" s="6">
        <f t="shared" ca="1" si="7"/>
        <v>0.16394984093715181</v>
      </c>
      <c r="F515" s="6">
        <f ca="1">LOOKUP(E515,$J$24:$J$2177,$K$24:$K$2177)</f>
        <v>2</v>
      </c>
      <c r="G515" s="2"/>
      <c r="H515" s="1">
        <v>490</v>
      </c>
      <c r="I515" s="9">
        <f t="shared" si="6"/>
        <v>8.551175022835186E-240</v>
      </c>
      <c r="J515" s="11">
        <v>1</v>
      </c>
      <c r="K515" s="1">
        <f t="shared" si="5"/>
        <v>491</v>
      </c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3.8" x14ac:dyDescent="0.3">
      <c r="A516" s="1"/>
      <c r="D516" s="1"/>
      <c r="E516" s="6">
        <f t="shared" ca="1" si="7"/>
        <v>0.99352264882730257</v>
      </c>
      <c r="F516" s="6">
        <f ca="1">LOOKUP(E516,$J$24:$J$2177,$K$24:$K$2177)</f>
        <v>12</v>
      </c>
      <c r="G516" s="2"/>
      <c r="H516" s="1">
        <v>491</v>
      </c>
      <c r="I516" s="9">
        <f t="shared" si="6"/>
        <v>2.6123752615586115E-240</v>
      </c>
      <c r="J516" s="11">
        <v>1</v>
      </c>
      <c r="K516" s="1">
        <f t="shared" si="5"/>
        <v>492</v>
      </c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3.8" x14ac:dyDescent="0.3">
      <c r="A517" s="1"/>
      <c r="D517" s="1"/>
      <c r="E517" s="6">
        <f t="shared" ca="1" si="7"/>
        <v>4.7583480276571E-2</v>
      </c>
      <c r="F517" s="6">
        <f ca="1">LOOKUP(E517,$J$24:$J$2177,$K$24:$K$2177)</f>
        <v>1</v>
      </c>
      <c r="G517" s="2"/>
      <c r="H517" s="1">
        <v>492</v>
      </c>
      <c r="I517" s="9">
        <f t="shared" si="6"/>
        <v>7.980487841712586E-241</v>
      </c>
      <c r="J517" s="11">
        <v>1</v>
      </c>
      <c r="K517" s="1">
        <f t="shared" si="5"/>
        <v>493</v>
      </c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3.8" x14ac:dyDescent="0.3">
      <c r="A518" s="1"/>
      <c r="D518" s="1"/>
      <c r="E518" s="6">
        <f t="shared" ca="1" si="7"/>
        <v>0.85085858454194807</v>
      </c>
      <c r="F518" s="6">
        <f ca="1">LOOKUP(E518,$J$24:$J$2177,$K$24:$K$2177)</f>
        <v>7</v>
      </c>
      <c r="G518" s="2"/>
      <c r="H518" s="1">
        <v>493</v>
      </c>
      <c r="I518" s="9">
        <f t="shared" si="6"/>
        <v>2.4378528782188967E-241</v>
      </c>
      <c r="J518" s="11">
        <v>1</v>
      </c>
      <c r="K518" s="1">
        <f t="shared" si="5"/>
        <v>494</v>
      </c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3.8" x14ac:dyDescent="0.3">
      <c r="A519" s="1"/>
      <c r="D519" s="1"/>
      <c r="E519" s="6">
        <f t="shared" ca="1" si="7"/>
        <v>9.1679342636621364E-2</v>
      </c>
      <c r="F519" s="6">
        <f ca="1">LOOKUP(E519,$J$24:$J$2177,$K$24:$K$2177)</f>
        <v>1</v>
      </c>
      <c r="G519" s="2"/>
      <c r="H519" s="1">
        <v>494</v>
      </c>
      <c r="I519" s="9">
        <f t="shared" si="6"/>
        <v>7.4468016057334305E-242</v>
      </c>
      <c r="J519" s="11">
        <v>1</v>
      </c>
      <c r="K519" s="1">
        <f t="shared" si="5"/>
        <v>495</v>
      </c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3.8" x14ac:dyDescent="0.3">
      <c r="A520" s="1"/>
      <c r="D520" s="1"/>
      <c r="E520" s="6">
        <f t="shared" ca="1" si="7"/>
        <v>0.50831598855012117</v>
      </c>
      <c r="F520" s="6">
        <f ca="1">LOOKUP(E520,$J$24:$J$2177,$K$24:$K$2177)</f>
        <v>4</v>
      </c>
      <c r="G520" s="2"/>
      <c r="H520" s="1">
        <v>495</v>
      </c>
      <c r="I520" s="9">
        <f t="shared" si="6"/>
        <v>2.2746593995694841E-242</v>
      </c>
      <c r="J520" s="11">
        <v>1</v>
      </c>
      <c r="K520" s="1">
        <f t="shared" si="5"/>
        <v>496</v>
      </c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3.8" x14ac:dyDescent="0.3">
      <c r="A521" s="1"/>
      <c r="D521" s="1"/>
      <c r="E521" s="6">
        <f t="shared" ca="1" si="7"/>
        <v>0.93672194562470446</v>
      </c>
      <c r="F521" s="6">
        <f ca="1">LOOKUP(E521,$J$24:$J$2177,$K$24:$K$2177)</f>
        <v>8</v>
      </c>
      <c r="G521" s="2"/>
      <c r="H521" s="1">
        <v>496</v>
      </c>
      <c r="I521" s="9">
        <f t="shared" si="6"/>
        <v>6.9478003837656629E-243</v>
      </c>
      <c r="J521" s="11">
        <v>1</v>
      </c>
      <c r="K521" s="1">
        <f t="shared" si="5"/>
        <v>497</v>
      </c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3.8" x14ac:dyDescent="0.3">
      <c r="A522" s="1"/>
      <c r="D522" s="1"/>
      <c r="E522" s="6">
        <f t="shared" ca="1" si="7"/>
        <v>0.13965958118960087</v>
      </c>
      <c r="F522" s="6">
        <f ca="1">LOOKUP(E522,$J$24:$J$2177,$K$24:$K$2177)</f>
        <v>2</v>
      </c>
      <c r="G522" s="2"/>
      <c r="H522" s="1">
        <v>497</v>
      </c>
      <c r="I522" s="9">
        <f t="shared" si="6"/>
        <v>2.1220847047396946E-243</v>
      </c>
      <c r="J522" s="11">
        <v>1</v>
      </c>
      <c r="K522" s="1">
        <f t="shared" si="5"/>
        <v>498</v>
      </c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3.8" x14ac:dyDescent="0.3">
      <c r="A523" s="1"/>
      <c r="D523" s="1"/>
      <c r="E523" s="6">
        <f t="shared" ca="1" si="7"/>
        <v>7.7746123602847605E-2</v>
      </c>
      <c r="F523" s="6">
        <f ca="1">LOOKUP(E523,$J$24:$J$2177,$K$24:$K$2177)</f>
        <v>1</v>
      </c>
      <c r="G523" s="2"/>
      <c r="H523" s="1">
        <v>498</v>
      </c>
      <c r="I523" s="9">
        <f t="shared" si="6"/>
        <v>6.481306899415814E-244</v>
      </c>
      <c r="J523" s="11">
        <v>1</v>
      </c>
      <c r="K523" s="1">
        <f t="shared" si="5"/>
        <v>499</v>
      </c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3.8" x14ac:dyDescent="0.3">
      <c r="A524" s="1"/>
      <c r="D524" s="1"/>
      <c r="E524" s="6">
        <f t="shared" ca="1" si="7"/>
        <v>0.46299024688077295</v>
      </c>
      <c r="F524" s="6">
        <f ca="1">LOOKUP(E524,$J$24:$J$2177,$K$24:$K$2177)</f>
        <v>4</v>
      </c>
      <c r="G524" s="2"/>
      <c r="H524" s="1">
        <v>499</v>
      </c>
      <c r="I524" s="9">
        <f t="shared" si="6"/>
        <v>1.9794612654728862E-244</v>
      </c>
      <c r="J524" s="11">
        <v>1</v>
      </c>
      <c r="K524" s="1">
        <f t="shared" si="5"/>
        <v>500</v>
      </c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3.8" x14ac:dyDescent="0.3">
      <c r="A525" s="1"/>
      <c r="D525" s="1"/>
      <c r="E525" s="6">
        <f t="shared" ca="1" si="7"/>
        <v>0.40874355392610096</v>
      </c>
      <c r="F525" s="6">
        <f ca="1">LOOKUP(E525,$J$24:$J$2177,$K$24:$K$2177)</f>
        <v>3</v>
      </c>
      <c r="G525" s="2"/>
      <c r="H525" s="1">
        <v>500</v>
      </c>
      <c r="I525" s="9">
        <f t="shared" si="6"/>
        <v>6.0452747047541957E-245</v>
      </c>
      <c r="J525" s="11">
        <v>1</v>
      </c>
      <c r="K525" s="1">
        <f t="shared" si="5"/>
        <v>501</v>
      </c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3.8" x14ac:dyDescent="0.3">
      <c r="A526" s="1"/>
      <c r="D526" s="1"/>
      <c r="E526" s="6">
        <f t="shared" ca="1" si="7"/>
        <v>0.38614528185829278</v>
      </c>
      <c r="F526" s="6">
        <f ca="1">LOOKUP(E526,$J$24:$J$2177,$K$24:$K$2177)</f>
        <v>3</v>
      </c>
      <c r="G526" s="2"/>
      <c r="H526" s="1">
        <v>501</v>
      </c>
      <c r="I526" s="9">
        <f t="shared" si="6"/>
        <v>1.8461617361824187E-245</v>
      </c>
      <c r="J526" s="11">
        <v>1</v>
      </c>
      <c r="K526" s="1">
        <f t="shared" si="5"/>
        <v>502</v>
      </c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3.8" x14ac:dyDescent="0.3">
      <c r="A527" s="1"/>
      <c r="D527" s="1"/>
      <c r="E527" s="6">
        <f t="shared" ca="1" si="7"/>
        <v>0.90717260379789599</v>
      </c>
      <c r="F527" s="6">
        <f ca="1">LOOKUP(E527,$J$24:$J$2177,$K$24:$K$2177)</f>
        <v>8</v>
      </c>
      <c r="G527" s="2"/>
      <c r="H527" s="1">
        <v>502</v>
      </c>
      <c r="I527" s="9">
        <f t="shared" si="6"/>
        <v>5.6377807600949177E-246</v>
      </c>
      <c r="J527" s="11">
        <v>1</v>
      </c>
      <c r="K527" s="1">
        <f t="shared" si="5"/>
        <v>503</v>
      </c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3.8" x14ac:dyDescent="0.3">
      <c r="A528" s="1"/>
      <c r="D528" s="1"/>
      <c r="E528" s="6">
        <f t="shared" ca="1" si="7"/>
        <v>0.23910648609389551</v>
      </c>
      <c r="F528" s="6">
        <f ca="1">LOOKUP(E528,$J$24:$J$2177,$K$24:$K$2177)</f>
        <v>2</v>
      </c>
      <c r="G528" s="2"/>
      <c r="H528" s="1">
        <v>503</v>
      </c>
      <c r="I528" s="9">
        <f t="shared" si="6"/>
        <v>1.7215966694842534E-246</v>
      </c>
      <c r="J528" s="11">
        <v>1</v>
      </c>
      <c r="K528" s="1">
        <f t="shared" si="5"/>
        <v>504</v>
      </c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3.8" x14ac:dyDescent="0.3">
      <c r="A529" s="1"/>
      <c r="D529" s="1"/>
      <c r="E529" s="6">
        <f t="shared" ca="1" si="7"/>
        <v>0.49548283524479786</v>
      </c>
      <c r="F529" s="6">
        <f ca="1">LOOKUP(E529,$J$24:$J$2177,$K$24:$K$2177)</f>
        <v>4</v>
      </c>
      <c r="G529" s="2"/>
      <c r="H529" s="1">
        <v>504</v>
      </c>
      <c r="I529" s="9">
        <f t="shared" si="6"/>
        <v>5.2570184014608434E-247</v>
      </c>
      <c r="J529" s="11">
        <v>1</v>
      </c>
      <c r="K529" s="1">
        <f t="shared" si="5"/>
        <v>505</v>
      </c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3.8" x14ac:dyDescent="0.3">
      <c r="A530" s="1"/>
      <c r="D530" s="1"/>
      <c r="E530" s="6">
        <f t="shared" ca="1" si="7"/>
        <v>0.61220372165361436</v>
      </c>
      <c r="F530" s="6">
        <f ca="1">LOOKUP(E530,$J$24:$J$2177,$K$24:$K$2177)</f>
        <v>5</v>
      </c>
      <c r="G530" s="2"/>
      <c r="H530" s="1">
        <v>505</v>
      </c>
      <c r="I530" s="9">
        <f t="shared" si="6"/>
        <v>1.6052123514955693E-247</v>
      </c>
      <c r="J530" s="11">
        <v>1</v>
      </c>
      <c r="K530" s="1">
        <f t="shared" si="5"/>
        <v>506</v>
      </c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3.8" x14ac:dyDescent="0.3">
      <c r="A531" s="1"/>
      <c r="D531" s="1"/>
      <c r="E531" s="6">
        <f t="shared" ca="1" si="7"/>
        <v>0.66917045132413311</v>
      </c>
      <c r="F531" s="6">
        <f ca="1">LOOKUP(E531,$J$24:$J$2177,$K$24:$K$2177)</f>
        <v>5</v>
      </c>
      <c r="G531" s="2"/>
      <c r="H531" s="1">
        <v>506</v>
      </c>
      <c r="I531" s="9">
        <f t="shared" si="6"/>
        <v>4.9012906779854837E-248</v>
      </c>
      <c r="J531" s="11">
        <v>1</v>
      </c>
      <c r="K531" s="1">
        <f t="shared" si="5"/>
        <v>507</v>
      </c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3.8" x14ac:dyDescent="0.3">
      <c r="A532" s="1"/>
      <c r="D532" s="1"/>
      <c r="E532" s="6">
        <f t="shared" ca="1" si="7"/>
        <v>0.60035392967942414</v>
      </c>
      <c r="F532" s="6">
        <f ca="1">LOOKUP(E532,$J$24:$J$2177,$K$24:$K$2177)</f>
        <v>5</v>
      </c>
      <c r="G532" s="2"/>
      <c r="H532" s="1">
        <v>507</v>
      </c>
      <c r="I532" s="9">
        <f t="shared" si="6"/>
        <v>1.4964887513849175E-248</v>
      </c>
      <c r="J532" s="11">
        <v>1</v>
      </c>
      <c r="K532" s="1">
        <f t="shared" si="5"/>
        <v>508</v>
      </c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3.8" x14ac:dyDescent="0.3">
      <c r="A533" s="1"/>
      <c r="D533" s="1"/>
      <c r="E533" s="6">
        <f t="shared" ca="1" si="7"/>
        <v>0.73931896175452638</v>
      </c>
      <c r="F533" s="6">
        <f ca="1">LOOKUP(E533,$J$24:$J$2177,$K$24:$K$2177)</f>
        <v>6</v>
      </c>
      <c r="G533" s="2"/>
      <c r="H533" s="1">
        <v>508</v>
      </c>
      <c r="I533" s="9">
        <f t="shared" si="6"/>
        <v>4.5690040421220622E-249</v>
      </c>
      <c r="J533" s="11">
        <v>1</v>
      </c>
      <c r="K533" s="1">
        <f t="shared" si="5"/>
        <v>509</v>
      </c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3.8" x14ac:dyDescent="0.3">
      <c r="A534" s="1"/>
      <c r="D534" s="1"/>
      <c r="E534" s="6">
        <f t="shared" ca="1" si="7"/>
        <v>0.37302492967365797</v>
      </c>
      <c r="F534" s="6">
        <f ca="1">LOOKUP(E534,$J$24:$J$2177,$K$24:$K$2177)</f>
        <v>3</v>
      </c>
      <c r="G534" s="2"/>
      <c r="H534" s="1">
        <v>509</v>
      </c>
      <c r="I534" s="9">
        <f t="shared" si="6"/>
        <v>1.3949375798541619E-249</v>
      </c>
      <c r="J534" s="11">
        <v>1</v>
      </c>
      <c r="K534" s="1">
        <f t="shared" ref="K534:K788" si="8">H535</f>
        <v>510</v>
      </c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3.8" x14ac:dyDescent="0.3">
      <c r="A535" s="1"/>
      <c r="D535" s="1"/>
      <c r="E535" s="6">
        <f t="shared" ca="1" si="7"/>
        <v>0.14920555927130141</v>
      </c>
      <c r="F535" s="6">
        <f ca="1">LOOKUP(E535,$J$24:$J$2177,$K$24:$K$2177)</f>
        <v>2</v>
      </c>
      <c r="G535" s="2"/>
      <c r="H535" s="1">
        <v>510</v>
      </c>
      <c r="I535" s="9">
        <f t="shared" ref="I535:I789" si="9">COMBIN($C$3+H535-1,H535)*($C$4^$C$3)*((1-$C$4)^H535)</f>
        <v>4.2586623761429983E-250</v>
      </c>
      <c r="J535" s="11">
        <v>1</v>
      </c>
      <c r="K535" s="1">
        <f t="shared" si="8"/>
        <v>511</v>
      </c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3.8" x14ac:dyDescent="0.3">
      <c r="A536" s="1"/>
      <c r="D536" s="1"/>
      <c r="E536" s="6">
        <f t="shared" ca="1" si="7"/>
        <v>0.33631260321116752</v>
      </c>
      <c r="F536" s="6">
        <f ca="1">LOOKUP(E536,$J$24:$J$2177,$K$24:$K$2177)</f>
        <v>3</v>
      </c>
      <c r="G536" s="2"/>
      <c r="H536" s="1">
        <v>511</v>
      </c>
      <c r="I536" s="9">
        <f t="shared" si="9"/>
        <v>1.3001004514252608E-250</v>
      </c>
      <c r="J536" s="11">
        <v>1</v>
      </c>
      <c r="K536" s="1">
        <f t="shared" si="8"/>
        <v>512</v>
      </c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3.8" x14ac:dyDescent="0.3">
      <c r="A537" s="1"/>
      <c r="D537" s="1"/>
      <c r="E537" s="6">
        <f t="shared" ca="1" si="7"/>
        <v>0.48678675642552716</v>
      </c>
      <c r="F537" s="6">
        <f ca="1">LOOKUP(E537,$J$24:$J$2177,$K$24:$K$2177)</f>
        <v>4</v>
      </c>
      <c r="G537" s="2"/>
      <c r="H537" s="1">
        <v>512</v>
      </c>
      <c r="I537" s="9">
        <f t="shared" si="9"/>
        <v>3.9688613390189108E-251</v>
      </c>
      <c r="J537" s="11">
        <v>1</v>
      </c>
      <c r="K537" s="1">
        <f t="shared" si="8"/>
        <v>513</v>
      </c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3.8" x14ac:dyDescent="0.3">
      <c r="A538" s="1"/>
      <c r="D538" s="1"/>
      <c r="E538" s="6">
        <f t="shared" ca="1" si="7"/>
        <v>0.29312044539681992</v>
      </c>
      <c r="F538" s="6">
        <f ca="1">LOOKUP(E538,$J$24:$J$2177,$K$24:$K$2177)</f>
        <v>3</v>
      </c>
      <c r="G538" s="2"/>
      <c r="H538" s="1">
        <v>513</v>
      </c>
      <c r="I538" s="9">
        <f t="shared" si="9"/>
        <v>1.2115471455952462E-251</v>
      </c>
      <c r="J538" s="11">
        <v>1</v>
      </c>
      <c r="K538" s="1">
        <f t="shared" si="8"/>
        <v>514</v>
      </c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3.8" x14ac:dyDescent="0.3">
      <c r="A539" s="1"/>
      <c r="D539" s="1"/>
      <c r="E539" s="6">
        <f t="shared" ca="1" si="7"/>
        <v>1.9022213475983207E-2</v>
      </c>
      <c r="F539" s="6">
        <f ca="1">LOOKUP(E539,$J$24:$J$2177,$K$24:$K$2177)</f>
        <v>0</v>
      </c>
      <c r="G539" s="2"/>
      <c r="H539" s="1">
        <v>514</v>
      </c>
      <c r="I539" s="9">
        <f t="shared" si="9"/>
        <v>3.6982830183637011E-252</v>
      </c>
      <c r="J539" s="11">
        <v>1</v>
      </c>
      <c r="K539" s="1">
        <f t="shared" si="8"/>
        <v>515</v>
      </c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3.8" x14ac:dyDescent="0.3">
      <c r="A540" s="1"/>
      <c r="D540" s="1"/>
      <c r="E540" s="6">
        <f t="shared" ca="1" si="7"/>
        <v>0.4459714540740598</v>
      </c>
      <c r="F540" s="6">
        <f ca="1">LOOKUP(E540,$J$24:$J$2177,$K$24:$K$2177)</f>
        <v>4</v>
      </c>
      <c r="G540" s="2"/>
      <c r="H540" s="1">
        <v>515</v>
      </c>
      <c r="I540" s="9">
        <f t="shared" si="9"/>
        <v>1.1288739621102404E-252</v>
      </c>
      <c r="J540" s="11">
        <v>1</v>
      </c>
      <c r="K540" s="1">
        <f t="shared" si="8"/>
        <v>516</v>
      </c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3.8" x14ac:dyDescent="0.3">
      <c r="A541" s="1"/>
      <c r="D541" s="1"/>
      <c r="E541" s="6">
        <f t="shared" ca="1" si="7"/>
        <v>0.26072802147678809</v>
      </c>
      <c r="F541" s="6">
        <f ca="1">LOOKUP(E541,$J$24:$J$2177,$K$24:$K$2177)</f>
        <v>3</v>
      </c>
      <c r="G541" s="2"/>
      <c r="H541" s="1">
        <v>516</v>
      </c>
      <c r="I541" s="9">
        <f t="shared" si="9"/>
        <v>3.4456908727202105E-253</v>
      </c>
      <c r="J541" s="11">
        <v>1</v>
      </c>
      <c r="K541" s="1">
        <f t="shared" si="8"/>
        <v>517</v>
      </c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3.8" x14ac:dyDescent="0.3">
      <c r="A542" s="1"/>
      <c r="D542" s="1"/>
      <c r="E542" s="6">
        <f t="shared" ca="1" si="7"/>
        <v>0.40003626299615391</v>
      </c>
      <c r="F542" s="6">
        <f ca="1">LOOKUP(E542,$J$24:$J$2177,$K$24:$K$2177)</f>
        <v>3</v>
      </c>
      <c r="G542" s="2"/>
      <c r="H542" s="1">
        <v>517</v>
      </c>
      <c r="I542" s="9">
        <f t="shared" si="9"/>
        <v>1.051702165793519E-253</v>
      </c>
      <c r="J542" s="11">
        <v>1</v>
      </c>
      <c r="K542" s="1">
        <f t="shared" si="8"/>
        <v>518</v>
      </c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3.8" x14ac:dyDescent="0.3">
      <c r="A543" s="1"/>
      <c r="D543" s="1"/>
      <c r="E543" s="6">
        <f t="shared" ca="1" si="7"/>
        <v>0.10607192249747788</v>
      </c>
      <c r="F543" s="6">
        <f ca="1">LOOKUP(E543,$J$24:$J$2177,$K$24:$K$2177)</f>
        <v>1</v>
      </c>
      <c r="G543" s="2"/>
      <c r="H543" s="1">
        <v>518</v>
      </c>
      <c r="I543" s="9">
        <f t="shared" si="9"/>
        <v>3.2099249500377488E-254</v>
      </c>
      <c r="J543" s="11">
        <v>1</v>
      </c>
      <c r="K543" s="1">
        <f t="shared" si="8"/>
        <v>519</v>
      </c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3.8" x14ac:dyDescent="0.3">
      <c r="A544" s="1"/>
      <c r="D544" s="1"/>
      <c r="E544" s="6">
        <f t="shared" ca="1" si="7"/>
        <v>0.13228404792613835</v>
      </c>
      <c r="F544" s="6">
        <f ca="1">LOOKUP(E544,$J$24:$J$2177,$K$24:$K$2177)</f>
        <v>2</v>
      </c>
      <c r="G544" s="2"/>
      <c r="H544" s="1">
        <v>519</v>
      </c>
      <c r="I544" s="9">
        <f t="shared" si="9"/>
        <v>9.7967651654331293E-255</v>
      </c>
      <c r="J544" s="11">
        <v>1</v>
      </c>
      <c r="K544" s="1">
        <f t="shared" si="8"/>
        <v>520</v>
      </c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3.8" x14ac:dyDescent="0.3">
      <c r="A545" s="1"/>
      <c r="D545" s="1"/>
      <c r="E545" s="6">
        <f t="shared" ca="1" si="7"/>
        <v>0.7050137442791371</v>
      </c>
      <c r="F545" s="6">
        <f ca="1">LOOKUP(E545,$J$24:$J$2177,$K$24:$K$2177)</f>
        <v>5</v>
      </c>
      <c r="G545" s="2"/>
      <c r="H545" s="1">
        <v>520</v>
      </c>
      <c r="I545" s="9">
        <f t="shared" si="9"/>
        <v>2.9898973687581499E-255</v>
      </c>
      <c r="J545" s="11">
        <v>1</v>
      </c>
      <c r="K545" s="1">
        <f t="shared" si="8"/>
        <v>521</v>
      </c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3.8" x14ac:dyDescent="0.3">
      <c r="A546" s="1"/>
      <c r="D546" s="1"/>
      <c r="E546" s="6">
        <f t="shared" ca="1" si="7"/>
        <v>0.10957287187171294</v>
      </c>
      <c r="F546" s="6">
        <f ca="1">LOOKUP(E546,$J$24:$J$2177,$K$24:$K$2177)</f>
        <v>1</v>
      </c>
      <c r="G546" s="2"/>
      <c r="H546" s="1">
        <v>521</v>
      </c>
      <c r="I546" s="9">
        <f t="shared" si="9"/>
        <v>9.1246388029279445E-256</v>
      </c>
      <c r="J546" s="11">
        <v>1</v>
      </c>
      <c r="K546" s="1">
        <f t="shared" si="8"/>
        <v>522</v>
      </c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3.8" x14ac:dyDescent="0.3">
      <c r="A547" s="1"/>
      <c r="D547" s="1"/>
      <c r="E547" s="6">
        <f t="shared" ca="1" si="7"/>
        <v>0.46704738639332588</v>
      </c>
      <c r="F547" s="6">
        <f ca="1">LOOKUP(E547,$J$24:$J$2177,$K$24:$K$2177)</f>
        <v>4</v>
      </c>
      <c r="G547" s="2"/>
      <c r="H547" s="1">
        <v>522</v>
      </c>
      <c r="I547" s="9">
        <f t="shared" si="9"/>
        <v>2.7845880484797345E-256</v>
      </c>
      <c r="J547" s="11">
        <v>1</v>
      </c>
      <c r="K547" s="1">
        <f t="shared" si="8"/>
        <v>523</v>
      </c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3.8" x14ac:dyDescent="0.3">
      <c r="A548" s="1"/>
      <c r="D548" s="1"/>
      <c r="E548" s="6">
        <f t="shared" ca="1" si="7"/>
        <v>0.78254344859282887</v>
      </c>
      <c r="F548" s="6">
        <f ca="1">LOOKUP(E548,$J$24:$J$2177,$K$24:$K$2177)</f>
        <v>6</v>
      </c>
      <c r="G548" s="2"/>
      <c r="H548" s="1">
        <v>523</v>
      </c>
      <c r="I548" s="9">
        <f t="shared" si="9"/>
        <v>8.4975191689744905E-257</v>
      </c>
      <c r="J548" s="11">
        <v>1</v>
      </c>
      <c r="K548" s="1">
        <f t="shared" si="8"/>
        <v>524</v>
      </c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3.8" x14ac:dyDescent="0.3">
      <c r="A549" s="1"/>
      <c r="D549" s="1"/>
      <c r="E549" s="6">
        <f t="shared" ca="1" si="7"/>
        <v>0.84585738468707805</v>
      </c>
      <c r="F549" s="6">
        <f ca="1">LOOKUP(E549,$J$24:$J$2177,$K$24:$K$2177)</f>
        <v>7</v>
      </c>
      <c r="G549" s="2"/>
      <c r="H549" s="1">
        <v>524</v>
      </c>
      <c r="I549" s="9">
        <f t="shared" si="9"/>
        <v>2.5930406777080554E-257</v>
      </c>
      <c r="J549" s="11">
        <v>1</v>
      </c>
      <c r="K549" s="1">
        <f t="shared" si="8"/>
        <v>525</v>
      </c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3.8" x14ac:dyDescent="0.3">
      <c r="A550" s="1"/>
      <c r="D550" s="1"/>
      <c r="E550" s="6">
        <f t="shared" ca="1" si="7"/>
        <v>0.17580413640965797</v>
      </c>
      <c r="F550" s="6">
        <f ca="1">LOOKUP(E550,$J$24:$J$2177,$K$24:$K$2177)</f>
        <v>2</v>
      </c>
      <c r="G550" s="2"/>
      <c r="H550" s="1">
        <v>525</v>
      </c>
      <c r="I550" s="9">
        <f t="shared" si="9"/>
        <v>7.9124784108348649E-258</v>
      </c>
      <c r="J550" s="11">
        <v>1</v>
      </c>
      <c r="K550" s="1">
        <f t="shared" si="8"/>
        <v>526</v>
      </c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3.8" x14ac:dyDescent="0.3">
      <c r="A551" s="1"/>
      <c r="D551" s="1"/>
      <c r="E551" s="6">
        <f t="shared" ca="1" si="7"/>
        <v>0.68900520646539454</v>
      </c>
      <c r="F551" s="6">
        <f ca="1">LOOKUP(E551,$J$24:$J$2177,$K$24:$K$2177)</f>
        <v>5</v>
      </c>
      <c r="G551" s="2"/>
      <c r="H551" s="1">
        <v>526</v>
      </c>
      <c r="I551" s="9">
        <f t="shared" si="9"/>
        <v>2.41435890672813E-258</v>
      </c>
      <c r="J551" s="11">
        <v>1</v>
      </c>
      <c r="K551" s="1">
        <f t="shared" si="8"/>
        <v>527</v>
      </c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3.8" x14ac:dyDescent="0.3">
      <c r="A552" s="1"/>
      <c r="D552" s="1"/>
      <c r="E552" s="6">
        <f t="shared" ca="1" si="7"/>
        <v>0.38746222324183988</v>
      </c>
      <c r="F552" s="6">
        <f ca="1">LOOKUP(E552,$J$24:$J$2177,$K$24:$K$2177)</f>
        <v>3</v>
      </c>
      <c r="G552" s="2"/>
      <c r="H552" s="1">
        <v>527</v>
      </c>
      <c r="I552" s="9">
        <f t="shared" si="9"/>
        <v>7.3667725275499702E-259</v>
      </c>
      <c r="J552" s="11">
        <v>1</v>
      </c>
      <c r="K552" s="1">
        <f t="shared" si="8"/>
        <v>528</v>
      </c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3.8" x14ac:dyDescent="0.3">
      <c r="A553" s="1"/>
      <c r="D553" s="1"/>
      <c r="E553" s="6">
        <f t="shared" ca="1" si="7"/>
        <v>0.60604567379853713</v>
      </c>
      <c r="F553" s="6">
        <f ca="1">LOOKUP(E553,$J$24:$J$2177,$K$24:$K$2177)</f>
        <v>5</v>
      </c>
      <c r="G553" s="2"/>
      <c r="H553" s="1">
        <v>528</v>
      </c>
      <c r="I553" s="9">
        <f t="shared" si="9"/>
        <v>2.2477027541445074E-259</v>
      </c>
      <c r="J553" s="11">
        <v>1</v>
      </c>
      <c r="K553" s="1">
        <f t="shared" si="8"/>
        <v>529</v>
      </c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3.8" x14ac:dyDescent="0.3">
      <c r="A554" s="1"/>
      <c r="D554" s="1"/>
      <c r="E554" s="6">
        <f t="shared" ca="1" si="7"/>
        <v>0.76252399058789044</v>
      </c>
      <c r="F554" s="6">
        <f ca="1">LOOKUP(E554,$J$24:$J$2177,$K$24:$K$2177)</f>
        <v>6</v>
      </c>
      <c r="G554" s="2"/>
      <c r="H554" s="1">
        <v>529</v>
      </c>
      <c r="I554" s="9">
        <f t="shared" si="9"/>
        <v>6.8578303311705799E-260</v>
      </c>
      <c r="J554" s="11">
        <v>1</v>
      </c>
      <c r="K554" s="1">
        <f t="shared" si="8"/>
        <v>530</v>
      </c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3.8" x14ac:dyDescent="0.3">
      <c r="A555" s="1"/>
      <c r="D555" s="1"/>
      <c r="E555" s="6">
        <f t="shared" ca="1" si="7"/>
        <v>0.79578370007457233</v>
      </c>
      <c r="F555" s="6">
        <f ca="1">LOOKUP(E555,$J$24:$J$2177,$K$24:$K$2177)</f>
        <v>6</v>
      </c>
      <c r="G555" s="2"/>
      <c r="H555" s="1">
        <v>530</v>
      </c>
      <c r="I555" s="9">
        <f t="shared" si="9"/>
        <v>2.0922852161326092E-260</v>
      </c>
      <c r="J555" s="11">
        <v>1</v>
      </c>
      <c r="K555" s="1">
        <f t="shared" si="8"/>
        <v>531</v>
      </c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3.8" x14ac:dyDescent="0.3">
      <c r="A556" s="1"/>
      <c r="D556" s="1"/>
      <c r="E556" s="6">
        <f t="shared" ca="1" si="7"/>
        <v>6.0952072358264164E-2</v>
      </c>
      <c r="F556" s="6">
        <f ca="1">LOOKUP(E556,$J$24:$J$2177,$K$24:$K$2177)</f>
        <v>1</v>
      </c>
      <c r="G556" s="2"/>
      <c r="H556" s="1">
        <v>531</v>
      </c>
      <c r="I556" s="9">
        <f t="shared" si="9"/>
        <v>6.3832430322689748E-261</v>
      </c>
      <c r="J556" s="11">
        <v>1</v>
      </c>
      <c r="K556" s="1">
        <f t="shared" si="8"/>
        <v>532</v>
      </c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3.8" x14ac:dyDescent="0.3">
      <c r="A557" s="1"/>
      <c r="D557" s="1"/>
      <c r="E557" s="6">
        <f t="shared" ca="1" si="7"/>
        <v>0.76953201927113857</v>
      </c>
      <c r="F557" s="6">
        <f ca="1">LOOKUP(E557,$J$24:$J$2177,$K$24:$K$2177)</f>
        <v>6</v>
      </c>
      <c r="G557" s="2"/>
      <c r="H557" s="1">
        <v>532</v>
      </c>
      <c r="I557" s="9">
        <f t="shared" si="9"/>
        <v>1.947369067927172E-261</v>
      </c>
      <c r="J557" s="11">
        <v>1</v>
      </c>
      <c r="K557" s="1">
        <f t="shared" si="8"/>
        <v>533</v>
      </c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3.8" x14ac:dyDescent="0.3">
      <c r="A558" s="1"/>
      <c r="D558" s="1"/>
      <c r="E558" s="6">
        <f t="shared" ca="1" si="7"/>
        <v>0.82494212748567675</v>
      </c>
      <c r="F558" s="6">
        <f ca="1">LOOKUP(E558,$J$24:$J$2177,$K$24:$K$2177)</f>
        <v>7</v>
      </c>
      <c r="G558" s="2"/>
      <c r="H558" s="1">
        <v>533</v>
      </c>
      <c r="I558" s="9">
        <f t="shared" si="9"/>
        <v>5.9407544173538122E-262</v>
      </c>
      <c r="J558" s="11">
        <v>1</v>
      </c>
      <c r="K558" s="1">
        <f t="shared" si="8"/>
        <v>534</v>
      </c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3.8" x14ac:dyDescent="0.3">
      <c r="A559" s="1"/>
      <c r="D559" s="1"/>
      <c r="E559" s="6">
        <f t="shared" ca="1" si="7"/>
        <v>0.36353006607430227</v>
      </c>
      <c r="F559" s="6">
        <f ca="1">LOOKUP(E559,$J$24:$J$2177,$K$24:$K$2177)</f>
        <v>3</v>
      </c>
      <c r="G559" s="2"/>
      <c r="H559" s="1">
        <v>534</v>
      </c>
      <c r="I559" s="9">
        <f t="shared" si="9"/>
        <v>1.8122638475410781E-262</v>
      </c>
      <c r="J559" s="11">
        <v>1</v>
      </c>
      <c r="K559" s="1">
        <f t="shared" si="8"/>
        <v>535</v>
      </c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3.8" x14ac:dyDescent="0.3">
      <c r="A560" s="1"/>
      <c r="D560" s="1"/>
      <c r="E560" s="6">
        <f t="shared" ca="1" si="7"/>
        <v>0.99523322140069037</v>
      </c>
      <c r="F560" s="6">
        <f ca="1">LOOKUP(E560,$J$24:$J$2177,$K$24:$K$2177)</f>
        <v>12</v>
      </c>
      <c r="G560" s="2"/>
      <c r="H560" s="1">
        <v>535</v>
      </c>
      <c r="I560" s="9">
        <f t="shared" si="9"/>
        <v>5.5282515872654961E-263</v>
      </c>
      <c r="J560" s="11">
        <v>1</v>
      </c>
      <c r="K560" s="1">
        <f t="shared" si="8"/>
        <v>536</v>
      </c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3.8" x14ac:dyDescent="0.3">
      <c r="A561" s="1"/>
      <c r="D561" s="1"/>
      <c r="E561" s="6">
        <f t="shared" ca="1" si="7"/>
        <v>0.98950130915518431</v>
      </c>
      <c r="F561" s="6">
        <f ca="1">LOOKUP(E561,$J$24:$J$2177,$K$24:$K$2177)</f>
        <v>11</v>
      </c>
      <c r="G561" s="2"/>
      <c r="H561" s="1">
        <v>536</v>
      </c>
      <c r="I561" s="9">
        <f t="shared" si="9"/>
        <v>1.6863230121602773E-263</v>
      </c>
      <c r="J561" s="11">
        <v>1</v>
      </c>
      <c r="K561" s="1">
        <f t="shared" si="8"/>
        <v>537</v>
      </c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3.8" x14ac:dyDescent="0.3">
      <c r="A562" s="1"/>
      <c r="D562" s="1"/>
      <c r="E562" s="6">
        <f t="shared" ca="1" si="7"/>
        <v>0.68909211746991461</v>
      </c>
      <c r="F562" s="6">
        <f ca="1">LOOKUP(E562,$J$24:$J$2177,$K$24:$K$2177)</f>
        <v>5</v>
      </c>
      <c r="G562" s="2"/>
      <c r="H562" s="1">
        <v>537</v>
      </c>
      <c r="I562" s="9">
        <f t="shared" si="9"/>
        <v>5.1437562270363779E-264</v>
      </c>
      <c r="J562" s="11">
        <v>1</v>
      </c>
      <c r="K562" s="1">
        <f t="shared" si="8"/>
        <v>538</v>
      </c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3.8" x14ac:dyDescent="0.3">
      <c r="A563" s="1"/>
      <c r="D563" s="1"/>
      <c r="E563" s="6">
        <f t="shared" ca="1" si="7"/>
        <v>0.51382549544625877</v>
      </c>
      <c r="F563" s="6">
        <f ca="1">LOOKUP(E563,$J$24:$J$2177,$K$24:$K$2177)</f>
        <v>4</v>
      </c>
      <c r="G563" s="2"/>
      <c r="H563" s="1">
        <v>538</v>
      </c>
      <c r="I563" s="9">
        <f t="shared" si="9"/>
        <v>1.5689412580978988E-264</v>
      </c>
      <c r="J563" s="11">
        <v>1</v>
      </c>
      <c r="K563" s="1">
        <f t="shared" si="8"/>
        <v>539</v>
      </c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3.8" x14ac:dyDescent="0.3">
      <c r="A564" s="1"/>
      <c r="D564" s="1"/>
      <c r="E564" s="6">
        <f t="shared" ca="1" si="7"/>
        <v>0.30300456140499166</v>
      </c>
      <c r="F564" s="6">
        <f ca="1">LOOKUP(E564,$J$24:$J$2177,$K$24:$K$2177)</f>
        <v>3</v>
      </c>
      <c r="G564" s="2"/>
      <c r="H564" s="1">
        <v>539</v>
      </c>
      <c r="I564" s="9">
        <f t="shared" si="9"/>
        <v>4.7854163790592707E-265</v>
      </c>
      <c r="J564" s="11">
        <v>1</v>
      </c>
      <c r="K564" s="1">
        <f t="shared" si="8"/>
        <v>540</v>
      </c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3.8" x14ac:dyDescent="0.3">
      <c r="A565" s="1"/>
      <c r="D565" s="1"/>
      <c r="E565" s="6">
        <f t="shared" ca="1" si="7"/>
        <v>0.50806940723215732</v>
      </c>
      <c r="F565" s="6">
        <f ca="1">LOOKUP(E565,$J$24:$J$2177,$K$24:$K$2177)</f>
        <v>4</v>
      </c>
      <c r="G565" s="2"/>
      <c r="H565" s="1">
        <v>540</v>
      </c>
      <c r="I565" s="9">
        <f t="shared" si="9"/>
        <v>1.4595519956130776E-265</v>
      </c>
      <c r="J565" s="11">
        <v>1</v>
      </c>
      <c r="K565" s="1">
        <f t="shared" si="8"/>
        <v>541</v>
      </c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3.8" x14ac:dyDescent="0.3">
      <c r="A566" s="1"/>
      <c r="D566" s="1"/>
      <c r="E566" s="6">
        <f t="shared" ca="1" si="7"/>
        <v>0.82540373050765581</v>
      </c>
      <c r="F566" s="6">
        <f ca="1">LOOKUP(E566,$J$24:$J$2177,$K$24:$K$2177)</f>
        <v>7</v>
      </c>
      <c r="G566" s="2"/>
      <c r="H566" s="1">
        <v>541</v>
      </c>
      <c r="I566" s="9">
        <f t="shared" si="9"/>
        <v>4.4514986927201078E-266</v>
      </c>
      <c r="J566" s="11">
        <v>1</v>
      </c>
      <c r="K566" s="1">
        <f t="shared" si="8"/>
        <v>542</v>
      </c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3.8" x14ac:dyDescent="0.3">
      <c r="A567" s="1"/>
      <c r="D567" s="1"/>
      <c r="E567" s="6">
        <f t="shared" ca="1" si="7"/>
        <v>0.10215665382165351</v>
      </c>
      <c r="F567" s="6">
        <f ca="1">LOOKUP(E567,$J$24:$J$2177,$K$24:$K$2177)</f>
        <v>1</v>
      </c>
      <c r="G567" s="2"/>
      <c r="H567" s="1">
        <v>542</v>
      </c>
      <c r="I567" s="9">
        <f t="shared" si="9"/>
        <v>1.3576249703074427E-266</v>
      </c>
      <c r="J567" s="11">
        <v>1</v>
      </c>
      <c r="K567" s="1">
        <f t="shared" si="8"/>
        <v>543</v>
      </c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3.8" x14ac:dyDescent="0.3">
      <c r="A568" s="1"/>
      <c r="D568" s="1"/>
      <c r="E568" s="6">
        <f t="shared" ca="1" si="7"/>
        <v>0.49034004048810675</v>
      </c>
      <c r="F568" s="6">
        <f ca="1">LOOKUP(E568,$J$24:$J$2177,$K$24:$K$2177)</f>
        <v>4</v>
      </c>
      <c r="G568" s="2"/>
      <c r="H568" s="1">
        <v>543</v>
      </c>
      <c r="I568" s="9">
        <f t="shared" si="9"/>
        <v>4.1403811249155152E-267</v>
      </c>
      <c r="J568" s="11">
        <v>1</v>
      </c>
      <c r="K568" s="1">
        <f t="shared" si="8"/>
        <v>544</v>
      </c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3.8" x14ac:dyDescent="0.3">
      <c r="A569" s="1"/>
      <c r="D569" s="1"/>
      <c r="E569" s="6">
        <f t="shared" ca="1" si="7"/>
        <v>0.52233073258844687</v>
      </c>
      <c r="F569" s="6">
        <f ca="1">LOOKUP(E569,$J$24:$J$2177,$K$24:$K$2177)</f>
        <v>4</v>
      </c>
      <c r="G569" s="2"/>
      <c r="H569" s="1">
        <v>544</v>
      </c>
      <c r="I569" s="9">
        <f t="shared" si="9"/>
        <v>1.262664023204934E-267</v>
      </c>
      <c r="J569" s="11">
        <v>1</v>
      </c>
      <c r="K569" s="1">
        <f t="shared" si="8"/>
        <v>545</v>
      </c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3.8" x14ac:dyDescent="0.3">
      <c r="A570" s="1"/>
      <c r="D570" s="1"/>
      <c r="E570" s="6">
        <f t="shared" ca="1" si="7"/>
        <v>0.70151630300131429</v>
      </c>
      <c r="F570" s="6">
        <f ca="1">LOOKUP(E570,$J$24:$J$2177,$K$24:$K$2177)</f>
        <v>5</v>
      </c>
      <c r="G570" s="2"/>
      <c r="H570" s="1">
        <v>545</v>
      </c>
      <c r="I570" s="9">
        <f t="shared" si="9"/>
        <v>3.8505460670946802E-268</v>
      </c>
      <c r="J570" s="11">
        <v>1</v>
      </c>
      <c r="K570" s="1">
        <f t="shared" si="8"/>
        <v>546</v>
      </c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3.8" x14ac:dyDescent="0.3">
      <c r="A571" s="1"/>
      <c r="D571" s="1"/>
      <c r="E571" s="6">
        <f t="shared" ca="1" si="7"/>
        <v>0.64898698941129362</v>
      </c>
      <c r="F571" s="6">
        <f ca="1">LOOKUP(E571,$J$24:$J$2177,$K$24:$K$2177)</f>
        <v>5</v>
      </c>
      <c r="G571" s="2"/>
      <c r="H571" s="1">
        <v>546</v>
      </c>
      <c r="I571" s="9">
        <f t="shared" si="9"/>
        <v>1.1742049819986524E-268</v>
      </c>
      <c r="J571" s="11">
        <v>1</v>
      </c>
      <c r="K571" s="1">
        <f t="shared" si="8"/>
        <v>547</v>
      </c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3.8" x14ac:dyDescent="0.3">
      <c r="A572" s="1"/>
      <c r="D572" s="1"/>
      <c r="E572" s="6">
        <f t="shared" ca="1" si="7"/>
        <v>0.651330986377607</v>
      </c>
      <c r="F572" s="6">
        <f ca="1">LOOKUP(E572,$J$24:$J$2177,$K$24:$K$2177)</f>
        <v>5</v>
      </c>
      <c r="G572" s="2"/>
      <c r="H572" s="1">
        <v>547</v>
      </c>
      <c r="I572" s="9">
        <f t="shared" si="9"/>
        <v>3.5805738756375731E-269</v>
      </c>
      <c r="J572" s="11">
        <v>1</v>
      </c>
      <c r="K572" s="1">
        <f t="shared" si="8"/>
        <v>548</v>
      </c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3.8" x14ac:dyDescent="0.3">
      <c r="A573" s="1"/>
      <c r="D573" s="1"/>
      <c r="E573" s="6">
        <f t="shared" ca="1" si="7"/>
        <v>0.56097559726840118</v>
      </c>
      <c r="F573" s="6">
        <f ca="1">LOOKUP(E573,$J$24:$J$2177,$K$24:$K$2177)</f>
        <v>4</v>
      </c>
      <c r="G573" s="2"/>
      <c r="H573" s="1">
        <v>548</v>
      </c>
      <c r="I573" s="9">
        <f t="shared" si="9"/>
        <v>1.0918136763121144E-269</v>
      </c>
      <c r="J573" s="11">
        <v>1</v>
      </c>
      <c r="K573" s="1">
        <f t="shared" si="8"/>
        <v>549</v>
      </c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3.8" x14ac:dyDescent="0.3">
      <c r="A574" s="1"/>
      <c r="D574" s="1"/>
      <c r="E574" s="6">
        <f t="shared" ca="1" si="7"/>
        <v>0.34784336550172124</v>
      </c>
      <c r="F574" s="6">
        <f ca="1">LOOKUP(E574,$J$24:$J$2177,$K$24:$K$2177)</f>
        <v>3</v>
      </c>
      <c r="G574" s="2"/>
      <c r="H574" s="1">
        <v>549</v>
      </c>
      <c r="I574" s="9">
        <f t="shared" si="9"/>
        <v>3.3291367835090702E-270</v>
      </c>
      <c r="J574" s="11">
        <v>1</v>
      </c>
      <c r="K574" s="1">
        <f t="shared" si="8"/>
        <v>550</v>
      </c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3.8" x14ac:dyDescent="0.3">
      <c r="A575" s="1"/>
      <c r="D575" s="1"/>
      <c r="E575" s="6">
        <f t="shared" ca="1" si="7"/>
        <v>0.15601635062394337</v>
      </c>
      <c r="F575" s="6">
        <f ca="1">LOOKUP(E575,$J$24:$J$2177,$K$24:$K$2177)</f>
        <v>2</v>
      </c>
      <c r="G575" s="2"/>
      <c r="H575" s="1">
        <v>550</v>
      </c>
      <c r="I575" s="9">
        <f t="shared" si="9"/>
        <v>1.0150840701717657E-270</v>
      </c>
      <c r="J575" s="11">
        <v>1</v>
      </c>
      <c r="K575" s="1">
        <f t="shared" si="8"/>
        <v>551</v>
      </c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3.8" x14ac:dyDescent="0.3">
      <c r="A576" s="1"/>
      <c r="D576" s="1"/>
      <c r="E576" s="6">
        <f t="shared" ca="1" si="7"/>
        <v>0.60330342800259518</v>
      </c>
      <c r="F576" s="6">
        <f ca="1">LOOKUP(E576,$J$24:$J$2177,$K$24:$K$2177)</f>
        <v>5</v>
      </c>
      <c r="G576" s="2"/>
      <c r="H576" s="1">
        <v>551</v>
      </c>
      <c r="I576" s="9">
        <f t="shared" si="9"/>
        <v>3.0949931722115551E-271</v>
      </c>
      <c r="J576" s="11">
        <v>1</v>
      </c>
      <c r="K576" s="1">
        <f t="shared" si="8"/>
        <v>552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3.8" x14ac:dyDescent="0.3">
      <c r="A577" s="1"/>
      <c r="D577" s="1"/>
      <c r="E577" s="6">
        <f t="shared" ca="1" si="7"/>
        <v>0.27394914185574781</v>
      </c>
      <c r="F577" s="6">
        <f ca="1">LOOKUP(E577,$J$24:$J$2177,$K$24:$K$2177)</f>
        <v>3</v>
      </c>
      <c r="G577" s="2"/>
      <c r="H577" s="1">
        <v>552</v>
      </c>
      <c r="I577" s="9">
        <f t="shared" si="9"/>
        <v>9.436365052231967E-272</v>
      </c>
      <c r="J577" s="11">
        <v>1</v>
      </c>
      <c r="K577" s="1">
        <f t="shared" si="8"/>
        <v>553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3.8" x14ac:dyDescent="0.3">
      <c r="A578" s="1"/>
      <c r="D578" s="1"/>
      <c r="E578" s="6">
        <f t="shared" ca="1" si="7"/>
        <v>8.8098267416319764E-2</v>
      </c>
      <c r="F578" s="6">
        <f ca="1">LOOKUP(E578,$J$24:$J$2177,$K$24:$K$2177)</f>
        <v>1</v>
      </c>
      <c r="G578" s="2"/>
      <c r="H578" s="1">
        <v>553</v>
      </c>
      <c r="I578" s="9">
        <f t="shared" si="9"/>
        <v>2.8769821840982113E-272</v>
      </c>
      <c r="J578" s="11">
        <v>1</v>
      </c>
      <c r="K578" s="1">
        <f t="shared" si="8"/>
        <v>554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3.8" x14ac:dyDescent="0.3">
      <c r="A579" s="1"/>
      <c r="D579" s="1"/>
      <c r="E579" s="6">
        <f t="shared" ca="1" si="7"/>
        <v>0.39371366256297136</v>
      </c>
      <c r="F579" s="6">
        <f ca="1">LOOKUP(E579,$J$24:$J$2177,$K$24:$K$2177)</f>
        <v>3</v>
      </c>
      <c r="G579" s="2"/>
      <c r="H579" s="1">
        <v>554</v>
      </c>
      <c r="I579" s="9">
        <f t="shared" si="9"/>
        <v>8.771160485454653E-273</v>
      </c>
      <c r="J579" s="11">
        <v>1</v>
      </c>
      <c r="K579" s="1">
        <f t="shared" si="8"/>
        <v>555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3.8" x14ac:dyDescent="0.3">
      <c r="A580" s="1"/>
      <c r="D580" s="1"/>
      <c r="E580" s="6">
        <f t="shared" ca="1" si="7"/>
        <v>0.99809444846295192</v>
      </c>
      <c r="F580" s="6">
        <f ca="1">LOOKUP(E580,$J$24:$J$2177,$K$24:$K$2177)</f>
        <v>14</v>
      </c>
      <c r="G580" s="2"/>
      <c r="H580" s="1">
        <v>555</v>
      </c>
      <c r="I580" s="9">
        <f t="shared" si="9"/>
        <v>2.6740186561061751E-273</v>
      </c>
      <c r="J580" s="11">
        <v>1</v>
      </c>
      <c r="K580" s="1">
        <f t="shared" si="8"/>
        <v>556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3.8" x14ac:dyDescent="0.3">
      <c r="A581" s="1"/>
      <c r="D581" s="1"/>
      <c r="E581" s="6">
        <f t="shared" ca="1" si="7"/>
        <v>0.13106538749773688</v>
      </c>
      <c r="F581" s="6">
        <f ca="1">LOOKUP(E581,$J$24:$J$2177,$K$24:$K$2177)</f>
        <v>2</v>
      </c>
      <c r="G581" s="2"/>
      <c r="H581" s="1">
        <v>556</v>
      </c>
      <c r="I581" s="9">
        <f t="shared" si="9"/>
        <v>8.1519093922661323E-274</v>
      </c>
      <c r="J581" s="11">
        <v>1</v>
      </c>
      <c r="K581" s="1">
        <f t="shared" si="8"/>
        <v>557</v>
      </c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3.8" x14ac:dyDescent="0.3">
      <c r="A582" s="1"/>
      <c r="D582" s="1"/>
      <c r="E582" s="6">
        <f t="shared" ca="1" si="7"/>
        <v>0.62565152723373918</v>
      </c>
      <c r="F582" s="6">
        <f ca="1">LOOKUP(E582,$J$24:$J$2177,$K$24:$K$2177)</f>
        <v>5</v>
      </c>
      <c r="G582" s="2"/>
      <c r="H582" s="1">
        <v>557</v>
      </c>
      <c r="I582" s="9">
        <f t="shared" si="9"/>
        <v>2.4850883569242181E-274</v>
      </c>
      <c r="J582" s="11">
        <v>1</v>
      </c>
      <c r="K582" s="1">
        <f t="shared" si="8"/>
        <v>558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3.8" x14ac:dyDescent="0.3">
      <c r="A583" s="1"/>
      <c r="D583" s="1"/>
      <c r="E583" s="6">
        <f t="shared" ca="1" si="7"/>
        <v>0.32669769410633909</v>
      </c>
      <c r="F583" s="6">
        <f ca="1">LOOKUP(E583,$J$24:$J$2177,$K$24:$K$2177)</f>
        <v>3</v>
      </c>
      <c r="G583" s="2"/>
      <c r="H583" s="1">
        <v>558</v>
      </c>
      <c r="I583" s="9">
        <f t="shared" si="9"/>
        <v>7.5755112815915658E-275</v>
      </c>
      <c r="J583" s="11">
        <v>1</v>
      </c>
      <c r="K583" s="1">
        <f t="shared" si="8"/>
        <v>559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3.8" x14ac:dyDescent="0.3">
      <c r="A584" s="1"/>
      <c r="D584" s="1"/>
      <c r="E584" s="6">
        <f t="shared" ca="1" si="7"/>
        <v>0.87920915321418569</v>
      </c>
      <c r="F584" s="6">
        <f ca="1">LOOKUP(E584,$J$24:$J$2177,$K$24:$K$2177)</f>
        <v>7</v>
      </c>
      <c r="G584" s="2"/>
      <c r="H584" s="1">
        <v>559</v>
      </c>
      <c r="I584" s="9">
        <f t="shared" si="9"/>
        <v>2.3092435105245141E-275</v>
      </c>
      <c r="J584" s="11">
        <v>1</v>
      </c>
      <c r="K584" s="1">
        <f t="shared" si="8"/>
        <v>560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3.8" x14ac:dyDescent="0.3">
      <c r="A585" s="1"/>
      <c r="D585" s="1"/>
      <c r="E585" s="6">
        <f t="shared" ca="1" si="7"/>
        <v>0.34030838336466152</v>
      </c>
      <c r="F585" s="6">
        <f ca="1">LOOKUP(E585,$J$24:$J$2177,$K$24:$K$2177)</f>
        <v>3</v>
      </c>
      <c r="G585" s="2"/>
      <c r="H585" s="1">
        <v>560</v>
      </c>
      <c r="I585" s="9">
        <f t="shared" si="9"/>
        <v>7.0390690579738313E-276</v>
      </c>
      <c r="J585" s="11">
        <v>1</v>
      </c>
      <c r="K585" s="1">
        <f t="shared" si="8"/>
        <v>561</v>
      </c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3.8" x14ac:dyDescent="0.3">
      <c r="A586" s="1"/>
      <c r="D586" s="1"/>
      <c r="E586" s="6">
        <f t="shared" ca="1" si="7"/>
        <v>0.24913024821988117</v>
      </c>
      <c r="F586" s="6">
        <f ca="1">LOOKUP(E586,$J$24:$J$2177,$K$24:$K$2177)</f>
        <v>2</v>
      </c>
      <c r="G586" s="2"/>
      <c r="H586" s="1">
        <v>561</v>
      </c>
      <c r="I586" s="9">
        <f t="shared" si="9"/>
        <v>2.1455985898636809E-276</v>
      </c>
      <c r="J586" s="11">
        <v>1</v>
      </c>
      <c r="K586" s="1">
        <f t="shared" si="8"/>
        <v>562</v>
      </c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3.8" x14ac:dyDescent="0.3">
      <c r="A587" s="1"/>
      <c r="D587" s="1"/>
      <c r="E587" s="6">
        <f t="shared" ca="1" si="7"/>
        <v>0.16598645879607243</v>
      </c>
      <c r="F587" s="6">
        <f ca="1">LOOKUP(E587,$J$24:$J$2177,$K$24:$K$2177)</f>
        <v>2</v>
      </c>
      <c r="G587" s="2"/>
      <c r="H587" s="1">
        <v>562</v>
      </c>
      <c r="I587" s="9">
        <f t="shared" si="9"/>
        <v>6.5398761288905468E-277</v>
      </c>
      <c r="J587" s="11">
        <v>1</v>
      </c>
      <c r="K587" s="1">
        <f t="shared" si="8"/>
        <v>563</v>
      </c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3.8" x14ac:dyDescent="0.3">
      <c r="A588" s="1"/>
      <c r="D588" s="1"/>
      <c r="E588" s="6">
        <f t="shared" ca="1" si="7"/>
        <v>0.9573816970812522</v>
      </c>
      <c r="F588" s="6">
        <f ca="1">LOOKUP(E588,$J$24:$J$2177,$K$24:$K$2177)</f>
        <v>9</v>
      </c>
      <c r="G588" s="2"/>
      <c r="H588" s="1">
        <v>563</v>
      </c>
      <c r="I588" s="9">
        <f t="shared" si="9"/>
        <v>1.9933263653954142E-277</v>
      </c>
      <c r="J588" s="11">
        <v>1</v>
      </c>
      <c r="K588" s="1">
        <f t="shared" si="8"/>
        <v>564</v>
      </c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3.8" x14ac:dyDescent="0.3">
      <c r="A589" s="1"/>
      <c r="D589" s="1"/>
      <c r="E589" s="6">
        <f t="shared" ca="1" si="7"/>
        <v>0.58062147781096241</v>
      </c>
      <c r="F589" s="6">
        <f ca="1">LOOKUP(E589,$J$24:$J$2177,$K$24:$K$2177)</f>
        <v>4</v>
      </c>
      <c r="G589" s="2"/>
      <c r="H589" s="1">
        <v>564</v>
      </c>
      <c r="I589" s="9">
        <f t="shared" si="9"/>
        <v>6.0754042945296386E-278</v>
      </c>
      <c r="J589" s="11">
        <v>1</v>
      </c>
      <c r="K589" s="1">
        <f t="shared" si="8"/>
        <v>565</v>
      </c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3.8" x14ac:dyDescent="0.3">
      <c r="A590" s="1"/>
      <c r="D590" s="1"/>
      <c r="E590" s="6">
        <f t="shared" ca="1" si="7"/>
        <v>0.79157669110174422</v>
      </c>
      <c r="F590" s="6">
        <f ca="1">LOOKUP(E590,$J$24:$J$2177,$K$24:$K$2177)</f>
        <v>6</v>
      </c>
      <c r="G590" s="2"/>
      <c r="H590" s="1">
        <v>565</v>
      </c>
      <c r="I590" s="9">
        <f t="shared" si="9"/>
        <v>1.8516541938371753E-278</v>
      </c>
      <c r="J590" s="11">
        <v>1</v>
      </c>
      <c r="K590" s="1">
        <f t="shared" si="8"/>
        <v>566</v>
      </c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3.8" x14ac:dyDescent="0.3">
      <c r="A591" s="1"/>
      <c r="D591" s="1"/>
      <c r="E591" s="6">
        <f t="shared" ca="1" si="7"/>
        <v>7.6426393664040693E-2</v>
      </c>
      <c r="F591" s="6">
        <f ca="1">LOOKUP(E591,$J$24:$J$2177,$K$24:$K$2177)</f>
        <v>1</v>
      </c>
      <c r="G591" s="2"/>
      <c r="H591" s="1">
        <v>566</v>
      </c>
      <c r="I591" s="9">
        <f t="shared" si="9"/>
        <v>5.6432923752104726E-279</v>
      </c>
      <c r="J591" s="11">
        <v>1</v>
      </c>
      <c r="K591" s="1">
        <f t="shared" si="8"/>
        <v>567</v>
      </c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3.8" x14ac:dyDescent="0.3">
      <c r="A592" s="1"/>
      <c r="D592" s="1"/>
      <c r="E592" s="6">
        <f t="shared" ca="1" si="7"/>
        <v>0.19409851605302708</v>
      </c>
      <c r="F592" s="6">
        <f ca="1">LOOKUP(E592,$J$24:$J$2177,$K$24:$K$2177)</f>
        <v>2</v>
      </c>
      <c r="G592" s="2"/>
      <c r="H592" s="1">
        <v>567</v>
      </c>
      <c r="I592" s="9">
        <f t="shared" si="9"/>
        <v>1.7198605333974776E-279</v>
      </c>
      <c r="J592" s="11">
        <v>1</v>
      </c>
      <c r="K592" s="1">
        <f t="shared" si="8"/>
        <v>568</v>
      </c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3.8" x14ac:dyDescent="0.3">
      <c r="A593" s="1"/>
      <c r="D593" s="1"/>
      <c r="E593" s="6">
        <f t="shared" ca="1" si="7"/>
        <v>0.91321235892448671</v>
      </c>
      <c r="F593" s="6">
        <f ca="1">LOOKUP(E593,$J$24:$J$2177,$K$24:$K$2177)</f>
        <v>8</v>
      </c>
      <c r="G593" s="2"/>
      <c r="H593" s="1">
        <v>568</v>
      </c>
      <c r="I593" s="9">
        <f t="shared" si="9"/>
        <v>5.2413355339982996E-280</v>
      </c>
      <c r="J593" s="11">
        <v>1</v>
      </c>
      <c r="K593" s="1">
        <f t="shared" si="8"/>
        <v>569</v>
      </c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3.8" x14ac:dyDescent="0.3">
      <c r="A594" s="1"/>
      <c r="D594" s="1"/>
      <c r="E594" s="6">
        <f t="shared" ca="1" si="7"/>
        <v>0.29499988697081481</v>
      </c>
      <c r="F594" s="6">
        <f ca="1">LOOKUP(E594,$J$24:$J$2177,$K$24:$K$2177)</f>
        <v>3</v>
      </c>
      <c r="G594" s="2"/>
      <c r="H594" s="1">
        <v>569</v>
      </c>
      <c r="I594" s="9">
        <f t="shared" si="9"/>
        <v>1.5972716723994823E-280</v>
      </c>
      <c r="J594" s="11">
        <v>1</v>
      </c>
      <c r="K594" s="1">
        <f t="shared" si="8"/>
        <v>570</v>
      </c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3.8" x14ac:dyDescent="0.3">
      <c r="A595" s="1"/>
      <c r="D595" s="1"/>
      <c r="E595" s="6">
        <f t="shared" ca="1" si="7"/>
        <v>0.66518991006601125</v>
      </c>
      <c r="F595" s="6">
        <f ca="1">LOOKUP(E595,$J$24:$J$2177,$K$24:$K$2177)</f>
        <v>5</v>
      </c>
      <c r="G595" s="2"/>
      <c r="H595" s="1">
        <v>570</v>
      </c>
      <c r="I595" s="9">
        <f t="shared" si="9"/>
        <v>4.8674752543121064E-281</v>
      </c>
      <c r="J595" s="11">
        <v>1</v>
      </c>
      <c r="K595" s="1">
        <f t="shared" si="8"/>
        <v>571</v>
      </c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3.8" x14ac:dyDescent="0.3">
      <c r="A596" s="1"/>
      <c r="D596" s="1"/>
      <c r="E596" s="6">
        <f t="shared" ca="1" si="7"/>
        <v>0.11985544885675803</v>
      </c>
      <c r="F596" s="6">
        <f ca="1">LOOKUP(E596,$J$24:$J$2177,$K$24:$K$2177)</f>
        <v>2</v>
      </c>
      <c r="G596" s="2"/>
      <c r="H596" s="1">
        <v>571</v>
      </c>
      <c r="I596" s="9">
        <f t="shared" si="9"/>
        <v>1.483258658932236E-281</v>
      </c>
      <c r="J596" s="11">
        <v>1</v>
      </c>
      <c r="K596" s="1">
        <f t="shared" si="8"/>
        <v>572</v>
      </c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3.8" x14ac:dyDescent="0.3">
      <c r="A597" s="1"/>
      <c r="D597" s="1"/>
      <c r="E597" s="6">
        <f t="shared" ca="1" si="7"/>
        <v>0.5741603986178998</v>
      </c>
      <c r="F597" s="6">
        <f ca="1">LOOKUP(E597,$J$24:$J$2177,$K$24:$K$2177)</f>
        <v>4</v>
      </c>
      <c r="G597" s="2"/>
      <c r="H597" s="1">
        <v>572</v>
      </c>
      <c r="I597" s="9">
        <f t="shared" si="9"/>
        <v>4.5197899344735804E-282</v>
      </c>
      <c r="J597" s="11">
        <v>1</v>
      </c>
      <c r="K597" s="1">
        <f t="shared" si="8"/>
        <v>573</v>
      </c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3.8" x14ac:dyDescent="0.3">
      <c r="A598" s="1"/>
      <c r="D598" s="1"/>
      <c r="E598" s="6">
        <f t="shared" ca="1" si="7"/>
        <v>0.62683679519264768</v>
      </c>
      <c r="F598" s="6">
        <f ca="1">LOOKUP(E598,$J$24:$J$2177,$K$24:$K$2177)</f>
        <v>5</v>
      </c>
      <c r="G598" s="2"/>
      <c r="H598" s="1">
        <v>573</v>
      </c>
      <c r="I598" s="9">
        <f t="shared" si="9"/>
        <v>1.3772344198238863E-282</v>
      </c>
      <c r="J598" s="11">
        <v>1</v>
      </c>
      <c r="K598" s="1">
        <f t="shared" si="8"/>
        <v>574</v>
      </c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3.8" x14ac:dyDescent="0.3">
      <c r="A599" s="1"/>
      <c r="D599" s="1"/>
      <c r="E599" s="6">
        <f t="shared" ca="1" si="7"/>
        <v>0.19777659458513275</v>
      </c>
      <c r="F599" s="6">
        <f ca="1">LOOKUP(E599,$J$24:$J$2177,$K$24:$K$2177)</f>
        <v>2</v>
      </c>
      <c r="G599" s="2"/>
      <c r="H599" s="1">
        <v>574</v>
      </c>
      <c r="I599" s="9">
        <f t="shared" si="9"/>
        <v>4.1964860631915999E-283</v>
      </c>
      <c r="J599" s="11">
        <v>1</v>
      </c>
      <c r="K599" s="1">
        <f t="shared" si="8"/>
        <v>575</v>
      </c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3.8" x14ac:dyDescent="0.3">
      <c r="A600" s="1"/>
      <c r="D600" s="1"/>
      <c r="E600" s="6">
        <f t="shared" ca="1" si="7"/>
        <v>0.87156993150562168</v>
      </c>
      <c r="F600" s="6">
        <f ca="1">LOOKUP(E600,$J$24:$J$2177,$K$24:$K$2177)</f>
        <v>7</v>
      </c>
      <c r="G600" s="2"/>
      <c r="H600" s="1">
        <v>575</v>
      </c>
      <c r="I600" s="9">
        <f t="shared" si="9"/>
        <v>1.2786510578629014E-283</v>
      </c>
      <c r="J600" s="11">
        <v>1</v>
      </c>
      <c r="K600" s="1">
        <f t="shared" si="8"/>
        <v>576</v>
      </c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3.8" x14ac:dyDescent="0.3">
      <c r="A601" s="1"/>
      <c r="D601" s="1"/>
      <c r="E601" s="6">
        <f t="shared" ca="1" si="7"/>
        <v>0.60401952374201051</v>
      </c>
      <c r="F601" s="6">
        <f ca="1">LOOKUP(E601,$J$24:$J$2177,$K$24:$K$2177)</f>
        <v>5</v>
      </c>
      <c r="G601" s="2"/>
      <c r="H601" s="1">
        <v>576</v>
      </c>
      <c r="I601" s="9">
        <f t="shared" si="9"/>
        <v>3.8958899419260278E-284</v>
      </c>
      <c r="J601" s="11">
        <v>1</v>
      </c>
      <c r="K601" s="1">
        <f t="shared" si="8"/>
        <v>577</v>
      </c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3.8" x14ac:dyDescent="0.3">
      <c r="A602" s="1"/>
      <c r="D602" s="1"/>
      <c r="E602" s="6">
        <f t="shared" ca="1" si="7"/>
        <v>0.96815470081135535</v>
      </c>
      <c r="F602" s="6">
        <f ca="1">LOOKUP(E602,$J$24:$J$2177,$K$24:$K$2177)</f>
        <v>10</v>
      </c>
      <c r="G602" s="2"/>
      <c r="H602" s="1">
        <v>577</v>
      </c>
      <c r="I602" s="9">
        <f t="shared" si="9"/>
        <v>1.1869973167947936E-284</v>
      </c>
      <c r="J602" s="11">
        <v>1</v>
      </c>
      <c r="K602" s="1">
        <f t="shared" si="8"/>
        <v>578</v>
      </c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3.8" x14ac:dyDescent="0.3">
      <c r="A603" s="1"/>
      <c r="D603" s="1"/>
      <c r="E603" s="6">
        <f t="shared" ca="1" si="7"/>
        <v>0.59564646525457465</v>
      </c>
      <c r="F603" s="6">
        <f ca="1">LOOKUP(E603,$J$24:$J$2177,$K$24:$K$2177)</f>
        <v>5</v>
      </c>
      <c r="G603" s="2"/>
      <c r="H603" s="1">
        <v>578</v>
      </c>
      <c r="I603" s="9">
        <f t="shared" si="9"/>
        <v>3.6164399219301586E-285</v>
      </c>
      <c r="J603" s="11">
        <v>1</v>
      </c>
      <c r="K603" s="1">
        <f t="shared" si="8"/>
        <v>579</v>
      </c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3.8" x14ac:dyDescent="0.3">
      <c r="A604" s="1"/>
      <c r="D604" s="1"/>
      <c r="E604" s="6">
        <f t="shared" ca="1" si="7"/>
        <v>0.92342878353755953</v>
      </c>
      <c r="F604" s="6">
        <f ca="1">LOOKUP(E604,$J$24:$J$2177,$K$24:$K$2177)</f>
        <v>8</v>
      </c>
      <c r="G604" s="2"/>
      <c r="H604" s="1">
        <v>579</v>
      </c>
      <c r="I604" s="9">
        <f t="shared" si="9"/>
        <v>1.1017962041942657E-285</v>
      </c>
      <c r="J604" s="11">
        <v>1</v>
      </c>
      <c r="K604" s="1">
        <f t="shared" si="8"/>
        <v>580</v>
      </c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3.8" x14ac:dyDescent="0.3">
      <c r="A605" s="1"/>
      <c r="D605" s="1"/>
      <c r="E605" s="6">
        <f t="shared" ca="1" si="7"/>
        <v>9.8129158531813365E-3</v>
      </c>
      <c r="F605" s="6">
        <f ca="1">LOOKUP(E605,$J$24:$J$2177,$K$24:$K$2177)</f>
        <v>0</v>
      </c>
      <c r="G605" s="2"/>
      <c r="H605" s="1">
        <v>580</v>
      </c>
      <c r="I605" s="9">
        <f t="shared" si="9"/>
        <v>3.3566791255366686E-286</v>
      </c>
      <c r="J605" s="11">
        <v>1</v>
      </c>
      <c r="K605" s="1">
        <f t="shared" si="8"/>
        <v>581</v>
      </c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3.8" x14ac:dyDescent="0.3">
      <c r="A606" s="1"/>
      <c r="D606" s="1"/>
      <c r="E606" s="6">
        <f t="shared" ca="1" si="7"/>
        <v>0.79092369737265367</v>
      </c>
      <c r="F606" s="6">
        <f ca="1">LOOKUP(E606,$J$24:$J$2177,$K$24:$K$2177)</f>
        <v>6</v>
      </c>
      <c r="G606" s="2"/>
      <c r="H606" s="1">
        <v>581</v>
      </c>
      <c r="I606" s="9">
        <f t="shared" si="9"/>
        <v>1.0226027628571267E-286</v>
      </c>
      <c r="J606" s="11">
        <v>1</v>
      </c>
      <c r="K606" s="1">
        <f t="shared" si="8"/>
        <v>582</v>
      </c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3.8" x14ac:dyDescent="0.3">
      <c r="A607" s="1"/>
      <c r="D607" s="1"/>
      <c r="E607" s="6">
        <f t="shared" ca="1" si="7"/>
        <v>0.31967158145521557</v>
      </c>
      <c r="F607" s="6">
        <f ca="1">LOOKUP(E607,$J$24:$J$2177,$K$24:$K$2177)</f>
        <v>3</v>
      </c>
      <c r="G607" s="2"/>
      <c r="H607" s="1">
        <v>582</v>
      </c>
      <c r="I607" s="9">
        <f t="shared" si="9"/>
        <v>3.1152486229307311E-287</v>
      </c>
      <c r="J607" s="11">
        <v>1</v>
      </c>
      <c r="K607" s="1">
        <f t="shared" si="8"/>
        <v>583</v>
      </c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3.8" x14ac:dyDescent="0.3">
      <c r="A608" s="1"/>
      <c r="D608" s="1"/>
      <c r="E608" s="6">
        <f t="shared" ca="1" si="7"/>
        <v>0.56319103792264813</v>
      </c>
      <c r="F608" s="6">
        <f ca="1">LOOKUP(E608,$J$24:$J$2177,$K$24:$K$2177)</f>
        <v>4</v>
      </c>
      <c r="G608" s="2"/>
      <c r="H608" s="1">
        <v>583</v>
      </c>
      <c r="I608" s="9">
        <f t="shared" si="9"/>
        <v>9.4900198187392474E-288</v>
      </c>
      <c r="J608" s="11">
        <v>1</v>
      </c>
      <c r="K608" s="1">
        <f t="shared" si="8"/>
        <v>584</v>
      </c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3.8" x14ac:dyDescent="0.3">
      <c r="A609" s="1"/>
      <c r="D609" s="1"/>
      <c r="E609" s="6">
        <f t="shared" ca="1" si="7"/>
        <v>0.19753513735990147</v>
      </c>
      <c r="F609" s="6">
        <f ca="1">LOOKUP(E609,$J$24:$J$2177,$K$24:$K$2177)</f>
        <v>2</v>
      </c>
      <c r="G609" s="2"/>
      <c r="H609" s="1">
        <v>584</v>
      </c>
      <c r="I609" s="9">
        <f t="shared" si="9"/>
        <v>2.8908810372495069E-288</v>
      </c>
      <c r="J609" s="11">
        <v>1</v>
      </c>
      <c r="K609" s="1">
        <f t="shared" si="8"/>
        <v>585</v>
      </c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3.8" x14ac:dyDescent="0.3">
      <c r="A610" s="1"/>
      <c r="D610" s="1"/>
      <c r="E610" s="6">
        <f t="shared" ca="1" si="7"/>
        <v>0.89575623437287011</v>
      </c>
      <c r="F610" s="6">
        <f ca="1">LOOKUP(E610,$J$24:$J$2177,$K$24:$K$2177)</f>
        <v>8</v>
      </c>
      <c r="G610" s="2"/>
      <c r="H610" s="1">
        <v>585</v>
      </c>
      <c r="I610" s="9">
        <f t="shared" si="9"/>
        <v>8.8060683903908028E-289</v>
      </c>
      <c r="J610" s="11">
        <v>1</v>
      </c>
      <c r="K610" s="1">
        <f t="shared" si="8"/>
        <v>586</v>
      </c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3.8" x14ac:dyDescent="0.3">
      <c r="A611" s="1"/>
      <c r="D611" s="1"/>
      <c r="E611" s="6">
        <f t="shared" ca="1" si="7"/>
        <v>0.79998386371951014</v>
      </c>
      <c r="F611" s="6">
        <f ca="1">LOOKUP(E611,$J$24:$J$2177,$K$24:$K$2177)</f>
        <v>6</v>
      </c>
      <c r="G611" s="2"/>
      <c r="H611" s="1">
        <v>586</v>
      </c>
      <c r="I611" s="9">
        <f t="shared" si="9"/>
        <v>2.6823945523630703E-289</v>
      </c>
      <c r="J611" s="11">
        <v>1</v>
      </c>
      <c r="K611" s="1">
        <f t="shared" si="8"/>
        <v>587</v>
      </c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3.8" x14ac:dyDescent="0.3">
      <c r="A612" s="1"/>
      <c r="D612" s="1"/>
      <c r="E612" s="6">
        <f t="shared" ca="1" si="7"/>
        <v>0.5663388816414785</v>
      </c>
      <c r="F612" s="6">
        <f ca="1">LOOKUP(E612,$J$24:$J$2177,$K$24:$K$2177)</f>
        <v>4</v>
      </c>
      <c r="G612" s="2"/>
      <c r="H612" s="1">
        <v>587</v>
      </c>
      <c r="I612" s="9">
        <f t="shared" si="9"/>
        <v>8.1705646671638322E-290</v>
      </c>
      <c r="J612" s="11">
        <v>1</v>
      </c>
      <c r="K612" s="1">
        <f t="shared" si="8"/>
        <v>588</v>
      </c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3.8" x14ac:dyDescent="0.3">
      <c r="A613" s="1"/>
      <c r="D613" s="1"/>
      <c r="E613" s="6">
        <f t="shared" ca="1" si="7"/>
        <v>0.13139107672846806</v>
      </c>
      <c r="F613" s="6">
        <f ca="1">LOOKUP(E613,$J$24:$J$2177,$K$24:$K$2177)</f>
        <v>2</v>
      </c>
      <c r="G613" s="2"/>
      <c r="H613" s="1">
        <v>588</v>
      </c>
      <c r="I613" s="9">
        <f t="shared" si="9"/>
        <v>2.4886872991310262E-290</v>
      </c>
      <c r="J613" s="11">
        <v>1</v>
      </c>
      <c r="K613" s="1">
        <f t="shared" si="8"/>
        <v>589</v>
      </c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3.8" x14ac:dyDescent="0.3">
      <c r="A614" s="1"/>
      <c r="D614" s="1"/>
      <c r="E614" s="6">
        <f t="shared" ca="1" si="7"/>
        <v>9.4912890809710326E-2</v>
      </c>
      <c r="F614" s="6">
        <f ca="1">LOOKUP(E614,$J$24:$J$2177,$K$24:$K$2177)</f>
        <v>1</v>
      </c>
      <c r="G614" s="2"/>
      <c r="H614" s="1">
        <v>589</v>
      </c>
      <c r="I614" s="9">
        <f t="shared" si="9"/>
        <v>0</v>
      </c>
      <c r="J614" s="11">
        <v>1</v>
      </c>
      <c r="K614" s="1">
        <f t="shared" si="8"/>
        <v>590</v>
      </c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3.8" x14ac:dyDescent="0.3">
      <c r="A615" s="1"/>
      <c r="D615" s="1"/>
      <c r="E615" s="6">
        <f t="shared" ca="1" si="7"/>
        <v>0.48534355743161206</v>
      </c>
      <c r="F615" s="6">
        <f ca="1">LOOKUP(E615,$J$24:$J$2177,$K$24:$K$2177)</f>
        <v>4</v>
      </c>
      <c r="G615" s="2"/>
      <c r="H615" s="1">
        <v>590</v>
      </c>
      <c r="I615" s="9">
        <f t="shared" si="9"/>
        <v>0</v>
      </c>
      <c r="J615" s="11">
        <v>1</v>
      </c>
      <c r="K615" s="1">
        <f t="shared" si="8"/>
        <v>591</v>
      </c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3.8" x14ac:dyDescent="0.3">
      <c r="A616" s="1"/>
      <c r="D616" s="1"/>
      <c r="E616" s="6">
        <f t="shared" ca="1" si="7"/>
        <v>0.14204346942277768</v>
      </c>
      <c r="F616" s="6">
        <f ca="1">LOOKUP(E616,$J$24:$J$2177,$K$24:$K$2177)</f>
        <v>2</v>
      </c>
      <c r="G616" s="2"/>
      <c r="H616" s="1">
        <v>591</v>
      </c>
      <c r="I616" s="9">
        <f t="shared" si="9"/>
        <v>0</v>
      </c>
      <c r="J616" s="11">
        <v>1</v>
      </c>
      <c r="K616" s="1">
        <f t="shared" si="8"/>
        <v>592</v>
      </c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3.8" x14ac:dyDescent="0.3">
      <c r="A617" s="1"/>
      <c r="D617" s="1"/>
      <c r="E617" s="6">
        <f t="shared" ca="1" si="7"/>
        <v>5.0561632276525437E-2</v>
      </c>
      <c r="F617" s="6">
        <f ca="1">LOOKUP(E617,$J$24:$J$2177,$K$24:$K$2177)</f>
        <v>1</v>
      </c>
      <c r="G617" s="2"/>
      <c r="H617" s="1">
        <v>592</v>
      </c>
      <c r="I617" s="9">
        <f t="shared" si="9"/>
        <v>0</v>
      </c>
      <c r="J617" s="11">
        <v>1</v>
      </c>
      <c r="K617" s="1">
        <f t="shared" si="8"/>
        <v>593</v>
      </c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3.8" x14ac:dyDescent="0.3">
      <c r="A618" s="1"/>
      <c r="D618" s="1"/>
      <c r="E618" s="6">
        <f t="shared" ca="1" si="7"/>
        <v>0.88282690784468654</v>
      </c>
      <c r="F618" s="6">
        <f ca="1">LOOKUP(E618,$J$24:$J$2177,$K$24:$K$2177)</f>
        <v>7</v>
      </c>
      <c r="G618" s="2"/>
      <c r="H618" s="1">
        <v>593</v>
      </c>
      <c r="I618" s="9">
        <f t="shared" si="9"/>
        <v>0</v>
      </c>
      <c r="J618" s="11">
        <v>1</v>
      </c>
      <c r="K618" s="1">
        <f t="shared" si="8"/>
        <v>594</v>
      </c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3.8" x14ac:dyDescent="0.3">
      <c r="A619" s="1"/>
      <c r="D619" s="1"/>
      <c r="E619" s="6">
        <f t="shared" ca="1" si="7"/>
        <v>0.34539732515677557</v>
      </c>
      <c r="F619" s="6">
        <f ca="1">LOOKUP(E619,$J$24:$J$2177,$K$24:$K$2177)</f>
        <v>3</v>
      </c>
      <c r="G619" s="2"/>
      <c r="H619" s="1">
        <v>594</v>
      </c>
      <c r="I619" s="9">
        <f t="shared" si="9"/>
        <v>0</v>
      </c>
      <c r="J619" s="11">
        <v>1</v>
      </c>
      <c r="K619" s="1">
        <f t="shared" si="8"/>
        <v>595</v>
      </c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3.8" x14ac:dyDescent="0.3">
      <c r="A620" s="1"/>
      <c r="D620" s="1"/>
      <c r="E620" s="6">
        <f t="shared" ca="1" si="7"/>
        <v>0.80340494201654833</v>
      </c>
      <c r="F620" s="6">
        <f ca="1">LOOKUP(E620,$J$24:$J$2177,$K$24:$K$2177)</f>
        <v>6</v>
      </c>
      <c r="G620" s="2"/>
      <c r="H620" s="1">
        <v>595</v>
      </c>
      <c r="I620" s="9">
        <f t="shared" si="9"/>
        <v>0</v>
      </c>
      <c r="J620" s="11">
        <v>1</v>
      </c>
      <c r="K620" s="1">
        <f t="shared" si="8"/>
        <v>596</v>
      </c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3.8" x14ac:dyDescent="0.3">
      <c r="A621" s="1"/>
      <c r="D621" s="1"/>
      <c r="E621" s="6">
        <f t="shared" ca="1" si="7"/>
        <v>0.71556173087511266</v>
      </c>
      <c r="F621" s="6">
        <f ca="1">LOOKUP(E621,$J$24:$J$2177,$K$24:$K$2177)</f>
        <v>5</v>
      </c>
      <c r="G621" s="2"/>
      <c r="H621" s="1">
        <v>596</v>
      </c>
      <c r="I621" s="9">
        <f t="shared" si="9"/>
        <v>0</v>
      </c>
      <c r="J621" s="11">
        <v>1</v>
      </c>
      <c r="K621" s="1">
        <f t="shared" si="8"/>
        <v>597</v>
      </c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3.8" x14ac:dyDescent="0.3">
      <c r="A622" s="1"/>
      <c r="D622" s="1"/>
      <c r="E622" s="6">
        <f t="shared" ca="1" si="7"/>
        <v>9.7064215582685076E-3</v>
      </c>
      <c r="F622" s="6">
        <f ca="1">LOOKUP(E622,$J$24:$J$2177,$K$24:$K$2177)</f>
        <v>0</v>
      </c>
      <c r="G622" s="2"/>
      <c r="H622" s="1">
        <v>597</v>
      </c>
      <c r="I622" s="9">
        <f t="shared" si="9"/>
        <v>0</v>
      </c>
      <c r="J622" s="11">
        <v>1</v>
      </c>
      <c r="K622" s="1">
        <f t="shared" si="8"/>
        <v>598</v>
      </c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3.8" x14ac:dyDescent="0.3">
      <c r="A623" s="1"/>
      <c r="D623" s="1"/>
      <c r="E623" s="6">
        <f t="shared" ca="1" si="7"/>
        <v>0.61155237303720833</v>
      </c>
      <c r="F623" s="6">
        <f ca="1">LOOKUP(E623,$J$24:$J$2177,$K$24:$K$2177)</f>
        <v>5</v>
      </c>
      <c r="G623" s="2"/>
      <c r="H623" s="1">
        <v>598</v>
      </c>
      <c r="I623" s="9">
        <f t="shared" si="9"/>
        <v>0</v>
      </c>
      <c r="J623" s="11">
        <v>1</v>
      </c>
      <c r="K623" s="1">
        <f t="shared" si="8"/>
        <v>599</v>
      </c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3.8" x14ac:dyDescent="0.3">
      <c r="A624" s="1"/>
      <c r="D624" s="1"/>
      <c r="E624" s="6">
        <f t="shared" ca="1" si="7"/>
        <v>0.21471186409237264</v>
      </c>
      <c r="F624" s="6">
        <f ca="1">LOOKUP(E624,$J$24:$J$2177,$K$24:$K$2177)</f>
        <v>2</v>
      </c>
      <c r="G624" s="2"/>
      <c r="H624" s="1">
        <v>599</v>
      </c>
      <c r="I624" s="9">
        <f t="shared" si="9"/>
        <v>0</v>
      </c>
      <c r="J624" s="11">
        <v>1</v>
      </c>
      <c r="K624" s="1">
        <f t="shared" si="8"/>
        <v>600</v>
      </c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3.8" x14ac:dyDescent="0.3">
      <c r="A625" s="1"/>
      <c r="D625" s="1"/>
      <c r="E625" s="6">
        <f t="shared" ca="1" si="7"/>
        <v>0.50809609805789491</v>
      </c>
      <c r="F625" s="6">
        <f ca="1">LOOKUP(E625,$J$24:$J$2177,$K$24:$K$2177)</f>
        <v>4</v>
      </c>
      <c r="G625" s="2"/>
      <c r="H625" s="1">
        <v>600</v>
      </c>
      <c r="I625" s="9">
        <f t="shared" si="9"/>
        <v>0</v>
      </c>
      <c r="J625" s="11">
        <v>1</v>
      </c>
      <c r="K625" s="1">
        <f t="shared" si="8"/>
        <v>601</v>
      </c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3.8" x14ac:dyDescent="0.3">
      <c r="A626" s="1"/>
      <c r="D626" s="1"/>
      <c r="E626" s="6">
        <f t="shared" ca="1" si="7"/>
        <v>0.32186837897746967</v>
      </c>
      <c r="F626" s="6">
        <f ca="1">LOOKUP(E626,$J$24:$J$2177,$K$24:$K$2177)</f>
        <v>3</v>
      </c>
      <c r="G626" s="2"/>
      <c r="H626" s="1">
        <v>601</v>
      </c>
      <c r="I626" s="9">
        <f t="shared" si="9"/>
        <v>0</v>
      </c>
      <c r="J626" s="11">
        <v>1</v>
      </c>
      <c r="K626" s="1">
        <f t="shared" si="8"/>
        <v>602</v>
      </c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3.8" x14ac:dyDescent="0.3">
      <c r="A627" s="1"/>
      <c r="D627" s="1"/>
      <c r="E627" s="6">
        <f t="shared" ca="1" si="7"/>
        <v>0.2173237153070432</v>
      </c>
      <c r="F627" s="6">
        <f ca="1">LOOKUP(E627,$J$24:$J$2177,$K$24:$K$2177)</f>
        <v>2</v>
      </c>
      <c r="G627" s="2"/>
      <c r="H627" s="1">
        <v>602</v>
      </c>
      <c r="I627" s="9">
        <f t="shared" si="9"/>
        <v>0</v>
      </c>
      <c r="J627" s="11">
        <v>1</v>
      </c>
      <c r="K627" s="1">
        <f t="shared" si="8"/>
        <v>603</v>
      </c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3.8" x14ac:dyDescent="0.3">
      <c r="A628" s="1"/>
      <c r="D628" s="1"/>
      <c r="E628" s="6">
        <f t="shared" ca="1" si="7"/>
        <v>0.11513694021356413</v>
      </c>
      <c r="F628" s="6">
        <f ca="1">LOOKUP(E628,$J$24:$J$2177,$K$24:$K$2177)</f>
        <v>2</v>
      </c>
      <c r="G628" s="2"/>
      <c r="H628" s="1">
        <v>603</v>
      </c>
      <c r="I628" s="9">
        <f t="shared" si="9"/>
        <v>0</v>
      </c>
      <c r="J628" s="11">
        <v>1</v>
      </c>
      <c r="K628" s="1">
        <f t="shared" si="8"/>
        <v>604</v>
      </c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3.8" x14ac:dyDescent="0.3">
      <c r="A629" s="1"/>
      <c r="D629" s="1"/>
      <c r="E629" s="6">
        <f t="shared" ca="1" si="7"/>
        <v>0.72273886307050583</v>
      </c>
      <c r="F629" s="6">
        <f ca="1">LOOKUP(E629,$J$24:$J$2177,$K$24:$K$2177)</f>
        <v>6</v>
      </c>
      <c r="G629" s="2"/>
      <c r="H629" s="1">
        <v>604</v>
      </c>
      <c r="I629" s="9">
        <f t="shared" si="9"/>
        <v>0</v>
      </c>
      <c r="J629" s="11">
        <v>1</v>
      </c>
      <c r="K629" s="1">
        <f t="shared" si="8"/>
        <v>605</v>
      </c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3.8" x14ac:dyDescent="0.3">
      <c r="A630" s="1"/>
      <c r="D630" s="1"/>
      <c r="E630" s="6">
        <f t="shared" ca="1" si="7"/>
        <v>0.79202506054361543</v>
      </c>
      <c r="F630" s="6">
        <f ca="1">LOOKUP(E630,$J$24:$J$2177,$K$24:$K$2177)</f>
        <v>6</v>
      </c>
      <c r="G630" s="2"/>
      <c r="H630" s="1">
        <v>605</v>
      </c>
      <c r="I630" s="9">
        <f t="shared" si="9"/>
        <v>0</v>
      </c>
      <c r="J630" s="11">
        <v>1</v>
      </c>
      <c r="K630" s="1">
        <f t="shared" si="8"/>
        <v>606</v>
      </c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3.8" x14ac:dyDescent="0.3">
      <c r="A631" s="1"/>
      <c r="D631" s="1"/>
      <c r="E631" s="6">
        <f t="shared" ca="1" si="7"/>
        <v>0.37620512132144579</v>
      </c>
      <c r="F631" s="6">
        <f ca="1">LOOKUP(E631,$J$24:$J$2177,$K$24:$K$2177)</f>
        <v>3</v>
      </c>
      <c r="G631" s="2"/>
      <c r="H631" s="1">
        <v>606</v>
      </c>
      <c r="I631" s="9">
        <f t="shared" si="9"/>
        <v>0</v>
      </c>
      <c r="J631" s="11">
        <v>1</v>
      </c>
      <c r="K631" s="1">
        <f t="shared" si="8"/>
        <v>607</v>
      </c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3.8" x14ac:dyDescent="0.3">
      <c r="A632" s="1"/>
      <c r="D632" s="1"/>
      <c r="E632" s="6">
        <f t="shared" ca="1" si="7"/>
        <v>8.9612088474468443E-2</v>
      </c>
      <c r="F632" s="6">
        <f ca="1">LOOKUP(E632,$J$24:$J$2177,$K$24:$K$2177)</f>
        <v>1</v>
      </c>
      <c r="G632" s="2"/>
      <c r="H632" s="1">
        <v>607</v>
      </c>
      <c r="I632" s="9">
        <f t="shared" si="9"/>
        <v>0</v>
      </c>
      <c r="J632" s="11">
        <v>1</v>
      </c>
      <c r="K632" s="1">
        <f t="shared" si="8"/>
        <v>608</v>
      </c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3.8" x14ac:dyDescent="0.3">
      <c r="A633" s="1"/>
      <c r="D633" s="1"/>
      <c r="E633" s="6">
        <f t="shared" ca="1" si="7"/>
        <v>0.11844967041937737</v>
      </c>
      <c r="F633" s="6">
        <f ca="1">LOOKUP(E633,$J$24:$J$2177,$K$24:$K$2177)</f>
        <v>2</v>
      </c>
      <c r="G633" s="2"/>
      <c r="H633" s="1">
        <v>608</v>
      </c>
      <c r="I633" s="9">
        <f t="shared" si="9"/>
        <v>0</v>
      </c>
      <c r="J633" s="11">
        <v>1</v>
      </c>
      <c r="K633" s="1">
        <f t="shared" si="8"/>
        <v>609</v>
      </c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3.8" x14ac:dyDescent="0.3">
      <c r="A634" s="1"/>
      <c r="D634" s="1"/>
      <c r="E634" s="6">
        <f t="shared" ca="1" si="7"/>
        <v>0.48211801439866597</v>
      </c>
      <c r="F634" s="6">
        <f ca="1">LOOKUP(E634,$J$24:$J$2177,$K$24:$K$2177)</f>
        <v>4</v>
      </c>
      <c r="G634" s="2"/>
      <c r="H634" s="1">
        <v>609</v>
      </c>
      <c r="I634" s="9">
        <f t="shared" si="9"/>
        <v>0</v>
      </c>
      <c r="J634" s="11">
        <v>1</v>
      </c>
      <c r="K634" s="1">
        <f t="shared" si="8"/>
        <v>610</v>
      </c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3.8" x14ac:dyDescent="0.3">
      <c r="A635" s="1"/>
      <c r="D635" s="1"/>
      <c r="E635" s="6">
        <f t="shared" ca="1" si="7"/>
        <v>0.20468976533733252</v>
      </c>
      <c r="F635" s="6">
        <f ca="1">LOOKUP(E635,$J$24:$J$2177,$K$24:$K$2177)</f>
        <v>2</v>
      </c>
      <c r="G635" s="2"/>
      <c r="H635" s="1">
        <v>610</v>
      </c>
      <c r="I635" s="9">
        <f t="shared" si="9"/>
        <v>0</v>
      </c>
      <c r="J635" s="11">
        <v>1</v>
      </c>
      <c r="K635" s="1">
        <f t="shared" si="8"/>
        <v>611</v>
      </c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3.8" x14ac:dyDescent="0.3">
      <c r="A636" s="1"/>
      <c r="D636" s="1"/>
      <c r="E636" s="6">
        <f t="shared" ca="1" si="7"/>
        <v>1.7017057039373173E-2</v>
      </c>
      <c r="F636" s="6">
        <f ca="1">LOOKUP(E636,$J$24:$J$2177,$K$24:$K$2177)</f>
        <v>0</v>
      </c>
      <c r="G636" s="2"/>
      <c r="H636" s="1">
        <v>611</v>
      </c>
      <c r="I636" s="9">
        <f t="shared" si="9"/>
        <v>0</v>
      </c>
      <c r="J636" s="11">
        <v>1</v>
      </c>
      <c r="K636" s="1">
        <f t="shared" si="8"/>
        <v>612</v>
      </c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3.8" x14ac:dyDescent="0.3">
      <c r="A637" s="1"/>
      <c r="D637" s="1"/>
      <c r="E637" s="6">
        <f t="shared" ca="1" si="7"/>
        <v>4.4550913987609575E-2</v>
      </c>
      <c r="F637" s="6">
        <f ca="1">LOOKUP(E637,$J$24:$J$2177,$K$24:$K$2177)</f>
        <v>1</v>
      </c>
      <c r="G637" s="2"/>
      <c r="H637" s="1">
        <v>612</v>
      </c>
      <c r="I637" s="9">
        <f t="shared" si="9"/>
        <v>0</v>
      </c>
      <c r="J637" s="11">
        <v>1</v>
      </c>
      <c r="K637" s="1">
        <f t="shared" si="8"/>
        <v>613</v>
      </c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3.8" x14ac:dyDescent="0.3">
      <c r="A638" s="1"/>
      <c r="D638" s="1"/>
      <c r="E638" s="6">
        <f t="shared" ca="1" si="7"/>
        <v>0.79089372553522308</v>
      </c>
      <c r="F638" s="6">
        <f ca="1">LOOKUP(E638,$J$24:$J$2177,$K$24:$K$2177)</f>
        <v>6</v>
      </c>
      <c r="G638" s="2"/>
      <c r="H638" s="1">
        <v>613</v>
      </c>
      <c r="I638" s="9">
        <f t="shared" si="9"/>
        <v>0</v>
      </c>
      <c r="J638" s="11">
        <v>1</v>
      </c>
      <c r="K638" s="1">
        <f t="shared" si="8"/>
        <v>614</v>
      </c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3.8" x14ac:dyDescent="0.3">
      <c r="A639" s="1"/>
      <c r="D639" s="1"/>
      <c r="E639" s="6">
        <f t="shared" ca="1" si="7"/>
        <v>0.29763811817639307</v>
      </c>
      <c r="F639" s="6">
        <f ca="1">LOOKUP(E639,$J$24:$J$2177,$K$24:$K$2177)</f>
        <v>3</v>
      </c>
      <c r="G639" s="2"/>
      <c r="H639" s="1">
        <v>614</v>
      </c>
      <c r="I639" s="9">
        <f t="shared" si="9"/>
        <v>0</v>
      </c>
      <c r="J639" s="11">
        <v>1</v>
      </c>
      <c r="K639" s="1">
        <f t="shared" si="8"/>
        <v>615</v>
      </c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3.8" x14ac:dyDescent="0.3">
      <c r="A640" s="1"/>
      <c r="D640" s="1"/>
      <c r="E640" s="6">
        <f t="shared" ca="1" si="7"/>
        <v>0.19086304284230871</v>
      </c>
      <c r="F640" s="6">
        <f ca="1">LOOKUP(E640,$J$24:$J$2177,$K$24:$K$2177)</f>
        <v>2</v>
      </c>
      <c r="G640" s="2"/>
      <c r="H640" s="1">
        <v>615</v>
      </c>
      <c r="I640" s="9">
        <f t="shared" si="9"/>
        <v>0</v>
      </c>
      <c r="J640" s="11">
        <v>1</v>
      </c>
      <c r="K640" s="1">
        <f t="shared" si="8"/>
        <v>616</v>
      </c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3.8" x14ac:dyDescent="0.3">
      <c r="A641" s="1"/>
      <c r="D641" s="1"/>
      <c r="E641" s="6">
        <f t="shared" ca="1" si="7"/>
        <v>0.21687025986345398</v>
      </c>
      <c r="F641" s="6">
        <f ca="1">LOOKUP(E641,$J$24:$J$2177,$K$24:$K$2177)</f>
        <v>2</v>
      </c>
      <c r="G641" s="2"/>
      <c r="H641" s="1">
        <v>616</v>
      </c>
      <c r="I641" s="9">
        <f t="shared" si="9"/>
        <v>0</v>
      </c>
      <c r="J641" s="11">
        <v>1</v>
      </c>
      <c r="K641" s="1">
        <f t="shared" si="8"/>
        <v>617</v>
      </c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3.8" x14ac:dyDescent="0.3">
      <c r="A642" s="1"/>
      <c r="D642" s="1"/>
      <c r="E642" s="6">
        <f t="shared" ca="1" si="7"/>
        <v>4.1741908961890006E-2</v>
      </c>
      <c r="F642" s="6">
        <f ca="1">LOOKUP(E642,$J$24:$J$2177,$K$24:$K$2177)</f>
        <v>1</v>
      </c>
      <c r="G642" s="2"/>
      <c r="H642" s="1">
        <v>617</v>
      </c>
      <c r="I642" s="9">
        <f t="shared" si="9"/>
        <v>0</v>
      </c>
      <c r="J642" s="11">
        <v>1</v>
      </c>
      <c r="K642" s="1">
        <f t="shared" si="8"/>
        <v>618</v>
      </c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3.8" x14ac:dyDescent="0.3">
      <c r="A643" s="1"/>
      <c r="D643" s="1"/>
      <c r="E643" s="6">
        <f t="shared" ca="1" si="7"/>
        <v>0.42464577947018467</v>
      </c>
      <c r="F643" s="6">
        <f ca="1">LOOKUP(E643,$J$24:$J$2177,$K$24:$K$2177)</f>
        <v>4</v>
      </c>
      <c r="G643" s="2"/>
      <c r="H643" s="1">
        <v>618</v>
      </c>
      <c r="I643" s="9">
        <f t="shared" si="9"/>
        <v>0</v>
      </c>
      <c r="J643" s="11">
        <v>1</v>
      </c>
      <c r="K643" s="1">
        <f t="shared" si="8"/>
        <v>619</v>
      </c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3.8" x14ac:dyDescent="0.3">
      <c r="A644" s="1"/>
      <c r="D644" s="1"/>
      <c r="E644" s="6">
        <f t="shared" ca="1" si="7"/>
        <v>0.96801877525352753</v>
      </c>
      <c r="F644" s="6">
        <f ca="1">LOOKUP(E644,$J$24:$J$2177,$K$24:$K$2177)</f>
        <v>10</v>
      </c>
      <c r="G644" s="2"/>
      <c r="H644" s="1">
        <v>619</v>
      </c>
      <c r="I644" s="9">
        <f t="shared" si="9"/>
        <v>0</v>
      </c>
      <c r="J644" s="11">
        <v>1</v>
      </c>
      <c r="K644" s="1">
        <f t="shared" si="8"/>
        <v>620</v>
      </c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3.8" x14ac:dyDescent="0.3">
      <c r="A645" s="1"/>
      <c r="D645" s="1"/>
      <c r="E645" s="6">
        <f t="shared" ca="1" si="7"/>
        <v>5.3530609592040257E-2</v>
      </c>
      <c r="F645" s="6">
        <f ca="1">LOOKUP(E645,$J$24:$J$2177,$K$24:$K$2177)</f>
        <v>1</v>
      </c>
      <c r="G645" s="2"/>
      <c r="H645" s="1">
        <v>620</v>
      </c>
      <c r="I645" s="9">
        <f t="shared" si="9"/>
        <v>0</v>
      </c>
      <c r="J645" s="11">
        <v>1</v>
      </c>
      <c r="K645" s="1">
        <f t="shared" si="8"/>
        <v>621</v>
      </c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3.8" x14ac:dyDescent="0.3">
      <c r="A646" s="1"/>
      <c r="D646" s="1"/>
      <c r="E646" s="6">
        <f t="shared" ca="1" si="7"/>
        <v>4.419737786400435E-2</v>
      </c>
      <c r="F646" s="6">
        <f ca="1">LOOKUP(E646,$J$24:$J$2177,$K$24:$K$2177)</f>
        <v>1</v>
      </c>
      <c r="G646" s="2"/>
      <c r="H646" s="1">
        <v>621</v>
      </c>
      <c r="I646" s="9">
        <f t="shared" si="9"/>
        <v>0</v>
      </c>
      <c r="J646" s="11">
        <v>1</v>
      </c>
      <c r="K646" s="1">
        <f t="shared" si="8"/>
        <v>622</v>
      </c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3.8" x14ac:dyDescent="0.3">
      <c r="A647" s="1"/>
      <c r="D647" s="1"/>
      <c r="E647" s="6">
        <f t="shared" ca="1" si="7"/>
        <v>0.45632809395047769</v>
      </c>
      <c r="F647" s="6">
        <f ca="1">LOOKUP(E647,$J$24:$J$2177,$K$24:$K$2177)</f>
        <v>4</v>
      </c>
      <c r="G647" s="2"/>
      <c r="H647" s="1">
        <v>622</v>
      </c>
      <c r="I647" s="9">
        <f t="shared" si="9"/>
        <v>0</v>
      </c>
      <c r="J647" s="11">
        <v>1</v>
      </c>
      <c r="K647" s="1">
        <f t="shared" si="8"/>
        <v>623</v>
      </c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3.8" x14ac:dyDescent="0.3">
      <c r="A648" s="1"/>
      <c r="D648" s="1"/>
      <c r="E648" s="6">
        <f t="shared" ca="1" si="7"/>
        <v>4.7054592207051216E-2</v>
      </c>
      <c r="F648" s="6">
        <f ca="1">LOOKUP(E648,$J$24:$J$2177,$K$24:$K$2177)</f>
        <v>1</v>
      </c>
      <c r="G648" s="2"/>
      <c r="H648" s="1">
        <v>623</v>
      </c>
      <c r="I648" s="9">
        <f t="shared" si="9"/>
        <v>0</v>
      </c>
      <c r="J648" s="11">
        <v>1</v>
      </c>
      <c r="K648" s="1">
        <f t="shared" si="8"/>
        <v>624</v>
      </c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3.8" x14ac:dyDescent="0.3">
      <c r="A649" s="1"/>
      <c r="D649" s="1"/>
      <c r="E649" s="6">
        <f t="shared" ca="1" si="7"/>
        <v>0.59424907347859945</v>
      </c>
      <c r="F649" s="6">
        <f ca="1">LOOKUP(E649,$J$24:$J$2177,$K$24:$K$2177)</f>
        <v>5</v>
      </c>
      <c r="G649" s="2"/>
      <c r="H649" s="1">
        <v>624</v>
      </c>
      <c r="I649" s="9">
        <f t="shared" si="9"/>
        <v>0</v>
      </c>
      <c r="J649" s="11">
        <v>1</v>
      </c>
      <c r="K649" s="1">
        <f t="shared" si="8"/>
        <v>625</v>
      </c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3.8" x14ac:dyDescent="0.3">
      <c r="A650" s="1"/>
      <c r="D650" s="1"/>
      <c r="E650" s="6">
        <f t="shared" ca="1" si="7"/>
        <v>0.6595146211559102</v>
      </c>
      <c r="F650" s="6">
        <f ca="1">LOOKUP(E650,$J$24:$J$2177,$K$24:$K$2177)</f>
        <v>5</v>
      </c>
      <c r="G650" s="2"/>
      <c r="H650" s="1">
        <v>625</v>
      </c>
      <c r="I650" s="9">
        <f t="shared" si="9"/>
        <v>0</v>
      </c>
      <c r="J650" s="11">
        <v>1</v>
      </c>
      <c r="K650" s="1">
        <f t="shared" si="8"/>
        <v>626</v>
      </c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3.8" x14ac:dyDescent="0.3">
      <c r="A651" s="1"/>
      <c r="D651" s="1"/>
      <c r="E651" s="6">
        <f t="shared" ca="1" si="7"/>
        <v>0.37552456463753126</v>
      </c>
      <c r="F651" s="6">
        <f ca="1">LOOKUP(E651,$J$24:$J$2177,$K$24:$K$2177)</f>
        <v>3</v>
      </c>
      <c r="G651" s="2"/>
      <c r="H651" s="1">
        <v>626</v>
      </c>
      <c r="I651" s="9">
        <f t="shared" si="9"/>
        <v>0</v>
      </c>
      <c r="J651" s="11">
        <v>1</v>
      </c>
      <c r="K651" s="1">
        <f t="shared" si="8"/>
        <v>627</v>
      </c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3.8" x14ac:dyDescent="0.3">
      <c r="A652" s="1"/>
      <c r="D652" s="1"/>
      <c r="E652" s="6">
        <f t="shared" ca="1" si="7"/>
        <v>0.15562985730530066</v>
      </c>
      <c r="F652" s="6">
        <f ca="1">LOOKUP(E652,$J$24:$J$2177,$K$24:$K$2177)</f>
        <v>2</v>
      </c>
      <c r="G652" s="2"/>
      <c r="H652" s="1">
        <v>627</v>
      </c>
      <c r="I652" s="9">
        <f t="shared" si="9"/>
        <v>0</v>
      </c>
      <c r="J652" s="11">
        <v>1</v>
      </c>
      <c r="K652" s="1">
        <f t="shared" si="8"/>
        <v>628</v>
      </c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3.8" x14ac:dyDescent="0.3">
      <c r="A653" s="1"/>
      <c r="D653" s="1"/>
      <c r="E653" s="6">
        <f t="shared" ca="1" si="7"/>
        <v>0.52662384399454087</v>
      </c>
      <c r="F653" s="6">
        <f ca="1">LOOKUP(E653,$J$24:$J$2177,$K$24:$K$2177)</f>
        <v>4</v>
      </c>
      <c r="G653" s="2"/>
      <c r="H653" s="1">
        <v>628</v>
      </c>
      <c r="I653" s="9">
        <f t="shared" si="9"/>
        <v>0</v>
      </c>
      <c r="J653" s="11">
        <v>1</v>
      </c>
      <c r="K653" s="1">
        <f t="shared" si="8"/>
        <v>629</v>
      </c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3.8" x14ac:dyDescent="0.3">
      <c r="A654" s="1"/>
      <c r="D654" s="1"/>
      <c r="E654" s="6">
        <f t="shared" ca="1" si="7"/>
        <v>0.97358274135892708</v>
      </c>
      <c r="F654" s="6">
        <f ca="1">LOOKUP(E654,$J$24:$J$2177,$K$24:$K$2177)</f>
        <v>10</v>
      </c>
      <c r="G654" s="2"/>
      <c r="H654" s="1">
        <v>629</v>
      </c>
      <c r="I654" s="9">
        <f t="shared" si="9"/>
        <v>0</v>
      </c>
      <c r="J654" s="11">
        <v>1</v>
      </c>
      <c r="K654" s="1">
        <f t="shared" si="8"/>
        <v>630</v>
      </c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3.8" x14ac:dyDescent="0.3">
      <c r="A655" s="1"/>
      <c r="D655" s="1"/>
      <c r="E655" s="6">
        <f t="shared" ca="1" si="7"/>
        <v>0.1649101079313724</v>
      </c>
      <c r="F655" s="6">
        <f ca="1">LOOKUP(E655,$J$24:$J$2177,$K$24:$K$2177)</f>
        <v>2</v>
      </c>
      <c r="G655" s="2"/>
      <c r="H655" s="1">
        <v>630</v>
      </c>
      <c r="I655" s="9">
        <f t="shared" si="9"/>
        <v>0</v>
      </c>
      <c r="J655" s="11">
        <v>1</v>
      </c>
      <c r="K655" s="1">
        <f t="shared" si="8"/>
        <v>631</v>
      </c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3.8" x14ac:dyDescent="0.3">
      <c r="A656" s="1"/>
      <c r="D656" s="1"/>
      <c r="E656" s="6">
        <f t="shared" ca="1" si="7"/>
        <v>9.3653540273823999E-2</v>
      </c>
      <c r="F656" s="6">
        <f ca="1">LOOKUP(E656,$J$24:$J$2177,$K$24:$K$2177)</f>
        <v>1</v>
      </c>
      <c r="G656" s="2"/>
      <c r="H656" s="1">
        <v>631</v>
      </c>
      <c r="I656" s="9">
        <f t="shared" si="9"/>
        <v>0</v>
      </c>
      <c r="J656" s="11">
        <v>1</v>
      </c>
      <c r="K656" s="1">
        <f t="shared" si="8"/>
        <v>632</v>
      </c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3.8" x14ac:dyDescent="0.3">
      <c r="A657" s="1"/>
      <c r="D657" s="1"/>
      <c r="E657" s="6">
        <f t="shared" ca="1" si="7"/>
        <v>0.38839007504512379</v>
      </c>
      <c r="F657" s="6">
        <f ca="1">LOOKUP(E657,$J$24:$J$2177,$K$24:$K$2177)</f>
        <v>3</v>
      </c>
      <c r="G657" s="2"/>
      <c r="H657" s="1">
        <v>632</v>
      </c>
      <c r="I657" s="9">
        <f t="shared" si="9"/>
        <v>0</v>
      </c>
      <c r="J657" s="11">
        <v>1</v>
      </c>
      <c r="K657" s="1">
        <f t="shared" si="8"/>
        <v>633</v>
      </c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3.8" x14ac:dyDescent="0.3">
      <c r="A658" s="1"/>
      <c r="D658" s="1"/>
      <c r="E658" s="6">
        <f t="shared" ca="1" si="7"/>
        <v>0.42504680289460661</v>
      </c>
      <c r="F658" s="6">
        <f ca="1">LOOKUP(E658,$J$24:$J$2177,$K$24:$K$2177)</f>
        <v>4</v>
      </c>
      <c r="G658" s="2"/>
      <c r="H658" s="1">
        <v>633</v>
      </c>
      <c r="I658" s="9">
        <f t="shared" si="9"/>
        <v>0</v>
      </c>
      <c r="J658" s="11">
        <v>1</v>
      </c>
      <c r="K658" s="1">
        <f t="shared" si="8"/>
        <v>634</v>
      </c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3.8" x14ac:dyDescent="0.3">
      <c r="A659" s="1"/>
      <c r="D659" s="1"/>
      <c r="E659" s="6">
        <f t="shared" ca="1" si="7"/>
        <v>0.57100828564399542</v>
      </c>
      <c r="F659" s="6">
        <f ca="1">LOOKUP(E659,$J$24:$J$2177,$K$24:$K$2177)</f>
        <v>4</v>
      </c>
      <c r="G659" s="2"/>
      <c r="H659" s="1">
        <v>634</v>
      </c>
      <c r="I659" s="9">
        <f t="shared" si="9"/>
        <v>0</v>
      </c>
      <c r="J659" s="11">
        <v>1</v>
      </c>
      <c r="K659" s="1">
        <f t="shared" si="8"/>
        <v>635</v>
      </c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3.8" x14ac:dyDescent="0.3">
      <c r="A660" s="1"/>
      <c r="D660" s="1"/>
      <c r="E660" s="6">
        <f t="shared" ca="1" si="7"/>
        <v>0.51035590268852271</v>
      </c>
      <c r="F660" s="6">
        <f ca="1">LOOKUP(E660,$J$24:$J$2177,$K$24:$K$2177)</f>
        <v>4</v>
      </c>
      <c r="G660" s="2"/>
      <c r="H660" s="1">
        <v>635</v>
      </c>
      <c r="I660" s="9">
        <f t="shared" si="9"/>
        <v>0</v>
      </c>
      <c r="J660" s="11">
        <v>1</v>
      </c>
      <c r="K660" s="1">
        <f t="shared" si="8"/>
        <v>636</v>
      </c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3.8" x14ac:dyDescent="0.3">
      <c r="A661" s="1"/>
      <c r="D661" s="1"/>
      <c r="E661" s="6">
        <f t="shared" ca="1" si="7"/>
        <v>0.98375768979133305</v>
      </c>
      <c r="F661" s="6">
        <f ca="1">LOOKUP(E661,$J$24:$J$2177,$K$24:$K$2177)</f>
        <v>11</v>
      </c>
      <c r="G661" s="2"/>
      <c r="H661" s="1">
        <v>636</v>
      </c>
      <c r="I661" s="9">
        <f t="shared" si="9"/>
        <v>0</v>
      </c>
      <c r="J661" s="11">
        <v>1</v>
      </c>
      <c r="K661" s="1">
        <f t="shared" si="8"/>
        <v>637</v>
      </c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3.8" x14ac:dyDescent="0.3">
      <c r="A662" s="1"/>
      <c r="D662" s="1"/>
      <c r="E662" s="6">
        <f t="shared" ca="1" si="7"/>
        <v>0.57981438395568996</v>
      </c>
      <c r="F662" s="6">
        <f ca="1">LOOKUP(E662,$J$24:$J$2177,$K$24:$K$2177)</f>
        <v>4</v>
      </c>
      <c r="G662" s="2"/>
      <c r="H662" s="1">
        <v>637</v>
      </c>
      <c r="I662" s="9">
        <f t="shared" si="9"/>
        <v>0</v>
      </c>
      <c r="J662" s="11">
        <v>1</v>
      </c>
      <c r="K662" s="1">
        <f t="shared" si="8"/>
        <v>638</v>
      </c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3.8" x14ac:dyDescent="0.3">
      <c r="A663" s="1"/>
      <c r="D663" s="1"/>
      <c r="E663" s="6">
        <f t="shared" ca="1" si="7"/>
        <v>8.5837340897678693E-2</v>
      </c>
      <c r="F663" s="6">
        <f ca="1">LOOKUP(E663,$J$24:$J$2177,$K$24:$K$2177)</f>
        <v>1</v>
      </c>
      <c r="G663" s="2"/>
      <c r="H663" s="1">
        <v>638</v>
      </c>
      <c r="I663" s="9">
        <f t="shared" si="9"/>
        <v>0</v>
      </c>
      <c r="J663" s="11">
        <v>1</v>
      </c>
      <c r="K663" s="1">
        <f t="shared" si="8"/>
        <v>639</v>
      </c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3.8" x14ac:dyDescent="0.3">
      <c r="A664" s="1"/>
      <c r="D664" s="1"/>
      <c r="E664" s="6">
        <f t="shared" ca="1" si="7"/>
        <v>0.61037091618153239</v>
      </c>
      <c r="F664" s="6">
        <f ca="1">LOOKUP(E664,$J$24:$J$2177,$K$24:$K$2177)</f>
        <v>5</v>
      </c>
      <c r="G664" s="2"/>
      <c r="H664" s="1">
        <v>639</v>
      </c>
      <c r="I664" s="9">
        <f t="shared" si="9"/>
        <v>0</v>
      </c>
      <c r="J664" s="11">
        <v>1</v>
      </c>
      <c r="K664" s="1">
        <f t="shared" si="8"/>
        <v>640</v>
      </c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3.8" x14ac:dyDescent="0.3">
      <c r="A665" s="1"/>
      <c r="D665" s="1"/>
      <c r="E665" s="6">
        <f t="shared" ca="1" si="7"/>
        <v>0.17814811073690662</v>
      </c>
      <c r="F665" s="6">
        <f ca="1">LOOKUP(E665,$J$24:$J$2177,$K$24:$K$2177)</f>
        <v>2</v>
      </c>
      <c r="G665" s="2"/>
      <c r="H665" s="1">
        <v>640</v>
      </c>
      <c r="I665" s="9">
        <f t="shared" si="9"/>
        <v>0</v>
      </c>
      <c r="J665" s="11">
        <v>1</v>
      </c>
      <c r="K665" s="1">
        <f t="shared" si="8"/>
        <v>641</v>
      </c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3.8" x14ac:dyDescent="0.3">
      <c r="A666" s="1"/>
      <c r="D666" s="1"/>
      <c r="E666" s="6">
        <f t="shared" ca="1" si="7"/>
        <v>0.84642884759176029</v>
      </c>
      <c r="F666" s="6">
        <f ca="1">LOOKUP(E666,$J$24:$J$2177,$K$24:$K$2177)</f>
        <v>7</v>
      </c>
      <c r="G666" s="2"/>
      <c r="H666" s="1">
        <v>641</v>
      </c>
      <c r="I666" s="9">
        <f t="shared" si="9"/>
        <v>0</v>
      </c>
      <c r="J666" s="11">
        <v>1</v>
      </c>
      <c r="K666" s="1">
        <f t="shared" si="8"/>
        <v>642</v>
      </c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3.8" x14ac:dyDescent="0.3">
      <c r="A667" s="1"/>
      <c r="D667" s="1"/>
      <c r="E667" s="6">
        <f t="shared" ca="1" si="7"/>
        <v>0.5632580316991348</v>
      </c>
      <c r="F667" s="6">
        <f ca="1">LOOKUP(E667,$J$24:$J$2177,$K$24:$K$2177)</f>
        <v>4</v>
      </c>
      <c r="G667" s="2"/>
      <c r="H667" s="1">
        <v>642</v>
      </c>
      <c r="I667" s="9">
        <f t="shared" si="9"/>
        <v>0</v>
      </c>
      <c r="J667" s="11">
        <v>1</v>
      </c>
      <c r="K667" s="1">
        <f t="shared" si="8"/>
        <v>643</v>
      </c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3.8" x14ac:dyDescent="0.3">
      <c r="A668" s="1"/>
      <c r="D668" s="1"/>
      <c r="E668" s="6">
        <f t="shared" ca="1" si="7"/>
        <v>0.60472718628318389</v>
      </c>
      <c r="F668" s="6">
        <f ca="1">LOOKUP(E668,$J$24:$J$2177,$K$24:$K$2177)</f>
        <v>5</v>
      </c>
      <c r="G668" s="2"/>
      <c r="H668" s="1">
        <v>643</v>
      </c>
      <c r="I668" s="9">
        <f t="shared" si="9"/>
        <v>0</v>
      </c>
      <c r="J668" s="11">
        <v>1</v>
      </c>
      <c r="K668" s="1">
        <f t="shared" si="8"/>
        <v>644</v>
      </c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3.8" x14ac:dyDescent="0.3">
      <c r="A669" s="1"/>
      <c r="D669" s="1"/>
      <c r="E669" s="6">
        <f t="shared" ca="1" si="7"/>
        <v>8.3324913307825765E-2</v>
      </c>
      <c r="F669" s="6">
        <f ca="1">LOOKUP(E669,$J$24:$J$2177,$K$24:$K$2177)</f>
        <v>1</v>
      </c>
      <c r="G669" s="2"/>
      <c r="H669" s="1">
        <v>644</v>
      </c>
      <c r="I669" s="9">
        <f t="shared" si="9"/>
        <v>0</v>
      </c>
      <c r="J669" s="11">
        <v>1</v>
      </c>
      <c r="K669" s="1">
        <f t="shared" si="8"/>
        <v>645</v>
      </c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3.8" x14ac:dyDescent="0.3">
      <c r="A670" s="1"/>
      <c r="D670" s="1"/>
      <c r="E670" s="6">
        <f t="shared" ca="1" si="7"/>
        <v>5.2526228387448581E-2</v>
      </c>
      <c r="F670" s="6">
        <f ca="1">LOOKUP(E670,$J$24:$J$2177,$K$24:$K$2177)</f>
        <v>1</v>
      </c>
      <c r="G670" s="2"/>
      <c r="H670" s="1">
        <v>645</v>
      </c>
      <c r="I670" s="9">
        <f t="shared" si="9"/>
        <v>0</v>
      </c>
      <c r="J670" s="11">
        <v>1</v>
      </c>
      <c r="K670" s="1">
        <f t="shared" si="8"/>
        <v>646</v>
      </c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3.8" x14ac:dyDescent="0.3">
      <c r="A671" s="1"/>
      <c r="D671" s="1"/>
      <c r="E671" s="6">
        <f t="shared" ca="1" si="7"/>
        <v>0.21985639089761011</v>
      </c>
      <c r="F671" s="6">
        <f ca="1">LOOKUP(E671,$J$24:$J$2177,$K$24:$K$2177)</f>
        <v>2</v>
      </c>
      <c r="G671" s="2"/>
      <c r="H671" s="1">
        <v>646</v>
      </c>
      <c r="I671" s="9">
        <f t="shared" si="9"/>
        <v>0</v>
      </c>
      <c r="J671" s="11">
        <v>1</v>
      </c>
      <c r="K671" s="1">
        <f t="shared" si="8"/>
        <v>647</v>
      </c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3.8" x14ac:dyDescent="0.3">
      <c r="A672" s="1"/>
      <c r="D672" s="1"/>
      <c r="E672" s="6">
        <f t="shared" ca="1" si="7"/>
        <v>0.38445135071209957</v>
      </c>
      <c r="F672" s="6">
        <f ca="1">LOOKUP(E672,$J$24:$J$2177,$K$24:$K$2177)</f>
        <v>3</v>
      </c>
      <c r="G672" s="2"/>
      <c r="H672" s="1">
        <v>647</v>
      </c>
      <c r="I672" s="9">
        <f t="shared" si="9"/>
        <v>0</v>
      </c>
      <c r="J672" s="11">
        <v>1</v>
      </c>
      <c r="K672" s="1">
        <f t="shared" si="8"/>
        <v>648</v>
      </c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3.8" x14ac:dyDescent="0.3">
      <c r="A673" s="1"/>
      <c r="D673" s="1"/>
      <c r="E673" s="6">
        <f t="shared" ca="1" si="7"/>
        <v>0.58978972012685793</v>
      </c>
      <c r="F673" s="6">
        <f ca="1">LOOKUP(E673,$J$24:$J$2177,$K$24:$K$2177)</f>
        <v>5</v>
      </c>
      <c r="G673" s="2"/>
      <c r="H673" s="1">
        <v>648</v>
      </c>
      <c r="I673" s="9">
        <f t="shared" si="9"/>
        <v>0</v>
      </c>
      <c r="J673" s="11">
        <v>1</v>
      </c>
      <c r="K673" s="1">
        <f t="shared" si="8"/>
        <v>649</v>
      </c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3.8" x14ac:dyDescent="0.3">
      <c r="A674" s="1"/>
      <c r="D674" s="1"/>
      <c r="E674" s="6">
        <f t="shared" ca="1" si="7"/>
        <v>0.27669135687211033</v>
      </c>
      <c r="F674" s="6">
        <f ca="1">LOOKUP(E674,$J$24:$J$2177,$K$24:$K$2177)</f>
        <v>3</v>
      </c>
      <c r="G674" s="2"/>
      <c r="H674" s="1">
        <v>649</v>
      </c>
      <c r="I674" s="9">
        <f t="shared" si="9"/>
        <v>0</v>
      </c>
      <c r="J674" s="11">
        <v>1</v>
      </c>
      <c r="K674" s="1">
        <f t="shared" si="8"/>
        <v>650</v>
      </c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3.8" x14ac:dyDescent="0.3">
      <c r="A675" s="1"/>
      <c r="D675" s="1"/>
      <c r="E675" s="6">
        <f t="shared" ca="1" si="7"/>
        <v>0.15079793475610093</v>
      </c>
      <c r="F675" s="6">
        <f ca="1">LOOKUP(E675,$J$24:$J$2177,$K$24:$K$2177)</f>
        <v>2</v>
      </c>
      <c r="G675" s="2"/>
      <c r="H675" s="1">
        <v>650</v>
      </c>
      <c r="I675" s="9">
        <f t="shared" si="9"/>
        <v>0</v>
      </c>
      <c r="J675" s="11">
        <v>1</v>
      </c>
      <c r="K675" s="1">
        <f t="shared" si="8"/>
        <v>651</v>
      </c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3.8" x14ac:dyDescent="0.3">
      <c r="A676" s="1"/>
      <c r="D676" s="1"/>
      <c r="E676" s="6">
        <f t="shared" ca="1" si="7"/>
        <v>0.74405128839189227</v>
      </c>
      <c r="F676" s="6">
        <f ca="1">LOOKUP(E676,$J$24:$J$2177,$K$24:$K$2177)</f>
        <v>6</v>
      </c>
      <c r="G676" s="2"/>
      <c r="H676" s="1">
        <v>651</v>
      </c>
      <c r="I676" s="9">
        <f t="shared" si="9"/>
        <v>0</v>
      </c>
      <c r="J676" s="11">
        <v>1</v>
      </c>
      <c r="K676" s="1">
        <f t="shared" si="8"/>
        <v>652</v>
      </c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3.8" x14ac:dyDescent="0.3">
      <c r="A677" s="1"/>
      <c r="D677" s="1"/>
      <c r="E677" s="6">
        <f t="shared" ca="1" si="7"/>
        <v>0.70583562767631836</v>
      </c>
      <c r="F677" s="6">
        <f ca="1">LOOKUP(E677,$J$24:$J$2177,$K$24:$K$2177)</f>
        <v>5</v>
      </c>
      <c r="G677" s="2"/>
      <c r="H677" s="1">
        <v>652</v>
      </c>
      <c r="I677" s="9">
        <f t="shared" si="9"/>
        <v>0</v>
      </c>
      <c r="J677" s="11">
        <v>1</v>
      </c>
      <c r="K677" s="1">
        <f t="shared" si="8"/>
        <v>653</v>
      </c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3.8" x14ac:dyDescent="0.3">
      <c r="A678" s="1"/>
      <c r="D678" s="1"/>
      <c r="E678" s="6">
        <f t="shared" ca="1" si="7"/>
        <v>5.6268548763293014E-3</v>
      </c>
      <c r="F678" s="6">
        <f ca="1">LOOKUP(E678,$J$24:$J$2177,$K$24:$K$2177)</f>
        <v>0</v>
      </c>
      <c r="G678" s="2"/>
      <c r="H678" s="1">
        <v>653</v>
      </c>
      <c r="I678" s="9">
        <f t="shared" si="9"/>
        <v>0</v>
      </c>
      <c r="J678" s="11">
        <v>1</v>
      </c>
      <c r="K678" s="1">
        <f t="shared" si="8"/>
        <v>654</v>
      </c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3.8" x14ac:dyDescent="0.3">
      <c r="A679" s="1"/>
      <c r="D679" s="1"/>
      <c r="E679" s="6">
        <f t="shared" ca="1" si="7"/>
        <v>0.13332219244761934</v>
      </c>
      <c r="F679" s="6">
        <f ca="1">LOOKUP(E679,$J$24:$J$2177,$K$24:$K$2177)</f>
        <v>2</v>
      </c>
      <c r="G679" s="2"/>
      <c r="H679" s="1">
        <v>654</v>
      </c>
      <c r="I679" s="9">
        <f t="shared" si="9"/>
        <v>0</v>
      </c>
      <c r="J679" s="11">
        <v>1</v>
      </c>
      <c r="K679" s="1">
        <f t="shared" si="8"/>
        <v>655</v>
      </c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3.8" x14ac:dyDescent="0.3">
      <c r="A680" s="1"/>
      <c r="D680" s="1"/>
      <c r="E680" s="6">
        <f t="shared" ca="1" si="7"/>
        <v>0.42863472851459239</v>
      </c>
      <c r="F680" s="6">
        <f ca="1">LOOKUP(E680,$J$24:$J$2177,$K$24:$K$2177)</f>
        <v>4</v>
      </c>
      <c r="G680" s="2"/>
      <c r="H680" s="1">
        <v>655</v>
      </c>
      <c r="I680" s="9">
        <f t="shared" si="9"/>
        <v>0</v>
      </c>
      <c r="J680" s="11">
        <v>1</v>
      </c>
      <c r="K680" s="1">
        <f t="shared" si="8"/>
        <v>656</v>
      </c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3.8" x14ac:dyDescent="0.3">
      <c r="A681" s="1"/>
      <c r="D681" s="1"/>
      <c r="E681" s="6">
        <f t="shared" ca="1" si="7"/>
        <v>0.16754525456901304</v>
      </c>
      <c r="F681" s="6">
        <f ca="1">LOOKUP(E681,$J$24:$J$2177,$K$24:$K$2177)</f>
        <v>2</v>
      </c>
      <c r="G681" s="2"/>
      <c r="H681" s="1">
        <v>656</v>
      </c>
      <c r="I681" s="9">
        <f t="shared" si="9"/>
        <v>0</v>
      </c>
      <c r="J681" s="11">
        <v>1</v>
      </c>
      <c r="K681" s="1">
        <f t="shared" si="8"/>
        <v>657</v>
      </c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3.8" x14ac:dyDescent="0.3">
      <c r="A682" s="1"/>
      <c r="D682" s="1"/>
      <c r="E682" s="6">
        <f t="shared" ca="1" si="7"/>
        <v>0.7066558855463736</v>
      </c>
      <c r="F682" s="6">
        <f ca="1">LOOKUP(E682,$J$24:$J$2177,$K$24:$K$2177)</f>
        <v>5</v>
      </c>
      <c r="G682" s="2"/>
      <c r="H682" s="1">
        <v>657</v>
      </c>
      <c r="I682" s="9">
        <f t="shared" si="9"/>
        <v>0</v>
      </c>
      <c r="J682" s="11">
        <v>1</v>
      </c>
      <c r="K682" s="1">
        <f t="shared" si="8"/>
        <v>658</v>
      </c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3.8" x14ac:dyDescent="0.3">
      <c r="A683" s="1"/>
      <c r="D683" s="1"/>
      <c r="E683" s="6">
        <f t="shared" ca="1" si="7"/>
        <v>0.91734963523232127</v>
      </c>
      <c r="F683" s="6">
        <f ca="1">LOOKUP(E683,$J$24:$J$2177,$K$24:$K$2177)</f>
        <v>8</v>
      </c>
      <c r="G683" s="2"/>
      <c r="H683" s="1">
        <v>658</v>
      </c>
      <c r="I683" s="9">
        <f t="shared" si="9"/>
        <v>0</v>
      </c>
      <c r="J683" s="11">
        <v>1</v>
      </c>
      <c r="K683" s="1">
        <f t="shared" si="8"/>
        <v>659</v>
      </c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3.8" x14ac:dyDescent="0.3">
      <c r="A684" s="1"/>
      <c r="D684" s="1"/>
      <c r="E684" s="6">
        <f t="shared" ca="1" si="7"/>
        <v>0.38491956570089569</v>
      </c>
      <c r="F684" s="6">
        <f ca="1">LOOKUP(E684,$J$24:$J$2177,$K$24:$K$2177)</f>
        <v>3</v>
      </c>
      <c r="G684" s="2"/>
      <c r="H684" s="1">
        <v>659</v>
      </c>
      <c r="I684" s="9">
        <f t="shared" si="9"/>
        <v>0</v>
      </c>
      <c r="J684" s="11">
        <v>1</v>
      </c>
      <c r="K684" s="1">
        <f t="shared" si="8"/>
        <v>660</v>
      </c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3.8" x14ac:dyDescent="0.3">
      <c r="A685" s="1"/>
      <c r="D685" s="1"/>
      <c r="E685" s="6">
        <f t="shared" ca="1" si="7"/>
        <v>0.40908289784710405</v>
      </c>
      <c r="F685" s="6">
        <f ca="1">LOOKUP(E685,$J$24:$J$2177,$K$24:$K$2177)</f>
        <v>3</v>
      </c>
      <c r="G685" s="2"/>
      <c r="H685" s="1">
        <v>660</v>
      </c>
      <c r="I685" s="9">
        <f t="shared" si="9"/>
        <v>0</v>
      </c>
      <c r="J685" s="11">
        <v>1</v>
      </c>
      <c r="K685" s="1">
        <f t="shared" si="8"/>
        <v>661</v>
      </c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3.8" x14ac:dyDescent="0.3">
      <c r="A686" s="1"/>
      <c r="D686" s="1"/>
      <c r="E686" s="6">
        <f t="shared" ca="1" si="7"/>
        <v>0.52961400415323445</v>
      </c>
      <c r="F686" s="6">
        <f ca="1">LOOKUP(E686,$J$24:$J$2177,$K$24:$K$2177)</f>
        <v>4</v>
      </c>
      <c r="G686" s="2"/>
      <c r="H686" s="1">
        <v>661</v>
      </c>
      <c r="I686" s="9">
        <f t="shared" si="9"/>
        <v>0</v>
      </c>
      <c r="J686" s="11">
        <v>1</v>
      </c>
      <c r="K686" s="1">
        <f t="shared" si="8"/>
        <v>662</v>
      </c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3.8" x14ac:dyDescent="0.3">
      <c r="A687" s="1"/>
      <c r="D687" s="1"/>
      <c r="E687" s="6">
        <f t="shared" ca="1" si="7"/>
        <v>0.62845498059597193</v>
      </c>
      <c r="F687" s="6">
        <f ca="1">LOOKUP(E687,$J$24:$J$2177,$K$24:$K$2177)</f>
        <v>5</v>
      </c>
      <c r="G687" s="2"/>
      <c r="H687" s="1">
        <v>662</v>
      </c>
      <c r="I687" s="9">
        <f t="shared" si="9"/>
        <v>0</v>
      </c>
      <c r="J687" s="11">
        <v>1</v>
      </c>
      <c r="K687" s="1">
        <f t="shared" si="8"/>
        <v>663</v>
      </c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3.8" x14ac:dyDescent="0.3">
      <c r="A688" s="1"/>
      <c r="D688" s="1"/>
      <c r="E688" s="6">
        <f t="shared" ca="1" si="7"/>
        <v>0.92770285748328385</v>
      </c>
      <c r="F688" s="6">
        <f ca="1">LOOKUP(E688,$J$24:$J$2177,$K$24:$K$2177)</f>
        <v>8</v>
      </c>
      <c r="G688" s="2"/>
      <c r="H688" s="1">
        <v>663</v>
      </c>
      <c r="I688" s="9">
        <f t="shared" si="9"/>
        <v>0</v>
      </c>
      <c r="J688" s="11">
        <v>1</v>
      </c>
      <c r="K688" s="1">
        <f t="shared" si="8"/>
        <v>664</v>
      </c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3.8" x14ac:dyDescent="0.3">
      <c r="A689" s="1"/>
      <c r="D689" s="1"/>
      <c r="E689" s="6">
        <f t="shared" ca="1" si="7"/>
        <v>1.6981364905096386E-2</v>
      </c>
      <c r="F689" s="6">
        <f ca="1">LOOKUP(E689,$J$24:$J$2177,$K$24:$K$2177)</f>
        <v>0</v>
      </c>
      <c r="G689" s="2"/>
      <c r="H689" s="1">
        <v>664</v>
      </c>
      <c r="I689" s="9">
        <f t="shared" si="9"/>
        <v>0</v>
      </c>
      <c r="J689" s="11">
        <v>1</v>
      </c>
      <c r="K689" s="1">
        <f t="shared" si="8"/>
        <v>665</v>
      </c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3.8" x14ac:dyDescent="0.3">
      <c r="A690" s="1"/>
      <c r="D690" s="1"/>
      <c r="E690" s="6">
        <f t="shared" ca="1" si="7"/>
        <v>0.17996000654149524</v>
      </c>
      <c r="F690" s="6">
        <f ca="1">LOOKUP(E690,$J$24:$J$2177,$K$24:$K$2177)</f>
        <v>2</v>
      </c>
      <c r="G690" s="2"/>
      <c r="H690" s="1">
        <v>665</v>
      </c>
      <c r="I690" s="9">
        <f t="shared" si="9"/>
        <v>0</v>
      </c>
      <c r="J690" s="11">
        <v>1</v>
      </c>
      <c r="K690" s="1">
        <f t="shared" si="8"/>
        <v>666</v>
      </c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3.8" x14ac:dyDescent="0.3">
      <c r="A691" s="1"/>
      <c r="D691" s="1"/>
      <c r="E691" s="6">
        <f t="shared" ca="1" si="7"/>
        <v>0.94147226327761313</v>
      </c>
      <c r="F691" s="6">
        <f ca="1">LOOKUP(E691,$J$24:$J$2177,$K$24:$K$2177)</f>
        <v>9</v>
      </c>
      <c r="G691" s="2"/>
      <c r="H691" s="1">
        <v>666</v>
      </c>
      <c r="I691" s="9">
        <f t="shared" si="9"/>
        <v>0</v>
      </c>
      <c r="J691" s="11">
        <v>1</v>
      </c>
      <c r="K691" s="1">
        <f t="shared" si="8"/>
        <v>667</v>
      </c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3.8" x14ac:dyDescent="0.3">
      <c r="A692" s="1"/>
      <c r="D692" s="1"/>
      <c r="E692" s="6">
        <f t="shared" ca="1" si="7"/>
        <v>0.20271989056108752</v>
      </c>
      <c r="F692" s="6">
        <f ca="1">LOOKUP(E692,$J$24:$J$2177,$K$24:$K$2177)</f>
        <v>2</v>
      </c>
      <c r="G692" s="2"/>
      <c r="H692" s="1">
        <v>667</v>
      </c>
      <c r="I692" s="9">
        <f t="shared" si="9"/>
        <v>0</v>
      </c>
      <c r="J692" s="11">
        <v>1</v>
      </c>
      <c r="K692" s="1">
        <f t="shared" si="8"/>
        <v>668</v>
      </c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3.8" x14ac:dyDescent="0.3">
      <c r="A693" s="1"/>
      <c r="D693" s="1"/>
      <c r="E693" s="6">
        <f t="shared" ca="1" si="7"/>
        <v>0.68707999500673067</v>
      </c>
      <c r="F693" s="6">
        <f ca="1">LOOKUP(E693,$J$24:$J$2177,$K$24:$K$2177)</f>
        <v>5</v>
      </c>
      <c r="G693" s="2"/>
      <c r="H693" s="1">
        <v>668</v>
      </c>
      <c r="I693" s="9">
        <f t="shared" si="9"/>
        <v>0</v>
      </c>
      <c r="J693" s="11">
        <v>1</v>
      </c>
      <c r="K693" s="1">
        <f t="shared" si="8"/>
        <v>669</v>
      </c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3.8" x14ac:dyDescent="0.3">
      <c r="A694" s="1"/>
      <c r="D694" s="1"/>
      <c r="E694" s="6">
        <f t="shared" ca="1" si="7"/>
        <v>0.95078497675141205</v>
      </c>
      <c r="F694" s="6">
        <f ca="1">LOOKUP(E694,$J$24:$J$2177,$K$24:$K$2177)</f>
        <v>9</v>
      </c>
      <c r="G694" s="2"/>
      <c r="H694" s="1">
        <v>669</v>
      </c>
      <c r="I694" s="9">
        <f t="shared" si="9"/>
        <v>0</v>
      </c>
      <c r="J694" s="11">
        <v>1</v>
      </c>
      <c r="K694" s="1">
        <f t="shared" si="8"/>
        <v>670</v>
      </c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3.8" x14ac:dyDescent="0.3">
      <c r="A695" s="1"/>
      <c r="D695" s="1"/>
      <c r="E695" s="6">
        <f t="shared" ca="1" si="7"/>
        <v>0.31141283895218752</v>
      </c>
      <c r="F695" s="6">
        <f ca="1">LOOKUP(E695,$J$24:$J$2177,$K$24:$K$2177)</f>
        <v>3</v>
      </c>
      <c r="G695" s="2"/>
      <c r="H695" s="1">
        <v>670</v>
      </c>
      <c r="I695" s="9">
        <f t="shared" si="9"/>
        <v>0</v>
      </c>
      <c r="J695" s="11">
        <v>1</v>
      </c>
      <c r="K695" s="1">
        <f t="shared" si="8"/>
        <v>671</v>
      </c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3.8" x14ac:dyDescent="0.3">
      <c r="A696" s="1"/>
      <c r="D696" s="1"/>
      <c r="E696" s="6">
        <f t="shared" ca="1" si="7"/>
        <v>0.63611572984266351</v>
      </c>
      <c r="F696" s="6">
        <f ca="1">LOOKUP(E696,$J$24:$J$2177,$K$24:$K$2177)</f>
        <v>5</v>
      </c>
      <c r="G696" s="2"/>
      <c r="H696" s="1">
        <v>671</v>
      </c>
      <c r="I696" s="9">
        <f t="shared" si="9"/>
        <v>0</v>
      </c>
      <c r="J696" s="11">
        <v>1</v>
      </c>
      <c r="K696" s="1">
        <f t="shared" si="8"/>
        <v>672</v>
      </c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3.8" x14ac:dyDescent="0.3">
      <c r="A697" s="1"/>
      <c r="D697" s="1"/>
      <c r="E697" s="6">
        <f t="shared" ca="1" si="7"/>
        <v>0.37059720164747412</v>
      </c>
      <c r="F697" s="6">
        <f ca="1">LOOKUP(E697,$J$24:$J$2177,$K$24:$K$2177)</f>
        <v>3</v>
      </c>
      <c r="G697" s="2"/>
      <c r="H697" s="1">
        <v>672</v>
      </c>
      <c r="I697" s="9">
        <f t="shared" si="9"/>
        <v>0</v>
      </c>
      <c r="J697" s="11">
        <v>1</v>
      </c>
      <c r="K697" s="1">
        <f t="shared" si="8"/>
        <v>673</v>
      </c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3.8" x14ac:dyDescent="0.3">
      <c r="A698" s="1"/>
      <c r="D698" s="1"/>
      <c r="E698" s="6">
        <f t="shared" ca="1" si="7"/>
        <v>0.48479769003822892</v>
      </c>
      <c r="F698" s="6">
        <f ca="1">LOOKUP(E698,$J$24:$J$2177,$K$24:$K$2177)</f>
        <v>4</v>
      </c>
      <c r="G698" s="2"/>
      <c r="H698" s="1">
        <v>673</v>
      </c>
      <c r="I698" s="9">
        <f t="shared" si="9"/>
        <v>0</v>
      </c>
      <c r="J698" s="11">
        <v>1</v>
      </c>
      <c r="K698" s="1">
        <f t="shared" si="8"/>
        <v>674</v>
      </c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3.8" x14ac:dyDescent="0.3">
      <c r="A699" s="1"/>
      <c r="D699" s="1"/>
      <c r="E699" s="6">
        <f t="shared" ca="1" si="7"/>
        <v>0.49708400526010699</v>
      </c>
      <c r="F699" s="6">
        <f ca="1">LOOKUP(E699,$J$24:$J$2177,$K$24:$K$2177)</f>
        <v>4</v>
      </c>
      <c r="G699" s="2"/>
      <c r="H699" s="1">
        <v>674</v>
      </c>
      <c r="I699" s="9">
        <f t="shared" si="9"/>
        <v>0</v>
      </c>
      <c r="J699" s="11">
        <v>1</v>
      </c>
      <c r="K699" s="1">
        <f t="shared" si="8"/>
        <v>675</v>
      </c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3.8" x14ac:dyDescent="0.3">
      <c r="A700" s="1"/>
      <c r="D700" s="1"/>
      <c r="E700" s="6">
        <f t="shared" ca="1" si="7"/>
        <v>0.60423788336283279</v>
      </c>
      <c r="F700" s="6">
        <f ca="1">LOOKUP(E700,$J$24:$J$2177,$K$24:$K$2177)</f>
        <v>5</v>
      </c>
      <c r="G700" s="2"/>
      <c r="H700" s="1">
        <v>675</v>
      </c>
      <c r="I700" s="9">
        <f t="shared" si="9"/>
        <v>0</v>
      </c>
      <c r="J700" s="11">
        <v>1</v>
      </c>
      <c r="K700" s="1">
        <f t="shared" si="8"/>
        <v>676</v>
      </c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3.8" x14ac:dyDescent="0.3">
      <c r="A701" s="1"/>
      <c r="D701" s="1"/>
      <c r="E701" s="6">
        <f t="shared" ca="1" si="7"/>
        <v>0.88481495119189812</v>
      </c>
      <c r="F701" s="6">
        <f ca="1">LOOKUP(E701,$J$24:$J$2177,$K$24:$K$2177)</f>
        <v>7</v>
      </c>
      <c r="G701" s="2"/>
      <c r="H701" s="1">
        <v>676</v>
      </c>
      <c r="I701" s="9">
        <f t="shared" si="9"/>
        <v>0</v>
      </c>
      <c r="J701" s="11">
        <v>1</v>
      </c>
      <c r="K701" s="1">
        <f t="shared" si="8"/>
        <v>677</v>
      </c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3.8" x14ac:dyDescent="0.3">
      <c r="A702" s="1"/>
      <c r="D702" s="1"/>
      <c r="E702" s="6">
        <f t="shared" ca="1" si="7"/>
        <v>0.22401997550104491</v>
      </c>
      <c r="F702" s="6">
        <f ca="1">LOOKUP(E702,$J$24:$J$2177,$K$24:$K$2177)</f>
        <v>2</v>
      </c>
      <c r="G702" s="2"/>
      <c r="H702" s="1">
        <v>677</v>
      </c>
      <c r="I702" s="9">
        <f t="shared" si="9"/>
        <v>0</v>
      </c>
      <c r="J702" s="11">
        <v>1</v>
      </c>
      <c r="K702" s="1">
        <f t="shared" si="8"/>
        <v>678</v>
      </c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3.8" x14ac:dyDescent="0.3">
      <c r="A703" s="1"/>
      <c r="D703" s="1"/>
      <c r="E703" s="6">
        <f t="shared" ca="1" si="7"/>
        <v>0.75737781707670371</v>
      </c>
      <c r="F703" s="6">
        <f ca="1">LOOKUP(E703,$J$24:$J$2177,$K$24:$K$2177)</f>
        <v>6</v>
      </c>
      <c r="G703" s="2"/>
      <c r="H703" s="1">
        <v>678</v>
      </c>
      <c r="I703" s="9">
        <f t="shared" si="9"/>
        <v>0</v>
      </c>
      <c r="J703" s="11">
        <v>1</v>
      </c>
      <c r="K703" s="1">
        <f t="shared" si="8"/>
        <v>679</v>
      </c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3.8" x14ac:dyDescent="0.3">
      <c r="A704" s="1"/>
      <c r="D704" s="1"/>
      <c r="E704" s="6">
        <f t="shared" ca="1" si="7"/>
        <v>0.48979508098999003</v>
      </c>
      <c r="F704" s="6">
        <f ca="1">LOOKUP(E704,$J$24:$J$2177,$K$24:$K$2177)</f>
        <v>4</v>
      </c>
      <c r="G704" s="2"/>
      <c r="H704" s="1">
        <v>679</v>
      </c>
      <c r="I704" s="9">
        <f t="shared" si="9"/>
        <v>0</v>
      </c>
      <c r="J704" s="11">
        <v>1</v>
      </c>
      <c r="K704" s="1">
        <f t="shared" si="8"/>
        <v>680</v>
      </c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3.8" x14ac:dyDescent="0.3">
      <c r="A705" s="1"/>
      <c r="D705" s="1"/>
      <c r="E705" s="6">
        <f t="shared" ca="1" si="7"/>
        <v>0.56506806827775358</v>
      </c>
      <c r="F705" s="6">
        <f ca="1">LOOKUP(E705,$J$24:$J$2177,$K$24:$K$2177)</f>
        <v>4</v>
      </c>
      <c r="G705" s="2"/>
      <c r="H705" s="1">
        <v>680</v>
      </c>
      <c r="I705" s="9">
        <f t="shared" si="9"/>
        <v>0</v>
      </c>
      <c r="J705" s="11">
        <v>1</v>
      </c>
      <c r="K705" s="1">
        <f t="shared" si="8"/>
        <v>681</v>
      </c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3.8" x14ac:dyDescent="0.3">
      <c r="A706" s="1"/>
      <c r="D706" s="1"/>
      <c r="E706" s="6">
        <f t="shared" ca="1" si="7"/>
        <v>0.84016896913593031</v>
      </c>
      <c r="F706" s="6">
        <f ca="1">LOOKUP(E706,$J$24:$J$2177,$K$24:$K$2177)</f>
        <v>7</v>
      </c>
      <c r="G706" s="2"/>
      <c r="H706" s="1">
        <v>681</v>
      </c>
      <c r="I706" s="9">
        <f t="shared" si="9"/>
        <v>0</v>
      </c>
      <c r="J706" s="11">
        <v>1</v>
      </c>
      <c r="K706" s="1">
        <f t="shared" si="8"/>
        <v>682</v>
      </c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3.8" x14ac:dyDescent="0.3">
      <c r="A707" s="1"/>
      <c r="D707" s="1"/>
      <c r="E707" s="6">
        <f t="shared" ca="1" si="7"/>
        <v>8.5833122323060063E-2</v>
      </c>
      <c r="F707" s="6">
        <f ca="1">LOOKUP(E707,$J$24:$J$2177,$K$24:$K$2177)</f>
        <v>1</v>
      </c>
      <c r="G707" s="2"/>
      <c r="H707" s="1">
        <v>682</v>
      </c>
      <c r="I707" s="9">
        <f t="shared" si="9"/>
        <v>0</v>
      </c>
      <c r="J707" s="11">
        <v>1</v>
      </c>
      <c r="K707" s="1">
        <f t="shared" si="8"/>
        <v>683</v>
      </c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3.8" x14ac:dyDescent="0.3">
      <c r="A708" s="1"/>
      <c r="D708" s="1"/>
      <c r="E708" s="6">
        <f t="shared" ca="1" si="7"/>
        <v>0.51572331924270798</v>
      </c>
      <c r="F708" s="6">
        <f ca="1">LOOKUP(E708,$J$24:$J$2177,$K$24:$K$2177)</f>
        <v>4</v>
      </c>
      <c r="G708" s="2"/>
      <c r="H708" s="1">
        <v>683</v>
      </c>
      <c r="I708" s="9">
        <f t="shared" si="9"/>
        <v>0</v>
      </c>
      <c r="J708" s="11">
        <v>1</v>
      </c>
      <c r="K708" s="1">
        <f t="shared" si="8"/>
        <v>684</v>
      </c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3.8" x14ac:dyDescent="0.3">
      <c r="A709" s="1"/>
      <c r="D709" s="1"/>
      <c r="E709" s="6">
        <f t="shared" ca="1" si="7"/>
        <v>0.59110539999381151</v>
      </c>
      <c r="F709" s="6">
        <f ca="1">LOOKUP(E709,$J$24:$J$2177,$K$24:$K$2177)</f>
        <v>5</v>
      </c>
      <c r="G709" s="2"/>
      <c r="H709" s="1">
        <v>684</v>
      </c>
      <c r="I709" s="9">
        <f t="shared" si="9"/>
        <v>0</v>
      </c>
      <c r="J709" s="11">
        <v>1</v>
      </c>
      <c r="K709" s="1">
        <f t="shared" si="8"/>
        <v>685</v>
      </c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3.8" x14ac:dyDescent="0.3">
      <c r="A710" s="1"/>
      <c r="D710" s="1"/>
      <c r="E710" s="6">
        <f t="shared" ca="1" si="7"/>
        <v>0.26829347418575777</v>
      </c>
      <c r="F710" s="6">
        <f ca="1">LOOKUP(E710,$J$24:$J$2177,$K$24:$K$2177)</f>
        <v>3</v>
      </c>
      <c r="G710" s="2"/>
      <c r="H710" s="1">
        <v>685</v>
      </c>
      <c r="I710" s="9">
        <f t="shared" si="9"/>
        <v>0</v>
      </c>
      <c r="J710" s="11">
        <v>1</v>
      </c>
      <c r="K710" s="1">
        <f t="shared" si="8"/>
        <v>686</v>
      </c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3.8" x14ac:dyDescent="0.3">
      <c r="A711" s="1"/>
      <c r="D711" s="1"/>
      <c r="E711" s="6">
        <f t="shared" ca="1" si="7"/>
        <v>0.10865005426885588</v>
      </c>
      <c r="F711" s="6">
        <f ca="1">LOOKUP(E711,$J$24:$J$2177,$K$24:$K$2177)</f>
        <v>1</v>
      </c>
      <c r="G711" s="2"/>
      <c r="H711" s="1">
        <v>686</v>
      </c>
      <c r="I711" s="9">
        <f t="shared" si="9"/>
        <v>0</v>
      </c>
      <c r="J711" s="11">
        <v>1</v>
      </c>
      <c r="K711" s="1">
        <f t="shared" si="8"/>
        <v>687</v>
      </c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3.8" x14ac:dyDescent="0.3">
      <c r="A712" s="1"/>
      <c r="D712" s="1"/>
      <c r="E712" s="6">
        <f t="shared" ca="1" si="7"/>
        <v>0.68297481255836723</v>
      </c>
      <c r="F712" s="6">
        <f ca="1">LOOKUP(E712,$J$24:$J$2177,$K$24:$K$2177)</f>
        <v>5</v>
      </c>
      <c r="G712" s="2"/>
      <c r="H712" s="1">
        <v>687</v>
      </c>
      <c r="I712" s="9">
        <f t="shared" si="9"/>
        <v>0</v>
      </c>
      <c r="J712" s="11">
        <v>1</v>
      </c>
      <c r="K712" s="1">
        <f t="shared" si="8"/>
        <v>688</v>
      </c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3.8" x14ac:dyDescent="0.3">
      <c r="A713" s="1"/>
      <c r="D713" s="1"/>
      <c r="E713" s="6">
        <f t="shared" ca="1" si="7"/>
        <v>0.71909150878960737</v>
      </c>
      <c r="F713" s="6">
        <f ca="1">LOOKUP(E713,$J$24:$J$2177,$K$24:$K$2177)</f>
        <v>5</v>
      </c>
      <c r="G713" s="2"/>
      <c r="H713" s="1">
        <v>688</v>
      </c>
      <c r="I713" s="9">
        <f t="shared" si="9"/>
        <v>0</v>
      </c>
      <c r="J713" s="11">
        <v>1</v>
      </c>
      <c r="K713" s="1">
        <f t="shared" si="8"/>
        <v>689</v>
      </c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3.8" x14ac:dyDescent="0.3">
      <c r="A714" s="1"/>
      <c r="D714" s="1"/>
      <c r="E714" s="6">
        <f t="shared" ca="1" si="7"/>
        <v>0.92990157428387077</v>
      </c>
      <c r="F714" s="6">
        <f ca="1">LOOKUP(E714,$J$24:$J$2177,$K$24:$K$2177)</f>
        <v>8</v>
      </c>
      <c r="G714" s="2"/>
      <c r="H714" s="1">
        <v>689</v>
      </c>
      <c r="I714" s="9">
        <f t="shared" si="9"/>
        <v>0</v>
      </c>
      <c r="J714" s="11">
        <v>1</v>
      </c>
      <c r="K714" s="1">
        <f t="shared" si="8"/>
        <v>690</v>
      </c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3.8" x14ac:dyDescent="0.3">
      <c r="A715" s="1"/>
      <c r="D715" s="1"/>
      <c r="E715" s="6">
        <f t="shared" ca="1" si="7"/>
        <v>0.96414299289515837</v>
      </c>
      <c r="F715" s="6">
        <f ca="1">LOOKUP(E715,$J$24:$J$2177,$K$24:$K$2177)</f>
        <v>9</v>
      </c>
      <c r="G715" s="2"/>
      <c r="H715" s="1">
        <v>690</v>
      </c>
      <c r="I715" s="9">
        <f t="shared" si="9"/>
        <v>0</v>
      </c>
      <c r="J715" s="11">
        <v>1</v>
      </c>
      <c r="K715" s="1">
        <f t="shared" si="8"/>
        <v>691</v>
      </c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3.8" x14ac:dyDescent="0.3">
      <c r="A716" s="1"/>
      <c r="D716" s="1"/>
      <c r="E716" s="6">
        <f t="shared" ca="1" si="7"/>
        <v>0.30852450239015639</v>
      </c>
      <c r="F716" s="6">
        <f ca="1">LOOKUP(E716,$J$24:$J$2177,$K$24:$K$2177)</f>
        <v>3</v>
      </c>
      <c r="G716" s="2"/>
      <c r="H716" s="1">
        <v>691</v>
      </c>
      <c r="I716" s="9">
        <f t="shared" si="9"/>
        <v>0</v>
      </c>
      <c r="J716" s="11">
        <v>1</v>
      </c>
      <c r="K716" s="1">
        <f t="shared" si="8"/>
        <v>692</v>
      </c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3.8" x14ac:dyDescent="0.3">
      <c r="A717" s="1"/>
      <c r="D717" s="1"/>
      <c r="E717" s="6">
        <f t="shared" ca="1" si="7"/>
        <v>0.11055097924495094</v>
      </c>
      <c r="F717" s="6">
        <f ca="1">LOOKUP(E717,$J$24:$J$2177,$K$24:$K$2177)</f>
        <v>1</v>
      </c>
      <c r="G717" s="2"/>
      <c r="H717" s="1">
        <v>692</v>
      </c>
      <c r="I717" s="9">
        <f t="shared" si="9"/>
        <v>0</v>
      </c>
      <c r="J717" s="11">
        <v>1</v>
      </c>
      <c r="K717" s="1">
        <f t="shared" si="8"/>
        <v>693</v>
      </c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3.8" x14ac:dyDescent="0.3">
      <c r="A718" s="1"/>
      <c r="D718" s="1"/>
      <c r="E718" s="6">
        <f t="shared" ca="1" si="7"/>
        <v>0.21320283114685046</v>
      </c>
      <c r="F718" s="6">
        <f ca="1">LOOKUP(E718,$J$24:$J$2177,$K$24:$K$2177)</f>
        <v>2</v>
      </c>
      <c r="G718" s="2"/>
      <c r="H718" s="1">
        <v>693</v>
      </c>
      <c r="I718" s="9">
        <f t="shared" si="9"/>
        <v>0</v>
      </c>
      <c r="J718" s="11">
        <v>1</v>
      </c>
      <c r="K718" s="1">
        <f t="shared" si="8"/>
        <v>694</v>
      </c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3.8" x14ac:dyDescent="0.3">
      <c r="A719" s="1"/>
      <c r="D719" s="1"/>
      <c r="E719" s="6">
        <f t="shared" ca="1" si="7"/>
        <v>0.45674267503247135</v>
      </c>
      <c r="F719" s="6">
        <f ca="1">LOOKUP(E719,$J$24:$J$2177,$K$24:$K$2177)</f>
        <v>4</v>
      </c>
      <c r="G719" s="2"/>
      <c r="H719" s="1">
        <v>694</v>
      </c>
      <c r="I719" s="9">
        <f t="shared" si="9"/>
        <v>0</v>
      </c>
      <c r="J719" s="11">
        <v>1</v>
      </c>
      <c r="K719" s="1">
        <f t="shared" si="8"/>
        <v>695</v>
      </c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3.8" x14ac:dyDescent="0.3">
      <c r="A720" s="1"/>
      <c r="D720" s="1"/>
      <c r="E720" s="6">
        <f t="shared" ca="1" si="7"/>
        <v>0.48574466076917511</v>
      </c>
      <c r="F720" s="6">
        <f ca="1">LOOKUP(E720,$J$24:$J$2177,$K$24:$K$2177)</f>
        <v>4</v>
      </c>
      <c r="G720" s="2"/>
      <c r="H720" s="1">
        <v>695</v>
      </c>
      <c r="I720" s="9">
        <f t="shared" si="9"/>
        <v>0</v>
      </c>
      <c r="J720" s="11">
        <v>1</v>
      </c>
      <c r="K720" s="1">
        <f t="shared" si="8"/>
        <v>696</v>
      </c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3.8" x14ac:dyDescent="0.3">
      <c r="A721" s="1"/>
      <c r="D721" s="1"/>
      <c r="E721" s="6">
        <f t="shared" ca="1" si="7"/>
        <v>9.0764265399842503E-2</v>
      </c>
      <c r="F721" s="6">
        <f ca="1">LOOKUP(E721,$J$24:$J$2177,$K$24:$K$2177)</f>
        <v>1</v>
      </c>
      <c r="G721" s="2"/>
      <c r="H721" s="1">
        <v>696</v>
      </c>
      <c r="I721" s="9">
        <f t="shared" si="9"/>
        <v>0</v>
      </c>
      <c r="J721" s="11">
        <v>1</v>
      </c>
      <c r="K721" s="1">
        <f t="shared" si="8"/>
        <v>697</v>
      </c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3.8" x14ac:dyDescent="0.3">
      <c r="A722" s="1"/>
      <c r="D722" s="1"/>
      <c r="E722" s="6">
        <f t="shared" ca="1" si="7"/>
        <v>0.5880755057243402</v>
      </c>
      <c r="F722" s="6">
        <f ca="1">LOOKUP(E722,$J$24:$J$2177,$K$24:$K$2177)</f>
        <v>5</v>
      </c>
      <c r="G722" s="2"/>
      <c r="H722" s="1">
        <v>697</v>
      </c>
      <c r="I722" s="9">
        <f t="shared" si="9"/>
        <v>0</v>
      </c>
      <c r="J722" s="11">
        <v>1</v>
      </c>
      <c r="K722" s="1">
        <f t="shared" si="8"/>
        <v>698</v>
      </c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3.8" x14ac:dyDescent="0.3">
      <c r="A723" s="1"/>
      <c r="D723" s="1"/>
      <c r="E723" s="6">
        <f t="shared" ca="1" si="7"/>
        <v>0.64991399116087289</v>
      </c>
      <c r="F723" s="6">
        <f ca="1">LOOKUP(E723,$J$24:$J$2177,$K$24:$K$2177)</f>
        <v>5</v>
      </c>
      <c r="G723" s="2"/>
      <c r="H723" s="1">
        <v>698</v>
      </c>
      <c r="I723" s="9">
        <f t="shared" si="9"/>
        <v>0</v>
      </c>
      <c r="J723" s="11">
        <v>1</v>
      </c>
      <c r="K723" s="1">
        <f t="shared" si="8"/>
        <v>699</v>
      </c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3.8" x14ac:dyDescent="0.3">
      <c r="A724" s="1"/>
      <c r="D724" s="1"/>
      <c r="E724" s="6">
        <f t="shared" ca="1" si="7"/>
        <v>0.45707612986457224</v>
      </c>
      <c r="F724" s="6">
        <f ca="1">LOOKUP(E724,$J$24:$J$2177,$K$24:$K$2177)</f>
        <v>4</v>
      </c>
      <c r="G724" s="2"/>
      <c r="H724" s="1">
        <v>699</v>
      </c>
      <c r="I724" s="9">
        <f t="shared" si="9"/>
        <v>0</v>
      </c>
      <c r="J724" s="11">
        <v>1</v>
      </c>
      <c r="K724" s="1">
        <f t="shared" si="8"/>
        <v>700</v>
      </c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3.8" x14ac:dyDescent="0.3">
      <c r="A725" s="1"/>
      <c r="D725" s="1"/>
      <c r="E725" s="6">
        <f t="shared" ca="1" si="7"/>
        <v>0.46306072808272658</v>
      </c>
      <c r="F725" s="6">
        <f ca="1">LOOKUP(E725,$J$24:$J$2177,$K$24:$K$2177)</f>
        <v>4</v>
      </c>
      <c r="G725" s="2"/>
      <c r="H725" s="1">
        <v>700</v>
      </c>
      <c r="I725" s="9">
        <f t="shared" si="9"/>
        <v>0</v>
      </c>
      <c r="J725" s="11">
        <v>1</v>
      </c>
      <c r="K725" s="1">
        <f t="shared" si="8"/>
        <v>701</v>
      </c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3.8" x14ac:dyDescent="0.3">
      <c r="A726" s="1"/>
      <c r="D726" s="1"/>
      <c r="E726" s="6">
        <f t="shared" ca="1" si="7"/>
        <v>2.7187369600329747E-2</v>
      </c>
      <c r="F726" s="6">
        <f ca="1">LOOKUP(E726,$J$24:$J$2177,$K$24:$K$2177)</f>
        <v>0</v>
      </c>
      <c r="G726" s="2"/>
      <c r="H726" s="1">
        <v>701</v>
      </c>
      <c r="I726" s="9">
        <f t="shared" si="9"/>
        <v>0</v>
      </c>
      <c r="J726" s="11">
        <v>1</v>
      </c>
      <c r="K726" s="1">
        <f t="shared" si="8"/>
        <v>702</v>
      </c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3.8" x14ac:dyDescent="0.3">
      <c r="A727" s="1"/>
      <c r="D727" s="1"/>
      <c r="E727" s="6">
        <f t="shared" ca="1" si="7"/>
        <v>0.59998695525093626</v>
      </c>
      <c r="F727" s="6">
        <f ca="1">LOOKUP(E727,$J$24:$J$2177,$K$24:$K$2177)</f>
        <v>5</v>
      </c>
      <c r="G727" s="2"/>
      <c r="H727" s="1">
        <v>702</v>
      </c>
      <c r="I727" s="9">
        <f t="shared" si="9"/>
        <v>0</v>
      </c>
      <c r="J727" s="11">
        <v>1</v>
      </c>
      <c r="K727" s="1">
        <f t="shared" si="8"/>
        <v>703</v>
      </c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3.8" x14ac:dyDescent="0.3">
      <c r="A728" s="1"/>
      <c r="D728" s="1"/>
      <c r="E728" s="6">
        <f t="shared" ca="1" si="7"/>
        <v>0.59825387651365936</v>
      </c>
      <c r="F728" s="6">
        <f ca="1">LOOKUP(E728,$J$24:$J$2177,$K$24:$K$2177)</f>
        <v>5</v>
      </c>
      <c r="G728" s="2"/>
      <c r="H728" s="1">
        <v>703</v>
      </c>
      <c r="I728" s="9">
        <f t="shared" si="9"/>
        <v>0</v>
      </c>
      <c r="J728" s="11">
        <v>1</v>
      </c>
      <c r="K728" s="1">
        <f t="shared" si="8"/>
        <v>704</v>
      </c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3.8" x14ac:dyDescent="0.3">
      <c r="A729" s="1"/>
      <c r="D729" s="1"/>
      <c r="E729" s="6">
        <f t="shared" ca="1" si="7"/>
        <v>0.27456916401522169</v>
      </c>
      <c r="F729" s="6">
        <f ca="1">LOOKUP(E729,$J$24:$J$2177,$K$24:$K$2177)</f>
        <v>3</v>
      </c>
      <c r="G729" s="2"/>
      <c r="H729" s="1">
        <v>704</v>
      </c>
      <c r="I729" s="9">
        <f t="shared" si="9"/>
        <v>0</v>
      </c>
      <c r="J729" s="11">
        <v>1</v>
      </c>
      <c r="K729" s="1">
        <f t="shared" si="8"/>
        <v>705</v>
      </c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3.8" x14ac:dyDescent="0.3">
      <c r="A730" s="1"/>
      <c r="D730" s="1"/>
      <c r="E730" s="6">
        <f t="shared" ca="1" si="7"/>
        <v>0.29163283862361888</v>
      </c>
      <c r="F730" s="6">
        <f ca="1">LOOKUP(E730,$J$24:$J$2177,$K$24:$K$2177)</f>
        <v>3</v>
      </c>
      <c r="G730" s="2"/>
      <c r="H730" s="1">
        <v>705</v>
      </c>
      <c r="I730" s="9">
        <f t="shared" si="9"/>
        <v>0</v>
      </c>
      <c r="J730" s="11">
        <v>1</v>
      </c>
      <c r="K730" s="1">
        <f t="shared" si="8"/>
        <v>706</v>
      </c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3.8" x14ac:dyDescent="0.3">
      <c r="A731" s="1"/>
      <c r="D731" s="1"/>
      <c r="E731" s="6">
        <f t="shared" ca="1" si="7"/>
        <v>0.67788760909774404</v>
      </c>
      <c r="F731" s="6">
        <f ca="1">LOOKUP(E731,$J$24:$J$2177,$K$24:$K$2177)</f>
        <v>5</v>
      </c>
      <c r="G731" s="2"/>
      <c r="H731" s="1">
        <v>706</v>
      </c>
      <c r="I731" s="9">
        <f t="shared" si="9"/>
        <v>0</v>
      </c>
      <c r="J731" s="11">
        <v>1</v>
      </c>
      <c r="K731" s="1">
        <f t="shared" si="8"/>
        <v>707</v>
      </c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3.8" x14ac:dyDescent="0.3">
      <c r="A732" s="1"/>
      <c r="D732" s="1"/>
      <c r="E732" s="6">
        <f t="shared" ca="1" si="7"/>
        <v>0.89453601435651653</v>
      </c>
      <c r="F732" s="6">
        <f ca="1">LOOKUP(E732,$J$24:$J$2177,$K$24:$K$2177)</f>
        <v>7</v>
      </c>
      <c r="G732" s="2"/>
      <c r="H732" s="1">
        <v>707</v>
      </c>
      <c r="I732" s="9">
        <f t="shared" si="9"/>
        <v>0</v>
      </c>
      <c r="J732" s="11">
        <v>1</v>
      </c>
      <c r="K732" s="1">
        <f t="shared" si="8"/>
        <v>708</v>
      </c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3.8" x14ac:dyDescent="0.3">
      <c r="A733" s="1"/>
      <c r="D733" s="1"/>
      <c r="E733" s="6">
        <f t="shared" ca="1" si="7"/>
        <v>0.15455322198680732</v>
      </c>
      <c r="F733" s="6">
        <f ca="1">LOOKUP(E733,$J$24:$J$2177,$K$24:$K$2177)</f>
        <v>2</v>
      </c>
      <c r="G733" s="2"/>
      <c r="H733" s="1">
        <v>708</v>
      </c>
      <c r="I733" s="9">
        <f t="shared" si="9"/>
        <v>0</v>
      </c>
      <c r="J733" s="11">
        <v>1</v>
      </c>
      <c r="K733" s="1">
        <f t="shared" si="8"/>
        <v>709</v>
      </c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3.8" x14ac:dyDescent="0.3">
      <c r="A734" s="1"/>
      <c r="D734" s="1"/>
      <c r="E734" s="6">
        <f t="shared" ca="1" si="7"/>
        <v>0.45558720168091582</v>
      </c>
      <c r="F734" s="6">
        <f ca="1">LOOKUP(E734,$J$24:$J$2177,$K$24:$K$2177)</f>
        <v>4</v>
      </c>
      <c r="G734" s="2"/>
      <c r="H734" s="1">
        <v>709</v>
      </c>
      <c r="I734" s="9">
        <f t="shared" si="9"/>
        <v>0</v>
      </c>
      <c r="J734" s="11">
        <v>1</v>
      </c>
      <c r="K734" s="1">
        <f t="shared" si="8"/>
        <v>710</v>
      </c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3.8" x14ac:dyDescent="0.3">
      <c r="A735" s="1"/>
      <c r="D735" s="1"/>
      <c r="E735" s="6">
        <f t="shared" ca="1" si="7"/>
        <v>0.12325245386420058</v>
      </c>
      <c r="F735" s="6">
        <f ca="1">LOOKUP(E735,$J$24:$J$2177,$K$24:$K$2177)</f>
        <v>2</v>
      </c>
      <c r="G735" s="2"/>
      <c r="H735" s="1">
        <v>710</v>
      </c>
      <c r="I735" s="9">
        <f t="shared" si="9"/>
        <v>0</v>
      </c>
      <c r="J735" s="11">
        <v>1</v>
      </c>
      <c r="K735" s="1">
        <f t="shared" si="8"/>
        <v>711</v>
      </c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3.8" x14ac:dyDescent="0.3">
      <c r="A736" s="1"/>
      <c r="D736" s="1"/>
      <c r="E736" s="6">
        <f t="shared" ca="1" si="7"/>
        <v>0.48213739504813791</v>
      </c>
      <c r="F736" s="6">
        <f ca="1">LOOKUP(E736,$J$24:$J$2177,$K$24:$K$2177)</f>
        <v>4</v>
      </c>
      <c r="G736" s="2"/>
      <c r="H736" s="1">
        <v>711</v>
      </c>
      <c r="I736" s="9">
        <f t="shared" si="9"/>
        <v>0</v>
      </c>
      <c r="J736" s="11">
        <v>1</v>
      </c>
      <c r="K736" s="1">
        <f t="shared" si="8"/>
        <v>712</v>
      </c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3.8" x14ac:dyDescent="0.3">
      <c r="A737" s="1"/>
      <c r="D737" s="1"/>
      <c r="E737" s="6">
        <f t="shared" ca="1" si="7"/>
        <v>0.6995075344353815</v>
      </c>
      <c r="F737" s="6">
        <f ca="1">LOOKUP(E737,$J$24:$J$2177,$K$24:$K$2177)</f>
        <v>5</v>
      </c>
      <c r="G737" s="2"/>
      <c r="H737" s="1">
        <v>712</v>
      </c>
      <c r="I737" s="9">
        <f t="shared" si="9"/>
        <v>0</v>
      </c>
      <c r="J737" s="11">
        <v>1</v>
      </c>
      <c r="K737" s="1">
        <f t="shared" si="8"/>
        <v>713</v>
      </c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3.8" x14ac:dyDescent="0.3">
      <c r="A738" s="1"/>
      <c r="D738" s="1"/>
      <c r="E738" s="6">
        <f t="shared" ca="1" si="7"/>
        <v>9.3656272709040977E-2</v>
      </c>
      <c r="F738" s="6">
        <f ca="1">LOOKUP(E738,$J$24:$J$2177,$K$24:$K$2177)</f>
        <v>1</v>
      </c>
      <c r="G738" s="2"/>
      <c r="H738" s="1">
        <v>713</v>
      </c>
      <c r="I738" s="9">
        <f t="shared" si="9"/>
        <v>0</v>
      </c>
      <c r="J738" s="11">
        <v>1</v>
      </c>
      <c r="K738" s="1">
        <f t="shared" si="8"/>
        <v>714</v>
      </c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3.8" x14ac:dyDescent="0.3">
      <c r="A739" s="1"/>
      <c r="D739" s="1"/>
      <c r="E739" s="6">
        <f t="shared" ca="1" si="7"/>
        <v>2.1281223244796643E-2</v>
      </c>
      <c r="F739" s="6">
        <f ca="1">LOOKUP(E739,$J$24:$J$2177,$K$24:$K$2177)</f>
        <v>0</v>
      </c>
      <c r="G739" s="2"/>
      <c r="H739" s="1">
        <v>714</v>
      </c>
      <c r="I739" s="9">
        <f t="shared" si="9"/>
        <v>0</v>
      </c>
      <c r="J739" s="11">
        <v>1</v>
      </c>
      <c r="K739" s="1">
        <f t="shared" si="8"/>
        <v>715</v>
      </c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3.8" x14ac:dyDescent="0.3">
      <c r="A740" s="1"/>
      <c r="D740" s="1"/>
      <c r="E740" s="6">
        <f t="shared" ca="1" si="7"/>
        <v>8.0216299733555485E-2</v>
      </c>
      <c r="F740" s="6">
        <f ca="1">LOOKUP(E740,$J$24:$J$2177,$K$24:$K$2177)</f>
        <v>1</v>
      </c>
      <c r="G740" s="2"/>
      <c r="H740" s="1">
        <v>715</v>
      </c>
      <c r="I740" s="9">
        <f t="shared" si="9"/>
        <v>0</v>
      </c>
      <c r="J740" s="11">
        <v>1</v>
      </c>
      <c r="K740" s="1">
        <f t="shared" si="8"/>
        <v>716</v>
      </c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3.8" x14ac:dyDescent="0.3">
      <c r="A741" s="1"/>
      <c r="D741" s="1"/>
      <c r="E741" s="6">
        <f t="shared" ca="1" si="7"/>
        <v>0.46467126279729065</v>
      </c>
      <c r="F741" s="6">
        <f ca="1">LOOKUP(E741,$J$24:$J$2177,$K$24:$K$2177)</f>
        <v>4</v>
      </c>
      <c r="G741" s="2"/>
      <c r="H741" s="1">
        <v>716</v>
      </c>
      <c r="I741" s="9">
        <f t="shared" si="9"/>
        <v>0</v>
      </c>
      <c r="J741" s="11">
        <v>1</v>
      </c>
      <c r="K741" s="1">
        <f t="shared" si="8"/>
        <v>717</v>
      </c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3.8" x14ac:dyDescent="0.3">
      <c r="A742" s="1"/>
      <c r="D742" s="1"/>
      <c r="E742" s="6">
        <f t="shared" ca="1" si="7"/>
        <v>0.7869953093410389</v>
      </c>
      <c r="F742" s="6">
        <f ca="1">LOOKUP(E742,$J$24:$J$2177,$K$24:$K$2177)</f>
        <v>6</v>
      </c>
      <c r="G742" s="2"/>
      <c r="H742" s="1">
        <v>717</v>
      </c>
      <c r="I742" s="9">
        <f t="shared" si="9"/>
        <v>0</v>
      </c>
      <c r="J742" s="11">
        <v>1</v>
      </c>
      <c r="K742" s="1">
        <f t="shared" si="8"/>
        <v>718</v>
      </c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3.8" x14ac:dyDescent="0.3">
      <c r="A743" s="1"/>
      <c r="D743" s="1"/>
      <c r="E743" s="6">
        <f t="shared" ca="1" si="7"/>
        <v>0.12034674201244189</v>
      </c>
      <c r="F743" s="6">
        <f ca="1">LOOKUP(E743,$J$24:$J$2177,$K$24:$K$2177)</f>
        <v>2</v>
      </c>
      <c r="G743" s="2"/>
      <c r="H743" s="1">
        <v>718</v>
      </c>
      <c r="I743" s="9">
        <f t="shared" si="9"/>
        <v>0</v>
      </c>
      <c r="J743" s="11">
        <v>1</v>
      </c>
      <c r="K743" s="1">
        <f t="shared" si="8"/>
        <v>719</v>
      </c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3.8" x14ac:dyDescent="0.3">
      <c r="A744" s="1"/>
      <c r="D744" s="1"/>
      <c r="E744" s="6">
        <f t="shared" ca="1" si="7"/>
        <v>0.78397682713619443</v>
      </c>
      <c r="F744" s="6">
        <f ca="1">LOOKUP(E744,$J$24:$J$2177,$K$24:$K$2177)</f>
        <v>6</v>
      </c>
      <c r="G744" s="2"/>
      <c r="H744" s="1">
        <v>719</v>
      </c>
      <c r="I744" s="9">
        <f t="shared" si="9"/>
        <v>0</v>
      </c>
      <c r="J744" s="11">
        <v>1</v>
      </c>
      <c r="K744" s="1">
        <f t="shared" si="8"/>
        <v>720</v>
      </c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3.8" x14ac:dyDescent="0.3">
      <c r="A745" s="1"/>
      <c r="D745" s="1"/>
      <c r="E745" s="6">
        <f t="shared" ca="1" si="7"/>
        <v>0.38687970499927926</v>
      </c>
      <c r="F745" s="6">
        <f ca="1">LOOKUP(E745,$J$24:$J$2177,$K$24:$K$2177)</f>
        <v>3</v>
      </c>
      <c r="G745" s="2"/>
      <c r="H745" s="1">
        <v>720</v>
      </c>
      <c r="I745" s="9">
        <f t="shared" si="9"/>
        <v>0</v>
      </c>
      <c r="J745" s="11">
        <v>1</v>
      </c>
      <c r="K745" s="1">
        <f t="shared" si="8"/>
        <v>721</v>
      </c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3.8" x14ac:dyDescent="0.3">
      <c r="A746" s="1"/>
      <c r="D746" s="1"/>
      <c r="E746" s="6">
        <f t="shared" ca="1" si="7"/>
        <v>0.11400571216492783</v>
      </c>
      <c r="F746" s="6">
        <f ca="1">LOOKUP(E746,$J$24:$J$2177,$K$24:$K$2177)</f>
        <v>2</v>
      </c>
      <c r="G746" s="2"/>
      <c r="H746" s="1">
        <v>721</v>
      </c>
      <c r="I746" s="9">
        <f t="shared" si="9"/>
        <v>0</v>
      </c>
      <c r="J746" s="11">
        <v>1</v>
      </c>
      <c r="K746" s="1">
        <f t="shared" si="8"/>
        <v>722</v>
      </c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3.8" x14ac:dyDescent="0.3">
      <c r="A747" s="1"/>
      <c r="D747" s="1"/>
      <c r="E747" s="6">
        <f t="shared" ca="1" si="7"/>
        <v>0.29013496006758777</v>
      </c>
      <c r="F747" s="6">
        <f ca="1">LOOKUP(E747,$J$24:$J$2177,$K$24:$K$2177)</f>
        <v>3</v>
      </c>
      <c r="G747" s="2"/>
      <c r="H747" s="1">
        <v>722</v>
      </c>
      <c r="I747" s="9">
        <f t="shared" si="9"/>
        <v>0</v>
      </c>
      <c r="J747" s="11">
        <v>1</v>
      </c>
      <c r="K747" s="1">
        <f t="shared" si="8"/>
        <v>723</v>
      </c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3.8" x14ac:dyDescent="0.3">
      <c r="A748" s="1"/>
      <c r="D748" s="1"/>
      <c r="E748" s="6">
        <f t="shared" ca="1" si="7"/>
        <v>0.71883368161753747</v>
      </c>
      <c r="F748" s="6">
        <f ca="1">LOOKUP(E748,$J$24:$J$2177,$K$24:$K$2177)</f>
        <v>5</v>
      </c>
      <c r="G748" s="2"/>
      <c r="H748" s="1">
        <v>723</v>
      </c>
      <c r="I748" s="9">
        <f t="shared" si="9"/>
        <v>0</v>
      </c>
      <c r="J748" s="11">
        <v>1</v>
      </c>
      <c r="K748" s="1">
        <f t="shared" si="8"/>
        <v>724</v>
      </c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3.8" x14ac:dyDescent="0.3">
      <c r="A749" s="1"/>
      <c r="D749" s="1"/>
      <c r="E749" s="6">
        <f t="shared" ca="1" si="7"/>
        <v>0.32394275240255244</v>
      </c>
      <c r="F749" s="6">
        <f ca="1">LOOKUP(E749,$J$24:$J$2177,$K$24:$K$2177)</f>
        <v>3</v>
      </c>
      <c r="G749" s="2"/>
      <c r="H749" s="1">
        <v>724</v>
      </c>
      <c r="I749" s="9">
        <f t="shared" si="9"/>
        <v>0</v>
      </c>
      <c r="J749" s="11">
        <v>1</v>
      </c>
      <c r="K749" s="1">
        <f t="shared" si="8"/>
        <v>725</v>
      </c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3.8" x14ac:dyDescent="0.3">
      <c r="A750" s="1"/>
      <c r="D750" s="1"/>
      <c r="E750" s="6">
        <f t="shared" ca="1" si="7"/>
        <v>0.22253004795141629</v>
      </c>
      <c r="F750" s="6">
        <f ca="1">LOOKUP(E750,$J$24:$J$2177,$K$24:$K$2177)</f>
        <v>2</v>
      </c>
      <c r="G750" s="2"/>
      <c r="H750" s="1">
        <v>725</v>
      </c>
      <c r="I750" s="9">
        <f t="shared" si="9"/>
        <v>0</v>
      </c>
      <c r="J750" s="11">
        <v>1</v>
      </c>
      <c r="K750" s="1">
        <f t="shared" si="8"/>
        <v>726</v>
      </c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3.8" x14ac:dyDescent="0.3">
      <c r="A751" s="1"/>
      <c r="D751" s="1"/>
      <c r="E751" s="6">
        <f t="shared" ca="1" si="7"/>
        <v>0.70347851366417735</v>
      </c>
      <c r="F751" s="6">
        <f ca="1">LOOKUP(E751,$J$24:$J$2177,$K$24:$K$2177)</f>
        <v>5</v>
      </c>
      <c r="G751" s="2"/>
      <c r="H751" s="1">
        <v>726</v>
      </c>
      <c r="I751" s="9">
        <f t="shared" si="9"/>
        <v>0</v>
      </c>
      <c r="J751" s="11">
        <v>1</v>
      </c>
      <c r="K751" s="1">
        <f t="shared" si="8"/>
        <v>727</v>
      </c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3.8" x14ac:dyDescent="0.3">
      <c r="A752" s="1"/>
      <c r="D752" s="1"/>
      <c r="E752" s="6">
        <f t="shared" ca="1" si="7"/>
        <v>0.90132851188298568</v>
      </c>
      <c r="F752" s="6">
        <f ca="1">LOOKUP(E752,$J$24:$J$2177,$K$24:$K$2177)</f>
        <v>8</v>
      </c>
      <c r="G752" s="2"/>
      <c r="H752" s="1">
        <v>727</v>
      </c>
      <c r="I752" s="9">
        <f t="shared" si="9"/>
        <v>0</v>
      </c>
      <c r="J752" s="11">
        <v>1</v>
      </c>
      <c r="K752" s="1">
        <f t="shared" si="8"/>
        <v>728</v>
      </c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3.8" x14ac:dyDescent="0.3">
      <c r="A753" s="1"/>
      <c r="D753" s="1"/>
      <c r="E753" s="6">
        <f t="shared" ca="1" si="7"/>
        <v>0.74749530501816575</v>
      </c>
      <c r="F753" s="6">
        <f ca="1">LOOKUP(E753,$J$24:$J$2177,$K$24:$K$2177)</f>
        <v>6</v>
      </c>
      <c r="G753" s="2"/>
      <c r="H753" s="1">
        <v>728</v>
      </c>
      <c r="I753" s="9">
        <f t="shared" si="9"/>
        <v>0</v>
      </c>
      <c r="J753" s="11">
        <v>1</v>
      </c>
      <c r="K753" s="1">
        <f t="shared" si="8"/>
        <v>729</v>
      </c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3.8" x14ac:dyDescent="0.3">
      <c r="A754" s="1"/>
      <c r="D754" s="1"/>
      <c r="E754" s="6">
        <f t="shared" ca="1" si="7"/>
        <v>0.71185662781290793</v>
      </c>
      <c r="F754" s="6">
        <f ca="1">LOOKUP(E754,$J$24:$J$2177,$K$24:$K$2177)</f>
        <v>5</v>
      </c>
      <c r="G754" s="2"/>
      <c r="H754" s="1">
        <v>729</v>
      </c>
      <c r="I754" s="9">
        <f t="shared" si="9"/>
        <v>0</v>
      </c>
      <c r="J754" s="11">
        <v>1</v>
      </c>
      <c r="K754" s="1">
        <f t="shared" si="8"/>
        <v>730</v>
      </c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3.8" x14ac:dyDescent="0.3">
      <c r="A755" s="1"/>
      <c r="D755" s="1"/>
      <c r="E755" s="6">
        <f t="shared" ca="1" si="7"/>
        <v>0.8463493541395215</v>
      </c>
      <c r="F755" s="6">
        <f ca="1">LOOKUP(E755,$J$24:$J$2177,$K$24:$K$2177)</f>
        <v>7</v>
      </c>
      <c r="G755" s="2"/>
      <c r="H755" s="1">
        <v>730</v>
      </c>
      <c r="I755" s="9">
        <f t="shared" si="9"/>
        <v>0</v>
      </c>
      <c r="J755" s="11">
        <v>1</v>
      </c>
      <c r="K755" s="1">
        <f t="shared" si="8"/>
        <v>731</v>
      </c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3.8" x14ac:dyDescent="0.3">
      <c r="A756" s="1"/>
      <c r="D756" s="1"/>
      <c r="E756" s="6">
        <f t="shared" ca="1" si="7"/>
        <v>0.70126530282129429</v>
      </c>
      <c r="F756" s="6">
        <f ca="1">LOOKUP(E756,$J$24:$J$2177,$K$24:$K$2177)</f>
        <v>5</v>
      </c>
      <c r="G756" s="2"/>
      <c r="H756" s="1">
        <v>731</v>
      </c>
      <c r="I756" s="9">
        <f t="shared" si="9"/>
        <v>0</v>
      </c>
      <c r="J756" s="11">
        <v>1</v>
      </c>
      <c r="K756" s="1">
        <f t="shared" si="8"/>
        <v>732</v>
      </c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3.8" x14ac:dyDescent="0.3">
      <c r="A757" s="1"/>
      <c r="D757" s="1"/>
      <c r="E757" s="6">
        <f t="shared" ca="1" si="7"/>
        <v>0.5415879723282977</v>
      </c>
      <c r="F757" s="6">
        <f ca="1">LOOKUP(E757,$J$24:$J$2177,$K$24:$K$2177)</f>
        <v>4</v>
      </c>
      <c r="G757" s="2"/>
      <c r="H757" s="1">
        <v>732</v>
      </c>
      <c r="I757" s="9">
        <f t="shared" si="9"/>
        <v>0</v>
      </c>
      <c r="J757" s="11">
        <v>1</v>
      </c>
      <c r="K757" s="1">
        <f t="shared" si="8"/>
        <v>733</v>
      </c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3.8" x14ac:dyDescent="0.3">
      <c r="A758" s="1"/>
      <c r="D758" s="1"/>
      <c r="E758" s="6">
        <f t="shared" ca="1" si="7"/>
        <v>0.25748616307676508</v>
      </c>
      <c r="F758" s="6">
        <f ca="1">LOOKUP(E758,$J$24:$J$2177,$K$24:$K$2177)</f>
        <v>3</v>
      </c>
      <c r="G758" s="2"/>
      <c r="H758" s="1">
        <v>733</v>
      </c>
      <c r="I758" s="9">
        <f t="shared" si="9"/>
        <v>0</v>
      </c>
      <c r="J758" s="11">
        <v>1</v>
      </c>
      <c r="K758" s="1">
        <f t="shared" si="8"/>
        <v>734</v>
      </c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3.8" x14ac:dyDescent="0.3">
      <c r="A759" s="1"/>
      <c r="D759" s="1"/>
      <c r="E759" s="6">
        <f t="shared" ca="1" si="7"/>
        <v>0.95662896279707044</v>
      </c>
      <c r="F759" s="6">
        <f ca="1">LOOKUP(E759,$J$24:$J$2177,$K$24:$K$2177)</f>
        <v>9</v>
      </c>
      <c r="G759" s="2"/>
      <c r="H759" s="1">
        <v>734</v>
      </c>
      <c r="I759" s="9">
        <f t="shared" si="9"/>
        <v>0</v>
      </c>
      <c r="J759" s="11">
        <v>1</v>
      </c>
      <c r="K759" s="1">
        <f t="shared" si="8"/>
        <v>735</v>
      </c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3.8" x14ac:dyDescent="0.3">
      <c r="A760" s="1"/>
      <c r="D760" s="1"/>
      <c r="E760" s="6">
        <f t="shared" ca="1" si="7"/>
        <v>0.24580328424605014</v>
      </c>
      <c r="F760" s="6">
        <f ca="1">LOOKUP(E760,$J$24:$J$2177,$K$24:$K$2177)</f>
        <v>2</v>
      </c>
      <c r="G760" s="2"/>
      <c r="H760" s="1">
        <v>735</v>
      </c>
      <c r="I760" s="9">
        <f t="shared" si="9"/>
        <v>0</v>
      </c>
      <c r="J760" s="11">
        <v>1</v>
      </c>
      <c r="K760" s="1">
        <f t="shared" si="8"/>
        <v>736</v>
      </c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3.8" x14ac:dyDescent="0.3">
      <c r="A761" s="1"/>
      <c r="D761" s="1"/>
      <c r="E761" s="6">
        <f t="shared" ca="1" si="7"/>
        <v>0.21565804754509355</v>
      </c>
      <c r="F761" s="6">
        <f ca="1">LOOKUP(E761,$J$24:$J$2177,$K$24:$K$2177)</f>
        <v>2</v>
      </c>
      <c r="G761" s="2"/>
      <c r="H761" s="1">
        <v>736</v>
      </c>
      <c r="I761" s="9">
        <f t="shared" si="9"/>
        <v>0</v>
      </c>
      <c r="J761" s="11">
        <v>1</v>
      </c>
      <c r="K761" s="1">
        <f t="shared" si="8"/>
        <v>737</v>
      </c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3.8" x14ac:dyDescent="0.3">
      <c r="A762" s="1"/>
      <c r="D762" s="1"/>
      <c r="E762" s="6">
        <f t="shared" ca="1" si="7"/>
        <v>0.11757425169788438</v>
      </c>
      <c r="F762" s="6">
        <f ca="1">LOOKUP(E762,$J$24:$J$2177,$K$24:$K$2177)</f>
        <v>2</v>
      </c>
      <c r="G762" s="2"/>
      <c r="H762" s="1">
        <v>737</v>
      </c>
      <c r="I762" s="9">
        <f t="shared" si="9"/>
        <v>0</v>
      </c>
      <c r="J762" s="11">
        <v>1</v>
      </c>
      <c r="K762" s="1">
        <f t="shared" si="8"/>
        <v>738</v>
      </c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3.8" x14ac:dyDescent="0.3">
      <c r="A763" s="1"/>
      <c r="D763" s="1"/>
      <c r="E763" s="6">
        <f t="shared" ca="1" si="7"/>
        <v>0.3529526514755712</v>
      </c>
      <c r="F763" s="6">
        <f ca="1">LOOKUP(E763,$J$24:$J$2177,$K$24:$K$2177)</f>
        <v>3</v>
      </c>
      <c r="G763" s="2"/>
      <c r="H763" s="1">
        <v>738</v>
      </c>
      <c r="I763" s="9">
        <f t="shared" si="9"/>
        <v>0</v>
      </c>
      <c r="J763" s="11">
        <v>1</v>
      </c>
      <c r="K763" s="1">
        <f t="shared" si="8"/>
        <v>739</v>
      </c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3.8" x14ac:dyDescent="0.3">
      <c r="A764" s="1"/>
      <c r="D764" s="1"/>
      <c r="E764" s="6">
        <f t="shared" ca="1" si="7"/>
        <v>0.30239415336727415</v>
      </c>
      <c r="F764" s="6">
        <f ca="1">LOOKUP(E764,$J$24:$J$2177,$K$24:$K$2177)</f>
        <v>3</v>
      </c>
      <c r="G764" s="2"/>
      <c r="H764" s="1">
        <v>739</v>
      </c>
      <c r="I764" s="9">
        <f t="shared" si="9"/>
        <v>0</v>
      </c>
      <c r="J764" s="11">
        <v>1</v>
      </c>
      <c r="K764" s="1">
        <f t="shared" si="8"/>
        <v>740</v>
      </c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3.8" x14ac:dyDescent="0.3">
      <c r="A765" s="1"/>
      <c r="D765" s="1"/>
      <c r="E765" s="6">
        <f t="shared" ca="1" si="7"/>
        <v>0.60300964010275004</v>
      </c>
      <c r="F765" s="6">
        <f ca="1">LOOKUP(E765,$J$24:$J$2177,$K$24:$K$2177)</f>
        <v>5</v>
      </c>
      <c r="G765" s="2"/>
      <c r="H765" s="1">
        <v>740</v>
      </c>
      <c r="I765" s="9">
        <f t="shared" si="9"/>
        <v>0</v>
      </c>
      <c r="J765" s="11">
        <v>1</v>
      </c>
      <c r="K765" s="1">
        <f t="shared" si="8"/>
        <v>741</v>
      </c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3.8" x14ac:dyDescent="0.3">
      <c r="A766" s="1"/>
      <c r="D766" s="1"/>
      <c r="E766" s="6">
        <f t="shared" ca="1" si="7"/>
        <v>9.8883807662761836E-2</v>
      </c>
      <c r="F766" s="6">
        <f ca="1">LOOKUP(E766,$J$24:$J$2177,$K$24:$K$2177)</f>
        <v>1</v>
      </c>
      <c r="G766" s="2"/>
      <c r="H766" s="1">
        <v>741</v>
      </c>
      <c r="I766" s="9">
        <f t="shared" si="9"/>
        <v>0</v>
      </c>
      <c r="J766" s="11">
        <v>1</v>
      </c>
      <c r="K766" s="1">
        <f t="shared" si="8"/>
        <v>742</v>
      </c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3.8" x14ac:dyDescent="0.3">
      <c r="A767" s="1"/>
      <c r="D767" s="1"/>
      <c r="E767" s="6">
        <f t="shared" ca="1" si="7"/>
        <v>3.8765503517113609E-2</v>
      </c>
      <c r="F767" s="6">
        <f ca="1">LOOKUP(E767,$J$24:$J$2177,$K$24:$K$2177)</f>
        <v>1</v>
      </c>
      <c r="G767" s="2"/>
      <c r="H767" s="1">
        <v>742</v>
      </c>
      <c r="I767" s="9">
        <f t="shared" si="9"/>
        <v>0</v>
      </c>
      <c r="J767" s="11">
        <v>1</v>
      </c>
      <c r="K767" s="1">
        <f t="shared" si="8"/>
        <v>743</v>
      </c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3.8" x14ac:dyDescent="0.3">
      <c r="A768" s="1"/>
      <c r="D768" s="1"/>
      <c r="E768" s="6">
        <f t="shared" ref="E768:E1022" ca="1" si="10">RAND()</f>
        <v>0.90406917130766018</v>
      </c>
      <c r="F768" s="6">
        <f ca="1">LOOKUP(E768,$J$24:$J$2177,$K$24:$K$2177)</f>
        <v>8</v>
      </c>
      <c r="G768" s="2"/>
      <c r="H768" s="1">
        <v>743</v>
      </c>
      <c r="I768" s="9">
        <f t="shared" si="9"/>
        <v>0</v>
      </c>
      <c r="J768" s="11">
        <v>1</v>
      </c>
      <c r="K768" s="1">
        <f t="shared" si="8"/>
        <v>744</v>
      </c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3.8" x14ac:dyDescent="0.3">
      <c r="A769" s="1"/>
      <c r="D769" s="1"/>
      <c r="E769" s="6">
        <f t="shared" ca="1" si="10"/>
        <v>0.55606606510915801</v>
      </c>
      <c r="F769" s="6">
        <f ca="1">LOOKUP(E769,$J$24:$J$2177,$K$24:$K$2177)</f>
        <v>4</v>
      </c>
      <c r="G769" s="2"/>
      <c r="H769" s="1">
        <v>744</v>
      </c>
      <c r="I769" s="9">
        <f t="shared" si="9"/>
        <v>0</v>
      </c>
      <c r="J769" s="11">
        <v>1</v>
      </c>
      <c r="K769" s="1">
        <f t="shared" si="8"/>
        <v>745</v>
      </c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3.8" x14ac:dyDescent="0.3">
      <c r="A770" s="1"/>
      <c r="D770" s="1"/>
      <c r="E770" s="6">
        <f t="shared" ca="1" si="10"/>
        <v>0.52714887502258356</v>
      </c>
      <c r="F770" s="6">
        <f ca="1">LOOKUP(E770,$J$24:$J$2177,$K$24:$K$2177)</f>
        <v>4</v>
      </c>
      <c r="G770" s="2"/>
      <c r="H770" s="1">
        <v>745</v>
      </c>
      <c r="I770" s="9">
        <f t="shared" si="9"/>
        <v>0</v>
      </c>
      <c r="J770" s="11">
        <v>1</v>
      </c>
      <c r="K770" s="1">
        <f t="shared" si="8"/>
        <v>746</v>
      </c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3.8" x14ac:dyDescent="0.3">
      <c r="A771" s="1"/>
      <c r="D771" s="1"/>
      <c r="E771" s="6">
        <f t="shared" ca="1" si="10"/>
        <v>0.81337828621322872</v>
      </c>
      <c r="F771" s="6">
        <f ca="1">LOOKUP(E771,$J$24:$J$2177,$K$24:$K$2177)</f>
        <v>6</v>
      </c>
      <c r="G771" s="2"/>
      <c r="H771" s="1">
        <v>746</v>
      </c>
      <c r="I771" s="9">
        <f t="shared" si="9"/>
        <v>0</v>
      </c>
      <c r="J771" s="11">
        <v>1</v>
      </c>
      <c r="K771" s="1">
        <f t="shared" si="8"/>
        <v>747</v>
      </c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3.8" x14ac:dyDescent="0.3">
      <c r="A772" s="1"/>
      <c r="D772" s="1"/>
      <c r="E772" s="6">
        <f t="shared" ca="1" si="10"/>
        <v>0.5122207677642755</v>
      </c>
      <c r="F772" s="6">
        <f ca="1">LOOKUP(E772,$J$24:$J$2177,$K$24:$K$2177)</f>
        <v>4</v>
      </c>
      <c r="G772" s="2"/>
      <c r="H772" s="1">
        <v>747</v>
      </c>
      <c r="I772" s="9">
        <f t="shared" si="9"/>
        <v>0</v>
      </c>
      <c r="J772" s="11">
        <v>1</v>
      </c>
      <c r="K772" s="1">
        <f t="shared" si="8"/>
        <v>748</v>
      </c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3.8" x14ac:dyDescent="0.3">
      <c r="A773" s="1"/>
      <c r="D773" s="1"/>
      <c r="E773" s="6">
        <f t="shared" ca="1" si="10"/>
        <v>0.72245765836182252</v>
      </c>
      <c r="F773" s="6">
        <f ca="1">LOOKUP(E773,$J$24:$J$2177,$K$24:$K$2177)</f>
        <v>6</v>
      </c>
      <c r="G773" s="2"/>
      <c r="H773" s="1">
        <v>748</v>
      </c>
      <c r="I773" s="9">
        <f t="shared" si="9"/>
        <v>0</v>
      </c>
      <c r="J773" s="11">
        <v>1</v>
      </c>
      <c r="K773" s="1">
        <f t="shared" si="8"/>
        <v>749</v>
      </c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3.8" x14ac:dyDescent="0.3">
      <c r="A774" s="1"/>
      <c r="D774" s="1"/>
      <c r="E774" s="6">
        <f t="shared" ca="1" si="10"/>
        <v>0.77509420617024494</v>
      </c>
      <c r="F774" s="6">
        <f ca="1">LOOKUP(E774,$J$24:$J$2177,$K$24:$K$2177)</f>
        <v>6</v>
      </c>
      <c r="G774" s="2"/>
      <c r="H774" s="1">
        <v>749</v>
      </c>
      <c r="I774" s="9">
        <f t="shared" si="9"/>
        <v>0</v>
      </c>
      <c r="J774" s="11">
        <v>1</v>
      </c>
      <c r="K774" s="1">
        <f t="shared" si="8"/>
        <v>750</v>
      </c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3.8" x14ac:dyDescent="0.3">
      <c r="A775" s="1"/>
      <c r="D775" s="1"/>
      <c r="E775" s="6">
        <f t="shared" ca="1" si="10"/>
        <v>0.6663258968652781</v>
      </c>
      <c r="F775" s="6">
        <f ca="1">LOOKUP(E775,$J$24:$J$2177,$K$24:$K$2177)</f>
        <v>5</v>
      </c>
      <c r="G775" s="2"/>
      <c r="H775" s="1">
        <v>750</v>
      </c>
      <c r="I775" s="9">
        <f t="shared" si="9"/>
        <v>0</v>
      </c>
      <c r="J775" s="11">
        <v>1</v>
      </c>
      <c r="K775" s="1">
        <f t="shared" si="8"/>
        <v>751</v>
      </c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3.8" x14ac:dyDescent="0.3">
      <c r="A776" s="1"/>
      <c r="D776" s="1"/>
      <c r="E776" s="6">
        <f t="shared" ca="1" si="10"/>
        <v>0.36758320510762121</v>
      </c>
      <c r="F776" s="6">
        <f ca="1">LOOKUP(E776,$J$24:$J$2177,$K$24:$K$2177)</f>
        <v>3</v>
      </c>
      <c r="G776" s="2"/>
      <c r="H776" s="1">
        <v>751</v>
      </c>
      <c r="I776" s="9">
        <f t="shared" si="9"/>
        <v>0</v>
      </c>
      <c r="J776" s="11">
        <v>1</v>
      </c>
      <c r="K776" s="1">
        <f t="shared" si="8"/>
        <v>752</v>
      </c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3.8" x14ac:dyDescent="0.3">
      <c r="A777" s="1"/>
      <c r="D777" s="1"/>
      <c r="E777" s="6">
        <f t="shared" ca="1" si="10"/>
        <v>4.6234463893485955E-2</v>
      </c>
      <c r="F777" s="6">
        <f ca="1">LOOKUP(E777,$J$24:$J$2177,$K$24:$K$2177)</f>
        <v>1</v>
      </c>
      <c r="G777" s="2"/>
      <c r="H777" s="1">
        <v>752</v>
      </c>
      <c r="I777" s="9">
        <f t="shared" si="9"/>
        <v>0</v>
      </c>
      <c r="J777" s="11">
        <v>1</v>
      </c>
      <c r="K777" s="1">
        <f t="shared" si="8"/>
        <v>753</v>
      </c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3.8" x14ac:dyDescent="0.3">
      <c r="A778" s="1"/>
      <c r="D778" s="1"/>
      <c r="E778" s="6">
        <f t="shared" ca="1" si="10"/>
        <v>0.44357575987776099</v>
      </c>
      <c r="F778" s="6">
        <f ca="1">LOOKUP(E778,$J$24:$J$2177,$K$24:$K$2177)</f>
        <v>4</v>
      </c>
      <c r="G778" s="2"/>
      <c r="H778" s="1">
        <v>753</v>
      </c>
      <c r="I778" s="9">
        <f t="shared" si="9"/>
        <v>0</v>
      </c>
      <c r="J778" s="11">
        <v>1</v>
      </c>
      <c r="K778" s="1">
        <f t="shared" si="8"/>
        <v>754</v>
      </c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3.8" x14ac:dyDescent="0.3">
      <c r="A779" s="1"/>
      <c r="D779" s="1"/>
      <c r="E779" s="6">
        <f t="shared" ca="1" si="10"/>
        <v>0.11055342408307878</v>
      </c>
      <c r="F779" s="6">
        <f ca="1">LOOKUP(E779,$J$24:$J$2177,$K$24:$K$2177)</f>
        <v>1</v>
      </c>
      <c r="G779" s="2"/>
      <c r="H779" s="1">
        <v>754</v>
      </c>
      <c r="I779" s="9">
        <f t="shared" si="9"/>
        <v>0</v>
      </c>
      <c r="J779" s="11">
        <v>1</v>
      </c>
      <c r="K779" s="1">
        <f t="shared" si="8"/>
        <v>755</v>
      </c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3.8" x14ac:dyDescent="0.3">
      <c r="A780" s="1"/>
      <c r="D780" s="1"/>
      <c r="E780" s="6">
        <f t="shared" ca="1" si="10"/>
        <v>0.75225990394937636</v>
      </c>
      <c r="F780" s="6">
        <f ca="1">LOOKUP(E780,$J$24:$J$2177,$K$24:$K$2177)</f>
        <v>6</v>
      </c>
      <c r="G780" s="2"/>
      <c r="H780" s="1">
        <v>755</v>
      </c>
      <c r="I780" s="9">
        <f t="shared" si="9"/>
        <v>0</v>
      </c>
      <c r="J780" s="11">
        <v>1</v>
      </c>
      <c r="K780" s="1">
        <f t="shared" si="8"/>
        <v>756</v>
      </c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3.8" x14ac:dyDescent="0.3">
      <c r="A781" s="1"/>
      <c r="D781" s="1"/>
      <c r="E781" s="6">
        <f t="shared" ca="1" si="10"/>
        <v>0.67345703734812712</v>
      </c>
      <c r="F781" s="6">
        <f ca="1">LOOKUP(E781,$J$24:$J$2177,$K$24:$K$2177)</f>
        <v>5</v>
      </c>
      <c r="G781" s="2"/>
      <c r="H781" s="1">
        <v>756</v>
      </c>
      <c r="I781" s="9">
        <f t="shared" si="9"/>
        <v>0</v>
      </c>
      <c r="J781" s="11">
        <v>1</v>
      </c>
      <c r="K781" s="1">
        <f t="shared" si="8"/>
        <v>757</v>
      </c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3.8" x14ac:dyDescent="0.3">
      <c r="A782" s="1"/>
      <c r="D782" s="1"/>
      <c r="E782" s="6">
        <f t="shared" ca="1" si="10"/>
        <v>0.51060143782863776</v>
      </c>
      <c r="F782" s="6">
        <f ca="1">LOOKUP(E782,$J$24:$J$2177,$K$24:$K$2177)</f>
        <v>4</v>
      </c>
      <c r="G782" s="2"/>
      <c r="H782" s="1">
        <v>757</v>
      </c>
      <c r="I782" s="9">
        <f t="shared" si="9"/>
        <v>0</v>
      </c>
      <c r="J782" s="11">
        <v>1</v>
      </c>
      <c r="K782" s="1">
        <f t="shared" si="8"/>
        <v>758</v>
      </c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3.8" x14ac:dyDescent="0.3">
      <c r="A783" s="1"/>
      <c r="D783" s="1"/>
      <c r="E783" s="6">
        <f t="shared" ca="1" si="10"/>
        <v>0.59899749423292459</v>
      </c>
      <c r="F783" s="6">
        <f ca="1">LOOKUP(E783,$J$24:$J$2177,$K$24:$K$2177)</f>
        <v>5</v>
      </c>
      <c r="G783" s="2"/>
      <c r="H783" s="1">
        <v>758</v>
      </c>
      <c r="I783" s="9">
        <f t="shared" si="9"/>
        <v>0</v>
      </c>
      <c r="J783" s="11">
        <v>1</v>
      </c>
      <c r="K783" s="1">
        <f t="shared" si="8"/>
        <v>759</v>
      </c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3.8" x14ac:dyDescent="0.3">
      <c r="A784" s="1"/>
      <c r="D784" s="1"/>
      <c r="E784" s="6">
        <f t="shared" ca="1" si="10"/>
        <v>0.40334726535693788</v>
      </c>
      <c r="F784" s="6">
        <f ca="1">LOOKUP(E784,$J$24:$J$2177,$K$24:$K$2177)</f>
        <v>3</v>
      </c>
      <c r="G784" s="2"/>
      <c r="H784" s="1">
        <v>759</v>
      </c>
      <c r="I784" s="9">
        <f t="shared" si="9"/>
        <v>0</v>
      </c>
      <c r="J784" s="11">
        <v>1</v>
      </c>
      <c r="K784" s="1">
        <f t="shared" si="8"/>
        <v>760</v>
      </c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3.8" x14ac:dyDescent="0.3">
      <c r="A785" s="1"/>
      <c r="D785" s="1"/>
      <c r="E785" s="6">
        <f t="shared" ca="1" si="10"/>
        <v>0.1115457341187448</v>
      </c>
      <c r="F785" s="6">
        <f ca="1">LOOKUP(E785,$J$24:$J$2177,$K$24:$K$2177)</f>
        <v>1</v>
      </c>
      <c r="G785" s="2"/>
      <c r="H785" s="1">
        <v>760</v>
      </c>
      <c r="I785" s="9">
        <f t="shared" si="9"/>
        <v>0</v>
      </c>
      <c r="J785" s="11">
        <v>1</v>
      </c>
      <c r="K785" s="1">
        <f t="shared" si="8"/>
        <v>761</v>
      </c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3.8" x14ac:dyDescent="0.3">
      <c r="A786" s="1"/>
      <c r="D786" s="1"/>
      <c r="E786" s="6">
        <f t="shared" ca="1" si="10"/>
        <v>0.49618444243036142</v>
      </c>
      <c r="F786" s="6">
        <f ca="1">LOOKUP(E786,$J$24:$J$2177,$K$24:$K$2177)</f>
        <v>4</v>
      </c>
      <c r="G786" s="2"/>
      <c r="H786" s="1">
        <v>761</v>
      </c>
      <c r="I786" s="9">
        <f t="shared" si="9"/>
        <v>0</v>
      </c>
      <c r="J786" s="11">
        <v>1</v>
      </c>
      <c r="K786" s="1">
        <f t="shared" si="8"/>
        <v>762</v>
      </c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3.8" x14ac:dyDescent="0.3">
      <c r="A787" s="1"/>
      <c r="D787" s="1"/>
      <c r="E787" s="6">
        <f t="shared" ca="1" si="10"/>
        <v>0.37004249803981248</v>
      </c>
      <c r="F787" s="6">
        <f ca="1">LOOKUP(E787,$J$24:$J$2177,$K$24:$K$2177)</f>
        <v>3</v>
      </c>
      <c r="G787" s="2"/>
      <c r="H787" s="1">
        <v>762</v>
      </c>
      <c r="I787" s="9">
        <f t="shared" si="9"/>
        <v>0</v>
      </c>
      <c r="J787" s="11">
        <v>1</v>
      </c>
      <c r="K787" s="1">
        <f t="shared" si="8"/>
        <v>763</v>
      </c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3.8" x14ac:dyDescent="0.3">
      <c r="A788" s="1"/>
      <c r="D788" s="1"/>
      <c r="E788" s="6">
        <f t="shared" ca="1" si="10"/>
        <v>0.89041703377607317</v>
      </c>
      <c r="F788" s="6">
        <f ca="1">LOOKUP(E788,$J$24:$J$2177,$K$24:$K$2177)</f>
        <v>7</v>
      </c>
      <c r="G788" s="2"/>
      <c r="H788" s="1">
        <v>763</v>
      </c>
      <c r="I788" s="9">
        <f t="shared" si="9"/>
        <v>0</v>
      </c>
      <c r="J788" s="11">
        <v>1</v>
      </c>
      <c r="K788" s="1">
        <f t="shared" si="8"/>
        <v>764</v>
      </c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3.8" x14ac:dyDescent="0.3">
      <c r="A789" s="1"/>
      <c r="D789" s="1"/>
      <c r="E789" s="6">
        <f t="shared" ca="1" si="10"/>
        <v>0.15972374638033537</v>
      </c>
      <c r="F789" s="6">
        <f ca="1">LOOKUP(E789,$J$24:$J$2177,$K$24:$K$2177)</f>
        <v>2</v>
      </c>
      <c r="G789" s="2"/>
      <c r="H789" s="1">
        <v>764</v>
      </c>
      <c r="I789" s="9">
        <f t="shared" si="9"/>
        <v>0</v>
      </c>
      <c r="J789" s="11">
        <v>1</v>
      </c>
      <c r="K789" s="1">
        <f t="shared" ref="K789:K1043" si="11">H790</f>
        <v>765</v>
      </c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3.8" x14ac:dyDescent="0.3">
      <c r="A790" s="1"/>
      <c r="D790" s="1"/>
      <c r="E790" s="6">
        <f t="shared" ca="1" si="10"/>
        <v>0.9361813927809588</v>
      </c>
      <c r="F790" s="6">
        <f ca="1">LOOKUP(E790,$J$24:$J$2177,$K$24:$K$2177)</f>
        <v>8</v>
      </c>
      <c r="G790" s="2"/>
      <c r="H790" s="1">
        <v>765</v>
      </c>
      <c r="I790" s="9">
        <f t="shared" ref="I790:I1044" si="12">COMBIN($C$3+H790-1,H790)*($C$4^$C$3)*((1-$C$4)^H790)</f>
        <v>0</v>
      </c>
      <c r="J790" s="11">
        <v>1</v>
      </c>
      <c r="K790" s="1">
        <f t="shared" si="11"/>
        <v>766</v>
      </c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3.8" x14ac:dyDescent="0.3">
      <c r="A791" s="1"/>
      <c r="D791" s="1"/>
      <c r="E791" s="6">
        <f t="shared" ca="1" si="10"/>
        <v>0.37716951183570224</v>
      </c>
      <c r="F791" s="6">
        <f ca="1">LOOKUP(E791,$J$24:$J$2177,$K$24:$K$2177)</f>
        <v>3</v>
      </c>
      <c r="G791" s="2"/>
      <c r="H791" s="1">
        <v>766</v>
      </c>
      <c r="I791" s="9">
        <f t="shared" si="12"/>
        <v>0</v>
      </c>
      <c r="J791" s="11">
        <v>1</v>
      </c>
      <c r="K791" s="1">
        <f t="shared" si="11"/>
        <v>767</v>
      </c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3.8" x14ac:dyDescent="0.3">
      <c r="A792" s="1"/>
      <c r="D792" s="1"/>
      <c r="E792" s="6">
        <f t="shared" ca="1" si="10"/>
        <v>0.19325864537926984</v>
      </c>
      <c r="F792" s="6">
        <f ca="1">LOOKUP(E792,$J$24:$J$2177,$K$24:$K$2177)</f>
        <v>2</v>
      </c>
      <c r="G792" s="2"/>
      <c r="H792" s="1">
        <v>767</v>
      </c>
      <c r="I792" s="9">
        <f t="shared" si="12"/>
        <v>0</v>
      </c>
      <c r="J792" s="11">
        <v>1</v>
      </c>
      <c r="K792" s="1">
        <f t="shared" si="11"/>
        <v>768</v>
      </c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3.8" x14ac:dyDescent="0.3">
      <c r="A793" s="1"/>
      <c r="D793" s="1"/>
      <c r="E793" s="6">
        <f t="shared" ca="1" si="10"/>
        <v>0.87374838990896775</v>
      </c>
      <c r="F793" s="6">
        <f ca="1">LOOKUP(E793,$J$24:$J$2177,$K$24:$K$2177)</f>
        <v>7</v>
      </c>
      <c r="G793" s="2"/>
      <c r="H793" s="1">
        <v>768</v>
      </c>
      <c r="I793" s="9">
        <f t="shared" si="12"/>
        <v>0</v>
      </c>
      <c r="J793" s="11">
        <v>1</v>
      </c>
      <c r="K793" s="1">
        <f t="shared" si="11"/>
        <v>769</v>
      </c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3.8" x14ac:dyDescent="0.3">
      <c r="A794" s="1"/>
      <c r="D794" s="1"/>
      <c r="E794" s="6">
        <f t="shared" ca="1" si="10"/>
        <v>0.50469464148223342</v>
      </c>
      <c r="F794" s="6">
        <f ca="1">LOOKUP(E794,$J$24:$J$2177,$K$24:$K$2177)</f>
        <v>4</v>
      </c>
      <c r="G794" s="2"/>
      <c r="H794" s="1">
        <v>769</v>
      </c>
      <c r="I794" s="9">
        <f t="shared" si="12"/>
        <v>0</v>
      </c>
      <c r="J794" s="11">
        <v>1</v>
      </c>
      <c r="K794" s="1">
        <f t="shared" si="11"/>
        <v>770</v>
      </c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3.8" x14ac:dyDescent="0.3">
      <c r="A795" s="1"/>
      <c r="D795" s="1"/>
      <c r="E795" s="6">
        <f t="shared" ca="1" si="10"/>
        <v>0.99018381184140392</v>
      </c>
      <c r="F795" s="6">
        <f ca="1">LOOKUP(E795,$J$24:$J$2177,$K$24:$K$2177)</f>
        <v>11</v>
      </c>
      <c r="G795" s="2"/>
      <c r="H795" s="1">
        <v>770</v>
      </c>
      <c r="I795" s="9">
        <f t="shared" si="12"/>
        <v>0</v>
      </c>
      <c r="J795" s="11">
        <v>1</v>
      </c>
      <c r="K795" s="1">
        <f t="shared" si="11"/>
        <v>771</v>
      </c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3.8" x14ac:dyDescent="0.3">
      <c r="A796" s="1"/>
      <c r="D796" s="1"/>
      <c r="E796" s="6">
        <f t="shared" ca="1" si="10"/>
        <v>0.24591552022750918</v>
      </c>
      <c r="F796" s="6">
        <f ca="1">LOOKUP(E796,$J$24:$J$2177,$K$24:$K$2177)</f>
        <v>2</v>
      </c>
      <c r="G796" s="2"/>
      <c r="H796" s="1">
        <v>771</v>
      </c>
      <c r="I796" s="9">
        <f t="shared" si="12"/>
        <v>0</v>
      </c>
      <c r="J796" s="11">
        <v>1</v>
      </c>
      <c r="K796" s="1">
        <f t="shared" si="11"/>
        <v>772</v>
      </c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3.8" x14ac:dyDescent="0.3">
      <c r="A797" s="1"/>
      <c r="D797" s="1"/>
      <c r="E797" s="6">
        <f t="shared" ca="1" si="10"/>
        <v>0.35796552818275496</v>
      </c>
      <c r="F797" s="6">
        <f ca="1">LOOKUP(E797,$J$24:$J$2177,$K$24:$K$2177)</f>
        <v>3</v>
      </c>
      <c r="G797" s="2"/>
      <c r="H797" s="1">
        <v>772</v>
      </c>
      <c r="I797" s="9">
        <f t="shared" si="12"/>
        <v>0</v>
      </c>
      <c r="J797" s="11">
        <v>1</v>
      </c>
      <c r="K797" s="1">
        <f t="shared" si="11"/>
        <v>773</v>
      </c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3.8" x14ac:dyDescent="0.3">
      <c r="A798" s="1"/>
      <c r="D798" s="1"/>
      <c r="E798" s="6">
        <f t="shared" ca="1" si="10"/>
        <v>6.6494455710999656E-2</v>
      </c>
      <c r="F798" s="6">
        <f ca="1">LOOKUP(E798,$J$24:$J$2177,$K$24:$K$2177)</f>
        <v>1</v>
      </c>
      <c r="G798" s="2"/>
      <c r="H798" s="1">
        <v>773</v>
      </c>
      <c r="I798" s="9">
        <f t="shared" si="12"/>
        <v>0</v>
      </c>
      <c r="J798" s="11">
        <v>1</v>
      </c>
      <c r="K798" s="1">
        <f t="shared" si="11"/>
        <v>774</v>
      </c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3.8" x14ac:dyDescent="0.3">
      <c r="A799" s="1"/>
      <c r="D799" s="1"/>
      <c r="E799" s="6">
        <f t="shared" ca="1" si="10"/>
        <v>0.18572700554327282</v>
      </c>
      <c r="F799" s="6">
        <f ca="1">LOOKUP(E799,$J$24:$J$2177,$K$24:$K$2177)</f>
        <v>2</v>
      </c>
      <c r="G799" s="2"/>
      <c r="H799" s="1">
        <v>774</v>
      </c>
      <c r="I799" s="9">
        <f t="shared" si="12"/>
        <v>0</v>
      </c>
      <c r="J799" s="11">
        <v>1</v>
      </c>
      <c r="K799" s="1">
        <f t="shared" si="11"/>
        <v>775</v>
      </c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3.8" x14ac:dyDescent="0.3">
      <c r="A800" s="1"/>
      <c r="D800" s="1"/>
      <c r="E800" s="6">
        <f t="shared" ca="1" si="10"/>
        <v>7.2299428295519719E-2</v>
      </c>
      <c r="F800" s="6">
        <f ca="1">LOOKUP(E800,$J$24:$J$2177,$K$24:$K$2177)</f>
        <v>1</v>
      </c>
      <c r="G800" s="2"/>
      <c r="H800" s="1">
        <v>775</v>
      </c>
      <c r="I800" s="9">
        <f t="shared" si="12"/>
        <v>0</v>
      </c>
      <c r="J800" s="11">
        <v>1</v>
      </c>
      <c r="K800" s="1">
        <f t="shared" si="11"/>
        <v>776</v>
      </c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3.8" x14ac:dyDescent="0.3">
      <c r="A801" s="1"/>
      <c r="D801" s="1"/>
      <c r="E801" s="6">
        <f t="shared" ca="1" si="10"/>
        <v>0.43705660001271918</v>
      </c>
      <c r="F801" s="6">
        <f ca="1">LOOKUP(E801,$J$24:$J$2177,$K$24:$K$2177)</f>
        <v>4</v>
      </c>
      <c r="G801" s="2"/>
      <c r="H801" s="1">
        <v>776</v>
      </c>
      <c r="I801" s="9">
        <f t="shared" si="12"/>
        <v>0</v>
      </c>
      <c r="J801" s="11">
        <v>1</v>
      </c>
      <c r="K801" s="1">
        <f t="shared" si="11"/>
        <v>777</v>
      </c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3.8" x14ac:dyDescent="0.3">
      <c r="A802" s="1"/>
      <c r="D802" s="1"/>
      <c r="E802" s="6">
        <f t="shared" ca="1" si="10"/>
        <v>0.30754566230720115</v>
      </c>
      <c r="F802" s="6">
        <f ca="1">LOOKUP(E802,$J$24:$J$2177,$K$24:$K$2177)</f>
        <v>3</v>
      </c>
      <c r="G802" s="2"/>
      <c r="H802" s="1">
        <v>777</v>
      </c>
      <c r="I802" s="9">
        <f t="shared" si="12"/>
        <v>0</v>
      </c>
      <c r="J802" s="11">
        <v>1</v>
      </c>
      <c r="K802" s="1">
        <f t="shared" si="11"/>
        <v>778</v>
      </c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3.8" x14ac:dyDescent="0.3">
      <c r="A803" s="1"/>
      <c r="D803" s="1"/>
      <c r="E803" s="6">
        <f t="shared" ca="1" si="10"/>
        <v>0.13077514499815557</v>
      </c>
      <c r="F803" s="6">
        <f ca="1">LOOKUP(E803,$J$24:$J$2177,$K$24:$K$2177)</f>
        <v>2</v>
      </c>
      <c r="G803" s="2"/>
      <c r="H803" s="1">
        <v>778</v>
      </c>
      <c r="I803" s="9">
        <f t="shared" si="12"/>
        <v>0</v>
      </c>
      <c r="J803" s="11">
        <v>1</v>
      </c>
      <c r="K803" s="1">
        <f t="shared" si="11"/>
        <v>779</v>
      </c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3.8" x14ac:dyDescent="0.3">
      <c r="A804" s="1"/>
      <c r="D804" s="1"/>
      <c r="E804" s="6">
        <f t="shared" ca="1" si="10"/>
        <v>0.29810273075178173</v>
      </c>
      <c r="F804" s="6">
        <f ca="1">LOOKUP(E804,$J$24:$J$2177,$K$24:$K$2177)</f>
        <v>3</v>
      </c>
      <c r="G804" s="2"/>
      <c r="H804" s="1">
        <v>779</v>
      </c>
      <c r="I804" s="9">
        <f t="shared" si="12"/>
        <v>0</v>
      </c>
      <c r="J804" s="11">
        <v>1</v>
      </c>
      <c r="K804" s="1">
        <f t="shared" si="11"/>
        <v>780</v>
      </c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3.8" x14ac:dyDescent="0.3">
      <c r="A805" s="1"/>
      <c r="D805" s="1"/>
      <c r="E805" s="6">
        <f t="shared" ca="1" si="10"/>
        <v>0.87153034685783937</v>
      </c>
      <c r="F805" s="6">
        <f ca="1">LOOKUP(E805,$J$24:$J$2177,$K$24:$K$2177)</f>
        <v>7</v>
      </c>
      <c r="G805" s="2"/>
      <c r="H805" s="1">
        <v>780</v>
      </c>
      <c r="I805" s="9">
        <f t="shared" si="12"/>
        <v>0</v>
      </c>
      <c r="J805" s="11">
        <v>1</v>
      </c>
      <c r="K805" s="1">
        <f t="shared" si="11"/>
        <v>781</v>
      </c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3.8" x14ac:dyDescent="0.3">
      <c r="A806" s="1"/>
      <c r="D806" s="1"/>
      <c r="E806" s="6">
        <f t="shared" ca="1" si="10"/>
        <v>3.5990149227357993E-2</v>
      </c>
      <c r="F806" s="6">
        <f ca="1">LOOKUP(E806,$J$24:$J$2177,$K$24:$K$2177)</f>
        <v>1</v>
      </c>
      <c r="G806" s="2"/>
      <c r="H806" s="1">
        <v>781</v>
      </c>
      <c r="I806" s="9">
        <f t="shared" si="12"/>
        <v>0</v>
      </c>
      <c r="J806" s="11">
        <v>1</v>
      </c>
      <c r="K806" s="1">
        <f t="shared" si="11"/>
        <v>782</v>
      </c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3.8" x14ac:dyDescent="0.3">
      <c r="A807" s="1"/>
      <c r="D807" s="1"/>
      <c r="E807" s="6">
        <f t="shared" ca="1" si="10"/>
        <v>0.26898699857965702</v>
      </c>
      <c r="F807" s="6">
        <f ca="1">LOOKUP(E807,$J$24:$J$2177,$K$24:$K$2177)</f>
        <v>3</v>
      </c>
      <c r="G807" s="2"/>
      <c r="H807" s="1">
        <v>782</v>
      </c>
      <c r="I807" s="9">
        <f t="shared" si="12"/>
        <v>0</v>
      </c>
      <c r="J807" s="11">
        <v>1</v>
      </c>
      <c r="K807" s="1">
        <f t="shared" si="11"/>
        <v>783</v>
      </c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3.8" x14ac:dyDescent="0.3">
      <c r="A808" s="1"/>
      <c r="D808" s="1"/>
      <c r="E808" s="6">
        <f t="shared" ca="1" si="10"/>
        <v>8.0005376309458587E-2</v>
      </c>
      <c r="F808" s="6">
        <f ca="1">LOOKUP(E808,$J$24:$J$2177,$K$24:$K$2177)</f>
        <v>1</v>
      </c>
      <c r="G808" s="2"/>
      <c r="H808" s="1">
        <v>783</v>
      </c>
      <c r="I808" s="9">
        <f t="shared" si="12"/>
        <v>0</v>
      </c>
      <c r="J808" s="11">
        <v>1</v>
      </c>
      <c r="K808" s="1">
        <f t="shared" si="11"/>
        <v>784</v>
      </c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3.8" x14ac:dyDescent="0.3">
      <c r="A809" s="1"/>
      <c r="D809" s="1"/>
      <c r="E809" s="6">
        <f t="shared" ca="1" si="10"/>
        <v>0.7327794964717611</v>
      </c>
      <c r="F809" s="6">
        <f ca="1">LOOKUP(E809,$J$24:$J$2177,$K$24:$K$2177)</f>
        <v>6</v>
      </c>
      <c r="G809" s="2"/>
      <c r="H809" s="1">
        <v>784</v>
      </c>
      <c r="I809" s="9">
        <f t="shared" si="12"/>
        <v>0</v>
      </c>
      <c r="J809" s="11">
        <v>1</v>
      </c>
      <c r="K809" s="1">
        <f t="shared" si="11"/>
        <v>785</v>
      </c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3.8" x14ac:dyDescent="0.3">
      <c r="A810" s="1"/>
      <c r="D810" s="1"/>
      <c r="E810" s="6">
        <f t="shared" ca="1" si="10"/>
        <v>0.98222369559605816</v>
      </c>
      <c r="F810" s="6">
        <f ca="1">LOOKUP(E810,$J$24:$J$2177,$K$24:$K$2177)</f>
        <v>10</v>
      </c>
      <c r="G810" s="2"/>
      <c r="H810" s="1">
        <v>785</v>
      </c>
      <c r="I810" s="9">
        <f t="shared" si="12"/>
        <v>0</v>
      </c>
      <c r="J810" s="11">
        <v>1</v>
      </c>
      <c r="K810" s="1">
        <f t="shared" si="11"/>
        <v>786</v>
      </c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3.8" x14ac:dyDescent="0.3">
      <c r="A811" s="1"/>
      <c r="D811" s="1"/>
      <c r="E811" s="6">
        <f t="shared" ca="1" si="10"/>
        <v>0.38585224812896957</v>
      </c>
      <c r="F811" s="6">
        <f ca="1">LOOKUP(E811,$J$24:$J$2177,$K$24:$K$2177)</f>
        <v>3</v>
      </c>
      <c r="G811" s="2"/>
      <c r="H811" s="1">
        <v>786</v>
      </c>
      <c r="I811" s="9">
        <f t="shared" si="12"/>
        <v>0</v>
      </c>
      <c r="J811" s="11">
        <v>1</v>
      </c>
      <c r="K811" s="1">
        <f t="shared" si="11"/>
        <v>787</v>
      </c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3.8" x14ac:dyDescent="0.3">
      <c r="A812" s="1"/>
      <c r="D812" s="1"/>
      <c r="E812" s="6">
        <f t="shared" ca="1" si="10"/>
        <v>0.44879210054947205</v>
      </c>
      <c r="F812" s="6">
        <f ca="1">LOOKUP(E812,$J$24:$J$2177,$K$24:$K$2177)</f>
        <v>4</v>
      </c>
      <c r="G812" s="2"/>
      <c r="H812" s="1">
        <v>787</v>
      </c>
      <c r="I812" s="9">
        <f t="shared" si="12"/>
        <v>0</v>
      </c>
      <c r="J812" s="11">
        <v>1</v>
      </c>
      <c r="K812" s="1">
        <f t="shared" si="11"/>
        <v>788</v>
      </c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3.8" x14ac:dyDescent="0.3">
      <c r="A813" s="1"/>
      <c r="D813" s="1"/>
      <c r="E813" s="6">
        <f t="shared" ca="1" si="10"/>
        <v>0.48607413548289835</v>
      </c>
      <c r="F813" s="6">
        <f ca="1">LOOKUP(E813,$J$24:$J$2177,$K$24:$K$2177)</f>
        <v>4</v>
      </c>
      <c r="G813" s="2"/>
      <c r="H813" s="1">
        <v>788</v>
      </c>
      <c r="I813" s="9">
        <f t="shared" si="12"/>
        <v>0</v>
      </c>
      <c r="J813" s="11">
        <v>1</v>
      </c>
      <c r="K813" s="1">
        <f t="shared" si="11"/>
        <v>789</v>
      </c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3.8" x14ac:dyDescent="0.3">
      <c r="A814" s="1"/>
      <c r="D814" s="1"/>
      <c r="E814" s="6">
        <f t="shared" ca="1" si="10"/>
        <v>0.58980860487911679</v>
      </c>
      <c r="F814" s="6">
        <f ca="1">LOOKUP(E814,$J$24:$J$2177,$K$24:$K$2177)</f>
        <v>5</v>
      </c>
      <c r="G814" s="2"/>
      <c r="H814" s="1">
        <v>789</v>
      </c>
      <c r="I814" s="9">
        <f t="shared" si="12"/>
        <v>0</v>
      </c>
      <c r="J814" s="11">
        <v>1</v>
      </c>
      <c r="K814" s="1">
        <f t="shared" si="11"/>
        <v>790</v>
      </c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3.8" x14ac:dyDescent="0.3">
      <c r="A815" s="1"/>
      <c r="D815" s="1"/>
      <c r="E815" s="6">
        <f t="shared" ca="1" si="10"/>
        <v>0.43381702529988475</v>
      </c>
      <c r="F815" s="6">
        <f ca="1">LOOKUP(E815,$J$24:$J$2177,$K$24:$K$2177)</f>
        <v>4</v>
      </c>
      <c r="G815" s="2"/>
      <c r="H815" s="1">
        <v>790</v>
      </c>
      <c r="I815" s="9">
        <f t="shared" si="12"/>
        <v>0</v>
      </c>
      <c r="J815" s="11">
        <v>1</v>
      </c>
      <c r="K815" s="1">
        <f t="shared" si="11"/>
        <v>791</v>
      </c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3.8" x14ac:dyDescent="0.3">
      <c r="A816" s="1"/>
      <c r="D816" s="1"/>
      <c r="E816" s="6">
        <f t="shared" ca="1" si="10"/>
        <v>0.10332188144485643</v>
      </c>
      <c r="F816" s="6">
        <f ca="1">LOOKUP(E816,$J$24:$J$2177,$K$24:$K$2177)</f>
        <v>1</v>
      </c>
      <c r="G816" s="2"/>
      <c r="H816" s="1">
        <v>791</v>
      </c>
      <c r="I816" s="9">
        <f t="shared" si="12"/>
        <v>0</v>
      </c>
      <c r="J816" s="11">
        <v>1</v>
      </c>
      <c r="K816" s="1">
        <f t="shared" si="11"/>
        <v>792</v>
      </c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3.8" x14ac:dyDescent="0.3">
      <c r="A817" s="1"/>
      <c r="D817" s="1"/>
      <c r="E817" s="6">
        <f t="shared" ca="1" si="10"/>
        <v>0.46027367574207223</v>
      </c>
      <c r="F817" s="6">
        <f ca="1">LOOKUP(E817,$J$24:$J$2177,$K$24:$K$2177)</f>
        <v>4</v>
      </c>
      <c r="G817" s="2"/>
      <c r="H817" s="1">
        <v>792</v>
      </c>
      <c r="I817" s="9">
        <f t="shared" si="12"/>
        <v>0</v>
      </c>
      <c r="J817" s="11">
        <v>1</v>
      </c>
      <c r="K817" s="1">
        <f t="shared" si="11"/>
        <v>793</v>
      </c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3.8" x14ac:dyDescent="0.3">
      <c r="A818" s="1"/>
      <c r="D818" s="1"/>
      <c r="E818" s="6">
        <f t="shared" ca="1" si="10"/>
        <v>0.16931690799924615</v>
      </c>
      <c r="F818" s="6">
        <f ca="1">LOOKUP(E818,$J$24:$J$2177,$K$24:$K$2177)</f>
        <v>2</v>
      </c>
      <c r="G818" s="2"/>
      <c r="H818" s="1">
        <v>793</v>
      </c>
      <c r="I818" s="9">
        <f t="shared" si="12"/>
        <v>0</v>
      </c>
      <c r="J818" s="11">
        <v>1</v>
      </c>
      <c r="K818" s="1">
        <f t="shared" si="11"/>
        <v>794</v>
      </c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3.8" x14ac:dyDescent="0.3">
      <c r="A819" s="1"/>
      <c r="D819" s="1"/>
      <c r="E819" s="6">
        <f t="shared" ca="1" si="10"/>
        <v>0.22670881551905098</v>
      </c>
      <c r="F819" s="6">
        <f ca="1">LOOKUP(E819,$J$24:$J$2177,$K$24:$K$2177)</f>
        <v>2</v>
      </c>
      <c r="G819" s="2"/>
      <c r="H819" s="1">
        <v>794</v>
      </c>
      <c r="I819" s="9">
        <f t="shared" si="12"/>
        <v>0</v>
      </c>
      <c r="J819" s="11">
        <v>1</v>
      </c>
      <c r="K819" s="1">
        <f t="shared" si="11"/>
        <v>795</v>
      </c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3.8" x14ac:dyDescent="0.3">
      <c r="A820" s="1"/>
      <c r="D820" s="1"/>
      <c r="E820" s="6">
        <f t="shared" ca="1" si="10"/>
        <v>0.14979979669741217</v>
      </c>
      <c r="F820" s="6">
        <f ca="1">LOOKUP(E820,$J$24:$J$2177,$K$24:$K$2177)</f>
        <v>2</v>
      </c>
      <c r="G820" s="2"/>
      <c r="H820" s="1">
        <v>795</v>
      </c>
      <c r="I820" s="9">
        <f t="shared" si="12"/>
        <v>0</v>
      </c>
      <c r="J820" s="11">
        <v>1</v>
      </c>
      <c r="K820" s="1">
        <f t="shared" si="11"/>
        <v>796</v>
      </c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3.8" x14ac:dyDescent="0.3">
      <c r="A821" s="1"/>
      <c r="D821" s="1"/>
      <c r="E821" s="6">
        <f t="shared" ca="1" si="10"/>
        <v>0.94887015825989274</v>
      </c>
      <c r="F821" s="6">
        <f ca="1">LOOKUP(E821,$J$24:$J$2177,$K$24:$K$2177)</f>
        <v>9</v>
      </c>
      <c r="G821" s="2"/>
      <c r="H821" s="1">
        <v>796</v>
      </c>
      <c r="I821" s="9">
        <f t="shared" si="12"/>
        <v>0</v>
      </c>
      <c r="J821" s="11">
        <v>1</v>
      </c>
      <c r="K821" s="1">
        <f t="shared" si="11"/>
        <v>797</v>
      </c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3.8" x14ac:dyDescent="0.3">
      <c r="A822" s="1"/>
      <c r="D822" s="1"/>
      <c r="E822" s="6">
        <f t="shared" ca="1" si="10"/>
        <v>0.63922598428331945</v>
      </c>
      <c r="F822" s="6">
        <f ca="1">LOOKUP(E822,$J$24:$J$2177,$K$24:$K$2177)</f>
        <v>5</v>
      </c>
      <c r="G822" s="2"/>
      <c r="H822" s="1">
        <v>797</v>
      </c>
      <c r="I822" s="9">
        <f t="shared" si="12"/>
        <v>0</v>
      </c>
      <c r="J822" s="11">
        <v>1</v>
      </c>
      <c r="K822" s="1">
        <f t="shared" si="11"/>
        <v>798</v>
      </c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3.8" x14ac:dyDescent="0.3">
      <c r="A823" s="1"/>
      <c r="D823" s="1"/>
      <c r="E823" s="6">
        <f t="shared" ca="1" si="10"/>
        <v>0.8058361397131798</v>
      </c>
      <c r="F823" s="6">
        <f ca="1">LOOKUP(E823,$J$24:$J$2177,$K$24:$K$2177)</f>
        <v>6</v>
      </c>
      <c r="G823" s="2"/>
      <c r="H823" s="1">
        <v>798</v>
      </c>
      <c r="I823" s="9">
        <f t="shared" si="12"/>
        <v>0</v>
      </c>
      <c r="J823" s="11">
        <v>1</v>
      </c>
      <c r="K823" s="1">
        <f t="shared" si="11"/>
        <v>799</v>
      </c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3.8" x14ac:dyDescent="0.3">
      <c r="A824" s="1"/>
      <c r="D824" s="1"/>
      <c r="E824" s="6">
        <f t="shared" ca="1" si="10"/>
        <v>0.79463556468430219</v>
      </c>
      <c r="F824" s="6">
        <f ca="1">LOOKUP(E824,$J$24:$J$2177,$K$24:$K$2177)</f>
        <v>6</v>
      </c>
      <c r="G824" s="2"/>
      <c r="H824" s="1">
        <v>799</v>
      </c>
      <c r="I824" s="9">
        <f t="shared" si="12"/>
        <v>0</v>
      </c>
      <c r="J824" s="11">
        <v>1</v>
      </c>
      <c r="K824" s="1">
        <f t="shared" si="11"/>
        <v>800</v>
      </c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3.8" x14ac:dyDescent="0.3">
      <c r="A825" s="1"/>
      <c r="D825" s="1"/>
      <c r="E825" s="6">
        <f t="shared" ca="1" si="10"/>
        <v>0.3494421415518576</v>
      </c>
      <c r="F825" s="6">
        <f ca="1">LOOKUP(E825,$J$24:$J$2177,$K$24:$K$2177)</f>
        <v>3</v>
      </c>
      <c r="G825" s="2"/>
      <c r="H825" s="1">
        <v>800</v>
      </c>
      <c r="I825" s="9">
        <f t="shared" si="12"/>
        <v>0</v>
      </c>
      <c r="J825" s="11">
        <v>1</v>
      </c>
      <c r="K825" s="1">
        <f t="shared" si="11"/>
        <v>801</v>
      </c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3.8" x14ac:dyDescent="0.3">
      <c r="A826" s="1"/>
      <c r="D826" s="1"/>
      <c r="E826" s="6">
        <f t="shared" ca="1" si="10"/>
        <v>6.4792823056157633E-2</v>
      </c>
      <c r="F826" s="6">
        <f ca="1">LOOKUP(E826,$J$24:$J$2177,$K$24:$K$2177)</f>
        <v>1</v>
      </c>
      <c r="G826" s="2"/>
      <c r="H826" s="1">
        <v>801</v>
      </c>
      <c r="I826" s="9">
        <f t="shared" si="12"/>
        <v>0</v>
      </c>
      <c r="J826" s="11">
        <v>1</v>
      </c>
      <c r="K826" s="1">
        <f t="shared" si="11"/>
        <v>802</v>
      </c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3.8" x14ac:dyDescent="0.3">
      <c r="A827" s="1"/>
      <c r="D827" s="1"/>
      <c r="E827" s="6">
        <f t="shared" ca="1" si="10"/>
        <v>0.20797170010471455</v>
      </c>
      <c r="F827" s="6">
        <f ca="1">LOOKUP(E827,$J$24:$J$2177,$K$24:$K$2177)</f>
        <v>2</v>
      </c>
      <c r="G827" s="2"/>
      <c r="H827" s="1">
        <v>802</v>
      </c>
      <c r="I827" s="9">
        <f t="shared" si="12"/>
        <v>0</v>
      </c>
      <c r="J827" s="11">
        <v>1</v>
      </c>
      <c r="K827" s="1">
        <f t="shared" si="11"/>
        <v>803</v>
      </c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3.8" x14ac:dyDescent="0.3">
      <c r="A828" s="1"/>
      <c r="D828" s="1"/>
      <c r="E828" s="6">
        <f t="shared" ca="1" si="10"/>
        <v>0.65195924985144804</v>
      </c>
      <c r="F828" s="6">
        <f ca="1">LOOKUP(E828,$J$24:$J$2177,$K$24:$K$2177)</f>
        <v>5</v>
      </c>
      <c r="G828" s="2"/>
      <c r="H828" s="1">
        <v>803</v>
      </c>
      <c r="I828" s="9">
        <f t="shared" si="12"/>
        <v>0</v>
      </c>
      <c r="J828" s="11">
        <v>1</v>
      </c>
      <c r="K828" s="1">
        <f t="shared" si="11"/>
        <v>804</v>
      </c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3.8" x14ac:dyDescent="0.3">
      <c r="A829" s="1"/>
      <c r="D829" s="1"/>
      <c r="E829" s="6">
        <f t="shared" ca="1" si="10"/>
        <v>0.97615835560330333</v>
      </c>
      <c r="F829" s="6">
        <f ca="1">LOOKUP(E829,$J$24:$J$2177,$K$24:$K$2177)</f>
        <v>10</v>
      </c>
      <c r="G829" s="2"/>
      <c r="H829" s="1">
        <v>804</v>
      </c>
      <c r="I829" s="9">
        <f t="shared" si="12"/>
        <v>0</v>
      </c>
      <c r="J829" s="11">
        <v>1</v>
      </c>
      <c r="K829" s="1">
        <f t="shared" si="11"/>
        <v>805</v>
      </c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3.8" x14ac:dyDescent="0.3">
      <c r="A830" s="1"/>
      <c r="D830" s="1"/>
      <c r="E830" s="6">
        <f t="shared" ca="1" si="10"/>
        <v>0.99069283432931377</v>
      </c>
      <c r="F830" s="6">
        <f ca="1">LOOKUP(E830,$J$24:$J$2177,$K$24:$K$2177)</f>
        <v>11</v>
      </c>
      <c r="G830" s="2"/>
      <c r="H830" s="1">
        <v>805</v>
      </c>
      <c r="I830" s="9">
        <f t="shared" si="12"/>
        <v>0</v>
      </c>
      <c r="J830" s="11">
        <v>1</v>
      </c>
      <c r="K830" s="1">
        <f t="shared" si="11"/>
        <v>806</v>
      </c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3.8" x14ac:dyDescent="0.3">
      <c r="A831" s="1"/>
      <c r="D831" s="1"/>
      <c r="E831" s="6">
        <f t="shared" ca="1" si="10"/>
        <v>0.98104968324780217</v>
      </c>
      <c r="F831" s="6">
        <f ca="1">LOOKUP(E831,$J$24:$J$2177,$K$24:$K$2177)</f>
        <v>10</v>
      </c>
      <c r="G831" s="2"/>
      <c r="H831" s="1">
        <v>806</v>
      </c>
      <c r="I831" s="9">
        <f t="shared" si="12"/>
        <v>0</v>
      </c>
      <c r="J831" s="11">
        <v>1</v>
      </c>
      <c r="K831" s="1">
        <f t="shared" si="11"/>
        <v>807</v>
      </c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3.8" x14ac:dyDescent="0.3">
      <c r="A832" s="1"/>
      <c r="D832" s="1"/>
      <c r="E832" s="6">
        <f t="shared" ca="1" si="10"/>
        <v>0.7679856493724514</v>
      </c>
      <c r="F832" s="6">
        <f ca="1">LOOKUP(E832,$J$24:$J$2177,$K$24:$K$2177)</f>
        <v>6</v>
      </c>
      <c r="G832" s="2"/>
      <c r="H832" s="1">
        <v>807</v>
      </c>
      <c r="I832" s="9">
        <f t="shared" si="12"/>
        <v>0</v>
      </c>
      <c r="J832" s="11">
        <v>1</v>
      </c>
      <c r="K832" s="1">
        <f t="shared" si="11"/>
        <v>808</v>
      </c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3.8" x14ac:dyDescent="0.3">
      <c r="A833" s="1"/>
      <c r="D833" s="1"/>
      <c r="E833" s="6">
        <f t="shared" ca="1" si="10"/>
        <v>0.77945714891004036</v>
      </c>
      <c r="F833" s="6">
        <f ca="1">LOOKUP(E833,$J$24:$J$2177,$K$24:$K$2177)</f>
        <v>6</v>
      </c>
      <c r="G833" s="2"/>
      <c r="H833" s="1">
        <v>808</v>
      </c>
      <c r="I833" s="9">
        <f t="shared" si="12"/>
        <v>0</v>
      </c>
      <c r="J833" s="11">
        <v>1</v>
      </c>
      <c r="K833" s="1">
        <f t="shared" si="11"/>
        <v>809</v>
      </c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3.8" x14ac:dyDescent="0.3">
      <c r="A834" s="1"/>
      <c r="D834" s="1"/>
      <c r="E834" s="6">
        <f t="shared" ca="1" si="10"/>
        <v>0.84039765011536238</v>
      </c>
      <c r="F834" s="6">
        <f ca="1">LOOKUP(E834,$J$24:$J$2177,$K$24:$K$2177)</f>
        <v>7</v>
      </c>
      <c r="G834" s="2"/>
      <c r="H834" s="1">
        <v>809</v>
      </c>
      <c r="I834" s="9">
        <f t="shared" si="12"/>
        <v>0</v>
      </c>
      <c r="J834" s="11">
        <v>1</v>
      </c>
      <c r="K834" s="1">
        <f t="shared" si="11"/>
        <v>810</v>
      </c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3.8" x14ac:dyDescent="0.3">
      <c r="A835" s="1"/>
      <c r="D835" s="1"/>
      <c r="E835" s="6">
        <f t="shared" ca="1" si="10"/>
        <v>0.74884722108987012</v>
      </c>
      <c r="F835" s="6">
        <f ca="1">LOOKUP(E835,$J$24:$J$2177,$K$24:$K$2177)</f>
        <v>6</v>
      </c>
      <c r="G835" s="2"/>
      <c r="H835" s="1">
        <v>810</v>
      </c>
      <c r="I835" s="9">
        <f t="shared" si="12"/>
        <v>0</v>
      </c>
      <c r="J835" s="11">
        <v>1</v>
      </c>
      <c r="K835" s="1">
        <f t="shared" si="11"/>
        <v>811</v>
      </c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3.8" x14ac:dyDescent="0.3">
      <c r="A836" s="1"/>
      <c r="D836" s="1"/>
      <c r="E836" s="6">
        <f t="shared" ca="1" si="10"/>
        <v>0.71816229451763658</v>
      </c>
      <c r="F836" s="6">
        <f ca="1">LOOKUP(E836,$J$24:$J$2177,$K$24:$K$2177)</f>
        <v>5</v>
      </c>
      <c r="G836" s="2"/>
      <c r="H836" s="1">
        <v>811</v>
      </c>
      <c r="I836" s="9">
        <f t="shared" si="12"/>
        <v>0</v>
      </c>
      <c r="J836" s="11">
        <v>1</v>
      </c>
      <c r="K836" s="1">
        <f t="shared" si="11"/>
        <v>812</v>
      </c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3.8" x14ac:dyDescent="0.3">
      <c r="A837" s="1"/>
      <c r="D837" s="1"/>
      <c r="E837" s="6">
        <f t="shared" ca="1" si="10"/>
        <v>0.64903074751810286</v>
      </c>
      <c r="F837" s="6">
        <f ca="1">LOOKUP(E837,$J$24:$J$2177,$K$24:$K$2177)</f>
        <v>5</v>
      </c>
      <c r="G837" s="2"/>
      <c r="H837" s="1">
        <v>812</v>
      </c>
      <c r="I837" s="9">
        <f t="shared" si="12"/>
        <v>0</v>
      </c>
      <c r="J837" s="11">
        <v>1</v>
      </c>
      <c r="K837" s="1">
        <f t="shared" si="11"/>
        <v>813</v>
      </c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3.8" x14ac:dyDescent="0.3">
      <c r="A838" s="1"/>
      <c r="D838" s="1"/>
      <c r="E838" s="6">
        <f t="shared" ca="1" si="10"/>
        <v>0.40531981593504729</v>
      </c>
      <c r="F838" s="6">
        <f ca="1">LOOKUP(E838,$J$24:$J$2177,$K$24:$K$2177)</f>
        <v>3</v>
      </c>
      <c r="G838" s="2"/>
      <c r="H838" s="1">
        <v>813</v>
      </c>
      <c r="I838" s="9">
        <f t="shared" si="12"/>
        <v>0</v>
      </c>
      <c r="J838" s="11">
        <v>1</v>
      </c>
      <c r="K838" s="1">
        <f t="shared" si="11"/>
        <v>814</v>
      </c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3.8" x14ac:dyDescent="0.3">
      <c r="A839" s="1"/>
      <c r="D839" s="1"/>
      <c r="E839" s="6">
        <f t="shared" ca="1" si="10"/>
        <v>0.36411139475637433</v>
      </c>
      <c r="F839" s="6">
        <f ca="1">LOOKUP(E839,$J$24:$J$2177,$K$24:$K$2177)</f>
        <v>3</v>
      </c>
      <c r="G839" s="2"/>
      <c r="H839" s="1">
        <v>814</v>
      </c>
      <c r="I839" s="9">
        <f t="shared" si="12"/>
        <v>0</v>
      </c>
      <c r="J839" s="11">
        <v>1</v>
      </c>
      <c r="K839" s="1">
        <f t="shared" si="11"/>
        <v>815</v>
      </c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3.8" x14ac:dyDescent="0.3">
      <c r="A840" s="1"/>
      <c r="D840" s="1"/>
      <c r="E840" s="6">
        <f t="shared" ca="1" si="10"/>
        <v>0.59498607604513221</v>
      </c>
      <c r="F840" s="6">
        <f ca="1">LOOKUP(E840,$J$24:$J$2177,$K$24:$K$2177)</f>
        <v>5</v>
      </c>
      <c r="G840" s="2"/>
      <c r="H840" s="1">
        <v>815</v>
      </c>
      <c r="I840" s="9">
        <f t="shared" si="12"/>
        <v>0</v>
      </c>
      <c r="J840" s="11">
        <v>1</v>
      </c>
      <c r="K840" s="1">
        <f t="shared" si="11"/>
        <v>816</v>
      </c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3.8" x14ac:dyDescent="0.3">
      <c r="A841" s="1"/>
      <c r="D841" s="1"/>
      <c r="E841" s="6">
        <f t="shared" ca="1" si="10"/>
        <v>0.43978531773384633</v>
      </c>
      <c r="F841" s="6">
        <f ca="1">LOOKUP(E841,$J$24:$J$2177,$K$24:$K$2177)</f>
        <v>4</v>
      </c>
      <c r="G841" s="2"/>
      <c r="H841" s="1">
        <v>816</v>
      </c>
      <c r="I841" s="9">
        <f t="shared" si="12"/>
        <v>0</v>
      </c>
      <c r="J841" s="11">
        <v>1</v>
      </c>
      <c r="K841" s="1">
        <f t="shared" si="11"/>
        <v>817</v>
      </c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3.8" x14ac:dyDescent="0.3">
      <c r="A842" s="1"/>
      <c r="D842" s="1"/>
      <c r="E842" s="6">
        <f t="shared" ca="1" si="10"/>
        <v>0.73176533235612362</v>
      </c>
      <c r="F842" s="6">
        <f ca="1">LOOKUP(E842,$J$24:$J$2177,$K$24:$K$2177)</f>
        <v>6</v>
      </c>
      <c r="G842" s="2"/>
      <c r="H842" s="1">
        <v>817</v>
      </c>
      <c r="I842" s="9">
        <f t="shared" si="12"/>
        <v>0</v>
      </c>
      <c r="J842" s="11">
        <v>1</v>
      </c>
      <c r="K842" s="1">
        <f t="shared" si="11"/>
        <v>818</v>
      </c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3.8" x14ac:dyDescent="0.3">
      <c r="A843" s="1"/>
      <c r="D843" s="1"/>
      <c r="E843" s="6">
        <f t="shared" ca="1" si="10"/>
        <v>0.40378595567186149</v>
      </c>
      <c r="F843" s="6">
        <f ca="1">LOOKUP(E843,$J$24:$J$2177,$K$24:$K$2177)</f>
        <v>3</v>
      </c>
      <c r="G843" s="2"/>
      <c r="H843" s="1">
        <v>818</v>
      </c>
      <c r="I843" s="9">
        <f t="shared" si="12"/>
        <v>0</v>
      </c>
      <c r="J843" s="11">
        <v>1</v>
      </c>
      <c r="K843" s="1">
        <f t="shared" si="11"/>
        <v>819</v>
      </c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3.8" x14ac:dyDescent="0.3">
      <c r="A844" s="1"/>
      <c r="D844" s="1"/>
      <c r="E844" s="6">
        <f t="shared" ca="1" si="10"/>
        <v>0.46051277989919071</v>
      </c>
      <c r="F844" s="6">
        <f ca="1">LOOKUP(E844,$J$24:$J$2177,$K$24:$K$2177)</f>
        <v>4</v>
      </c>
      <c r="G844" s="2"/>
      <c r="H844" s="1">
        <v>819</v>
      </c>
      <c r="I844" s="9">
        <f t="shared" si="12"/>
        <v>0</v>
      </c>
      <c r="J844" s="11">
        <v>1</v>
      </c>
      <c r="K844" s="1">
        <f t="shared" si="11"/>
        <v>820</v>
      </c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3.8" x14ac:dyDescent="0.3">
      <c r="A845" s="1"/>
      <c r="D845" s="1"/>
      <c r="E845" s="6">
        <f t="shared" ca="1" si="10"/>
        <v>0.55018423450836851</v>
      </c>
      <c r="F845" s="6">
        <f ca="1">LOOKUP(E845,$J$24:$J$2177,$K$24:$K$2177)</f>
        <v>4</v>
      </c>
      <c r="G845" s="2"/>
      <c r="H845" s="1">
        <v>820</v>
      </c>
      <c r="I845" s="9">
        <f t="shared" si="12"/>
        <v>0</v>
      </c>
      <c r="J845" s="11">
        <v>1</v>
      </c>
      <c r="K845" s="1">
        <f t="shared" si="11"/>
        <v>821</v>
      </c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3.8" x14ac:dyDescent="0.3">
      <c r="A846" s="1"/>
      <c r="D846" s="1"/>
      <c r="E846" s="6">
        <f t="shared" ca="1" si="10"/>
        <v>0.87500868545182653</v>
      </c>
      <c r="F846" s="6">
        <f ca="1">LOOKUP(E846,$J$24:$J$2177,$K$24:$K$2177)</f>
        <v>7</v>
      </c>
      <c r="G846" s="2"/>
      <c r="H846" s="1">
        <v>821</v>
      </c>
      <c r="I846" s="9">
        <f t="shared" si="12"/>
        <v>0</v>
      </c>
      <c r="J846" s="11">
        <v>1</v>
      </c>
      <c r="K846" s="1">
        <f t="shared" si="11"/>
        <v>822</v>
      </c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3.8" x14ac:dyDescent="0.3">
      <c r="A847" s="1"/>
      <c r="D847" s="1"/>
      <c r="E847" s="6">
        <f t="shared" ca="1" si="10"/>
        <v>0.13840502414149269</v>
      </c>
      <c r="F847" s="6">
        <f ca="1">LOOKUP(E847,$J$24:$J$2177,$K$24:$K$2177)</f>
        <v>2</v>
      </c>
      <c r="G847" s="2"/>
      <c r="H847" s="1">
        <v>822</v>
      </c>
      <c r="I847" s="9">
        <f t="shared" si="12"/>
        <v>0</v>
      </c>
      <c r="J847" s="11">
        <v>1</v>
      </c>
      <c r="K847" s="1">
        <f t="shared" si="11"/>
        <v>823</v>
      </c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3.8" x14ac:dyDescent="0.3">
      <c r="A848" s="1"/>
      <c r="D848" s="1"/>
      <c r="E848" s="6">
        <f t="shared" ca="1" si="10"/>
        <v>0.24649156399009875</v>
      </c>
      <c r="F848" s="6">
        <f ca="1">LOOKUP(E848,$J$24:$J$2177,$K$24:$K$2177)</f>
        <v>2</v>
      </c>
      <c r="G848" s="2"/>
      <c r="H848" s="1">
        <v>823</v>
      </c>
      <c r="I848" s="9">
        <f t="shared" si="12"/>
        <v>0</v>
      </c>
      <c r="J848" s="11">
        <v>1</v>
      </c>
      <c r="K848" s="1">
        <f t="shared" si="11"/>
        <v>824</v>
      </c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3.8" x14ac:dyDescent="0.3">
      <c r="A849" s="1"/>
      <c r="D849" s="1"/>
      <c r="E849" s="6">
        <f t="shared" ca="1" si="10"/>
        <v>0.26063801611491955</v>
      </c>
      <c r="F849" s="6">
        <f ca="1">LOOKUP(E849,$J$24:$J$2177,$K$24:$K$2177)</f>
        <v>3</v>
      </c>
      <c r="G849" s="2"/>
      <c r="H849" s="1">
        <v>824</v>
      </c>
      <c r="I849" s="9">
        <f t="shared" si="12"/>
        <v>0</v>
      </c>
      <c r="J849" s="11">
        <v>1</v>
      </c>
      <c r="K849" s="1">
        <f t="shared" si="11"/>
        <v>825</v>
      </c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3.8" x14ac:dyDescent="0.3">
      <c r="A850" s="1"/>
      <c r="D850" s="1"/>
      <c r="E850" s="6">
        <f t="shared" ca="1" si="10"/>
        <v>0.20218477718423566</v>
      </c>
      <c r="F850" s="6">
        <f ca="1">LOOKUP(E850,$J$24:$J$2177,$K$24:$K$2177)</f>
        <v>2</v>
      </c>
      <c r="G850" s="2"/>
      <c r="H850" s="1">
        <v>825</v>
      </c>
      <c r="I850" s="9">
        <f t="shared" si="12"/>
        <v>0</v>
      </c>
      <c r="J850" s="11">
        <v>1</v>
      </c>
      <c r="K850" s="1">
        <f t="shared" si="11"/>
        <v>826</v>
      </c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3.8" x14ac:dyDescent="0.3">
      <c r="A851" s="1"/>
      <c r="D851" s="1"/>
      <c r="E851" s="6">
        <f t="shared" ca="1" si="10"/>
        <v>0.14679170917644691</v>
      </c>
      <c r="F851" s="6">
        <f ca="1">LOOKUP(E851,$J$24:$J$2177,$K$24:$K$2177)</f>
        <v>2</v>
      </c>
      <c r="G851" s="2"/>
      <c r="H851" s="1">
        <v>826</v>
      </c>
      <c r="I851" s="9">
        <f t="shared" si="12"/>
        <v>0</v>
      </c>
      <c r="J851" s="11">
        <v>1</v>
      </c>
      <c r="K851" s="1">
        <f t="shared" si="11"/>
        <v>827</v>
      </c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3.8" x14ac:dyDescent="0.3">
      <c r="A852" s="1"/>
      <c r="D852" s="1"/>
      <c r="E852" s="6">
        <f t="shared" ca="1" si="10"/>
        <v>0.3019579116007225</v>
      </c>
      <c r="F852" s="6">
        <f ca="1">LOOKUP(E852,$J$24:$J$2177,$K$24:$K$2177)</f>
        <v>3</v>
      </c>
      <c r="G852" s="2"/>
      <c r="H852" s="1">
        <v>827</v>
      </c>
      <c r="I852" s="9">
        <f t="shared" si="12"/>
        <v>0</v>
      </c>
      <c r="J852" s="11">
        <v>1</v>
      </c>
      <c r="K852" s="1">
        <f t="shared" si="11"/>
        <v>828</v>
      </c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3.8" x14ac:dyDescent="0.3">
      <c r="A853" s="1"/>
      <c r="D853" s="1"/>
      <c r="E853" s="6">
        <f t="shared" ca="1" si="10"/>
        <v>0.50676041183908427</v>
      </c>
      <c r="F853" s="6">
        <f ca="1">LOOKUP(E853,$J$24:$J$2177,$K$24:$K$2177)</f>
        <v>4</v>
      </c>
      <c r="G853" s="2"/>
      <c r="H853" s="1">
        <v>828</v>
      </c>
      <c r="I853" s="9">
        <f t="shared" si="12"/>
        <v>0</v>
      </c>
      <c r="J853" s="11">
        <v>1</v>
      </c>
      <c r="K853" s="1">
        <f t="shared" si="11"/>
        <v>829</v>
      </c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3.8" x14ac:dyDescent="0.3">
      <c r="A854" s="1"/>
      <c r="D854" s="1"/>
      <c r="E854" s="6">
        <f t="shared" ca="1" si="10"/>
        <v>0.98462456453063851</v>
      </c>
      <c r="F854" s="6">
        <f ca="1">LOOKUP(E854,$J$24:$J$2177,$K$24:$K$2177)</f>
        <v>11</v>
      </c>
      <c r="G854" s="2"/>
      <c r="H854" s="1">
        <v>829</v>
      </c>
      <c r="I854" s="9">
        <f t="shared" si="12"/>
        <v>0</v>
      </c>
      <c r="J854" s="11">
        <v>1</v>
      </c>
      <c r="K854" s="1">
        <f t="shared" si="11"/>
        <v>830</v>
      </c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3.8" x14ac:dyDescent="0.3">
      <c r="A855" s="1"/>
      <c r="D855" s="1"/>
      <c r="E855" s="6">
        <f t="shared" ca="1" si="10"/>
        <v>0.5214229038905932</v>
      </c>
      <c r="F855" s="6">
        <f ca="1">LOOKUP(E855,$J$24:$J$2177,$K$24:$K$2177)</f>
        <v>4</v>
      </c>
      <c r="G855" s="2"/>
      <c r="H855" s="1">
        <v>830</v>
      </c>
      <c r="I855" s="9">
        <f t="shared" si="12"/>
        <v>0</v>
      </c>
      <c r="J855" s="11">
        <v>1</v>
      </c>
      <c r="K855" s="1">
        <f t="shared" si="11"/>
        <v>831</v>
      </c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3.8" x14ac:dyDescent="0.3">
      <c r="A856" s="1"/>
      <c r="D856" s="1"/>
      <c r="E856" s="6">
        <f t="shared" ca="1" si="10"/>
        <v>0.42592275095984666</v>
      </c>
      <c r="F856" s="6">
        <f ca="1">LOOKUP(E856,$J$24:$J$2177,$K$24:$K$2177)</f>
        <v>4</v>
      </c>
      <c r="G856" s="2"/>
      <c r="H856" s="1">
        <v>831</v>
      </c>
      <c r="I856" s="9">
        <f t="shared" si="12"/>
        <v>0</v>
      </c>
      <c r="J856" s="11">
        <v>1</v>
      </c>
      <c r="K856" s="1">
        <f t="shared" si="11"/>
        <v>832</v>
      </c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3.8" x14ac:dyDescent="0.3">
      <c r="A857" s="1"/>
      <c r="D857" s="1"/>
      <c r="E857" s="6">
        <f t="shared" ca="1" si="10"/>
        <v>0.68646689756165269</v>
      </c>
      <c r="F857" s="6">
        <f ca="1">LOOKUP(E857,$J$24:$J$2177,$K$24:$K$2177)</f>
        <v>5</v>
      </c>
      <c r="G857" s="2"/>
      <c r="H857" s="1">
        <v>832</v>
      </c>
      <c r="I857" s="9">
        <f t="shared" si="12"/>
        <v>0</v>
      </c>
      <c r="J857" s="11">
        <v>1</v>
      </c>
      <c r="K857" s="1">
        <f t="shared" si="11"/>
        <v>833</v>
      </c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3.8" x14ac:dyDescent="0.3">
      <c r="A858" s="1"/>
      <c r="D858" s="1"/>
      <c r="E858" s="6">
        <f t="shared" ca="1" si="10"/>
        <v>0.77056268716077969</v>
      </c>
      <c r="F858" s="6">
        <f ca="1">LOOKUP(E858,$J$24:$J$2177,$K$24:$K$2177)</f>
        <v>6</v>
      </c>
      <c r="G858" s="2"/>
      <c r="H858" s="1">
        <v>833</v>
      </c>
      <c r="I858" s="9">
        <f t="shared" si="12"/>
        <v>0</v>
      </c>
      <c r="J858" s="11">
        <v>1</v>
      </c>
      <c r="K858" s="1">
        <f t="shared" si="11"/>
        <v>834</v>
      </c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3.8" x14ac:dyDescent="0.3">
      <c r="A859" s="1"/>
      <c r="D859" s="1"/>
      <c r="E859" s="6">
        <f t="shared" ca="1" si="10"/>
        <v>0.19412318979072074</v>
      </c>
      <c r="F859" s="6">
        <f ca="1">LOOKUP(E859,$J$24:$J$2177,$K$24:$K$2177)</f>
        <v>2</v>
      </c>
      <c r="G859" s="2"/>
      <c r="H859" s="1">
        <v>834</v>
      </c>
      <c r="I859" s="9">
        <f t="shared" si="12"/>
        <v>0</v>
      </c>
      <c r="J859" s="11">
        <v>1</v>
      </c>
      <c r="K859" s="1">
        <f t="shared" si="11"/>
        <v>835</v>
      </c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3.8" x14ac:dyDescent="0.3">
      <c r="A860" s="1"/>
      <c r="D860" s="1"/>
      <c r="E860" s="6">
        <f t="shared" ca="1" si="10"/>
        <v>0.89959006941729036</v>
      </c>
      <c r="F860" s="6">
        <f ca="1">LOOKUP(E860,$J$24:$J$2177,$K$24:$K$2177)</f>
        <v>8</v>
      </c>
      <c r="G860" s="2"/>
      <c r="H860" s="1">
        <v>835</v>
      </c>
      <c r="I860" s="9">
        <f t="shared" si="12"/>
        <v>0</v>
      </c>
      <c r="J860" s="11">
        <v>1</v>
      </c>
      <c r="K860" s="1">
        <f t="shared" si="11"/>
        <v>836</v>
      </c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3.8" x14ac:dyDescent="0.3">
      <c r="A861" s="1"/>
      <c r="D861" s="1"/>
      <c r="E861" s="6">
        <f t="shared" ca="1" si="10"/>
        <v>0.69579654695033921</v>
      </c>
      <c r="F861" s="6">
        <f ca="1">LOOKUP(E861,$J$24:$J$2177,$K$24:$K$2177)</f>
        <v>5</v>
      </c>
      <c r="G861" s="2"/>
      <c r="H861" s="1">
        <v>836</v>
      </c>
      <c r="I861" s="9">
        <f t="shared" si="12"/>
        <v>0</v>
      </c>
      <c r="J861" s="11">
        <v>1</v>
      </c>
      <c r="K861" s="1">
        <f t="shared" si="11"/>
        <v>837</v>
      </c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3.8" x14ac:dyDescent="0.3">
      <c r="A862" s="1"/>
      <c r="D862" s="1"/>
      <c r="E862" s="6">
        <f t="shared" ca="1" si="10"/>
        <v>0.18621228227955644</v>
      </c>
      <c r="F862" s="6">
        <f ca="1">LOOKUP(E862,$J$24:$J$2177,$K$24:$K$2177)</f>
        <v>2</v>
      </c>
      <c r="G862" s="2"/>
      <c r="H862" s="1">
        <v>837</v>
      </c>
      <c r="I862" s="9">
        <f t="shared" si="12"/>
        <v>0</v>
      </c>
      <c r="J862" s="11">
        <v>1</v>
      </c>
      <c r="K862" s="1">
        <f t="shared" si="11"/>
        <v>838</v>
      </c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3.8" x14ac:dyDescent="0.3">
      <c r="A863" s="1"/>
      <c r="D863" s="1"/>
      <c r="E863" s="6">
        <f t="shared" ca="1" si="10"/>
        <v>0.44378747928261475</v>
      </c>
      <c r="F863" s="6">
        <f ca="1">LOOKUP(E863,$J$24:$J$2177,$K$24:$K$2177)</f>
        <v>4</v>
      </c>
      <c r="G863" s="2"/>
      <c r="H863" s="1">
        <v>838</v>
      </c>
      <c r="I863" s="9">
        <f t="shared" si="12"/>
        <v>0</v>
      </c>
      <c r="J863" s="11">
        <v>1</v>
      </c>
      <c r="K863" s="1">
        <f t="shared" si="11"/>
        <v>839</v>
      </c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3.8" x14ac:dyDescent="0.3">
      <c r="A864" s="1"/>
      <c r="D864" s="1"/>
      <c r="E864" s="6">
        <f t="shared" ca="1" si="10"/>
        <v>0.99056047617584342</v>
      </c>
      <c r="F864" s="6">
        <f ca="1">LOOKUP(E864,$J$24:$J$2177,$K$24:$K$2177)</f>
        <v>11</v>
      </c>
      <c r="G864" s="2"/>
      <c r="H864" s="1">
        <v>839</v>
      </c>
      <c r="I864" s="9">
        <f t="shared" si="12"/>
        <v>0</v>
      </c>
      <c r="J864" s="11">
        <v>1</v>
      </c>
      <c r="K864" s="1">
        <f t="shared" si="11"/>
        <v>840</v>
      </c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3.8" x14ac:dyDescent="0.3">
      <c r="A865" s="1"/>
      <c r="D865" s="1"/>
      <c r="E865" s="6">
        <f t="shared" ca="1" si="10"/>
        <v>0.79482646286753245</v>
      </c>
      <c r="F865" s="6">
        <f ca="1">LOOKUP(E865,$J$24:$J$2177,$K$24:$K$2177)</f>
        <v>6</v>
      </c>
      <c r="G865" s="2"/>
      <c r="H865" s="1">
        <v>840</v>
      </c>
      <c r="I865" s="9">
        <f t="shared" si="12"/>
        <v>0</v>
      </c>
      <c r="J865" s="11">
        <v>1</v>
      </c>
      <c r="K865" s="1">
        <f t="shared" si="11"/>
        <v>841</v>
      </c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3.8" x14ac:dyDescent="0.3">
      <c r="A866" s="1"/>
      <c r="D866" s="1"/>
      <c r="E866" s="6">
        <f t="shared" ca="1" si="10"/>
        <v>0.22730278852639929</v>
      </c>
      <c r="F866" s="6">
        <f ca="1">LOOKUP(E866,$J$24:$J$2177,$K$24:$K$2177)</f>
        <v>2</v>
      </c>
      <c r="G866" s="2"/>
      <c r="H866" s="1">
        <v>841</v>
      </c>
      <c r="I866" s="9">
        <f t="shared" si="12"/>
        <v>0</v>
      </c>
      <c r="J866" s="11">
        <v>1</v>
      </c>
      <c r="K866" s="1">
        <f t="shared" si="11"/>
        <v>842</v>
      </c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3.8" x14ac:dyDescent="0.3">
      <c r="A867" s="1"/>
      <c r="D867" s="1"/>
      <c r="E867" s="6">
        <f t="shared" ca="1" si="10"/>
        <v>0.57294488541769062</v>
      </c>
      <c r="F867" s="6">
        <f ca="1">LOOKUP(E867,$J$24:$J$2177,$K$24:$K$2177)</f>
        <v>4</v>
      </c>
      <c r="G867" s="2"/>
      <c r="H867" s="1">
        <v>842</v>
      </c>
      <c r="I867" s="9">
        <f t="shared" si="12"/>
        <v>0</v>
      </c>
      <c r="J867" s="11">
        <v>1</v>
      </c>
      <c r="K867" s="1">
        <f t="shared" si="11"/>
        <v>843</v>
      </c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3.8" x14ac:dyDescent="0.3">
      <c r="A868" s="1"/>
      <c r="D868" s="1"/>
      <c r="E868" s="6">
        <f t="shared" ca="1" si="10"/>
        <v>0.44241085304992722</v>
      </c>
      <c r="F868" s="6">
        <f ca="1">LOOKUP(E868,$J$24:$J$2177,$K$24:$K$2177)</f>
        <v>4</v>
      </c>
      <c r="G868" s="2"/>
      <c r="H868" s="1">
        <v>843</v>
      </c>
      <c r="I868" s="9">
        <f t="shared" si="12"/>
        <v>0</v>
      </c>
      <c r="J868" s="11">
        <v>1</v>
      </c>
      <c r="K868" s="1">
        <f t="shared" si="11"/>
        <v>844</v>
      </c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3.8" x14ac:dyDescent="0.3">
      <c r="A869" s="1"/>
      <c r="D869" s="1"/>
      <c r="E869" s="6">
        <f t="shared" ca="1" si="10"/>
        <v>0.92046735288088688</v>
      </c>
      <c r="F869" s="6">
        <f ca="1">LOOKUP(E869,$J$24:$J$2177,$K$24:$K$2177)</f>
        <v>8</v>
      </c>
      <c r="G869" s="2"/>
      <c r="H869" s="1">
        <v>844</v>
      </c>
      <c r="I869" s="9">
        <f t="shared" si="12"/>
        <v>0</v>
      </c>
      <c r="J869" s="11">
        <v>1</v>
      </c>
      <c r="K869" s="1">
        <f t="shared" si="11"/>
        <v>845</v>
      </c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3.8" x14ac:dyDescent="0.3">
      <c r="A870" s="1"/>
      <c r="D870" s="1"/>
      <c r="E870" s="6">
        <f t="shared" ca="1" si="10"/>
        <v>0.98077757119589493</v>
      </c>
      <c r="F870" s="6">
        <f ca="1">LOOKUP(E870,$J$24:$J$2177,$K$24:$K$2177)</f>
        <v>10</v>
      </c>
      <c r="G870" s="2"/>
      <c r="H870" s="1">
        <v>845</v>
      </c>
      <c r="I870" s="9">
        <f t="shared" si="12"/>
        <v>0</v>
      </c>
      <c r="J870" s="11">
        <v>1</v>
      </c>
      <c r="K870" s="1">
        <f t="shared" si="11"/>
        <v>846</v>
      </c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3.8" x14ac:dyDescent="0.3">
      <c r="A871" s="1"/>
      <c r="D871" s="1"/>
      <c r="E871" s="6">
        <f t="shared" ca="1" si="10"/>
        <v>0.72869704868690344</v>
      </c>
      <c r="F871" s="6">
        <f ca="1">LOOKUP(E871,$J$24:$J$2177,$K$24:$K$2177)</f>
        <v>6</v>
      </c>
      <c r="G871" s="2"/>
      <c r="H871" s="1">
        <v>846</v>
      </c>
      <c r="I871" s="9">
        <f t="shared" si="12"/>
        <v>0</v>
      </c>
      <c r="J871" s="11">
        <v>1</v>
      </c>
      <c r="K871" s="1">
        <f t="shared" si="11"/>
        <v>847</v>
      </c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3.8" x14ac:dyDescent="0.3">
      <c r="A872" s="1"/>
      <c r="D872" s="1"/>
      <c r="E872" s="6">
        <f t="shared" ca="1" si="10"/>
        <v>0.25034684007402774</v>
      </c>
      <c r="F872" s="6">
        <f ca="1">LOOKUP(E872,$J$24:$J$2177,$K$24:$K$2177)</f>
        <v>2</v>
      </c>
      <c r="G872" s="2"/>
      <c r="H872" s="1">
        <v>847</v>
      </c>
      <c r="I872" s="9">
        <f t="shared" si="12"/>
        <v>0</v>
      </c>
      <c r="J872" s="11">
        <v>1</v>
      </c>
      <c r="K872" s="1">
        <f t="shared" si="11"/>
        <v>848</v>
      </c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3.8" x14ac:dyDescent="0.3">
      <c r="A873" s="1"/>
      <c r="D873" s="1"/>
      <c r="E873" s="6">
        <f t="shared" ca="1" si="10"/>
        <v>0.50626347860162091</v>
      </c>
      <c r="F873" s="6">
        <f ca="1">LOOKUP(E873,$J$24:$J$2177,$K$24:$K$2177)</f>
        <v>4</v>
      </c>
      <c r="G873" s="2"/>
      <c r="H873" s="1">
        <v>848</v>
      </c>
      <c r="I873" s="9">
        <f t="shared" si="12"/>
        <v>0</v>
      </c>
      <c r="J873" s="11">
        <v>1</v>
      </c>
      <c r="K873" s="1">
        <f t="shared" si="11"/>
        <v>849</v>
      </c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3.8" x14ac:dyDescent="0.3">
      <c r="A874" s="1"/>
      <c r="D874" s="1"/>
      <c r="E874" s="6">
        <f t="shared" ca="1" si="10"/>
        <v>0.17140797318322631</v>
      </c>
      <c r="F874" s="6">
        <f ca="1">LOOKUP(E874,$J$24:$J$2177,$K$24:$K$2177)</f>
        <v>2</v>
      </c>
      <c r="G874" s="2"/>
      <c r="H874" s="1">
        <v>849</v>
      </c>
      <c r="I874" s="9">
        <f t="shared" si="12"/>
        <v>0</v>
      </c>
      <c r="J874" s="11">
        <v>1</v>
      </c>
      <c r="K874" s="1">
        <f t="shared" si="11"/>
        <v>850</v>
      </c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3.8" x14ac:dyDescent="0.3">
      <c r="A875" s="1"/>
      <c r="D875" s="1"/>
      <c r="E875" s="6">
        <f t="shared" ca="1" si="10"/>
        <v>0.22094217769508429</v>
      </c>
      <c r="F875" s="6">
        <f ca="1">LOOKUP(E875,$J$24:$J$2177,$K$24:$K$2177)</f>
        <v>2</v>
      </c>
      <c r="G875" s="2"/>
      <c r="H875" s="1">
        <v>850</v>
      </c>
      <c r="I875" s="9">
        <f t="shared" si="12"/>
        <v>0</v>
      </c>
      <c r="J875" s="11">
        <v>1</v>
      </c>
      <c r="K875" s="1">
        <f t="shared" si="11"/>
        <v>851</v>
      </c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3.8" x14ac:dyDescent="0.3">
      <c r="A876" s="1"/>
      <c r="D876" s="1"/>
      <c r="E876" s="6">
        <f t="shared" ca="1" si="10"/>
        <v>0.75551275655712846</v>
      </c>
      <c r="F876" s="6">
        <f ca="1">LOOKUP(E876,$J$24:$J$2177,$K$24:$K$2177)</f>
        <v>6</v>
      </c>
      <c r="G876" s="2"/>
      <c r="H876" s="1">
        <v>851</v>
      </c>
      <c r="I876" s="9">
        <f t="shared" si="12"/>
        <v>0</v>
      </c>
      <c r="J876" s="11">
        <v>1</v>
      </c>
      <c r="K876" s="1">
        <f t="shared" si="11"/>
        <v>852</v>
      </c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3.8" x14ac:dyDescent="0.3">
      <c r="A877" s="1"/>
      <c r="D877" s="1"/>
      <c r="E877" s="6">
        <f t="shared" ca="1" si="10"/>
        <v>4.2596795705061363E-2</v>
      </c>
      <c r="F877" s="6">
        <f ca="1">LOOKUP(E877,$J$24:$J$2177,$K$24:$K$2177)</f>
        <v>1</v>
      </c>
      <c r="G877" s="2"/>
      <c r="H877" s="1">
        <v>852</v>
      </c>
      <c r="I877" s="9">
        <f t="shared" si="12"/>
        <v>0</v>
      </c>
      <c r="J877" s="11">
        <v>1</v>
      </c>
      <c r="K877" s="1">
        <f t="shared" si="11"/>
        <v>853</v>
      </c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3.8" x14ac:dyDescent="0.3">
      <c r="A878" s="1"/>
      <c r="D878" s="1"/>
      <c r="E878" s="6">
        <f t="shared" ca="1" si="10"/>
        <v>0.12507816930401827</v>
      </c>
      <c r="F878" s="6">
        <f ca="1">LOOKUP(E878,$J$24:$J$2177,$K$24:$K$2177)</f>
        <v>2</v>
      </c>
      <c r="G878" s="2"/>
      <c r="H878" s="1">
        <v>853</v>
      </c>
      <c r="I878" s="9">
        <f t="shared" si="12"/>
        <v>0</v>
      </c>
      <c r="J878" s="11">
        <v>1</v>
      </c>
      <c r="K878" s="1">
        <f t="shared" si="11"/>
        <v>854</v>
      </c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3.8" x14ac:dyDescent="0.3">
      <c r="A879" s="1"/>
      <c r="D879" s="1"/>
      <c r="E879" s="6">
        <f t="shared" ca="1" si="10"/>
        <v>2.8091891468727814E-2</v>
      </c>
      <c r="F879" s="6">
        <f ca="1">LOOKUP(E879,$J$24:$J$2177,$K$24:$K$2177)</f>
        <v>0</v>
      </c>
      <c r="G879" s="2"/>
      <c r="H879" s="1">
        <v>854</v>
      </c>
      <c r="I879" s="9">
        <f t="shared" si="12"/>
        <v>0</v>
      </c>
      <c r="J879" s="11">
        <v>1</v>
      </c>
      <c r="K879" s="1">
        <f t="shared" si="11"/>
        <v>855</v>
      </c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3.8" x14ac:dyDescent="0.3">
      <c r="A880" s="1"/>
      <c r="D880" s="1"/>
      <c r="E880" s="6">
        <f t="shared" ca="1" si="10"/>
        <v>0.38082485354604645</v>
      </c>
      <c r="F880" s="6">
        <f ca="1">LOOKUP(E880,$J$24:$J$2177,$K$24:$K$2177)</f>
        <v>3</v>
      </c>
      <c r="G880" s="2"/>
      <c r="H880" s="1">
        <v>855</v>
      </c>
      <c r="I880" s="9">
        <f t="shared" si="12"/>
        <v>0</v>
      </c>
      <c r="J880" s="11">
        <v>1</v>
      </c>
      <c r="K880" s="1">
        <f t="shared" si="11"/>
        <v>856</v>
      </c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3.8" x14ac:dyDescent="0.3">
      <c r="A881" s="1"/>
      <c r="D881" s="1"/>
      <c r="E881" s="6">
        <f t="shared" ca="1" si="10"/>
        <v>0.29519539185107069</v>
      </c>
      <c r="F881" s="6">
        <f ca="1">LOOKUP(E881,$J$24:$J$2177,$K$24:$K$2177)</f>
        <v>3</v>
      </c>
      <c r="G881" s="2"/>
      <c r="H881" s="1">
        <v>856</v>
      </c>
      <c r="I881" s="9">
        <f t="shared" si="12"/>
        <v>0</v>
      </c>
      <c r="J881" s="11">
        <v>1</v>
      </c>
      <c r="K881" s="1">
        <f t="shared" si="11"/>
        <v>857</v>
      </c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3.8" x14ac:dyDescent="0.3">
      <c r="A882" s="1"/>
      <c r="D882" s="1"/>
      <c r="E882" s="6">
        <f t="shared" ca="1" si="10"/>
        <v>0.69687523202915458</v>
      </c>
      <c r="F882" s="6">
        <f ca="1">LOOKUP(E882,$J$24:$J$2177,$K$24:$K$2177)</f>
        <v>5</v>
      </c>
      <c r="G882" s="2"/>
      <c r="H882" s="1">
        <v>857</v>
      </c>
      <c r="I882" s="9">
        <f t="shared" si="12"/>
        <v>0</v>
      </c>
      <c r="J882" s="11">
        <v>1</v>
      </c>
      <c r="K882" s="1">
        <f t="shared" si="11"/>
        <v>858</v>
      </c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3.8" x14ac:dyDescent="0.3">
      <c r="A883" s="1"/>
      <c r="D883" s="1"/>
      <c r="E883" s="6">
        <f t="shared" ca="1" si="10"/>
        <v>0.93447307466698037</v>
      </c>
      <c r="F883" s="6">
        <f ca="1">LOOKUP(E883,$J$24:$J$2177,$K$24:$K$2177)</f>
        <v>8</v>
      </c>
      <c r="G883" s="2"/>
      <c r="H883" s="1">
        <v>858</v>
      </c>
      <c r="I883" s="9">
        <f t="shared" si="12"/>
        <v>0</v>
      </c>
      <c r="J883" s="11">
        <v>1</v>
      </c>
      <c r="K883" s="1">
        <f t="shared" si="11"/>
        <v>859</v>
      </c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3.8" x14ac:dyDescent="0.3">
      <c r="A884" s="1"/>
      <c r="D884" s="1"/>
      <c r="E884" s="6">
        <f t="shared" ca="1" si="10"/>
        <v>0.83778891140623934</v>
      </c>
      <c r="F884" s="6">
        <f ca="1">LOOKUP(E884,$J$24:$J$2177,$K$24:$K$2177)</f>
        <v>7</v>
      </c>
      <c r="G884" s="2"/>
      <c r="H884" s="1">
        <v>859</v>
      </c>
      <c r="I884" s="9">
        <f t="shared" si="12"/>
        <v>0</v>
      </c>
      <c r="J884" s="11">
        <v>1</v>
      </c>
      <c r="K884" s="1">
        <f t="shared" si="11"/>
        <v>860</v>
      </c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3.8" x14ac:dyDescent="0.3">
      <c r="A885" s="1"/>
      <c r="D885" s="1"/>
      <c r="E885" s="6">
        <f t="shared" ca="1" si="10"/>
        <v>6.2802317829415366E-2</v>
      </c>
      <c r="F885" s="6">
        <f ca="1">LOOKUP(E885,$J$24:$J$2177,$K$24:$K$2177)</f>
        <v>1</v>
      </c>
      <c r="G885" s="2"/>
      <c r="H885" s="1">
        <v>860</v>
      </c>
      <c r="I885" s="9">
        <f t="shared" si="12"/>
        <v>0</v>
      </c>
      <c r="J885" s="11">
        <v>1</v>
      </c>
      <c r="K885" s="1">
        <f t="shared" si="11"/>
        <v>861</v>
      </c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3.8" x14ac:dyDescent="0.3">
      <c r="A886" s="1"/>
      <c r="D886" s="1"/>
      <c r="E886" s="6">
        <f t="shared" ca="1" si="10"/>
        <v>0.55506515903266362</v>
      </c>
      <c r="F886" s="6">
        <f ca="1">LOOKUP(E886,$J$24:$J$2177,$K$24:$K$2177)</f>
        <v>4</v>
      </c>
      <c r="G886" s="2"/>
      <c r="H886" s="1">
        <v>861</v>
      </c>
      <c r="I886" s="9">
        <f t="shared" si="12"/>
        <v>0</v>
      </c>
      <c r="J886" s="11">
        <v>1</v>
      </c>
      <c r="K886" s="1">
        <f t="shared" si="11"/>
        <v>862</v>
      </c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3.8" x14ac:dyDescent="0.3">
      <c r="A887" s="1"/>
      <c r="D887" s="1"/>
      <c r="E887" s="6">
        <f t="shared" ca="1" si="10"/>
        <v>0.35529765496594046</v>
      </c>
      <c r="F887" s="6">
        <f ca="1">LOOKUP(E887,$J$24:$J$2177,$K$24:$K$2177)</f>
        <v>3</v>
      </c>
      <c r="G887" s="2"/>
      <c r="H887" s="1">
        <v>862</v>
      </c>
      <c r="I887" s="9">
        <f t="shared" si="12"/>
        <v>0</v>
      </c>
      <c r="J887" s="11">
        <v>1</v>
      </c>
      <c r="K887" s="1">
        <f t="shared" si="11"/>
        <v>863</v>
      </c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3.8" x14ac:dyDescent="0.3">
      <c r="A888" s="1"/>
      <c r="D888" s="1"/>
      <c r="E888" s="6">
        <f t="shared" ca="1" si="10"/>
        <v>0.92014584290061274</v>
      </c>
      <c r="F888" s="6">
        <f ca="1">LOOKUP(E888,$J$24:$J$2177,$K$24:$K$2177)</f>
        <v>8</v>
      </c>
      <c r="G888" s="2"/>
      <c r="H888" s="1">
        <v>863</v>
      </c>
      <c r="I888" s="9">
        <f t="shared" si="12"/>
        <v>0</v>
      </c>
      <c r="J888" s="11">
        <v>1</v>
      </c>
      <c r="K888" s="1">
        <f t="shared" si="11"/>
        <v>864</v>
      </c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3.8" x14ac:dyDescent="0.3">
      <c r="A889" s="1"/>
      <c r="D889" s="1"/>
      <c r="E889" s="6">
        <f t="shared" ca="1" si="10"/>
        <v>0.52079310991920647</v>
      </c>
      <c r="F889" s="6">
        <f ca="1">LOOKUP(E889,$J$24:$J$2177,$K$24:$K$2177)</f>
        <v>4</v>
      </c>
      <c r="G889" s="2"/>
      <c r="H889" s="1">
        <v>864</v>
      </c>
      <c r="I889" s="9">
        <f t="shared" si="12"/>
        <v>0</v>
      </c>
      <c r="J889" s="11">
        <v>1</v>
      </c>
      <c r="K889" s="1">
        <f t="shared" si="11"/>
        <v>865</v>
      </c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3.8" x14ac:dyDescent="0.3">
      <c r="A890" s="1"/>
      <c r="D890" s="1"/>
      <c r="E890" s="6">
        <f t="shared" ca="1" si="10"/>
        <v>0.32353239858476757</v>
      </c>
      <c r="F890" s="6">
        <f ca="1">LOOKUP(E890,$J$24:$J$2177,$K$24:$K$2177)</f>
        <v>3</v>
      </c>
      <c r="G890" s="2"/>
      <c r="H890" s="1">
        <v>865</v>
      </c>
      <c r="I890" s="9">
        <f t="shared" si="12"/>
        <v>0</v>
      </c>
      <c r="J890" s="11">
        <v>1</v>
      </c>
      <c r="K890" s="1">
        <f t="shared" si="11"/>
        <v>866</v>
      </c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3.8" x14ac:dyDescent="0.3">
      <c r="A891" s="1"/>
      <c r="D891" s="1"/>
      <c r="E891" s="6">
        <f t="shared" ca="1" si="10"/>
        <v>0.32223033665846568</v>
      </c>
      <c r="F891" s="6">
        <f ca="1">LOOKUP(E891,$J$24:$J$2177,$K$24:$K$2177)</f>
        <v>3</v>
      </c>
      <c r="G891" s="2"/>
      <c r="H891" s="1">
        <v>866</v>
      </c>
      <c r="I891" s="9">
        <f t="shared" si="12"/>
        <v>0</v>
      </c>
      <c r="J891" s="11">
        <v>1</v>
      </c>
      <c r="K891" s="1">
        <f t="shared" si="11"/>
        <v>867</v>
      </c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3.8" x14ac:dyDescent="0.3">
      <c r="A892" s="1"/>
      <c r="D892" s="1"/>
      <c r="E892" s="6">
        <f t="shared" ca="1" si="10"/>
        <v>0.66424587504643362</v>
      </c>
      <c r="F892" s="6">
        <f ca="1">LOOKUP(E892,$J$24:$J$2177,$K$24:$K$2177)</f>
        <v>5</v>
      </c>
      <c r="G892" s="2"/>
      <c r="H892" s="1">
        <v>867</v>
      </c>
      <c r="I892" s="9">
        <f t="shared" si="12"/>
        <v>0</v>
      </c>
      <c r="J892" s="11">
        <v>1</v>
      </c>
      <c r="K892" s="1">
        <f t="shared" si="11"/>
        <v>868</v>
      </c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3.8" x14ac:dyDescent="0.3">
      <c r="A893" s="1"/>
      <c r="D893" s="1"/>
      <c r="E893" s="6">
        <f t="shared" ca="1" si="10"/>
        <v>0.63144797821301668</v>
      </c>
      <c r="F893" s="6">
        <f ca="1">LOOKUP(E893,$J$24:$J$2177,$K$24:$K$2177)</f>
        <v>5</v>
      </c>
      <c r="G893" s="2"/>
      <c r="H893" s="1">
        <v>868</v>
      </c>
      <c r="I893" s="9">
        <f t="shared" si="12"/>
        <v>0</v>
      </c>
      <c r="J893" s="11">
        <v>1</v>
      </c>
      <c r="K893" s="1">
        <f t="shared" si="11"/>
        <v>869</v>
      </c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3.8" x14ac:dyDescent="0.3">
      <c r="A894" s="1"/>
      <c r="D894" s="1"/>
      <c r="E894" s="6">
        <f t="shared" ca="1" si="10"/>
        <v>0.80847403139876683</v>
      </c>
      <c r="F894" s="6">
        <f ca="1">LOOKUP(E894,$J$24:$J$2177,$K$24:$K$2177)</f>
        <v>6</v>
      </c>
      <c r="G894" s="2"/>
      <c r="H894" s="1">
        <v>869</v>
      </c>
      <c r="I894" s="9">
        <f t="shared" si="12"/>
        <v>0</v>
      </c>
      <c r="J894" s="11">
        <v>1</v>
      </c>
      <c r="K894" s="1">
        <f t="shared" si="11"/>
        <v>870</v>
      </c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3.8" x14ac:dyDescent="0.3">
      <c r="A895" s="1"/>
      <c r="D895" s="1"/>
      <c r="E895" s="6">
        <f t="shared" ca="1" si="10"/>
        <v>0.49482015816033564</v>
      </c>
      <c r="F895" s="6">
        <f ca="1">LOOKUP(E895,$J$24:$J$2177,$K$24:$K$2177)</f>
        <v>4</v>
      </c>
      <c r="G895" s="2"/>
      <c r="H895" s="1">
        <v>870</v>
      </c>
      <c r="I895" s="9">
        <f t="shared" si="12"/>
        <v>0</v>
      </c>
      <c r="J895" s="11">
        <v>1</v>
      </c>
      <c r="K895" s="1">
        <f t="shared" si="11"/>
        <v>871</v>
      </c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3.8" x14ac:dyDescent="0.3">
      <c r="A896" s="1"/>
      <c r="D896" s="1"/>
      <c r="E896" s="6">
        <f t="shared" ca="1" si="10"/>
        <v>0.56605133542844255</v>
      </c>
      <c r="F896" s="6">
        <f ca="1">LOOKUP(E896,$J$24:$J$2177,$K$24:$K$2177)</f>
        <v>4</v>
      </c>
      <c r="G896" s="2"/>
      <c r="H896" s="1">
        <v>871</v>
      </c>
      <c r="I896" s="9">
        <f t="shared" si="12"/>
        <v>0</v>
      </c>
      <c r="J896" s="11">
        <v>1</v>
      </c>
      <c r="K896" s="1">
        <f t="shared" si="11"/>
        <v>872</v>
      </c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3.8" x14ac:dyDescent="0.3">
      <c r="A897" s="1"/>
      <c r="D897" s="1"/>
      <c r="E897" s="6">
        <f t="shared" ca="1" si="10"/>
        <v>0.56484125179607947</v>
      </c>
      <c r="F897" s="6">
        <f ca="1">LOOKUP(E897,$J$24:$J$2177,$K$24:$K$2177)</f>
        <v>4</v>
      </c>
      <c r="G897" s="2"/>
      <c r="H897" s="1">
        <v>872</v>
      </c>
      <c r="I897" s="9">
        <f t="shared" si="12"/>
        <v>0</v>
      </c>
      <c r="J897" s="11">
        <v>1</v>
      </c>
      <c r="K897" s="1">
        <f t="shared" si="11"/>
        <v>873</v>
      </c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3.8" x14ac:dyDescent="0.3">
      <c r="A898" s="1"/>
      <c r="D898" s="1"/>
      <c r="E898" s="6">
        <f t="shared" ca="1" si="10"/>
        <v>1.3954086921996511E-2</v>
      </c>
      <c r="F898" s="6">
        <f ca="1">LOOKUP(E898,$J$24:$J$2177,$K$24:$K$2177)</f>
        <v>0</v>
      </c>
      <c r="G898" s="2"/>
      <c r="H898" s="1">
        <v>873</v>
      </c>
      <c r="I898" s="9">
        <f t="shared" si="12"/>
        <v>0</v>
      </c>
      <c r="J898" s="11">
        <v>1</v>
      </c>
      <c r="K898" s="1">
        <f t="shared" si="11"/>
        <v>874</v>
      </c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3.8" x14ac:dyDescent="0.3">
      <c r="A899" s="1"/>
      <c r="D899" s="1"/>
      <c r="E899" s="6">
        <f t="shared" ca="1" si="10"/>
        <v>0.9434075160694374</v>
      </c>
      <c r="F899" s="6">
        <f ca="1">LOOKUP(E899,$J$24:$J$2177,$K$24:$K$2177)</f>
        <v>9</v>
      </c>
      <c r="G899" s="2"/>
      <c r="H899" s="1">
        <v>874</v>
      </c>
      <c r="I899" s="9">
        <f t="shared" si="12"/>
        <v>0</v>
      </c>
      <c r="J899" s="11">
        <v>1</v>
      </c>
      <c r="K899" s="1">
        <f t="shared" si="11"/>
        <v>875</v>
      </c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3.8" x14ac:dyDescent="0.3">
      <c r="A900" s="1"/>
      <c r="D900" s="1"/>
      <c r="E900" s="6">
        <f t="shared" ca="1" si="10"/>
        <v>0.35999642571114077</v>
      </c>
      <c r="F900" s="6">
        <f ca="1">LOOKUP(E900,$J$24:$J$2177,$K$24:$K$2177)</f>
        <v>3</v>
      </c>
      <c r="G900" s="2"/>
      <c r="H900" s="1">
        <v>875</v>
      </c>
      <c r="I900" s="9">
        <f t="shared" si="12"/>
        <v>0</v>
      </c>
      <c r="J900" s="11">
        <v>1</v>
      </c>
      <c r="K900" s="1">
        <f t="shared" si="11"/>
        <v>876</v>
      </c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3.8" x14ac:dyDescent="0.3">
      <c r="A901" s="1"/>
      <c r="D901" s="1"/>
      <c r="E901" s="6">
        <f t="shared" ca="1" si="10"/>
        <v>0.49582472105751829</v>
      </c>
      <c r="F901" s="6">
        <f ca="1">LOOKUP(E901,$J$24:$J$2177,$K$24:$K$2177)</f>
        <v>4</v>
      </c>
      <c r="G901" s="2"/>
      <c r="H901" s="1">
        <v>876</v>
      </c>
      <c r="I901" s="9">
        <f t="shared" si="12"/>
        <v>0</v>
      </c>
      <c r="J901" s="11">
        <v>1</v>
      </c>
      <c r="K901" s="1">
        <f t="shared" si="11"/>
        <v>877</v>
      </c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3.8" x14ac:dyDescent="0.3">
      <c r="A902" s="1"/>
      <c r="D902" s="1"/>
      <c r="E902" s="6">
        <f t="shared" ca="1" si="10"/>
        <v>0.9285753439538712</v>
      </c>
      <c r="F902" s="6">
        <f ca="1">LOOKUP(E902,$J$24:$J$2177,$K$24:$K$2177)</f>
        <v>8</v>
      </c>
      <c r="G902" s="2"/>
      <c r="H902" s="1">
        <v>877</v>
      </c>
      <c r="I902" s="9">
        <f t="shared" si="12"/>
        <v>0</v>
      </c>
      <c r="J902" s="11">
        <v>1</v>
      </c>
      <c r="K902" s="1">
        <f t="shared" si="11"/>
        <v>878</v>
      </c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3.8" x14ac:dyDescent="0.3">
      <c r="A903" s="1"/>
      <c r="D903" s="1"/>
      <c r="E903" s="6">
        <f t="shared" ca="1" si="10"/>
        <v>0.99501859794921843</v>
      </c>
      <c r="F903" s="6">
        <f ca="1">LOOKUP(E903,$J$24:$J$2177,$K$24:$K$2177)</f>
        <v>12</v>
      </c>
      <c r="G903" s="2"/>
      <c r="H903" s="1">
        <v>878</v>
      </c>
      <c r="I903" s="9">
        <f t="shared" si="12"/>
        <v>0</v>
      </c>
      <c r="J903" s="11">
        <v>1</v>
      </c>
      <c r="K903" s="1">
        <f t="shared" si="11"/>
        <v>879</v>
      </c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3.8" x14ac:dyDescent="0.3">
      <c r="A904" s="1"/>
      <c r="D904" s="1"/>
      <c r="E904" s="6">
        <f t="shared" ca="1" si="10"/>
        <v>0.42789572711987423</v>
      </c>
      <c r="F904" s="6">
        <f ca="1">LOOKUP(E904,$J$24:$J$2177,$K$24:$K$2177)</f>
        <v>4</v>
      </c>
      <c r="G904" s="2"/>
      <c r="H904" s="1">
        <v>879</v>
      </c>
      <c r="I904" s="9">
        <f t="shared" si="12"/>
        <v>0</v>
      </c>
      <c r="J904" s="11">
        <v>1</v>
      </c>
      <c r="K904" s="1">
        <f t="shared" si="11"/>
        <v>880</v>
      </c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3.8" x14ac:dyDescent="0.3">
      <c r="A905" s="1"/>
      <c r="D905" s="1"/>
      <c r="E905" s="6">
        <f t="shared" ca="1" si="10"/>
        <v>0.37532232093769213</v>
      </c>
      <c r="F905" s="6">
        <f ca="1">LOOKUP(E905,$J$24:$J$2177,$K$24:$K$2177)</f>
        <v>3</v>
      </c>
      <c r="G905" s="2"/>
      <c r="H905" s="1">
        <v>880</v>
      </c>
      <c r="I905" s="9">
        <f t="shared" si="12"/>
        <v>0</v>
      </c>
      <c r="J905" s="11">
        <v>1</v>
      </c>
      <c r="K905" s="1">
        <f t="shared" si="11"/>
        <v>881</v>
      </c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3.8" x14ac:dyDescent="0.3">
      <c r="A906" s="1"/>
      <c r="D906" s="1"/>
      <c r="E906" s="6">
        <f t="shared" ca="1" si="10"/>
        <v>0.83561399696035954</v>
      </c>
      <c r="F906" s="6">
        <f ca="1">LOOKUP(E906,$J$24:$J$2177,$K$24:$K$2177)</f>
        <v>7</v>
      </c>
      <c r="G906" s="2"/>
      <c r="H906" s="1">
        <v>881</v>
      </c>
      <c r="I906" s="9">
        <f t="shared" si="12"/>
        <v>0</v>
      </c>
      <c r="J906" s="11">
        <v>1</v>
      </c>
      <c r="K906" s="1">
        <f t="shared" si="11"/>
        <v>882</v>
      </c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3.8" x14ac:dyDescent="0.3">
      <c r="A907" s="1"/>
      <c r="D907" s="1"/>
      <c r="E907" s="6">
        <f t="shared" ca="1" si="10"/>
        <v>0.76575334895103486</v>
      </c>
      <c r="F907" s="6">
        <f ca="1">LOOKUP(E907,$J$24:$J$2177,$K$24:$K$2177)</f>
        <v>6</v>
      </c>
      <c r="G907" s="2"/>
      <c r="H907" s="1">
        <v>882</v>
      </c>
      <c r="I907" s="9">
        <f t="shared" si="12"/>
        <v>0</v>
      </c>
      <c r="J907" s="11">
        <v>1</v>
      </c>
      <c r="K907" s="1">
        <f t="shared" si="11"/>
        <v>883</v>
      </c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3.8" x14ac:dyDescent="0.3">
      <c r="A908" s="1"/>
      <c r="D908" s="1"/>
      <c r="E908" s="6">
        <f t="shared" ca="1" si="10"/>
        <v>0.11833428293644033</v>
      </c>
      <c r="F908" s="6">
        <f ca="1">LOOKUP(E908,$J$24:$J$2177,$K$24:$K$2177)</f>
        <v>2</v>
      </c>
      <c r="G908" s="2"/>
      <c r="H908" s="1">
        <v>883</v>
      </c>
      <c r="I908" s="9">
        <f t="shared" si="12"/>
        <v>0</v>
      </c>
      <c r="J908" s="11">
        <v>1</v>
      </c>
      <c r="K908" s="1">
        <f t="shared" si="11"/>
        <v>884</v>
      </c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3.8" x14ac:dyDescent="0.3">
      <c r="A909" s="1"/>
      <c r="D909" s="1"/>
      <c r="E909" s="6">
        <f t="shared" ca="1" si="10"/>
        <v>0.64478330180560295</v>
      </c>
      <c r="F909" s="6">
        <f ca="1">LOOKUP(E909,$J$24:$J$2177,$K$24:$K$2177)</f>
        <v>5</v>
      </c>
      <c r="G909" s="2"/>
      <c r="H909" s="1">
        <v>884</v>
      </c>
      <c r="I909" s="9">
        <f t="shared" si="12"/>
        <v>0</v>
      </c>
      <c r="J909" s="11">
        <v>1</v>
      </c>
      <c r="K909" s="1">
        <f t="shared" si="11"/>
        <v>885</v>
      </c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3.8" x14ac:dyDescent="0.3">
      <c r="A910" s="1"/>
      <c r="D910" s="1"/>
      <c r="E910" s="6">
        <f t="shared" ca="1" si="10"/>
        <v>0.40478308991912915</v>
      </c>
      <c r="F910" s="6">
        <f ca="1">LOOKUP(E910,$J$24:$J$2177,$K$24:$K$2177)</f>
        <v>3</v>
      </c>
      <c r="G910" s="2"/>
      <c r="H910" s="1">
        <v>885</v>
      </c>
      <c r="I910" s="9">
        <f t="shared" si="12"/>
        <v>0</v>
      </c>
      <c r="J910" s="11">
        <v>1</v>
      </c>
      <c r="K910" s="1">
        <f t="shared" si="11"/>
        <v>886</v>
      </c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3.8" x14ac:dyDescent="0.3">
      <c r="A911" s="1"/>
      <c r="D911" s="1"/>
      <c r="E911" s="6">
        <f t="shared" ca="1" si="10"/>
        <v>0.56561775356757926</v>
      </c>
      <c r="F911" s="6">
        <f ca="1">LOOKUP(E911,$J$24:$J$2177,$K$24:$K$2177)</f>
        <v>4</v>
      </c>
      <c r="G911" s="2"/>
      <c r="H911" s="1">
        <v>886</v>
      </c>
      <c r="I911" s="9">
        <f t="shared" si="12"/>
        <v>0</v>
      </c>
      <c r="J911" s="11">
        <v>1</v>
      </c>
      <c r="K911" s="1">
        <f t="shared" si="11"/>
        <v>887</v>
      </c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3.8" x14ac:dyDescent="0.3">
      <c r="A912" s="1"/>
      <c r="D912" s="1"/>
      <c r="E912" s="6">
        <f t="shared" ca="1" si="10"/>
        <v>0.89691729320338542</v>
      </c>
      <c r="F912" s="6">
        <f ca="1">LOOKUP(E912,$J$24:$J$2177,$K$24:$K$2177)</f>
        <v>8</v>
      </c>
      <c r="G912" s="2"/>
      <c r="H912" s="1">
        <v>887</v>
      </c>
      <c r="I912" s="9">
        <f t="shared" si="12"/>
        <v>0</v>
      </c>
      <c r="J912" s="11">
        <v>1</v>
      </c>
      <c r="K912" s="1">
        <f t="shared" si="11"/>
        <v>888</v>
      </c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3.8" x14ac:dyDescent="0.3">
      <c r="A913" s="1"/>
      <c r="D913" s="1"/>
      <c r="E913" s="6">
        <f t="shared" ca="1" si="10"/>
        <v>0.36848343221342528</v>
      </c>
      <c r="F913" s="6">
        <f ca="1">LOOKUP(E913,$J$24:$J$2177,$K$24:$K$2177)</f>
        <v>3</v>
      </c>
      <c r="G913" s="2"/>
      <c r="H913" s="1">
        <v>888</v>
      </c>
      <c r="I913" s="9">
        <f t="shared" si="12"/>
        <v>0</v>
      </c>
      <c r="J913" s="11">
        <v>1</v>
      </c>
      <c r="K913" s="1">
        <f t="shared" si="11"/>
        <v>889</v>
      </c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3.8" x14ac:dyDescent="0.3">
      <c r="A914" s="1"/>
      <c r="D914" s="1"/>
      <c r="E914" s="6">
        <f t="shared" ca="1" si="10"/>
        <v>0.60995023691532446</v>
      </c>
      <c r="F914" s="6">
        <f ca="1">LOOKUP(E914,$J$24:$J$2177,$K$24:$K$2177)</f>
        <v>5</v>
      </c>
      <c r="G914" s="2"/>
      <c r="H914" s="1">
        <v>889</v>
      </c>
      <c r="I914" s="9">
        <f t="shared" si="12"/>
        <v>0</v>
      </c>
      <c r="J914" s="11">
        <v>1</v>
      </c>
      <c r="K914" s="1">
        <f t="shared" si="11"/>
        <v>890</v>
      </c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3.8" x14ac:dyDescent="0.3">
      <c r="A915" s="1"/>
      <c r="D915" s="1"/>
      <c r="E915" s="6">
        <f t="shared" ca="1" si="10"/>
        <v>8.0381737611086912E-2</v>
      </c>
      <c r="F915" s="6">
        <f ca="1">LOOKUP(E915,$J$24:$J$2177,$K$24:$K$2177)</f>
        <v>1</v>
      </c>
      <c r="G915" s="2"/>
      <c r="H915" s="1">
        <v>890</v>
      </c>
      <c r="I915" s="9">
        <f t="shared" si="12"/>
        <v>0</v>
      </c>
      <c r="J915" s="11">
        <v>1</v>
      </c>
      <c r="K915" s="1">
        <f t="shared" si="11"/>
        <v>891</v>
      </c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3.8" x14ac:dyDescent="0.3">
      <c r="A916" s="1"/>
      <c r="D916" s="1"/>
      <c r="E916" s="6">
        <f t="shared" ca="1" si="10"/>
        <v>0.63549000779800102</v>
      </c>
      <c r="F916" s="6">
        <f ca="1">LOOKUP(E916,$J$24:$J$2177,$K$24:$K$2177)</f>
        <v>5</v>
      </c>
      <c r="G916" s="2"/>
      <c r="H916" s="1">
        <v>891</v>
      </c>
      <c r="I916" s="9">
        <f t="shared" si="12"/>
        <v>0</v>
      </c>
      <c r="J916" s="11">
        <v>1</v>
      </c>
      <c r="K916" s="1">
        <f t="shared" si="11"/>
        <v>892</v>
      </c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3.8" x14ac:dyDescent="0.3">
      <c r="A917" s="1"/>
      <c r="D917" s="1"/>
      <c r="E917" s="6">
        <f t="shared" ca="1" si="10"/>
        <v>0.19581001984140545</v>
      </c>
      <c r="F917" s="6">
        <f ca="1">LOOKUP(E917,$J$24:$J$2177,$K$24:$K$2177)</f>
        <v>2</v>
      </c>
      <c r="G917" s="2"/>
      <c r="H917" s="1">
        <v>892</v>
      </c>
      <c r="I917" s="9">
        <f t="shared" si="12"/>
        <v>0</v>
      </c>
      <c r="J917" s="11">
        <v>1</v>
      </c>
      <c r="K917" s="1">
        <f t="shared" si="11"/>
        <v>893</v>
      </c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3.8" x14ac:dyDescent="0.3">
      <c r="A918" s="1"/>
      <c r="D918" s="1"/>
      <c r="E918" s="6">
        <f t="shared" ca="1" si="10"/>
        <v>0.21426550985706161</v>
      </c>
      <c r="F918" s="6">
        <f ca="1">LOOKUP(E918,$J$24:$J$2177,$K$24:$K$2177)</f>
        <v>2</v>
      </c>
      <c r="G918" s="2"/>
      <c r="H918" s="1">
        <v>893</v>
      </c>
      <c r="I918" s="9">
        <f t="shared" si="12"/>
        <v>0</v>
      </c>
      <c r="J918" s="11">
        <v>1</v>
      </c>
      <c r="K918" s="1">
        <f t="shared" si="11"/>
        <v>894</v>
      </c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3.8" x14ac:dyDescent="0.3">
      <c r="A919" s="1"/>
      <c r="D919" s="1"/>
      <c r="E919" s="6">
        <f t="shared" ca="1" si="10"/>
        <v>0.79301892225608372</v>
      </c>
      <c r="F919" s="6">
        <f ca="1">LOOKUP(E919,$J$24:$J$2177,$K$24:$K$2177)</f>
        <v>6</v>
      </c>
      <c r="G919" s="2"/>
      <c r="H919" s="1">
        <v>894</v>
      </c>
      <c r="I919" s="9">
        <f t="shared" si="12"/>
        <v>0</v>
      </c>
      <c r="J919" s="11">
        <v>1</v>
      </c>
      <c r="K919" s="1">
        <f t="shared" si="11"/>
        <v>895</v>
      </c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3.8" x14ac:dyDescent="0.3">
      <c r="A920" s="1"/>
      <c r="D920" s="1"/>
      <c r="E920" s="6">
        <f t="shared" ca="1" si="10"/>
        <v>0.4702314289646099</v>
      </c>
      <c r="F920" s="6">
        <f ca="1">LOOKUP(E920,$J$24:$J$2177,$K$24:$K$2177)</f>
        <v>4</v>
      </c>
      <c r="G920" s="2"/>
      <c r="H920" s="1">
        <v>895</v>
      </c>
      <c r="I920" s="9">
        <f t="shared" si="12"/>
        <v>0</v>
      </c>
      <c r="J920" s="11">
        <v>1</v>
      </c>
      <c r="K920" s="1">
        <f t="shared" si="11"/>
        <v>896</v>
      </c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3.8" x14ac:dyDescent="0.3">
      <c r="A921" s="1"/>
      <c r="D921" s="1"/>
      <c r="E921" s="6">
        <f t="shared" ca="1" si="10"/>
        <v>4.1917168207786237E-2</v>
      </c>
      <c r="F921" s="6">
        <f ca="1">LOOKUP(E921,$J$24:$J$2177,$K$24:$K$2177)</f>
        <v>1</v>
      </c>
      <c r="G921" s="2"/>
      <c r="H921" s="1">
        <v>896</v>
      </c>
      <c r="I921" s="9">
        <f t="shared" si="12"/>
        <v>0</v>
      </c>
      <c r="J921" s="11">
        <v>1</v>
      </c>
      <c r="K921" s="1">
        <f t="shared" si="11"/>
        <v>897</v>
      </c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3.8" x14ac:dyDescent="0.3">
      <c r="A922" s="1"/>
      <c r="D922" s="1"/>
      <c r="E922" s="6">
        <f t="shared" ca="1" si="10"/>
        <v>0.96875077660413178</v>
      </c>
      <c r="F922" s="6">
        <f ca="1">LOOKUP(E922,$J$24:$J$2177,$K$24:$K$2177)</f>
        <v>10</v>
      </c>
      <c r="G922" s="2"/>
      <c r="H922" s="1">
        <v>897</v>
      </c>
      <c r="I922" s="9">
        <f t="shared" si="12"/>
        <v>0</v>
      </c>
      <c r="J922" s="11">
        <v>1</v>
      </c>
      <c r="K922" s="1">
        <f t="shared" si="11"/>
        <v>898</v>
      </c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3.8" x14ac:dyDescent="0.3">
      <c r="A923" s="1"/>
      <c r="D923" s="1"/>
      <c r="E923" s="6">
        <f t="shared" ca="1" si="10"/>
        <v>0.26999088713867125</v>
      </c>
      <c r="F923" s="6">
        <f ca="1">LOOKUP(E923,$J$24:$J$2177,$K$24:$K$2177)</f>
        <v>3</v>
      </c>
      <c r="G923" s="2"/>
      <c r="H923" s="1">
        <v>898</v>
      </c>
      <c r="I923" s="9">
        <f t="shared" si="12"/>
        <v>0</v>
      </c>
      <c r="J923" s="11">
        <v>1</v>
      </c>
      <c r="K923" s="1">
        <f t="shared" si="11"/>
        <v>899</v>
      </c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3.8" x14ac:dyDescent="0.3">
      <c r="A924" s="1"/>
      <c r="D924" s="1"/>
      <c r="E924" s="6">
        <f t="shared" ca="1" si="10"/>
        <v>2.4426625995650153E-2</v>
      </c>
      <c r="F924" s="6">
        <f ca="1">LOOKUP(E924,$J$24:$J$2177,$K$24:$K$2177)</f>
        <v>0</v>
      </c>
      <c r="G924" s="2"/>
      <c r="H924" s="1">
        <v>899</v>
      </c>
      <c r="I924" s="9">
        <f t="shared" si="12"/>
        <v>0</v>
      </c>
      <c r="J924" s="11">
        <v>1</v>
      </c>
      <c r="K924" s="1">
        <f t="shared" si="11"/>
        <v>900</v>
      </c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3.8" x14ac:dyDescent="0.3">
      <c r="A925" s="1"/>
      <c r="D925" s="1"/>
      <c r="E925" s="6">
        <f t="shared" ca="1" si="10"/>
        <v>0.97040424224219479</v>
      </c>
      <c r="F925" s="6">
        <f ca="1">LOOKUP(E925,$J$24:$J$2177,$K$24:$K$2177)</f>
        <v>10</v>
      </c>
      <c r="G925" s="2"/>
      <c r="H925" s="1">
        <v>900</v>
      </c>
      <c r="I925" s="9">
        <f t="shared" si="12"/>
        <v>0</v>
      </c>
      <c r="J925" s="11">
        <v>1</v>
      </c>
      <c r="K925" s="1">
        <f t="shared" si="11"/>
        <v>901</v>
      </c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3.8" x14ac:dyDescent="0.3">
      <c r="A926" s="1"/>
      <c r="D926" s="1"/>
      <c r="E926" s="6">
        <f t="shared" ca="1" si="10"/>
        <v>0.70774729260036151</v>
      </c>
      <c r="F926" s="6">
        <f ca="1">LOOKUP(E926,$J$24:$J$2177,$K$24:$K$2177)</f>
        <v>5</v>
      </c>
      <c r="G926" s="2"/>
      <c r="H926" s="1">
        <v>901</v>
      </c>
      <c r="I926" s="9">
        <f t="shared" si="12"/>
        <v>0</v>
      </c>
      <c r="J926" s="11">
        <v>1</v>
      </c>
      <c r="K926" s="1">
        <f t="shared" si="11"/>
        <v>902</v>
      </c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3.8" x14ac:dyDescent="0.3">
      <c r="A927" s="1"/>
      <c r="D927" s="1"/>
      <c r="E927" s="6">
        <f t="shared" ca="1" si="10"/>
        <v>0.59314335315116296</v>
      </c>
      <c r="F927" s="6">
        <f ca="1">LOOKUP(E927,$J$24:$J$2177,$K$24:$K$2177)</f>
        <v>5</v>
      </c>
      <c r="G927" s="2"/>
      <c r="H927" s="1">
        <v>902</v>
      </c>
      <c r="I927" s="9">
        <f t="shared" si="12"/>
        <v>0</v>
      </c>
      <c r="J927" s="11">
        <v>1</v>
      </c>
      <c r="K927" s="1">
        <f t="shared" si="11"/>
        <v>903</v>
      </c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3.8" x14ac:dyDescent="0.3">
      <c r="A928" s="1"/>
      <c r="D928" s="1"/>
      <c r="E928" s="6">
        <f t="shared" ca="1" si="10"/>
        <v>0.88668727438523331</v>
      </c>
      <c r="F928" s="6">
        <f ca="1">LOOKUP(E928,$J$24:$J$2177,$K$24:$K$2177)</f>
        <v>7</v>
      </c>
      <c r="G928" s="2"/>
      <c r="H928" s="1">
        <v>903</v>
      </c>
      <c r="I928" s="9">
        <f t="shared" si="12"/>
        <v>0</v>
      </c>
      <c r="J928" s="11">
        <v>1</v>
      </c>
      <c r="K928" s="1">
        <f t="shared" si="11"/>
        <v>904</v>
      </c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3.8" x14ac:dyDescent="0.3">
      <c r="A929" s="1"/>
      <c r="D929" s="1"/>
      <c r="E929" s="6">
        <f t="shared" ca="1" si="10"/>
        <v>0.42841631687082848</v>
      </c>
      <c r="F929" s="6">
        <f ca="1">LOOKUP(E929,$J$24:$J$2177,$K$24:$K$2177)</f>
        <v>4</v>
      </c>
      <c r="G929" s="2"/>
      <c r="H929" s="1">
        <v>904</v>
      </c>
      <c r="I929" s="9">
        <f t="shared" si="12"/>
        <v>0</v>
      </c>
      <c r="J929" s="11">
        <v>1</v>
      </c>
      <c r="K929" s="1">
        <f t="shared" si="11"/>
        <v>905</v>
      </c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3.8" x14ac:dyDescent="0.3">
      <c r="A930" s="1"/>
      <c r="D930" s="1"/>
      <c r="E930" s="6">
        <f t="shared" ca="1" si="10"/>
        <v>0.86038615916390038</v>
      </c>
      <c r="F930" s="6">
        <f ca="1">LOOKUP(E930,$J$24:$J$2177,$K$24:$K$2177)</f>
        <v>7</v>
      </c>
      <c r="G930" s="2"/>
      <c r="H930" s="1">
        <v>905</v>
      </c>
      <c r="I930" s="9">
        <f t="shared" si="12"/>
        <v>0</v>
      </c>
      <c r="J930" s="11">
        <v>1</v>
      </c>
      <c r="K930" s="1">
        <f t="shared" si="11"/>
        <v>906</v>
      </c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3.8" x14ac:dyDescent="0.3">
      <c r="A931" s="1"/>
      <c r="D931" s="1"/>
      <c r="E931" s="6">
        <f t="shared" ca="1" si="10"/>
        <v>8.8599837386211466E-2</v>
      </c>
      <c r="F931" s="6">
        <f ca="1">LOOKUP(E931,$J$24:$J$2177,$K$24:$K$2177)</f>
        <v>1</v>
      </c>
      <c r="G931" s="2"/>
      <c r="H931" s="1">
        <v>906</v>
      </c>
      <c r="I931" s="9">
        <f t="shared" si="12"/>
        <v>0</v>
      </c>
      <c r="J931" s="11">
        <v>1</v>
      </c>
      <c r="K931" s="1">
        <f t="shared" si="11"/>
        <v>907</v>
      </c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3.8" x14ac:dyDescent="0.3">
      <c r="A932" s="1"/>
      <c r="D932" s="1"/>
      <c r="E932" s="6">
        <f t="shared" ca="1" si="10"/>
        <v>0.37243048164393389</v>
      </c>
      <c r="F932" s="6">
        <f ca="1">LOOKUP(E932,$J$24:$J$2177,$K$24:$K$2177)</f>
        <v>3</v>
      </c>
      <c r="G932" s="2"/>
      <c r="H932" s="1">
        <v>907</v>
      </c>
      <c r="I932" s="9">
        <f t="shared" si="12"/>
        <v>0</v>
      </c>
      <c r="J932" s="11">
        <v>1</v>
      </c>
      <c r="K932" s="1">
        <f t="shared" si="11"/>
        <v>908</v>
      </c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3.8" x14ac:dyDescent="0.3">
      <c r="A933" s="1"/>
      <c r="D933" s="1"/>
      <c r="E933" s="6">
        <f t="shared" ca="1" si="10"/>
        <v>0.4604740233832052</v>
      </c>
      <c r="F933" s="6">
        <f ca="1">LOOKUP(E933,$J$24:$J$2177,$K$24:$K$2177)</f>
        <v>4</v>
      </c>
      <c r="G933" s="2"/>
      <c r="H933" s="1">
        <v>908</v>
      </c>
      <c r="I933" s="9">
        <f t="shared" si="12"/>
        <v>0</v>
      </c>
      <c r="J933" s="11">
        <v>1</v>
      </c>
      <c r="K933" s="1">
        <f t="shared" si="11"/>
        <v>909</v>
      </c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3.8" x14ac:dyDescent="0.3">
      <c r="A934" s="1"/>
      <c r="D934" s="1"/>
      <c r="E934" s="6">
        <f t="shared" ca="1" si="10"/>
        <v>0.33386287752065946</v>
      </c>
      <c r="F934" s="6">
        <f ca="1">LOOKUP(E934,$J$24:$J$2177,$K$24:$K$2177)</f>
        <v>3</v>
      </c>
      <c r="G934" s="2"/>
      <c r="H934" s="1">
        <v>909</v>
      </c>
      <c r="I934" s="9">
        <f t="shared" si="12"/>
        <v>0</v>
      </c>
      <c r="J934" s="11">
        <v>1</v>
      </c>
      <c r="K934" s="1">
        <f t="shared" si="11"/>
        <v>910</v>
      </c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3.8" x14ac:dyDescent="0.3">
      <c r="A935" s="1"/>
      <c r="D935" s="1"/>
      <c r="E935" s="6">
        <f t="shared" ca="1" si="10"/>
        <v>0.97839256157304755</v>
      </c>
      <c r="F935" s="6">
        <f ca="1">LOOKUP(E935,$J$24:$J$2177,$K$24:$K$2177)</f>
        <v>10</v>
      </c>
      <c r="G935" s="2"/>
      <c r="H935" s="1">
        <v>910</v>
      </c>
      <c r="I935" s="9">
        <f t="shared" si="12"/>
        <v>0</v>
      </c>
      <c r="J935" s="11">
        <v>1</v>
      </c>
      <c r="K935" s="1">
        <f t="shared" si="11"/>
        <v>911</v>
      </c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3.8" x14ac:dyDescent="0.3">
      <c r="A936" s="1"/>
      <c r="D936" s="1"/>
      <c r="E936" s="6">
        <f t="shared" ca="1" si="10"/>
        <v>0.53776435253056065</v>
      </c>
      <c r="F936" s="6">
        <f ca="1">LOOKUP(E936,$J$24:$J$2177,$K$24:$K$2177)</f>
        <v>4</v>
      </c>
      <c r="G936" s="2"/>
      <c r="H936" s="1">
        <v>911</v>
      </c>
      <c r="I936" s="9">
        <f t="shared" si="12"/>
        <v>0</v>
      </c>
      <c r="J936" s="11">
        <v>1</v>
      </c>
      <c r="K936" s="1">
        <f t="shared" si="11"/>
        <v>912</v>
      </c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3.8" x14ac:dyDescent="0.3">
      <c r="A937" s="1"/>
      <c r="D937" s="1"/>
      <c r="E937" s="6">
        <f t="shared" ca="1" si="10"/>
        <v>0.26532651040991528</v>
      </c>
      <c r="F937" s="6">
        <f ca="1">LOOKUP(E937,$J$24:$J$2177,$K$24:$K$2177)</f>
        <v>3</v>
      </c>
      <c r="G937" s="2"/>
      <c r="H937" s="1">
        <v>912</v>
      </c>
      <c r="I937" s="9">
        <f t="shared" si="12"/>
        <v>0</v>
      </c>
      <c r="J937" s="11">
        <v>1</v>
      </c>
      <c r="K937" s="1">
        <f t="shared" si="11"/>
        <v>913</v>
      </c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3.8" x14ac:dyDescent="0.3">
      <c r="A938" s="1"/>
      <c r="D938" s="1"/>
      <c r="E938" s="6">
        <f t="shared" ca="1" si="10"/>
        <v>0.98535093571995669</v>
      </c>
      <c r="F938" s="6">
        <f ca="1">LOOKUP(E938,$J$24:$J$2177,$K$24:$K$2177)</f>
        <v>11</v>
      </c>
      <c r="G938" s="2"/>
      <c r="H938" s="1">
        <v>913</v>
      </c>
      <c r="I938" s="9">
        <f t="shared" si="12"/>
        <v>0</v>
      </c>
      <c r="J938" s="11">
        <v>1</v>
      </c>
      <c r="K938" s="1">
        <f t="shared" si="11"/>
        <v>914</v>
      </c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3.8" x14ac:dyDescent="0.3">
      <c r="A939" s="1"/>
      <c r="D939" s="1"/>
      <c r="E939" s="6">
        <f t="shared" ca="1" si="10"/>
        <v>0.64512115116495372</v>
      </c>
      <c r="F939" s="6">
        <f ca="1">LOOKUP(E939,$J$24:$J$2177,$K$24:$K$2177)</f>
        <v>5</v>
      </c>
      <c r="G939" s="2"/>
      <c r="H939" s="1">
        <v>914</v>
      </c>
      <c r="I939" s="9">
        <f t="shared" si="12"/>
        <v>0</v>
      </c>
      <c r="J939" s="11">
        <v>1</v>
      </c>
      <c r="K939" s="1">
        <f t="shared" si="11"/>
        <v>915</v>
      </c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3.8" x14ac:dyDescent="0.3">
      <c r="A940" s="1"/>
      <c r="D940" s="1"/>
      <c r="E940" s="6">
        <f t="shared" ca="1" si="10"/>
        <v>0.41938373299094245</v>
      </c>
      <c r="F940" s="6">
        <f ca="1">LOOKUP(E940,$J$24:$J$2177,$K$24:$K$2177)</f>
        <v>3</v>
      </c>
      <c r="G940" s="2"/>
      <c r="H940" s="1">
        <v>915</v>
      </c>
      <c r="I940" s="9">
        <f t="shared" si="12"/>
        <v>0</v>
      </c>
      <c r="J940" s="11">
        <v>1</v>
      </c>
      <c r="K940" s="1">
        <f t="shared" si="11"/>
        <v>916</v>
      </c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3.8" x14ac:dyDescent="0.3">
      <c r="A941" s="1"/>
      <c r="D941" s="1"/>
      <c r="E941" s="6">
        <f t="shared" ca="1" si="10"/>
        <v>0.61882832646269115</v>
      </c>
      <c r="F941" s="6">
        <f ca="1">LOOKUP(E941,$J$24:$J$2177,$K$24:$K$2177)</f>
        <v>5</v>
      </c>
      <c r="G941" s="2"/>
      <c r="H941" s="1">
        <v>916</v>
      </c>
      <c r="I941" s="9">
        <f t="shared" si="12"/>
        <v>0</v>
      </c>
      <c r="J941" s="11">
        <v>1</v>
      </c>
      <c r="K941" s="1">
        <f t="shared" si="11"/>
        <v>917</v>
      </c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3.8" x14ac:dyDescent="0.3">
      <c r="A942" s="1"/>
      <c r="D942" s="1"/>
      <c r="E942" s="6">
        <f t="shared" ca="1" si="10"/>
        <v>0.41660820417178734</v>
      </c>
      <c r="F942" s="6">
        <f ca="1">LOOKUP(E942,$J$24:$J$2177,$K$24:$K$2177)</f>
        <v>3</v>
      </c>
      <c r="G942" s="2"/>
      <c r="H942" s="1">
        <v>917</v>
      </c>
      <c r="I942" s="9">
        <f t="shared" si="12"/>
        <v>0</v>
      </c>
      <c r="J942" s="11">
        <v>1</v>
      </c>
      <c r="K942" s="1">
        <f t="shared" si="11"/>
        <v>918</v>
      </c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3.8" x14ac:dyDescent="0.3">
      <c r="A943" s="1"/>
      <c r="D943" s="1"/>
      <c r="E943" s="6">
        <f t="shared" ca="1" si="10"/>
        <v>0.72563576558314369</v>
      </c>
      <c r="F943" s="6">
        <f ca="1">LOOKUP(E943,$J$24:$J$2177,$K$24:$K$2177)</f>
        <v>6</v>
      </c>
      <c r="G943" s="2"/>
      <c r="H943" s="1">
        <v>918</v>
      </c>
      <c r="I943" s="9">
        <f t="shared" si="12"/>
        <v>0</v>
      </c>
      <c r="J943" s="11">
        <v>1</v>
      </c>
      <c r="K943" s="1">
        <f t="shared" si="11"/>
        <v>919</v>
      </c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3.8" x14ac:dyDescent="0.3">
      <c r="A944" s="1"/>
      <c r="D944" s="1"/>
      <c r="E944" s="6">
        <f t="shared" ca="1" si="10"/>
        <v>0.49193096527520175</v>
      </c>
      <c r="F944" s="6">
        <f ca="1">LOOKUP(E944,$J$24:$J$2177,$K$24:$K$2177)</f>
        <v>4</v>
      </c>
      <c r="G944" s="2"/>
      <c r="H944" s="1">
        <v>919</v>
      </c>
      <c r="I944" s="9">
        <f t="shared" si="12"/>
        <v>0</v>
      </c>
      <c r="J944" s="11">
        <v>1</v>
      </c>
      <c r="K944" s="1">
        <f t="shared" si="11"/>
        <v>920</v>
      </c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3.8" x14ac:dyDescent="0.3">
      <c r="A945" s="1"/>
      <c r="D945" s="1"/>
      <c r="E945" s="6">
        <f t="shared" ca="1" si="10"/>
        <v>0.53669579332668838</v>
      </c>
      <c r="F945" s="6">
        <f ca="1">LOOKUP(E945,$J$24:$J$2177,$K$24:$K$2177)</f>
        <v>4</v>
      </c>
      <c r="G945" s="2"/>
      <c r="H945" s="1">
        <v>920</v>
      </c>
      <c r="I945" s="9">
        <f t="shared" si="12"/>
        <v>0</v>
      </c>
      <c r="J945" s="11">
        <v>1</v>
      </c>
      <c r="K945" s="1">
        <f t="shared" si="11"/>
        <v>921</v>
      </c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3.8" x14ac:dyDescent="0.3">
      <c r="A946" s="1"/>
      <c r="D946" s="1"/>
      <c r="E946" s="6">
        <f t="shared" ca="1" si="10"/>
        <v>0.11957903989909269</v>
      </c>
      <c r="F946" s="6">
        <f ca="1">LOOKUP(E946,$J$24:$J$2177,$K$24:$K$2177)</f>
        <v>2</v>
      </c>
      <c r="G946" s="2"/>
      <c r="H946" s="1">
        <v>921</v>
      </c>
      <c r="I946" s="9">
        <f t="shared" si="12"/>
        <v>0</v>
      </c>
      <c r="J946" s="11">
        <v>1</v>
      </c>
      <c r="K946" s="1">
        <f t="shared" si="11"/>
        <v>922</v>
      </c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3.8" x14ac:dyDescent="0.3">
      <c r="A947" s="1"/>
      <c r="D947" s="1"/>
      <c r="E947" s="6">
        <f t="shared" ca="1" si="10"/>
        <v>0.88240659551010892</v>
      </c>
      <c r="F947" s="6">
        <f ca="1">LOOKUP(E947,$J$24:$J$2177,$K$24:$K$2177)</f>
        <v>7</v>
      </c>
      <c r="G947" s="2"/>
      <c r="H947" s="1">
        <v>922</v>
      </c>
      <c r="I947" s="9">
        <f t="shared" si="12"/>
        <v>0</v>
      </c>
      <c r="J947" s="11">
        <v>1</v>
      </c>
      <c r="K947" s="1">
        <f t="shared" si="11"/>
        <v>923</v>
      </c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3.8" x14ac:dyDescent="0.3">
      <c r="A948" s="1"/>
      <c r="D948" s="1"/>
      <c r="E948" s="6">
        <f t="shared" ca="1" si="10"/>
        <v>0.64468599068461918</v>
      </c>
      <c r="F948" s="6">
        <f ca="1">LOOKUP(E948,$J$24:$J$2177,$K$24:$K$2177)</f>
        <v>5</v>
      </c>
      <c r="G948" s="2"/>
      <c r="H948" s="1">
        <v>923</v>
      </c>
      <c r="I948" s="9">
        <f t="shared" si="12"/>
        <v>0</v>
      </c>
      <c r="J948" s="11">
        <v>1</v>
      </c>
      <c r="K948" s="1">
        <f t="shared" si="11"/>
        <v>924</v>
      </c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3.8" x14ac:dyDescent="0.3">
      <c r="A949" s="1"/>
      <c r="D949" s="1"/>
      <c r="E949" s="6">
        <f t="shared" ca="1" si="10"/>
        <v>0.25777035838407936</v>
      </c>
      <c r="F949" s="6">
        <f ca="1">LOOKUP(E949,$J$24:$J$2177,$K$24:$K$2177)</f>
        <v>3</v>
      </c>
      <c r="G949" s="2"/>
      <c r="H949" s="1">
        <v>924</v>
      </c>
      <c r="I949" s="9">
        <f t="shared" si="12"/>
        <v>0</v>
      </c>
      <c r="J949" s="11">
        <v>1</v>
      </c>
      <c r="K949" s="1">
        <f t="shared" si="11"/>
        <v>925</v>
      </c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3.8" x14ac:dyDescent="0.3">
      <c r="A950" s="1"/>
      <c r="D950" s="1"/>
      <c r="E950" s="6">
        <f t="shared" ca="1" si="10"/>
        <v>7.3874252244677918E-2</v>
      </c>
      <c r="F950" s="6">
        <f ca="1">LOOKUP(E950,$J$24:$J$2177,$K$24:$K$2177)</f>
        <v>1</v>
      </c>
      <c r="G950" s="2"/>
      <c r="H950" s="1">
        <v>925</v>
      </c>
      <c r="I950" s="9">
        <f t="shared" si="12"/>
        <v>0</v>
      </c>
      <c r="J950" s="11">
        <v>1</v>
      </c>
      <c r="K950" s="1">
        <f t="shared" si="11"/>
        <v>926</v>
      </c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3.8" x14ac:dyDescent="0.3">
      <c r="A951" s="1"/>
      <c r="D951" s="1"/>
      <c r="E951" s="6">
        <f t="shared" ca="1" si="10"/>
        <v>0.57880197047243231</v>
      </c>
      <c r="F951" s="6">
        <f ca="1">LOOKUP(E951,$J$24:$J$2177,$K$24:$K$2177)</f>
        <v>4</v>
      </c>
      <c r="G951" s="2"/>
      <c r="H951" s="1">
        <v>926</v>
      </c>
      <c r="I951" s="9">
        <f t="shared" si="12"/>
        <v>0</v>
      </c>
      <c r="J951" s="11">
        <v>1</v>
      </c>
      <c r="K951" s="1">
        <f t="shared" si="11"/>
        <v>927</v>
      </c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3.8" x14ac:dyDescent="0.3">
      <c r="A952" s="1"/>
      <c r="D952" s="1"/>
      <c r="E952" s="6">
        <f t="shared" ca="1" si="10"/>
        <v>0.85977137139633819</v>
      </c>
      <c r="F952" s="6">
        <f ca="1">LOOKUP(E952,$J$24:$J$2177,$K$24:$K$2177)</f>
        <v>7</v>
      </c>
      <c r="G952" s="2"/>
      <c r="H952" s="1">
        <v>927</v>
      </c>
      <c r="I952" s="9">
        <f t="shared" si="12"/>
        <v>0</v>
      </c>
      <c r="J952" s="11">
        <v>1</v>
      </c>
      <c r="K952" s="1">
        <f t="shared" si="11"/>
        <v>928</v>
      </c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3.8" x14ac:dyDescent="0.3">
      <c r="A953" s="1"/>
      <c r="D953" s="1"/>
      <c r="E953" s="6">
        <f t="shared" ca="1" si="10"/>
        <v>0.36127629135354844</v>
      </c>
      <c r="F953" s="6">
        <f ca="1">LOOKUP(E953,$J$24:$J$2177,$K$24:$K$2177)</f>
        <v>3</v>
      </c>
      <c r="G953" s="2"/>
      <c r="H953" s="1">
        <v>928</v>
      </c>
      <c r="I953" s="9">
        <f t="shared" si="12"/>
        <v>0</v>
      </c>
      <c r="J953" s="11">
        <v>1</v>
      </c>
      <c r="K953" s="1">
        <f t="shared" si="11"/>
        <v>929</v>
      </c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3.8" x14ac:dyDescent="0.3">
      <c r="A954" s="1"/>
      <c r="D954" s="1"/>
      <c r="E954" s="6">
        <f t="shared" ca="1" si="10"/>
        <v>0.60713001468723649</v>
      </c>
      <c r="F954" s="6">
        <f ca="1">LOOKUP(E954,$J$24:$J$2177,$K$24:$K$2177)</f>
        <v>5</v>
      </c>
      <c r="G954" s="2"/>
      <c r="H954" s="1">
        <v>929</v>
      </c>
      <c r="I954" s="9">
        <f t="shared" si="12"/>
        <v>0</v>
      </c>
      <c r="J954" s="11">
        <v>1</v>
      </c>
      <c r="K954" s="1">
        <f t="shared" si="11"/>
        <v>930</v>
      </c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3.8" x14ac:dyDescent="0.3">
      <c r="A955" s="1"/>
      <c r="D955" s="1"/>
      <c r="E955" s="6">
        <f t="shared" ca="1" si="10"/>
        <v>0.60579741188764646</v>
      </c>
      <c r="F955" s="6">
        <f ca="1">LOOKUP(E955,$J$24:$J$2177,$K$24:$K$2177)</f>
        <v>5</v>
      </c>
      <c r="G955" s="2"/>
      <c r="H955" s="1">
        <v>930</v>
      </c>
      <c r="I955" s="9">
        <f t="shared" si="12"/>
        <v>0</v>
      </c>
      <c r="J955" s="11">
        <v>1</v>
      </c>
      <c r="K955" s="1">
        <f t="shared" si="11"/>
        <v>931</v>
      </c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3.8" x14ac:dyDescent="0.3">
      <c r="A956" s="1"/>
      <c r="D956" s="1"/>
      <c r="E956" s="6">
        <f t="shared" ca="1" si="10"/>
        <v>0.52138478526927701</v>
      </c>
      <c r="F956" s="6">
        <f ca="1">LOOKUP(E956,$J$24:$J$2177,$K$24:$K$2177)</f>
        <v>4</v>
      </c>
      <c r="G956" s="2"/>
      <c r="H956" s="1">
        <v>931</v>
      </c>
      <c r="I956" s="9">
        <f t="shared" si="12"/>
        <v>0</v>
      </c>
      <c r="J956" s="11">
        <v>1</v>
      </c>
      <c r="K956" s="1">
        <f t="shared" si="11"/>
        <v>932</v>
      </c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3.8" x14ac:dyDescent="0.3">
      <c r="A957" s="1"/>
      <c r="D957" s="1"/>
      <c r="E957" s="6">
        <f t="shared" ca="1" si="10"/>
        <v>0.31767118413428863</v>
      </c>
      <c r="F957" s="6">
        <f ca="1">LOOKUP(E957,$J$24:$J$2177,$K$24:$K$2177)</f>
        <v>3</v>
      </c>
      <c r="G957" s="2"/>
      <c r="H957" s="1">
        <v>932</v>
      </c>
      <c r="I957" s="9">
        <f t="shared" si="12"/>
        <v>0</v>
      </c>
      <c r="J957" s="11">
        <v>1</v>
      </c>
      <c r="K957" s="1">
        <f t="shared" si="11"/>
        <v>933</v>
      </c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3.8" x14ac:dyDescent="0.3">
      <c r="A958" s="1"/>
      <c r="D958" s="1"/>
      <c r="E958" s="6">
        <f t="shared" ca="1" si="10"/>
        <v>0.194970026998047</v>
      </c>
      <c r="F958" s="6">
        <f ca="1">LOOKUP(E958,$J$24:$J$2177,$K$24:$K$2177)</f>
        <v>2</v>
      </c>
      <c r="G958" s="2"/>
      <c r="H958" s="1">
        <v>933</v>
      </c>
      <c r="I958" s="9">
        <f t="shared" si="12"/>
        <v>0</v>
      </c>
      <c r="J958" s="11">
        <v>1</v>
      </c>
      <c r="K958" s="1">
        <f t="shared" si="11"/>
        <v>934</v>
      </c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3.8" x14ac:dyDescent="0.3">
      <c r="A959" s="1"/>
      <c r="D959" s="1"/>
      <c r="E959" s="6">
        <f t="shared" ca="1" si="10"/>
        <v>0.82116943915681784</v>
      </c>
      <c r="F959" s="6">
        <f ca="1">LOOKUP(E959,$J$24:$J$2177,$K$24:$K$2177)</f>
        <v>6</v>
      </c>
      <c r="G959" s="2"/>
      <c r="H959" s="1">
        <v>934</v>
      </c>
      <c r="I959" s="9">
        <f t="shared" si="12"/>
        <v>0</v>
      </c>
      <c r="J959" s="11">
        <v>1</v>
      </c>
      <c r="K959" s="1">
        <f t="shared" si="11"/>
        <v>935</v>
      </c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3.8" x14ac:dyDescent="0.3">
      <c r="A960" s="1"/>
      <c r="D960" s="1"/>
      <c r="E960" s="6">
        <f t="shared" ca="1" si="10"/>
        <v>0.7208139221895753</v>
      </c>
      <c r="F960" s="6">
        <f ca="1">LOOKUP(E960,$J$24:$J$2177,$K$24:$K$2177)</f>
        <v>5</v>
      </c>
      <c r="G960" s="2"/>
      <c r="H960" s="1">
        <v>935</v>
      </c>
      <c r="I960" s="9">
        <f t="shared" si="12"/>
        <v>0</v>
      </c>
      <c r="J960" s="11">
        <v>1</v>
      </c>
      <c r="K960" s="1">
        <f t="shared" si="11"/>
        <v>936</v>
      </c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3.8" x14ac:dyDescent="0.3">
      <c r="A961" s="1"/>
      <c r="D961" s="1"/>
      <c r="E961" s="6">
        <f t="shared" ca="1" si="10"/>
        <v>0.71300969627727573</v>
      </c>
      <c r="F961" s="6">
        <f ca="1">LOOKUP(E961,$J$24:$J$2177,$K$24:$K$2177)</f>
        <v>5</v>
      </c>
      <c r="G961" s="2"/>
      <c r="H961" s="1">
        <v>936</v>
      </c>
      <c r="I961" s="9">
        <f t="shared" si="12"/>
        <v>0</v>
      </c>
      <c r="J961" s="11">
        <v>1</v>
      </c>
      <c r="K961" s="1">
        <f t="shared" si="11"/>
        <v>937</v>
      </c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3.8" x14ac:dyDescent="0.3">
      <c r="A962" s="1"/>
      <c r="D962" s="1"/>
      <c r="E962" s="6">
        <f t="shared" ca="1" si="10"/>
        <v>1.822201847774052E-2</v>
      </c>
      <c r="F962" s="6">
        <f ca="1">LOOKUP(E962,$J$24:$J$2177,$K$24:$K$2177)</f>
        <v>0</v>
      </c>
      <c r="G962" s="2"/>
      <c r="H962" s="1">
        <v>937</v>
      </c>
      <c r="I962" s="9">
        <f t="shared" si="12"/>
        <v>0</v>
      </c>
      <c r="J962" s="11">
        <v>1</v>
      </c>
      <c r="K962" s="1">
        <f t="shared" si="11"/>
        <v>938</v>
      </c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3.8" x14ac:dyDescent="0.3">
      <c r="A963" s="1"/>
      <c r="D963" s="1"/>
      <c r="E963" s="6">
        <f t="shared" ca="1" si="10"/>
        <v>0.26187013903078538</v>
      </c>
      <c r="F963" s="6">
        <f ca="1">LOOKUP(E963,$J$24:$J$2177,$K$24:$K$2177)</f>
        <v>3</v>
      </c>
      <c r="G963" s="2"/>
      <c r="H963" s="1">
        <v>938</v>
      </c>
      <c r="I963" s="9">
        <f t="shared" si="12"/>
        <v>0</v>
      </c>
      <c r="J963" s="11">
        <v>1</v>
      </c>
      <c r="K963" s="1">
        <f t="shared" si="11"/>
        <v>939</v>
      </c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3.8" x14ac:dyDescent="0.3">
      <c r="A964" s="1"/>
      <c r="D964" s="1"/>
      <c r="E964" s="6">
        <f t="shared" ca="1" si="10"/>
        <v>0.97065534457398128</v>
      </c>
      <c r="F964" s="6">
        <f ca="1">LOOKUP(E964,$J$24:$J$2177,$K$24:$K$2177)</f>
        <v>10</v>
      </c>
      <c r="G964" s="2"/>
      <c r="H964" s="1">
        <v>939</v>
      </c>
      <c r="I964" s="9">
        <f t="shared" si="12"/>
        <v>0</v>
      </c>
      <c r="J964" s="11">
        <v>1</v>
      </c>
      <c r="K964" s="1">
        <f t="shared" si="11"/>
        <v>940</v>
      </c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3.8" x14ac:dyDescent="0.3">
      <c r="A965" s="1"/>
      <c r="D965" s="1"/>
      <c r="E965" s="6">
        <f t="shared" ca="1" si="10"/>
        <v>0.15941530812805393</v>
      </c>
      <c r="F965" s="6">
        <f ca="1">LOOKUP(E965,$J$24:$J$2177,$K$24:$K$2177)</f>
        <v>2</v>
      </c>
      <c r="G965" s="2"/>
      <c r="H965" s="1">
        <v>940</v>
      </c>
      <c r="I965" s="9">
        <f t="shared" si="12"/>
        <v>0</v>
      </c>
      <c r="J965" s="11">
        <v>1</v>
      </c>
      <c r="K965" s="1">
        <f t="shared" si="11"/>
        <v>941</v>
      </c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3.8" x14ac:dyDescent="0.3">
      <c r="A966" s="1"/>
      <c r="D966" s="1"/>
      <c r="E966" s="6">
        <f t="shared" ca="1" si="10"/>
        <v>0.77479047268227397</v>
      </c>
      <c r="F966" s="6">
        <f ca="1">LOOKUP(E966,$J$24:$J$2177,$K$24:$K$2177)</f>
        <v>6</v>
      </c>
      <c r="G966" s="2"/>
      <c r="H966" s="1">
        <v>941</v>
      </c>
      <c r="I966" s="9">
        <f t="shared" si="12"/>
        <v>0</v>
      </c>
      <c r="J966" s="11">
        <v>1</v>
      </c>
      <c r="K966" s="1">
        <f t="shared" si="11"/>
        <v>942</v>
      </c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3.8" x14ac:dyDescent="0.3">
      <c r="A967" s="1"/>
      <c r="D967" s="1"/>
      <c r="E967" s="6">
        <f t="shared" ca="1" si="10"/>
        <v>0.40314405098790795</v>
      </c>
      <c r="F967" s="6">
        <f ca="1">LOOKUP(E967,$J$24:$J$2177,$K$24:$K$2177)</f>
        <v>3</v>
      </c>
      <c r="G967" s="2"/>
      <c r="H967" s="1">
        <v>942</v>
      </c>
      <c r="I967" s="9">
        <f t="shared" si="12"/>
        <v>0</v>
      </c>
      <c r="J967" s="11">
        <v>1</v>
      </c>
      <c r="K967" s="1">
        <f t="shared" si="11"/>
        <v>943</v>
      </c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3.8" x14ac:dyDescent="0.3">
      <c r="A968" s="1"/>
      <c r="D968" s="1"/>
      <c r="E968" s="6">
        <f t="shared" ca="1" si="10"/>
        <v>0.43335863590670964</v>
      </c>
      <c r="F968" s="6">
        <f ca="1">LOOKUP(E968,$J$24:$J$2177,$K$24:$K$2177)</f>
        <v>4</v>
      </c>
      <c r="G968" s="2"/>
      <c r="H968" s="1">
        <v>943</v>
      </c>
      <c r="I968" s="9">
        <f t="shared" si="12"/>
        <v>0</v>
      </c>
      <c r="J968" s="11">
        <v>1</v>
      </c>
      <c r="K968" s="1">
        <f t="shared" si="11"/>
        <v>944</v>
      </c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3.8" x14ac:dyDescent="0.3">
      <c r="A969" s="1"/>
      <c r="D969" s="1"/>
      <c r="E969" s="6">
        <f t="shared" ca="1" si="10"/>
        <v>0.14181090782393235</v>
      </c>
      <c r="F969" s="6">
        <f ca="1">LOOKUP(E969,$J$24:$J$2177,$K$24:$K$2177)</f>
        <v>2</v>
      </c>
      <c r="G969" s="2"/>
      <c r="H969" s="1">
        <v>944</v>
      </c>
      <c r="I969" s="9">
        <f t="shared" si="12"/>
        <v>0</v>
      </c>
      <c r="J969" s="11">
        <v>1</v>
      </c>
      <c r="K969" s="1">
        <f t="shared" si="11"/>
        <v>945</v>
      </c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3.8" x14ac:dyDescent="0.3">
      <c r="A970" s="1"/>
      <c r="D970" s="1"/>
      <c r="E970" s="6">
        <f t="shared" ca="1" si="10"/>
        <v>8.3800991927351909E-2</v>
      </c>
      <c r="F970" s="6">
        <f ca="1">LOOKUP(E970,$J$24:$J$2177,$K$24:$K$2177)</f>
        <v>1</v>
      </c>
      <c r="G970" s="2"/>
      <c r="H970" s="1">
        <v>945</v>
      </c>
      <c r="I970" s="9">
        <f t="shared" si="12"/>
        <v>0</v>
      </c>
      <c r="J970" s="11">
        <v>1</v>
      </c>
      <c r="K970" s="1">
        <f t="shared" si="11"/>
        <v>946</v>
      </c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3.8" x14ac:dyDescent="0.3">
      <c r="A971" s="1"/>
      <c r="D971" s="1"/>
      <c r="E971" s="6">
        <f t="shared" ca="1" si="10"/>
        <v>0.65033963701545239</v>
      </c>
      <c r="F971" s="6">
        <f ca="1">LOOKUP(E971,$J$24:$J$2177,$K$24:$K$2177)</f>
        <v>5</v>
      </c>
      <c r="G971" s="2"/>
      <c r="H971" s="1">
        <v>946</v>
      </c>
      <c r="I971" s="9">
        <f t="shared" si="12"/>
        <v>0</v>
      </c>
      <c r="J971" s="11">
        <v>1</v>
      </c>
      <c r="K971" s="1">
        <f t="shared" si="11"/>
        <v>947</v>
      </c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3.8" x14ac:dyDescent="0.3">
      <c r="A972" s="1"/>
      <c r="D972" s="1"/>
      <c r="E972" s="6">
        <f t="shared" ca="1" si="10"/>
        <v>0.62968007377200619</v>
      </c>
      <c r="F972" s="6">
        <f ca="1">LOOKUP(E972,$J$24:$J$2177,$K$24:$K$2177)</f>
        <v>5</v>
      </c>
      <c r="G972" s="2"/>
      <c r="H972" s="1">
        <v>947</v>
      </c>
      <c r="I972" s="9">
        <f t="shared" si="12"/>
        <v>0</v>
      </c>
      <c r="J972" s="11">
        <v>1</v>
      </c>
      <c r="K972" s="1">
        <f t="shared" si="11"/>
        <v>948</v>
      </c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3.8" x14ac:dyDescent="0.3">
      <c r="A973" s="1"/>
      <c r="D973" s="1"/>
      <c r="E973" s="6">
        <f t="shared" ca="1" si="10"/>
        <v>0.13529622406098352</v>
      </c>
      <c r="F973" s="6">
        <f ca="1">LOOKUP(E973,$J$24:$J$2177,$K$24:$K$2177)</f>
        <v>2</v>
      </c>
      <c r="G973" s="2"/>
      <c r="H973" s="1">
        <v>948</v>
      </c>
      <c r="I973" s="9">
        <f t="shared" si="12"/>
        <v>0</v>
      </c>
      <c r="J973" s="11">
        <v>1</v>
      </c>
      <c r="K973" s="1">
        <f t="shared" si="11"/>
        <v>949</v>
      </c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3.8" x14ac:dyDescent="0.3">
      <c r="A974" s="1"/>
      <c r="D974" s="1"/>
      <c r="E974" s="6">
        <f t="shared" ca="1" si="10"/>
        <v>0.70984819703649349</v>
      </c>
      <c r="F974" s="6">
        <f ca="1">LOOKUP(E974,$J$24:$J$2177,$K$24:$K$2177)</f>
        <v>5</v>
      </c>
      <c r="G974" s="2"/>
      <c r="H974" s="1">
        <v>949</v>
      </c>
      <c r="I974" s="9">
        <f t="shared" si="12"/>
        <v>0</v>
      </c>
      <c r="J974" s="11">
        <v>1</v>
      </c>
      <c r="K974" s="1">
        <f t="shared" si="11"/>
        <v>950</v>
      </c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3.8" x14ac:dyDescent="0.3">
      <c r="A975" s="1"/>
      <c r="D975" s="1"/>
      <c r="E975" s="6">
        <f t="shared" ca="1" si="10"/>
        <v>0.24349177303297964</v>
      </c>
      <c r="F975" s="6">
        <f ca="1">LOOKUP(E975,$J$24:$J$2177,$K$24:$K$2177)</f>
        <v>2</v>
      </c>
      <c r="G975" s="2"/>
      <c r="H975" s="1">
        <v>950</v>
      </c>
      <c r="I975" s="9">
        <f t="shared" si="12"/>
        <v>0</v>
      </c>
      <c r="J975" s="11">
        <v>1</v>
      </c>
      <c r="K975" s="1">
        <f t="shared" si="11"/>
        <v>951</v>
      </c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3.8" x14ac:dyDescent="0.3">
      <c r="A976" s="1"/>
      <c r="D976" s="1"/>
      <c r="E976" s="6">
        <f t="shared" ca="1" si="10"/>
        <v>0.2213016977983211</v>
      </c>
      <c r="F976" s="6">
        <f ca="1">LOOKUP(E976,$J$24:$J$2177,$K$24:$K$2177)</f>
        <v>2</v>
      </c>
      <c r="G976" s="2"/>
      <c r="H976" s="1">
        <v>951</v>
      </c>
      <c r="I976" s="9">
        <f t="shared" si="12"/>
        <v>0</v>
      </c>
      <c r="J976" s="11">
        <v>1</v>
      </c>
      <c r="K976" s="1">
        <f t="shared" si="11"/>
        <v>952</v>
      </c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3.8" x14ac:dyDescent="0.3">
      <c r="A977" s="1"/>
      <c r="D977" s="1"/>
      <c r="E977" s="6">
        <f t="shared" ca="1" si="10"/>
        <v>0.64146622193359926</v>
      </c>
      <c r="F977" s="6">
        <f ca="1">LOOKUP(E977,$J$24:$J$2177,$K$24:$K$2177)</f>
        <v>5</v>
      </c>
      <c r="G977" s="2"/>
      <c r="H977" s="1">
        <v>952</v>
      </c>
      <c r="I977" s="9">
        <f t="shared" si="12"/>
        <v>0</v>
      </c>
      <c r="J977" s="11">
        <v>1</v>
      </c>
      <c r="K977" s="1">
        <f t="shared" si="11"/>
        <v>953</v>
      </c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3.8" x14ac:dyDescent="0.3">
      <c r="A978" s="1"/>
      <c r="D978" s="1"/>
      <c r="E978" s="6">
        <f t="shared" ca="1" si="10"/>
        <v>0.93303460836451624</v>
      </c>
      <c r="F978" s="6">
        <f ca="1">LOOKUP(E978,$J$24:$J$2177,$K$24:$K$2177)</f>
        <v>8</v>
      </c>
      <c r="G978" s="2"/>
      <c r="H978" s="1">
        <v>953</v>
      </c>
      <c r="I978" s="9">
        <f t="shared" si="12"/>
        <v>0</v>
      </c>
      <c r="J978" s="11">
        <v>1</v>
      </c>
      <c r="K978" s="1">
        <f t="shared" si="11"/>
        <v>954</v>
      </c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3.8" x14ac:dyDescent="0.3">
      <c r="A979" s="1"/>
      <c r="D979" s="1"/>
      <c r="E979" s="6">
        <f t="shared" ca="1" si="10"/>
        <v>0.33173894213165467</v>
      </c>
      <c r="F979" s="6">
        <f ca="1">LOOKUP(E979,$J$24:$J$2177,$K$24:$K$2177)</f>
        <v>3</v>
      </c>
      <c r="G979" s="2"/>
      <c r="H979" s="1">
        <v>954</v>
      </c>
      <c r="I979" s="9">
        <f t="shared" si="12"/>
        <v>0</v>
      </c>
      <c r="J979" s="11">
        <v>1</v>
      </c>
      <c r="K979" s="1">
        <f t="shared" si="11"/>
        <v>955</v>
      </c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3.8" x14ac:dyDescent="0.3">
      <c r="A980" s="1"/>
      <c r="D980" s="1"/>
      <c r="E980" s="6">
        <f t="shared" ca="1" si="10"/>
        <v>7.9054079878848826E-2</v>
      </c>
      <c r="F980" s="6">
        <f ca="1">LOOKUP(E980,$J$24:$J$2177,$K$24:$K$2177)</f>
        <v>1</v>
      </c>
      <c r="G980" s="2"/>
      <c r="H980" s="1">
        <v>955</v>
      </c>
      <c r="I980" s="9">
        <f t="shared" si="12"/>
        <v>0</v>
      </c>
      <c r="J980" s="11">
        <v>1</v>
      </c>
      <c r="K980" s="1">
        <f t="shared" si="11"/>
        <v>956</v>
      </c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3.8" x14ac:dyDescent="0.3">
      <c r="A981" s="1"/>
      <c r="D981" s="1"/>
      <c r="E981" s="6">
        <f t="shared" ca="1" si="10"/>
        <v>0.70177406323881608</v>
      </c>
      <c r="F981" s="6">
        <f ca="1">LOOKUP(E981,$J$24:$J$2177,$K$24:$K$2177)</f>
        <v>5</v>
      </c>
      <c r="G981" s="2"/>
      <c r="H981" s="1">
        <v>956</v>
      </c>
      <c r="I981" s="9">
        <f t="shared" si="12"/>
        <v>0</v>
      </c>
      <c r="J981" s="11">
        <v>1</v>
      </c>
      <c r="K981" s="1">
        <f t="shared" si="11"/>
        <v>957</v>
      </c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3.8" x14ac:dyDescent="0.3">
      <c r="A982" s="1"/>
      <c r="D982" s="1"/>
      <c r="E982" s="6">
        <f t="shared" ca="1" si="10"/>
        <v>0.65594200722199913</v>
      </c>
      <c r="F982" s="6">
        <f ca="1">LOOKUP(E982,$J$24:$J$2177,$K$24:$K$2177)</f>
        <v>5</v>
      </c>
      <c r="G982" s="2"/>
      <c r="H982" s="1">
        <v>957</v>
      </c>
      <c r="I982" s="9">
        <f t="shared" si="12"/>
        <v>0</v>
      </c>
      <c r="J982" s="11">
        <v>1</v>
      </c>
      <c r="K982" s="1">
        <f t="shared" si="11"/>
        <v>958</v>
      </c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3.8" x14ac:dyDescent="0.3">
      <c r="A983" s="1"/>
      <c r="D983" s="1"/>
      <c r="E983" s="6">
        <f t="shared" ca="1" si="10"/>
        <v>0.40477313170957663</v>
      </c>
      <c r="F983" s="6">
        <f ca="1">LOOKUP(E983,$J$24:$J$2177,$K$24:$K$2177)</f>
        <v>3</v>
      </c>
      <c r="G983" s="2"/>
      <c r="H983" s="1">
        <v>958</v>
      </c>
      <c r="I983" s="9">
        <f t="shared" si="12"/>
        <v>0</v>
      </c>
      <c r="J983" s="11">
        <v>1</v>
      </c>
      <c r="K983" s="1">
        <f t="shared" si="11"/>
        <v>959</v>
      </c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3.8" x14ac:dyDescent="0.3">
      <c r="A984" s="1"/>
      <c r="D984" s="1"/>
      <c r="E984" s="6">
        <f t="shared" ca="1" si="10"/>
        <v>0.74351338085656637</v>
      </c>
      <c r="F984" s="6">
        <f ca="1">LOOKUP(E984,$J$24:$J$2177,$K$24:$K$2177)</f>
        <v>6</v>
      </c>
      <c r="G984" s="2"/>
      <c r="H984" s="1">
        <v>959</v>
      </c>
      <c r="I984" s="9">
        <f t="shared" si="12"/>
        <v>0</v>
      </c>
      <c r="J984" s="11">
        <v>1</v>
      </c>
      <c r="K984" s="1">
        <f t="shared" si="11"/>
        <v>960</v>
      </c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3.8" x14ac:dyDescent="0.3">
      <c r="A985" s="1"/>
      <c r="D985" s="1"/>
      <c r="E985" s="6">
        <f t="shared" ca="1" si="10"/>
        <v>7.8295643005227733E-2</v>
      </c>
      <c r="F985" s="6">
        <f ca="1">LOOKUP(E985,$J$24:$J$2177,$K$24:$K$2177)</f>
        <v>1</v>
      </c>
      <c r="G985" s="2"/>
      <c r="H985" s="1">
        <v>960</v>
      </c>
      <c r="I985" s="9">
        <f t="shared" si="12"/>
        <v>0</v>
      </c>
      <c r="J985" s="11">
        <v>1</v>
      </c>
      <c r="K985" s="1">
        <f t="shared" si="11"/>
        <v>961</v>
      </c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3.8" x14ac:dyDescent="0.3">
      <c r="A986" s="1"/>
      <c r="D986" s="1"/>
      <c r="E986" s="6">
        <f t="shared" ca="1" si="10"/>
        <v>0.92637330351228742</v>
      </c>
      <c r="F986" s="6">
        <f ca="1">LOOKUP(E986,$J$24:$J$2177,$K$24:$K$2177)</f>
        <v>8</v>
      </c>
      <c r="G986" s="2"/>
      <c r="H986" s="1">
        <v>961</v>
      </c>
      <c r="I986" s="9">
        <f t="shared" si="12"/>
        <v>0</v>
      </c>
      <c r="J986" s="11">
        <v>1</v>
      </c>
      <c r="K986" s="1">
        <f t="shared" si="11"/>
        <v>962</v>
      </c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3.8" x14ac:dyDescent="0.3">
      <c r="A987" s="1"/>
      <c r="D987" s="1"/>
      <c r="E987" s="6">
        <f t="shared" ca="1" si="10"/>
        <v>0.77220422960751089</v>
      </c>
      <c r="F987" s="6">
        <f ca="1">LOOKUP(E987,$J$24:$J$2177,$K$24:$K$2177)</f>
        <v>6</v>
      </c>
      <c r="G987" s="2"/>
      <c r="H987" s="1">
        <v>962</v>
      </c>
      <c r="I987" s="9">
        <f t="shared" si="12"/>
        <v>0</v>
      </c>
      <c r="J987" s="11">
        <v>1</v>
      </c>
      <c r="K987" s="1">
        <f t="shared" si="11"/>
        <v>963</v>
      </c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3.8" x14ac:dyDescent="0.3">
      <c r="A988" s="1"/>
      <c r="D988" s="1"/>
      <c r="E988" s="6">
        <f t="shared" ca="1" si="10"/>
        <v>0.32774388323718928</v>
      </c>
      <c r="F988" s="6">
        <f ca="1">LOOKUP(E988,$J$24:$J$2177,$K$24:$K$2177)</f>
        <v>3</v>
      </c>
      <c r="G988" s="2"/>
      <c r="H988" s="1">
        <v>963</v>
      </c>
      <c r="I988" s="9">
        <f t="shared" si="12"/>
        <v>0</v>
      </c>
      <c r="J988" s="11">
        <v>1</v>
      </c>
      <c r="K988" s="1">
        <f t="shared" si="11"/>
        <v>964</v>
      </c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3.8" x14ac:dyDescent="0.3">
      <c r="A989" s="1"/>
      <c r="D989" s="1"/>
      <c r="E989" s="6">
        <f t="shared" ca="1" si="10"/>
        <v>0.90037375283318011</v>
      </c>
      <c r="F989" s="6">
        <f ca="1">LOOKUP(E989,$J$24:$J$2177,$K$24:$K$2177)</f>
        <v>8</v>
      </c>
      <c r="G989" s="2"/>
      <c r="H989" s="1">
        <v>964</v>
      </c>
      <c r="I989" s="9">
        <f t="shared" si="12"/>
        <v>0</v>
      </c>
      <c r="J989" s="11">
        <v>1</v>
      </c>
      <c r="K989" s="1">
        <f t="shared" si="11"/>
        <v>965</v>
      </c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ht="13.8" x14ac:dyDescent="0.3">
      <c r="A990" s="1"/>
      <c r="D990" s="1"/>
      <c r="E990" s="6">
        <f t="shared" ca="1" si="10"/>
        <v>0.97047709819201888</v>
      </c>
      <c r="F990" s="6">
        <f ca="1">LOOKUP(E990,$J$24:$J$2177,$K$24:$K$2177)</f>
        <v>10</v>
      </c>
      <c r="G990" s="2"/>
      <c r="H990" s="1">
        <v>965</v>
      </c>
      <c r="I990" s="9">
        <f t="shared" si="12"/>
        <v>0</v>
      </c>
      <c r="J990" s="11">
        <v>1</v>
      </c>
      <c r="K990" s="1">
        <f t="shared" si="11"/>
        <v>966</v>
      </c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ht="13.8" x14ac:dyDescent="0.3">
      <c r="A991" s="1"/>
      <c r="D991" s="1"/>
      <c r="E991" s="6">
        <f t="shared" ca="1" si="10"/>
        <v>0.79124566534967267</v>
      </c>
      <c r="F991" s="6">
        <f ca="1">LOOKUP(E991,$J$24:$J$2177,$K$24:$K$2177)</f>
        <v>6</v>
      </c>
      <c r="G991" s="2"/>
      <c r="H991" s="1">
        <v>966</v>
      </c>
      <c r="I991" s="9">
        <f t="shared" si="12"/>
        <v>0</v>
      </c>
      <c r="J991" s="11">
        <v>1</v>
      </c>
      <c r="K991" s="1">
        <f t="shared" si="11"/>
        <v>967</v>
      </c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ht="13.8" x14ac:dyDescent="0.3">
      <c r="A992" s="1"/>
      <c r="D992" s="1"/>
      <c r="E992" s="6">
        <f t="shared" ca="1" si="10"/>
        <v>0.78865609475860654</v>
      </c>
      <c r="F992" s="6">
        <f ca="1">LOOKUP(E992,$J$24:$J$2177,$K$24:$K$2177)</f>
        <v>6</v>
      </c>
      <c r="G992" s="2"/>
      <c r="H992" s="1">
        <v>967</v>
      </c>
      <c r="I992" s="9">
        <f t="shared" si="12"/>
        <v>0</v>
      </c>
      <c r="J992" s="11">
        <v>1</v>
      </c>
      <c r="K992" s="1">
        <f t="shared" si="11"/>
        <v>968</v>
      </c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ht="13.8" x14ac:dyDescent="0.3">
      <c r="A993" s="1"/>
      <c r="D993" s="1"/>
      <c r="E993" s="6">
        <f t="shared" ca="1" si="10"/>
        <v>0.24403462110308327</v>
      </c>
      <c r="F993" s="6">
        <f ca="1">LOOKUP(E993,$J$24:$J$2177,$K$24:$K$2177)</f>
        <v>2</v>
      </c>
      <c r="G993" s="2"/>
      <c r="H993" s="1">
        <v>968</v>
      </c>
      <c r="I993" s="9">
        <f t="shared" si="12"/>
        <v>0</v>
      </c>
      <c r="J993" s="11">
        <v>1</v>
      </c>
      <c r="K993" s="1">
        <f t="shared" si="11"/>
        <v>969</v>
      </c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ht="13.8" x14ac:dyDescent="0.3">
      <c r="A994" s="1"/>
      <c r="D994" s="1"/>
      <c r="E994" s="6">
        <f t="shared" ca="1" si="10"/>
        <v>5.7603731087049082E-2</v>
      </c>
      <c r="F994" s="6">
        <f ca="1">LOOKUP(E994,$J$24:$J$2177,$K$24:$K$2177)</f>
        <v>1</v>
      </c>
      <c r="G994" s="2"/>
      <c r="H994" s="1">
        <v>969</v>
      </c>
      <c r="I994" s="9">
        <f t="shared" si="12"/>
        <v>0</v>
      </c>
      <c r="J994" s="11">
        <v>1</v>
      </c>
      <c r="K994" s="1">
        <f t="shared" si="11"/>
        <v>970</v>
      </c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ht="13.8" x14ac:dyDescent="0.3">
      <c r="A995" s="1"/>
      <c r="D995" s="1"/>
      <c r="E995" s="6">
        <f t="shared" ca="1" si="10"/>
        <v>0.17386188950756032</v>
      </c>
      <c r="F995" s="6">
        <f ca="1">LOOKUP(E995,$J$24:$J$2177,$K$24:$K$2177)</f>
        <v>2</v>
      </c>
      <c r="G995" s="2"/>
      <c r="H995" s="1">
        <v>970</v>
      </c>
      <c r="I995" s="9">
        <f t="shared" si="12"/>
        <v>0</v>
      </c>
      <c r="J995" s="11">
        <v>1</v>
      </c>
      <c r="K995" s="1">
        <f t="shared" si="11"/>
        <v>971</v>
      </c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ht="13.8" x14ac:dyDescent="0.3">
      <c r="A996" s="1"/>
      <c r="D996" s="1"/>
      <c r="E996" s="6">
        <f t="shared" ca="1" si="10"/>
        <v>0.9942664005348959</v>
      </c>
      <c r="F996" s="6">
        <f ca="1">LOOKUP(E996,$J$24:$J$2177,$K$24:$K$2177)</f>
        <v>12</v>
      </c>
      <c r="G996" s="2"/>
      <c r="H996" s="1">
        <v>971</v>
      </c>
      <c r="I996" s="9">
        <f t="shared" si="12"/>
        <v>0</v>
      </c>
      <c r="J996" s="11">
        <v>1</v>
      </c>
      <c r="K996" s="1">
        <f t="shared" si="11"/>
        <v>972</v>
      </c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  <row r="997" spans="1:22" ht="13.8" x14ac:dyDescent="0.3">
      <c r="A997" s="1"/>
      <c r="D997" s="1"/>
      <c r="E997" s="6">
        <f t="shared" ca="1" si="10"/>
        <v>0.96242330986162872</v>
      </c>
      <c r="F997" s="6">
        <f ca="1">LOOKUP(E997,$J$24:$J$2177,$K$24:$K$2177)</f>
        <v>9</v>
      </c>
      <c r="G997" s="2"/>
      <c r="H997" s="1">
        <v>972</v>
      </c>
      <c r="I997" s="9">
        <f t="shared" si="12"/>
        <v>0</v>
      </c>
      <c r="J997" s="11">
        <v>1</v>
      </c>
      <c r="K997" s="1">
        <f t="shared" si="11"/>
        <v>973</v>
      </c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</row>
    <row r="998" spans="1:22" ht="13.8" x14ac:dyDescent="0.3">
      <c r="A998" s="1"/>
      <c r="D998" s="1"/>
      <c r="E998" s="6">
        <f t="shared" ca="1" si="10"/>
        <v>0.62829024905046105</v>
      </c>
      <c r="F998" s="6">
        <f ca="1">LOOKUP(E998,$J$24:$J$2177,$K$24:$K$2177)</f>
        <v>5</v>
      </c>
      <c r="G998" s="2"/>
      <c r="H998" s="1">
        <v>973</v>
      </c>
      <c r="I998" s="9">
        <f t="shared" si="12"/>
        <v>0</v>
      </c>
      <c r="J998" s="11">
        <v>1</v>
      </c>
      <c r="K998" s="1">
        <f t="shared" si="11"/>
        <v>974</v>
      </c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</row>
    <row r="999" spans="1:22" ht="13.8" x14ac:dyDescent="0.3">
      <c r="A999" s="1"/>
      <c r="D999" s="1"/>
      <c r="E999" s="6">
        <f t="shared" ca="1" si="10"/>
        <v>0.58579292943777073</v>
      </c>
      <c r="F999" s="6">
        <f ca="1">LOOKUP(E999,$J$24:$J$2177,$K$24:$K$2177)</f>
        <v>5</v>
      </c>
      <c r="G999" s="2"/>
      <c r="H999" s="1">
        <v>974</v>
      </c>
      <c r="I999" s="9">
        <f t="shared" si="12"/>
        <v>0</v>
      </c>
      <c r="J999" s="11">
        <v>1</v>
      </c>
      <c r="K999" s="1">
        <f t="shared" si="11"/>
        <v>975</v>
      </c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</row>
    <row r="1000" spans="1:22" ht="13.8" x14ac:dyDescent="0.3">
      <c r="A1000" s="1"/>
      <c r="D1000" s="1"/>
      <c r="E1000" s="6">
        <f t="shared" ca="1" si="10"/>
        <v>0.68348681745240525</v>
      </c>
      <c r="F1000" s="6">
        <f ca="1">LOOKUP(E1000,$J$24:$J$2177,$K$24:$K$2177)</f>
        <v>5</v>
      </c>
      <c r="G1000" s="2"/>
      <c r="H1000" s="1">
        <v>975</v>
      </c>
      <c r="I1000" s="9">
        <f t="shared" si="12"/>
        <v>0</v>
      </c>
      <c r="J1000" s="11">
        <v>1</v>
      </c>
      <c r="K1000" s="1">
        <f t="shared" si="11"/>
        <v>976</v>
      </c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</row>
    <row r="1001" spans="1:22" ht="13.8" x14ac:dyDescent="0.3">
      <c r="A1001" s="1"/>
      <c r="D1001" s="1"/>
      <c r="E1001" s="6">
        <f t="shared" ca="1" si="10"/>
        <v>0.3506390199971775</v>
      </c>
      <c r="F1001" s="6">
        <f ca="1">LOOKUP(E1001,$J$24:$J$2177,$K$24:$K$2177)</f>
        <v>3</v>
      </c>
      <c r="G1001" s="2"/>
      <c r="H1001" s="1">
        <v>976</v>
      </c>
      <c r="I1001" s="9">
        <f t="shared" si="12"/>
        <v>0</v>
      </c>
      <c r="J1001" s="11">
        <v>1</v>
      </c>
      <c r="K1001" s="1">
        <f t="shared" si="11"/>
        <v>977</v>
      </c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</row>
    <row r="1002" spans="1:22" ht="13.8" x14ac:dyDescent="0.3">
      <c r="A1002" s="1"/>
      <c r="D1002" s="1"/>
      <c r="E1002" s="6">
        <f t="shared" ca="1" si="10"/>
        <v>0.4178816652905547</v>
      </c>
      <c r="F1002" s="6">
        <f ca="1">LOOKUP(E1002,$J$24:$J$2177,$K$24:$K$2177)</f>
        <v>3</v>
      </c>
      <c r="G1002" s="2"/>
      <c r="H1002" s="1">
        <v>977</v>
      </c>
      <c r="I1002" s="9">
        <f t="shared" si="12"/>
        <v>0</v>
      </c>
      <c r="J1002" s="11">
        <v>1</v>
      </c>
      <c r="K1002" s="1">
        <f t="shared" si="11"/>
        <v>978</v>
      </c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</row>
    <row r="1003" spans="1:22" ht="13.8" x14ac:dyDescent="0.3">
      <c r="A1003" s="1"/>
      <c r="D1003" s="1"/>
      <c r="E1003" s="6">
        <f t="shared" ca="1" si="10"/>
        <v>7.3783611518824621E-2</v>
      </c>
      <c r="F1003" s="6">
        <f ca="1">LOOKUP(E1003,$J$24:$J$2177,$K$24:$K$2177)</f>
        <v>1</v>
      </c>
      <c r="G1003" s="2"/>
      <c r="H1003" s="1">
        <v>978</v>
      </c>
      <c r="I1003" s="9">
        <f t="shared" si="12"/>
        <v>0</v>
      </c>
      <c r="J1003" s="11">
        <v>1</v>
      </c>
      <c r="K1003" s="1">
        <f t="shared" si="11"/>
        <v>979</v>
      </c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</row>
    <row r="1004" spans="1:22" ht="13.8" x14ac:dyDescent="0.3">
      <c r="A1004" s="1"/>
      <c r="D1004" s="1"/>
      <c r="E1004" s="6">
        <f t="shared" ca="1" si="10"/>
        <v>0.81167817756445892</v>
      </c>
      <c r="F1004" s="6">
        <f ca="1">LOOKUP(E1004,$J$24:$J$2177,$K$24:$K$2177)</f>
        <v>6</v>
      </c>
      <c r="G1004" s="2"/>
      <c r="H1004" s="1">
        <v>979</v>
      </c>
      <c r="I1004" s="9">
        <f t="shared" si="12"/>
        <v>0</v>
      </c>
      <c r="J1004" s="11">
        <v>1</v>
      </c>
      <c r="K1004" s="1">
        <f t="shared" si="11"/>
        <v>980</v>
      </c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</row>
    <row r="1005" spans="1:22" ht="13.8" x14ac:dyDescent="0.3">
      <c r="A1005" s="1"/>
      <c r="D1005" s="1"/>
      <c r="E1005" s="6">
        <f t="shared" ca="1" si="10"/>
        <v>0.45418181322521778</v>
      </c>
      <c r="F1005" s="6">
        <f ca="1">LOOKUP(E1005,$J$24:$J$2177,$K$24:$K$2177)</f>
        <v>4</v>
      </c>
      <c r="G1005" s="2"/>
      <c r="H1005" s="1">
        <v>980</v>
      </c>
      <c r="I1005" s="9">
        <f t="shared" si="12"/>
        <v>0</v>
      </c>
      <c r="J1005" s="11">
        <v>1</v>
      </c>
      <c r="K1005" s="1">
        <f t="shared" si="11"/>
        <v>981</v>
      </c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</row>
    <row r="1006" spans="1:22" ht="13.8" x14ac:dyDescent="0.3">
      <c r="A1006" s="1"/>
      <c r="D1006" s="1"/>
      <c r="E1006" s="6">
        <f t="shared" ca="1" si="10"/>
        <v>0.30536178597282526</v>
      </c>
      <c r="F1006" s="6">
        <f ca="1">LOOKUP(E1006,$J$24:$J$2177,$K$24:$K$2177)</f>
        <v>3</v>
      </c>
      <c r="G1006" s="2"/>
      <c r="H1006" s="1">
        <v>981</v>
      </c>
      <c r="I1006" s="9">
        <f t="shared" si="12"/>
        <v>0</v>
      </c>
      <c r="J1006" s="11">
        <v>1</v>
      </c>
      <c r="K1006" s="1">
        <f t="shared" si="11"/>
        <v>982</v>
      </c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</row>
    <row r="1007" spans="1:22" ht="13.8" x14ac:dyDescent="0.3">
      <c r="A1007" s="1"/>
      <c r="D1007" s="1"/>
      <c r="E1007" s="6">
        <f t="shared" ca="1" si="10"/>
        <v>0.33661314476159676</v>
      </c>
      <c r="F1007" s="6">
        <f ca="1">LOOKUP(E1007,$J$24:$J$2177,$K$24:$K$2177)</f>
        <v>3</v>
      </c>
      <c r="G1007" s="2"/>
      <c r="H1007" s="1">
        <v>982</v>
      </c>
      <c r="I1007" s="9">
        <f t="shared" si="12"/>
        <v>0</v>
      </c>
      <c r="J1007" s="11">
        <v>1</v>
      </c>
      <c r="K1007" s="1">
        <f t="shared" si="11"/>
        <v>983</v>
      </c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</row>
    <row r="1008" spans="1:22" ht="13.8" x14ac:dyDescent="0.3">
      <c r="A1008" s="1"/>
      <c r="D1008" s="1"/>
      <c r="E1008" s="6">
        <f t="shared" ca="1" si="10"/>
        <v>0.45601100137982642</v>
      </c>
      <c r="F1008" s="6">
        <f ca="1">LOOKUP(E1008,$J$24:$J$2177,$K$24:$K$2177)</f>
        <v>4</v>
      </c>
      <c r="G1008" s="2"/>
      <c r="H1008" s="1">
        <v>983</v>
      </c>
      <c r="I1008" s="9">
        <f t="shared" si="12"/>
        <v>0</v>
      </c>
      <c r="J1008" s="11">
        <v>1</v>
      </c>
      <c r="K1008" s="1">
        <f t="shared" si="11"/>
        <v>984</v>
      </c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</row>
    <row r="1009" spans="1:22" ht="13.8" x14ac:dyDescent="0.3">
      <c r="A1009" s="1"/>
      <c r="D1009" s="1"/>
      <c r="E1009" s="6">
        <f t="shared" ca="1" si="10"/>
        <v>0.53275200393856315</v>
      </c>
      <c r="F1009" s="6">
        <f ca="1">LOOKUP(E1009,$J$24:$J$2177,$K$24:$K$2177)</f>
        <v>4</v>
      </c>
      <c r="G1009" s="2"/>
      <c r="H1009" s="1">
        <v>984</v>
      </c>
      <c r="I1009" s="9">
        <f t="shared" si="12"/>
        <v>0</v>
      </c>
      <c r="J1009" s="11">
        <v>1</v>
      </c>
      <c r="K1009" s="1">
        <f t="shared" si="11"/>
        <v>985</v>
      </c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</row>
    <row r="1010" spans="1:22" ht="13.8" x14ac:dyDescent="0.3">
      <c r="A1010" s="1"/>
      <c r="D1010" s="1"/>
      <c r="E1010" s="6">
        <f t="shared" ca="1" si="10"/>
        <v>0.10033972466871943</v>
      </c>
      <c r="F1010" s="6">
        <f ca="1">LOOKUP(E1010,$J$24:$J$2177,$K$24:$K$2177)</f>
        <v>1</v>
      </c>
      <c r="G1010" s="2"/>
      <c r="H1010" s="1">
        <v>985</v>
      </c>
      <c r="I1010" s="9">
        <f t="shared" si="12"/>
        <v>0</v>
      </c>
      <c r="J1010" s="11">
        <v>1</v>
      </c>
      <c r="K1010" s="1">
        <f t="shared" si="11"/>
        <v>986</v>
      </c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</row>
    <row r="1011" spans="1:22" ht="13.8" x14ac:dyDescent="0.3">
      <c r="A1011" s="1"/>
      <c r="D1011" s="1"/>
      <c r="E1011" s="6">
        <f t="shared" ca="1" si="10"/>
        <v>0.67058766186981311</v>
      </c>
      <c r="F1011" s="6">
        <f ca="1">LOOKUP(E1011,$J$24:$J$2177,$K$24:$K$2177)</f>
        <v>5</v>
      </c>
      <c r="G1011" s="2"/>
      <c r="H1011" s="1">
        <v>986</v>
      </c>
      <c r="I1011" s="9">
        <f t="shared" si="12"/>
        <v>0</v>
      </c>
      <c r="J1011" s="11">
        <v>1</v>
      </c>
      <c r="K1011" s="1">
        <f t="shared" si="11"/>
        <v>987</v>
      </c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</row>
    <row r="1012" spans="1:22" ht="13.8" x14ac:dyDescent="0.3">
      <c r="A1012" s="1"/>
      <c r="D1012" s="1"/>
      <c r="E1012" s="6">
        <f t="shared" ca="1" si="10"/>
        <v>0.29830921691318124</v>
      </c>
      <c r="F1012" s="6">
        <f ca="1">LOOKUP(E1012,$J$24:$J$2177,$K$24:$K$2177)</f>
        <v>3</v>
      </c>
      <c r="G1012" s="2"/>
      <c r="H1012" s="1">
        <v>987</v>
      </c>
      <c r="I1012" s="9">
        <f t="shared" si="12"/>
        <v>0</v>
      </c>
      <c r="J1012" s="11">
        <v>1</v>
      </c>
      <c r="K1012" s="1">
        <f t="shared" si="11"/>
        <v>988</v>
      </c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</row>
    <row r="1013" spans="1:22" ht="13.8" x14ac:dyDescent="0.3">
      <c r="A1013" s="1"/>
      <c r="D1013" s="1"/>
      <c r="E1013" s="6">
        <f t="shared" ca="1" si="10"/>
        <v>0.17515845643646288</v>
      </c>
      <c r="F1013" s="6">
        <f ca="1">LOOKUP(E1013,$J$24:$J$2177,$K$24:$K$2177)</f>
        <v>2</v>
      </c>
      <c r="G1013" s="2"/>
      <c r="H1013" s="1">
        <v>988</v>
      </c>
      <c r="I1013" s="9">
        <f t="shared" si="12"/>
        <v>0</v>
      </c>
      <c r="J1013" s="11">
        <v>1</v>
      </c>
      <c r="K1013" s="1">
        <f t="shared" si="11"/>
        <v>989</v>
      </c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</row>
    <row r="1014" spans="1:22" ht="13.8" x14ac:dyDescent="0.3">
      <c r="A1014" s="1"/>
      <c r="D1014" s="1"/>
      <c r="E1014" s="6">
        <f t="shared" ca="1" si="10"/>
        <v>0.89934902126785854</v>
      </c>
      <c r="F1014" s="6">
        <f ca="1">LOOKUP(E1014,$J$24:$J$2177,$K$24:$K$2177)</f>
        <v>8</v>
      </c>
      <c r="G1014" s="2"/>
      <c r="H1014" s="1">
        <v>989</v>
      </c>
      <c r="I1014" s="9">
        <f t="shared" si="12"/>
        <v>0</v>
      </c>
      <c r="J1014" s="11">
        <v>1</v>
      </c>
      <c r="K1014" s="1">
        <f t="shared" si="11"/>
        <v>990</v>
      </c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</row>
    <row r="1015" spans="1:22" ht="13.8" x14ac:dyDescent="0.3">
      <c r="A1015" s="1"/>
      <c r="D1015" s="1"/>
      <c r="E1015" s="6">
        <f t="shared" ca="1" si="10"/>
        <v>0.50595674320730255</v>
      </c>
      <c r="F1015" s="6">
        <f ca="1">LOOKUP(E1015,$J$24:$J$2177,$K$24:$K$2177)</f>
        <v>4</v>
      </c>
      <c r="G1015" s="2"/>
      <c r="H1015" s="1">
        <v>990</v>
      </c>
      <c r="I1015" s="9">
        <f t="shared" si="12"/>
        <v>0</v>
      </c>
      <c r="J1015" s="11">
        <v>1</v>
      </c>
      <c r="K1015" s="1">
        <f t="shared" si="11"/>
        <v>991</v>
      </c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</row>
    <row r="1016" spans="1:22" ht="13.8" x14ac:dyDescent="0.3">
      <c r="A1016" s="1"/>
      <c r="D1016" s="1"/>
      <c r="E1016" s="6">
        <f t="shared" ca="1" si="10"/>
        <v>0.92479634273481137</v>
      </c>
      <c r="F1016" s="6">
        <f ca="1">LOOKUP(E1016,$J$24:$J$2177,$K$24:$K$2177)</f>
        <v>8</v>
      </c>
      <c r="G1016" s="2"/>
      <c r="H1016" s="1">
        <v>991</v>
      </c>
      <c r="I1016" s="9">
        <f t="shared" si="12"/>
        <v>0</v>
      </c>
      <c r="J1016" s="11">
        <v>1</v>
      </c>
      <c r="K1016" s="1">
        <f t="shared" si="11"/>
        <v>992</v>
      </c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</row>
    <row r="1017" spans="1:22" ht="13.8" x14ac:dyDescent="0.3">
      <c r="A1017" s="1"/>
      <c r="D1017" s="1"/>
      <c r="E1017" s="6">
        <f t="shared" ca="1" si="10"/>
        <v>0.6066381867570434</v>
      </c>
      <c r="F1017" s="6">
        <f ca="1">LOOKUP(E1017,$J$24:$J$2177,$K$24:$K$2177)</f>
        <v>5</v>
      </c>
      <c r="G1017" s="2"/>
      <c r="H1017" s="1">
        <v>992</v>
      </c>
      <c r="I1017" s="9">
        <f t="shared" si="12"/>
        <v>0</v>
      </c>
      <c r="J1017" s="11">
        <v>1</v>
      </c>
      <c r="K1017" s="1">
        <f t="shared" si="11"/>
        <v>993</v>
      </c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</row>
    <row r="1018" spans="1:22" ht="13.8" x14ac:dyDescent="0.3">
      <c r="A1018" s="1"/>
      <c r="D1018" s="1"/>
      <c r="E1018" s="6">
        <f t="shared" ca="1" si="10"/>
        <v>0.44476167075122153</v>
      </c>
      <c r="F1018" s="6">
        <f ca="1">LOOKUP(E1018,$J$24:$J$2177,$K$24:$K$2177)</f>
        <v>4</v>
      </c>
      <c r="G1018" s="2"/>
      <c r="H1018" s="1">
        <v>993</v>
      </c>
      <c r="I1018" s="9">
        <f t="shared" si="12"/>
        <v>0</v>
      </c>
      <c r="J1018" s="11">
        <v>1</v>
      </c>
      <c r="K1018" s="1">
        <f t="shared" si="11"/>
        <v>994</v>
      </c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</row>
    <row r="1019" spans="1:22" ht="13.8" x14ac:dyDescent="0.3">
      <c r="A1019" s="1"/>
      <c r="D1019" s="1"/>
      <c r="E1019" s="6">
        <f t="shared" ca="1" si="10"/>
        <v>0.71691503656682487</v>
      </c>
      <c r="F1019" s="6">
        <f ca="1">LOOKUP(E1019,$J$24:$J$2177,$K$24:$K$2177)</f>
        <v>5</v>
      </c>
      <c r="G1019" s="2"/>
      <c r="H1019" s="1">
        <v>994</v>
      </c>
      <c r="I1019" s="9">
        <f t="shared" si="12"/>
        <v>0</v>
      </c>
      <c r="J1019" s="11">
        <v>1</v>
      </c>
      <c r="K1019" s="1">
        <f t="shared" si="11"/>
        <v>995</v>
      </c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</row>
    <row r="1020" spans="1:22" ht="13.8" x14ac:dyDescent="0.3">
      <c r="A1020" s="1"/>
      <c r="D1020" s="1"/>
      <c r="E1020" s="6">
        <f t="shared" ca="1" si="10"/>
        <v>4.8885122968942984E-2</v>
      </c>
      <c r="F1020" s="6">
        <f ca="1">LOOKUP(E1020,$J$24:$J$2177,$K$24:$K$2177)</f>
        <v>1</v>
      </c>
      <c r="G1020" s="2"/>
      <c r="H1020" s="1">
        <v>995</v>
      </c>
      <c r="I1020" s="9">
        <f t="shared" si="12"/>
        <v>0</v>
      </c>
      <c r="J1020" s="11">
        <v>1</v>
      </c>
      <c r="K1020" s="1">
        <f t="shared" si="11"/>
        <v>996</v>
      </c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</row>
    <row r="1021" spans="1:22" ht="13.8" x14ac:dyDescent="0.3">
      <c r="A1021" s="1"/>
      <c r="D1021" s="1"/>
      <c r="E1021" s="6">
        <f t="shared" ca="1" si="10"/>
        <v>0.48620446758034963</v>
      </c>
      <c r="F1021" s="6">
        <f ca="1">LOOKUP(E1021,$J$24:$J$2177,$K$24:$K$2177)</f>
        <v>4</v>
      </c>
      <c r="G1021" s="2"/>
      <c r="H1021" s="1">
        <v>996</v>
      </c>
      <c r="I1021" s="9">
        <f t="shared" si="12"/>
        <v>0</v>
      </c>
      <c r="J1021" s="11">
        <v>1</v>
      </c>
      <c r="K1021" s="1">
        <f t="shared" si="11"/>
        <v>997</v>
      </c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</row>
    <row r="1022" spans="1:22" ht="13.8" x14ac:dyDescent="0.3">
      <c r="A1022" s="1"/>
      <c r="D1022" s="1"/>
      <c r="E1022" s="6">
        <f t="shared" ca="1" si="10"/>
        <v>0.27622889279123797</v>
      </c>
      <c r="F1022" s="6">
        <f ca="1">LOOKUP(E1022,$J$24:$J$2177,$K$24:$K$2177)</f>
        <v>3</v>
      </c>
      <c r="G1022" s="2"/>
      <c r="H1022" s="1">
        <v>997</v>
      </c>
      <c r="I1022" s="9">
        <f t="shared" si="12"/>
        <v>0</v>
      </c>
      <c r="J1022" s="11">
        <v>1</v>
      </c>
      <c r="K1022" s="1">
        <f t="shared" si="11"/>
        <v>998</v>
      </c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</row>
    <row r="1023" spans="1:22" ht="13.8" x14ac:dyDescent="0.3">
      <c r="A1023" s="1"/>
      <c r="D1023" s="1"/>
      <c r="E1023" s="6">
        <f t="shared" ref="E1023:E1277" ca="1" si="13">RAND()</f>
        <v>0.67253159306772137</v>
      </c>
      <c r="F1023" s="6">
        <f ca="1">LOOKUP(E1023,$J$24:$J$2177,$K$24:$K$2177)</f>
        <v>5</v>
      </c>
      <c r="G1023" s="2"/>
      <c r="H1023" s="1">
        <v>998</v>
      </c>
      <c r="I1023" s="9">
        <f t="shared" si="12"/>
        <v>0</v>
      </c>
      <c r="J1023" s="11">
        <v>1</v>
      </c>
      <c r="K1023" s="1">
        <f t="shared" si="11"/>
        <v>999</v>
      </c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</row>
    <row r="1024" spans="1:22" ht="13.8" x14ac:dyDescent="0.3">
      <c r="A1024" s="1"/>
      <c r="D1024" s="1"/>
      <c r="E1024" s="6">
        <f t="shared" ca="1" si="13"/>
        <v>0.40441088258005953</v>
      </c>
      <c r="F1024" s="6">
        <f ca="1">LOOKUP(E1024,$J$24:$J$2177,$K$24:$K$2177)</f>
        <v>3</v>
      </c>
      <c r="G1024" s="2"/>
      <c r="H1024" s="1">
        <v>999</v>
      </c>
      <c r="I1024" s="9">
        <f t="shared" si="12"/>
        <v>0</v>
      </c>
      <c r="J1024" s="11">
        <v>1</v>
      </c>
      <c r="K1024" s="1">
        <f t="shared" si="11"/>
        <v>1000</v>
      </c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</row>
    <row r="1025" spans="1:22" ht="13.8" x14ac:dyDescent="0.3">
      <c r="A1025" s="1"/>
      <c r="D1025" s="1"/>
      <c r="E1025" s="6">
        <f t="shared" ca="1" si="13"/>
        <v>0.77748099784036939</v>
      </c>
      <c r="F1025" s="6">
        <f ca="1">LOOKUP(E1025,$J$24:$J$2177,$K$24:$K$2177)</f>
        <v>6</v>
      </c>
      <c r="G1025" s="2"/>
      <c r="H1025" s="1">
        <v>1000</v>
      </c>
      <c r="I1025" s="9">
        <f t="shared" si="12"/>
        <v>0</v>
      </c>
      <c r="J1025" s="11">
        <v>1</v>
      </c>
      <c r="K1025" s="1">
        <f t="shared" si="11"/>
        <v>1001</v>
      </c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</row>
    <row r="1026" spans="1:22" ht="13.8" x14ac:dyDescent="0.3">
      <c r="A1026" s="1"/>
      <c r="D1026" s="1"/>
      <c r="E1026" s="6">
        <f t="shared" ca="1" si="13"/>
        <v>1.1098160696792925E-2</v>
      </c>
      <c r="F1026" s="6">
        <f ca="1">LOOKUP(E1026,$J$24:$J$2177,$K$24:$K$2177)</f>
        <v>0</v>
      </c>
      <c r="G1026" s="2"/>
      <c r="H1026" s="1">
        <v>1001</v>
      </c>
      <c r="I1026" s="9">
        <f t="shared" si="12"/>
        <v>0</v>
      </c>
      <c r="J1026" s="11">
        <v>1</v>
      </c>
      <c r="K1026" s="1">
        <f t="shared" si="11"/>
        <v>1002</v>
      </c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</row>
    <row r="1027" spans="1:22" ht="13.8" x14ac:dyDescent="0.3">
      <c r="A1027" s="1"/>
      <c r="D1027" s="1"/>
      <c r="E1027" s="6">
        <f t="shared" ca="1" si="13"/>
        <v>0.31981047823316533</v>
      </c>
      <c r="F1027" s="6">
        <f ca="1">LOOKUP(E1027,$J$24:$J$2177,$K$24:$K$2177)</f>
        <v>3</v>
      </c>
      <c r="G1027" s="2"/>
      <c r="H1027" s="1">
        <v>1002</v>
      </c>
      <c r="I1027" s="9">
        <f t="shared" si="12"/>
        <v>0</v>
      </c>
      <c r="J1027" s="11">
        <v>1</v>
      </c>
      <c r="K1027" s="1">
        <f t="shared" si="11"/>
        <v>1003</v>
      </c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</row>
    <row r="1028" spans="1:22" ht="13.8" x14ac:dyDescent="0.3">
      <c r="A1028" s="1"/>
      <c r="D1028" s="1"/>
      <c r="E1028" s="6">
        <f t="shared" ca="1" si="13"/>
        <v>0.6448482599316645</v>
      </c>
      <c r="F1028" s="6">
        <f ca="1">LOOKUP(E1028,$J$24:$J$2177,$K$24:$K$2177)</f>
        <v>5</v>
      </c>
      <c r="G1028" s="2"/>
      <c r="H1028" s="1">
        <v>1003</v>
      </c>
      <c r="I1028" s="9">
        <f t="shared" si="12"/>
        <v>0</v>
      </c>
      <c r="J1028" s="11">
        <v>1</v>
      </c>
      <c r="K1028" s="1">
        <f t="shared" si="11"/>
        <v>1004</v>
      </c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</row>
    <row r="1029" spans="1:22" ht="13.8" x14ac:dyDescent="0.3">
      <c r="A1029" s="1"/>
      <c r="D1029" s="1"/>
      <c r="E1029" s="6">
        <f t="shared" ca="1" si="13"/>
        <v>6.033676394412435E-2</v>
      </c>
      <c r="F1029" s="6">
        <f ca="1">LOOKUP(E1029,$J$24:$J$2177,$K$24:$K$2177)</f>
        <v>1</v>
      </c>
      <c r="G1029" s="2"/>
      <c r="H1029" s="1">
        <v>1004</v>
      </c>
      <c r="I1029" s="9">
        <f t="shared" si="12"/>
        <v>0</v>
      </c>
      <c r="J1029" s="11">
        <v>1</v>
      </c>
      <c r="K1029" s="1">
        <f t="shared" si="11"/>
        <v>1005</v>
      </c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</row>
    <row r="1030" spans="1:22" ht="13.8" x14ac:dyDescent="0.3">
      <c r="A1030" s="1"/>
      <c r="D1030" s="1"/>
      <c r="E1030" s="6">
        <f t="shared" ca="1" si="13"/>
        <v>0.47148129991194232</v>
      </c>
      <c r="F1030" s="6">
        <f ca="1">LOOKUP(E1030,$J$24:$J$2177,$K$24:$K$2177)</f>
        <v>4</v>
      </c>
      <c r="G1030" s="2"/>
      <c r="H1030" s="1">
        <v>1005</v>
      </c>
      <c r="I1030" s="9">
        <f t="shared" si="12"/>
        <v>0</v>
      </c>
      <c r="J1030" s="11">
        <v>1</v>
      </c>
      <c r="K1030" s="1">
        <f t="shared" si="11"/>
        <v>1006</v>
      </c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</row>
    <row r="1031" spans="1:22" ht="13.8" x14ac:dyDescent="0.3">
      <c r="A1031" s="1"/>
      <c r="D1031" s="1"/>
      <c r="E1031" s="6">
        <f t="shared" ca="1" si="13"/>
        <v>0.2922903447500127</v>
      </c>
      <c r="F1031" s="6">
        <f ca="1">LOOKUP(E1031,$J$24:$J$2177,$K$24:$K$2177)</f>
        <v>3</v>
      </c>
      <c r="G1031" s="2"/>
      <c r="H1031" s="1">
        <v>1006</v>
      </c>
      <c r="I1031" s="9">
        <f t="shared" si="12"/>
        <v>0</v>
      </c>
      <c r="J1031" s="11">
        <v>1</v>
      </c>
      <c r="K1031" s="1">
        <f t="shared" si="11"/>
        <v>1007</v>
      </c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</row>
    <row r="1032" spans="1:22" ht="13.8" x14ac:dyDescent="0.3">
      <c r="A1032" s="1"/>
      <c r="D1032" s="1"/>
      <c r="E1032" s="6">
        <f t="shared" ca="1" si="13"/>
        <v>0.90804241518140849</v>
      </c>
      <c r="F1032" s="6">
        <f ca="1">LOOKUP(E1032,$J$24:$J$2177,$K$24:$K$2177)</f>
        <v>8</v>
      </c>
      <c r="G1032" s="2"/>
      <c r="H1032" s="1">
        <v>1007</v>
      </c>
      <c r="I1032" s="9">
        <f t="shared" si="12"/>
        <v>0</v>
      </c>
      <c r="J1032" s="11">
        <v>1</v>
      </c>
      <c r="K1032" s="1">
        <f t="shared" si="11"/>
        <v>1008</v>
      </c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</row>
    <row r="1033" spans="1:22" ht="13.8" x14ac:dyDescent="0.3">
      <c r="A1033" s="1"/>
      <c r="D1033" s="1"/>
      <c r="E1033" s="6">
        <f t="shared" ca="1" si="13"/>
        <v>0.97931408702611189</v>
      </c>
      <c r="F1033" s="6">
        <f ca="1">LOOKUP(E1033,$J$24:$J$2177,$K$24:$K$2177)</f>
        <v>10</v>
      </c>
      <c r="G1033" s="2"/>
      <c r="H1033" s="1">
        <v>1008</v>
      </c>
      <c r="I1033" s="9">
        <f t="shared" si="12"/>
        <v>0</v>
      </c>
      <c r="J1033" s="11">
        <v>1</v>
      </c>
      <c r="K1033" s="1">
        <f t="shared" si="11"/>
        <v>1009</v>
      </c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</row>
    <row r="1034" spans="1:22" ht="13.8" x14ac:dyDescent="0.3">
      <c r="A1034" s="1"/>
      <c r="D1034" s="1"/>
      <c r="E1034" s="6">
        <f t="shared" ca="1" si="13"/>
        <v>0.82399185845725964</v>
      </c>
      <c r="F1034" s="6">
        <f ca="1">LOOKUP(E1034,$J$24:$J$2177,$K$24:$K$2177)</f>
        <v>6</v>
      </c>
      <c r="G1034" s="2"/>
      <c r="H1034" s="1">
        <v>1009</v>
      </c>
      <c r="I1034" s="9">
        <f t="shared" si="12"/>
        <v>0</v>
      </c>
      <c r="J1034" s="11">
        <v>1</v>
      </c>
      <c r="K1034" s="1">
        <f t="shared" si="11"/>
        <v>1010</v>
      </c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</row>
    <row r="1035" spans="1:22" ht="13.8" x14ac:dyDescent="0.3">
      <c r="A1035" s="1"/>
      <c r="D1035" s="1"/>
      <c r="E1035" s="6">
        <f t="shared" ca="1" si="13"/>
        <v>0.70538693770773242</v>
      </c>
      <c r="F1035" s="6">
        <f ca="1">LOOKUP(E1035,$J$24:$J$2177,$K$24:$K$2177)</f>
        <v>5</v>
      </c>
      <c r="G1035" s="2"/>
      <c r="H1035" s="1">
        <v>1010</v>
      </c>
      <c r="I1035" s="9">
        <f t="shared" si="12"/>
        <v>0</v>
      </c>
      <c r="J1035" s="11">
        <v>1</v>
      </c>
      <c r="K1035" s="1">
        <f t="shared" si="11"/>
        <v>1011</v>
      </c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</row>
    <row r="1036" spans="1:22" ht="13.8" x14ac:dyDescent="0.3">
      <c r="A1036" s="1"/>
      <c r="D1036" s="1"/>
      <c r="E1036" s="6">
        <f t="shared" ca="1" si="13"/>
        <v>0.18371835130935266</v>
      </c>
      <c r="F1036" s="6">
        <f ca="1">LOOKUP(E1036,$J$24:$J$2177,$K$24:$K$2177)</f>
        <v>2</v>
      </c>
      <c r="G1036" s="2"/>
      <c r="H1036" s="1">
        <v>1011</v>
      </c>
      <c r="I1036" s="9">
        <f t="shared" si="12"/>
        <v>0</v>
      </c>
      <c r="J1036" s="11">
        <v>1</v>
      </c>
      <c r="K1036" s="1">
        <f t="shared" si="11"/>
        <v>1012</v>
      </c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</row>
    <row r="1037" spans="1:22" ht="13.8" x14ac:dyDescent="0.3">
      <c r="A1037" s="1"/>
      <c r="D1037" s="1"/>
      <c r="E1037" s="6">
        <f t="shared" ca="1" si="13"/>
        <v>0.40540864599186932</v>
      </c>
      <c r="F1037" s="6">
        <f ca="1">LOOKUP(E1037,$J$24:$J$2177,$K$24:$K$2177)</f>
        <v>3</v>
      </c>
      <c r="G1037" s="2"/>
      <c r="H1037" s="1">
        <v>1012</v>
      </c>
      <c r="I1037" s="9">
        <f t="shared" si="12"/>
        <v>0</v>
      </c>
      <c r="J1037" s="11">
        <v>1</v>
      </c>
      <c r="K1037" s="1">
        <f t="shared" si="11"/>
        <v>1013</v>
      </c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</row>
    <row r="1038" spans="1:22" ht="13.8" x14ac:dyDescent="0.3">
      <c r="A1038" s="1"/>
      <c r="D1038" s="1"/>
      <c r="E1038" s="6">
        <f t="shared" ca="1" si="13"/>
        <v>0.96825861710460304</v>
      </c>
      <c r="F1038" s="6">
        <f ca="1">LOOKUP(E1038,$J$24:$J$2177,$K$24:$K$2177)</f>
        <v>10</v>
      </c>
      <c r="G1038" s="2"/>
      <c r="H1038" s="1">
        <v>1013</v>
      </c>
      <c r="I1038" s="9">
        <f t="shared" si="12"/>
        <v>0</v>
      </c>
      <c r="J1038" s="11">
        <v>1</v>
      </c>
      <c r="K1038" s="1">
        <f t="shared" si="11"/>
        <v>1014</v>
      </c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</row>
    <row r="1039" spans="1:22" ht="13.8" x14ac:dyDescent="0.3">
      <c r="A1039" s="1"/>
      <c r="D1039" s="1"/>
      <c r="E1039" s="6">
        <f t="shared" ca="1" si="13"/>
        <v>0.4228300295989218</v>
      </c>
      <c r="F1039" s="6">
        <f ca="1">LOOKUP(E1039,$J$24:$J$2177,$K$24:$K$2177)</f>
        <v>4</v>
      </c>
      <c r="G1039" s="2"/>
      <c r="H1039" s="1">
        <v>1014</v>
      </c>
      <c r="I1039" s="9">
        <f t="shared" si="12"/>
        <v>0</v>
      </c>
      <c r="J1039" s="11">
        <v>1</v>
      </c>
      <c r="K1039" s="1">
        <f t="shared" si="11"/>
        <v>1015</v>
      </c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</row>
    <row r="1040" spans="1:22" ht="13.8" x14ac:dyDescent="0.3">
      <c r="A1040" s="1"/>
      <c r="D1040" s="1"/>
      <c r="E1040" s="6">
        <f t="shared" ca="1" si="13"/>
        <v>0.3286790899398504</v>
      </c>
      <c r="F1040" s="6">
        <f ca="1">LOOKUP(E1040,$J$24:$J$2177,$K$24:$K$2177)</f>
        <v>3</v>
      </c>
      <c r="G1040" s="2"/>
      <c r="H1040" s="1">
        <v>1015</v>
      </c>
      <c r="I1040" s="9">
        <f t="shared" si="12"/>
        <v>0</v>
      </c>
      <c r="J1040" s="11">
        <v>1</v>
      </c>
      <c r="K1040" s="1">
        <f t="shared" si="11"/>
        <v>1016</v>
      </c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</row>
    <row r="1041" spans="1:22" ht="13.8" x14ac:dyDescent="0.3">
      <c r="A1041" s="1"/>
      <c r="D1041" s="1"/>
      <c r="E1041" s="6">
        <f t="shared" ca="1" si="13"/>
        <v>0.32667689540481681</v>
      </c>
      <c r="F1041" s="6">
        <f ca="1">LOOKUP(E1041,$J$24:$J$2177,$K$24:$K$2177)</f>
        <v>3</v>
      </c>
      <c r="G1041" s="2"/>
      <c r="H1041" s="1">
        <v>1016</v>
      </c>
      <c r="I1041" s="9">
        <f t="shared" si="12"/>
        <v>0</v>
      </c>
      <c r="J1041" s="11">
        <v>1</v>
      </c>
      <c r="K1041" s="1">
        <f t="shared" si="11"/>
        <v>1017</v>
      </c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</row>
    <row r="1042" spans="1:22" ht="13.8" x14ac:dyDescent="0.3">
      <c r="A1042" s="1"/>
      <c r="D1042" s="1"/>
      <c r="E1042" s="6">
        <f t="shared" ca="1" si="13"/>
        <v>0.70811686352482173</v>
      </c>
      <c r="F1042" s="6">
        <f ca="1">LOOKUP(E1042,$J$24:$J$2177,$K$24:$K$2177)</f>
        <v>5</v>
      </c>
      <c r="G1042" s="2"/>
      <c r="H1042" s="1">
        <v>1017</v>
      </c>
      <c r="I1042" s="9">
        <f t="shared" si="12"/>
        <v>0</v>
      </c>
      <c r="J1042" s="11">
        <v>1</v>
      </c>
      <c r="K1042" s="1">
        <f t="shared" si="11"/>
        <v>1018</v>
      </c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</row>
    <row r="1043" spans="1:22" ht="13.8" x14ac:dyDescent="0.3">
      <c r="A1043" s="1"/>
      <c r="D1043" s="1"/>
      <c r="E1043" s="6">
        <f t="shared" ca="1" si="13"/>
        <v>0.28589319573393501</v>
      </c>
      <c r="F1043" s="6">
        <f ca="1">LOOKUP(E1043,$J$24:$J$2177,$K$24:$K$2177)</f>
        <v>3</v>
      </c>
      <c r="G1043" s="2"/>
      <c r="H1043" s="1">
        <v>1018</v>
      </c>
      <c r="I1043" s="9">
        <f t="shared" si="12"/>
        <v>0</v>
      </c>
      <c r="J1043" s="11">
        <v>1</v>
      </c>
      <c r="K1043" s="1">
        <f t="shared" si="11"/>
        <v>1019</v>
      </c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</row>
    <row r="1044" spans="1:22" ht="13.8" x14ac:dyDescent="0.3">
      <c r="A1044" s="1"/>
      <c r="D1044" s="1"/>
      <c r="E1044" s="6">
        <f t="shared" ca="1" si="13"/>
        <v>0.40632729622089914</v>
      </c>
      <c r="F1044" s="6">
        <f ca="1">LOOKUP(E1044,$J$24:$J$2177,$K$24:$K$2177)</f>
        <v>3</v>
      </c>
      <c r="G1044" s="2"/>
      <c r="H1044" s="1">
        <v>1019</v>
      </c>
      <c r="I1044" s="9">
        <f t="shared" si="12"/>
        <v>0</v>
      </c>
      <c r="J1044" s="11">
        <v>1</v>
      </c>
      <c r="K1044" s="1">
        <f t="shared" ref="K1044:K1298" si="14">H1045</f>
        <v>1020</v>
      </c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</row>
    <row r="1045" spans="1:22" ht="13.8" x14ac:dyDescent="0.3">
      <c r="A1045" s="1"/>
      <c r="D1045" s="1"/>
      <c r="E1045" s="6">
        <f t="shared" ca="1" si="13"/>
        <v>7.3312999542954893E-2</v>
      </c>
      <c r="F1045" s="6">
        <f ca="1">LOOKUP(E1045,$J$24:$J$2177,$K$24:$K$2177)</f>
        <v>1</v>
      </c>
      <c r="G1045" s="2"/>
      <c r="H1045" s="1">
        <v>1020</v>
      </c>
      <c r="I1045" s="9">
        <f t="shared" ref="I1045:I1299" si="15">COMBIN($C$3+H1045-1,H1045)*($C$4^$C$3)*((1-$C$4)^H1045)</f>
        <v>0</v>
      </c>
      <c r="J1045" s="11">
        <v>1</v>
      </c>
      <c r="K1045" s="1">
        <f t="shared" si="14"/>
        <v>1021</v>
      </c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</row>
    <row r="1046" spans="1:22" ht="13.8" x14ac:dyDescent="0.3">
      <c r="A1046" s="1"/>
      <c r="D1046" s="1"/>
      <c r="E1046" s="6">
        <f t="shared" ca="1" si="13"/>
        <v>0.55437714150722872</v>
      </c>
      <c r="F1046" s="6">
        <f ca="1">LOOKUP(E1046,$J$24:$J$2177,$K$24:$K$2177)</f>
        <v>4</v>
      </c>
      <c r="G1046" s="2"/>
      <c r="H1046" s="1">
        <v>1021</v>
      </c>
      <c r="I1046" s="9">
        <f t="shared" si="15"/>
        <v>0</v>
      </c>
      <c r="J1046" s="11">
        <v>1</v>
      </c>
      <c r="K1046" s="1">
        <f t="shared" si="14"/>
        <v>1022</v>
      </c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</row>
    <row r="1047" spans="1:22" ht="13.8" x14ac:dyDescent="0.3">
      <c r="A1047" s="1"/>
      <c r="D1047" s="1"/>
      <c r="E1047" s="6">
        <f t="shared" ca="1" si="13"/>
        <v>0.29568063233353858</v>
      </c>
      <c r="F1047" s="6">
        <f ca="1">LOOKUP(E1047,$J$24:$J$2177,$K$24:$K$2177)</f>
        <v>3</v>
      </c>
      <c r="G1047" s="2"/>
      <c r="H1047" s="1">
        <v>1022</v>
      </c>
      <c r="I1047" s="9">
        <f t="shared" si="15"/>
        <v>0</v>
      </c>
      <c r="J1047" s="11">
        <v>1</v>
      </c>
      <c r="K1047" s="1">
        <f t="shared" si="14"/>
        <v>1023</v>
      </c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</row>
    <row r="1048" spans="1:22" ht="13.8" x14ac:dyDescent="0.3">
      <c r="A1048" s="1"/>
      <c r="D1048" s="1"/>
      <c r="E1048" s="6">
        <f t="shared" ca="1" si="13"/>
        <v>0.90305458332936273</v>
      </c>
      <c r="F1048" s="6">
        <f ca="1">LOOKUP(E1048,$J$24:$J$2177,$K$24:$K$2177)</f>
        <v>8</v>
      </c>
      <c r="G1048" s="2"/>
      <c r="H1048" s="1">
        <v>1023</v>
      </c>
      <c r="I1048" s="9">
        <f t="shared" si="15"/>
        <v>0</v>
      </c>
      <c r="J1048" s="11">
        <v>1</v>
      </c>
      <c r="K1048" s="1">
        <f t="shared" si="14"/>
        <v>1024</v>
      </c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</row>
    <row r="1049" spans="1:22" ht="13.8" x14ac:dyDescent="0.3">
      <c r="A1049" s="1"/>
      <c r="D1049" s="1"/>
      <c r="E1049" s="6">
        <f t="shared" ca="1" si="13"/>
        <v>2.1894915850863006E-3</v>
      </c>
      <c r="F1049" s="6">
        <f ca="1">LOOKUP(E1049,$J$24:$J$2177,$K$24:$K$2177)</f>
        <v>0</v>
      </c>
      <c r="G1049" s="2"/>
      <c r="H1049" s="1">
        <v>1024</v>
      </c>
      <c r="I1049" s="9">
        <f t="shared" si="15"/>
        <v>0</v>
      </c>
      <c r="J1049" s="11">
        <v>1</v>
      </c>
      <c r="K1049" s="1">
        <f t="shared" si="14"/>
        <v>1025</v>
      </c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</row>
    <row r="1050" spans="1:22" ht="13.8" x14ac:dyDescent="0.3">
      <c r="A1050" s="1"/>
      <c r="D1050" s="1"/>
      <c r="E1050" s="6">
        <f t="shared" ca="1" si="13"/>
        <v>1.4623722571049935E-4</v>
      </c>
      <c r="F1050" s="6">
        <f ca="1">LOOKUP(E1050,$J$24:$J$2177,$K$24:$K$2177)</f>
        <v>0</v>
      </c>
      <c r="G1050" s="2"/>
      <c r="H1050" s="1">
        <v>1025</v>
      </c>
      <c r="I1050" s="9">
        <f t="shared" si="15"/>
        <v>0</v>
      </c>
      <c r="J1050" s="11">
        <v>1</v>
      </c>
      <c r="K1050" s="1">
        <f t="shared" si="14"/>
        <v>1026</v>
      </c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</row>
    <row r="1051" spans="1:22" ht="13.8" x14ac:dyDescent="0.3">
      <c r="A1051" s="1"/>
      <c r="D1051" s="1"/>
      <c r="E1051" s="6">
        <f t="shared" ca="1" si="13"/>
        <v>4.2164637718889897E-2</v>
      </c>
      <c r="F1051" s="6">
        <f ca="1">LOOKUP(E1051,$J$24:$J$2177,$K$24:$K$2177)</f>
        <v>1</v>
      </c>
      <c r="G1051" s="2"/>
      <c r="H1051" s="1">
        <v>1026</v>
      </c>
      <c r="I1051" s="9">
        <f t="shared" si="15"/>
        <v>0</v>
      </c>
      <c r="J1051" s="11">
        <v>1</v>
      </c>
      <c r="K1051" s="1">
        <f t="shared" si="14"/>
        <v>1027</v>
      </c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</row>
    <row r="1052" spans="1:22" ht="13.8" x14ac:dyDescent="0.3">
      <c r="A1052" s="1"/>
      <c r="D1052" s="1"/>
      <c r="E1052" s="6">
        <f t="shared" ca="1" si="13"/>
        <v>0.31503970701433159</v>
      </c>
      <c r="F1052" s="6">
        <f ca="1">LOOKUP(E1052,$J$24:$J$2177,$K$24:$K$2177)</f>
        <v>3</v>
      </c>
      <c r="G1052" s="2"/>
      <c r="H1052" s="1">
        <v>1027</v>
      </c>
      <c r="I1052" s="9">
        <f t="shared" si="15"/>
        <v>0</v>
      </c>
      <c r="J1052" s="11">
        <v>1</v>
      </c>
      <c r="K1052" s="1">
        <f t="shared" si="14"/>
        <v>1028</v>
      </c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</row>
    <row r="1053" spans="1:22" ht="13.8" x14ac:dyDescent="0.3">
      <c r="A1053" s="1"/>
      <c r="D1053" s="1"/>
      <c r="E1053" s="6">
        <f t="shared" ca="1" si="13"/>
        <v>0.60285984307234342</v>
      </c>
      <c r="F1053" s="6">
        <f ca="1">LOOKUP(E1053,$J$24:$J$2177,$K$24:$K$2177)</f>
        <v>5</v>
      </c>
      <c r="G1053" s="2"/>
      <c r="H1053" s="1">
        <v>1028</v>
      </c>
      <c r="I1053" s="9">
        <f t="shared" si="15"/>
        <v>0</v>
      </c>
      <c r="J1053" s="11">
        <v>1</v>
      </c>
      <c r="K1053" s="1">
        <f t="shared" si="14"/>
        <v>1029</v>
      </c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</row>
    <row r="1054" spans="1:22" ht="13.8" x14ac:dyDescent="0.3">
      <c r="A1054" s="1"/>
      <c r="D1054" s="1"/>
      <c r="E1054" s="6">
        <f t="shared" ca="1" si="13"/>
        <v>0.60593138257623025</v>
      </c>
      <c r="F1054" s="6">
        <f ca="1">LOOKUP(E1054,$J$24:$J$2177,$K$24:$K$2177)</f>
        <v>5</v>
      </c>
      <c r="G1054" s="2"/>
      <c r="H1054" s="1">
        <v>1029</v>
      </c>
      <c r="I1054" s="9">
        <f t="shared" si="15"/>
        <v>0</v>
      </c>
      <c r="J1054" s="11">
        <v>1</v>
      </c>
      <c r="K1054" s="1">
        <f t="shared" si="14"/>
        <v>1030</v>
      </c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</row>
    <row r="1055" spans="1:22" ht="13.8" x14ac:dyDescent="0.3">
      <c r="A1055" s="1"/>
      <c r="D1055" s="1"/>
      <c r="E1055" s="6">
        <f t="shared" ca="1" si="13"/>
        <v>0.90355472647480084</v>
      </c>
      <c r="F1055" s="6">
        <f ca="1">LOOKUP(E1055,$J$24:$J$2177,$K$24:$K$2177)</f>
        <v>8</v>
      </c>
      <c r="G1055" s="2"/>
      <c r="H1055" s="1">
        <v>1030</v>
      </c>
      <c r="I1055" s="9">
        <f t="shared" si="15"/>
        <v>0</v>
      </c>
      <c r="J1055" s="11">
        <v>1</v>
      </c>
      <c r="K1055" s="1">
        <f t="shared" si="14"/>
        <v>1031</v>
      </c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</row>
    <row r="1056" spans="1:22" ht="13.8" x14ac:dyDescent="0.3">
      <c r="A1056" s="1"/>
      <c r="D1056" s="1"/>
      <c r="E1056" s="6">
        <f t="shared" ca="1" si="13"/>
        <v>9.6440310141383767E-2</v>
      </c>
      <c r="F1056" s="6">
        <f ca="1">LOOKUP(E1056,$J$24:$J$2177,$K$24:$K$2177)</f>
        <v>1</v>
      </c>
      <c r="G1056" s="2"/>
      <c r="H1056" s="1">
        <v>1031</v>
      </c>
      <c r="I1056" s="9">
        <f t="shared" si="15"/>
        <v>0</v>
      </c>
      <c r="J1056" s="11">
        <v>1</v>
      </c>
      <c r="K1056" s="1">
        <f t="shared" si="14"/>
        <v>1032</v>
      </c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</row>
    <row r="1057" spans="1:22" ht="13.8" x14ac:dyDescent="0.3">
      <c r="A1057" s="1"/>
      <c r="D1057" s="1"/>
      <c r="E1057" s="6">
        <f t="shared" ca="1" si="13"/>
        <v>0.83628956551738709</v>
      </c>
      <c r="F1057" s="6">
        <f ca="1">LOOKUP(E1057,$J$24:$J$2177,$K$24:$K$2177)</f>
        <v>7</v>
      </c>
      <c r="G1057" s="2"/>
      <c r="H1057" s="1">
        <v>1032</v>
      </c>
      <c r="I1057" s="9">
        <f t="shared" si="15"/>
        <v>0</v>
      </c>
      <c r="J1057" s="11">
        <v>1</v>
      </c>
      <c r="K1057" s="1">
        <f t="shared" si="14"/>
        <v>1033</v>
      </c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</row>
    <row r="1058" spans="1:22" ht="13.8" x14ac:dyDescent="0.3">
      <c r="A1058" s="1"/>
      <c r="D1058" s="1"/>
      <c r="E1058" s="6">
        <f t="shared" ca="1" si="13"/>
        <v>2.073549351397852E-2</v>
      </c>
      <c r="F1058" s="6">
        <f ca="1">LOOKUP(E1058,$J$24:$J$2177,$K$24:$K$2177)</f>
        <v>0</v>
      </c>
      <c r="G1058" s="2"/>
      <c r="H1058" s="1">
        <v>1033</v>
      </c>
      <c r="I1058" s="9">
        <f t="shared" si="15"/>
        <v>0</v>
      </c>
      <c r="J1058" s="11">
        <v>1</v>
      </c>
      <c r="K1058" s="1">
        <f t="shared" si="14"/>
        <v>1034</v>
      </c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</row>
    <row r="1059" spans="1:22" ht="13.8" x14ac:dyDescent="0.3">
      <c r="A1059" s="1"/>
      <c r="D1059" s="1"/>
      <c r="E1059" s="6">
        <f t="shared" ca="1" si="13"/>
        <v>0.99257387956657683</v>
      </c>
      <c r="F1059" s="6">
        <f ca="1">LOOKUP(E1059,$J$24:$J$2177,$K$24:$K$2177)</f>
        <v>12</v>
      </c>
      <c r="G1059" s="2"/>
      <c r="H1059" s="1">
        <v>1034</v>
      </c>
      <c r="I1059" s="9">
        <f t="shared" si="15"/>
        <v>0</v>
      </c>
      <c r="J1059" s="11">
        <v>1</v>
      </c>
      <c r="K1059" s="1">
        <f t="shared" si="14"/>
        <v>1035</v>
      </c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</row>
    <row r="1060" spans="1:22" ht="13.8" x14ac:dyDescent="0.3">
      <c r="A1060" s="1"/>
      <c r="D1060" s="1"/>
      <c r="E1060" s="6">
        <f t="shared" ca="1" si="13"/>
        <v>0.45485764446803134</v>
      </c>
      <c r="F1060" s="6">
        <f ca="1">LOOKUP(E1060,$J$24:$J$2177,$K$24:$K$2177)</f>
        <v>4</v>
      </c>
      <c r="G1060" s="2"/>
      <c r="H1060" s="1">
        <v>1035</v>
      </c>
      <c r="I1060" s="9">
        <f t="shared" si="15"/>
        <v>0</v>
      </c>
      <c r="J1060" s="11">
        <v>1</v>
      </c>
      <c r="K1060" s="1">
        <f t="shared" si="14"/>
        <v>1036</v>
      </c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</row>
    <row r="1061" spans="1:22" ht="13.8" x14ac:dyDescent="0.3">
      <c r="A1061" s="1"/>
      <c r="D1061" s="1"/>
      <c r="E1061" s="6">
        <f t="shared" ca="1" si="13"/>
        <v>0.43059032985572099</v>
      </c>
      <c r="F1061" s="6">
        <f ca="1">LOOKUP(E1061,$J$24:$J$2177,$K$24:$K$2177)</f>
        <v>4</v>
      </c>
      <c r="G1061" s="2"/>
      <c r="H1061" s="1">
        <v>1036</v>
      </c>
      <c r="I1061" s="9">
        <f t="shared" si="15"/>
        <v>0</v>
      </c>
      <c r="J1061" s="11">
        <v>1</v>
      </c>
      <c r="K1061" s="1">
        <f t="shared" si="14"/>
        <v>1037</v>
      </c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</row>
    <row r="1062" spans="1:22" ht="13.8" x14ac:dyDescent="0.3">
      <c r="A1062" s="1"/>
      <c r="D1062" s="1"/>
      <c r="E1062" s="6">
        <f t="shared" ca="1" si="13"/>
        <v>0.13916763595658266</v>
      </c>
      <c r="F1062" s="6">
        <f ca="1">LOOKUP(E1062,$J$24:$J$2177,$K$24:$K$2177)</f>
        <v>2</v>
      </c>
      <c r="G1062" s="2"/>
      <c r="H1062" s="1">
        <v>1037</v>
      </c>
      <c r="I1062" s="9">
        <f t="shared" si="15"/>
        <v>0</v>
      </c>
      <c r="J1062" s="11">
        <v>1</v>
      </c>
      <c r="K1062" s="1">
        <f t="shared" si="14"/>
        <v>1038</v>
      </c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</row>
    <row r="1063" spans="1:22" ht="13.8" x14ac:dyDescent="0.3">
      <c r="A1063" s="1"/>
      <c r="D1063" s="1"/>
      <c r="E1063" s="6">
        <f t="shared" ca="1" si="13"/>
        <v>0.67953066552359864</v>
      </c>
      <c r="F1063" s="6">
        <f ca="1">LOOKUP(E1063,$J$24:$J$2177,$K$24:$K$2177)</f>
        <v>5</v>
      </c>
      <c r="G1063" s="2"/>
      <c r="H1063" s="1">
        <v>1038</v>
      </c>
      <c r="I1063" s="9">
        <f t="shared" si="15"/>
        <v>0</v>
      </c>
      <c r="J1063" s="11">
        <v>1</v>
      </c>
      <c r="K1063" s="1">
        <f t="shared" si="14"/>
        <v>1039</v>
      </c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</row>
    <row r="1064" spans="1:22" ht="13.8" x14ac:dyDescent="0.3">
      <c r="A1064" s="1"/>
      <c r="D1064" s="1"/>
      <c r="E1064" s="6">
        <f t="shared" ca="1" si="13"/>
        <v>0.35910407557105251</v>
      </c>
      <c r="F1064" s="6">
        <f ca="1">LOOKUP(E1064,$J$24:$J$2177,$K$24:$K$2177)</f>
        <v>3</v>
      </c>
      <c r="G1064" s="2"/>
      <c r="H1064" s="1">
        <v>1039</v>
      </c>
      <c r="I1064" s="9">
        <f t="shared" si="15"/>
        <v>0</v>
      </c>
      <c r="J1064" s="11">
        <v>1</v>
      </c>
      <c r="K1064" s="1">
        <f t="shared" si="14"/>
        <v>1040</v>
      </c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</row>
    <row r="1065" spans="1:22" ht="13.8" x14ac:dyDescent="0.3">
      <c r="A1065" s="1"/>
      <c r="D1065" s="1"/>
      <c r="E1065" s="6">
        <f t="shared" ca="1" si="13"/>
        <v>9.96913970169645E-2</v>
      </c>
      <c r="F1065" s="6">
        <f ca="1">LOOKUP(E1065,$J$24:$J$2177,$K$24:$K$2177)</f>
        <v>1</v>
      </c>
      <c r="G1065" s="2"/>
      <c r="H1065" s="1">
        <v>1040</v>
      </c>
      <c r="I1065" s="9">
        <f t="shared" si="15"/>
        <v>0</v>
      </c>
      <c r="J1065" s="11">
        <v>1</v>
      </c>
      <c r="K1065" s="1">
        <f t="shared" si="14"/>
        <v>1041</v>
      </c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</row>
    <row r="1066" spans="1:22" ht="13.8" x14ac:dyDescent="0.3">
      <c r="A1066" s="1"/>
      <c r="D1066" s="1"/>
      <c r="E1066" s="6">
        <f t="shared" ca="1" si="13"/>
        <v>0.4757513792294269</v>
      </c>
      <c r="F1066" s="6">
        <f ca="1">LOOKUP(E1066,$J$24:$J$2177,$K$24:$K$2177)</f>
        <v>4</v>
      </c>
      <c r="G1066" s="2"/>
      <c r="H1066" s="1">
        <v>1041</v>
      </c>
      <c r="I1066" s="9">
        <f t="shared" si="15"/>
        <v>0</v>
      </c>
      <c r="J1066" s="11">
        <v>1</v>
      </c>
      <c r="K1066" s="1">
        <f t="shared" si="14"/>
        <v>1042</v>
      </c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</row>
    <row r="1067" spans="1:22" ht="13.8" x14ac:dyDescent="0.3">
      <c r="A1067" s="1"/>
      <c r="D1067" s="1"/>
      <c r="E1067" s="6">
        <f t="shared" ca="1" si="13"/>
        <v>0.79605445408839048</v>
      </c>
      <c r="F1067" s="6">
        <f ca="1">LOOKUP(E1067,$J$24:$J$2177,$K$24:$K$2177)</f>
        <v>6</v>
      </c>
      <c r="G1067" s="2"/>
      <c r="H1067" s="1">
        <v>1042</v>
      </c>
      <c r="I1067" s="9">
        <f t="shared" si="15"/>
        <v>0</v>
      </c>
      <c r="J1067" s="11">
        <v>1</v>
      </c>
      <c r="K1067" s="1">
        <f t="shared" si="14"/>
        <v>1043</v>
      </c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</row>
    <row r="1068" spans="1:22" ht="13.8" x14ac:dyDescent="0.3">
      <c r="A1068" s="1"/>
      <c r="D1068" s="1"/>
      <c r="E1068" s="6">
        <f t="shared" ca="1" si="13"/>
        <v>0.63704203780974988</v>
      </c>
      <c r="F1068" s="6">
        <f ca="1">LOOKUP(E1068,$J$24:$J$2177,$K$24:$K$2177)</f>
        <v>5</v>
      </c>
      <c r="G1068" s="2"/>
      <c r="H1068" s="1">
        <v>1043</v>
      </c>
      <c r="I1068" s="9">
        <f t="shared" si="15"/>
        <v>0</v>
      </c>
      <c r="J1068" s="11">
        <v>1</v>
      </c>
      <c r="K1068" s="1">
        <f t="shared" si="14"/>
        <v>1044</v>
      </c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</row>
    <row r="1069" spans="1:22" ht="13.8" x14ac:dyDescent="0.3">
      <c r="A1069" s="1"/>
      <c r="D1069" s="1"/>
      <c r="E1069" s="6">
        <f t="shared" ca="1" si="13"/>
        <v>0.99773453127133627</v>
      </c>
      <c r="F1069" s="6">
        <f ca="1">LOOKUP(E1069,$J$24:$J$2177,$K$24:$K$2177)</f>
        <v>13</v>
      </c>
      <c r="G1069" s="2"/>
      <c r="H1069" s="1">
        <v>1044</v>
      </c>
      <c r="I1069" s="9">
        <f t="shared" si="15"/>
        <v>0</v>
      </c>
      <c r="J1069" s="11">
        <v>1</v>
      </c>
      <c r="K1069" s="1">
        <f t="shared" si="14"/>
        <v>1045</v>
      </c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</row>
    <row r="1070" spans="1:22" ht="13.8" x14ac:dyDescent="0.3">
      <c r="A1070" s="1"/>
      <c r="D1070" s="1"/>
      <c r="E1070" s="6">
        <f t="shared" ca="1" si="13"/>
        <v>0.4998219953776688</v>
      </c>
      <c r="F1070" s="6">
        <f ca="1">LOOKUP(E1070,$J$24:$J$2177,$K$24:$K$2177)</f>
        <v>4</v>
      </c>
      <c r="G1070" s="2"/>
      <c r="H1070" s="1">
        <v>1045</v>
      </c>
      <c r="I1070" s="9">
        <f t="shared" si="15"/>
        <v>0</v>
      </c>
      <c r="J1070" s="11">
        <v>1</v>
      </c>
      <c r="K1070" s="1">
        <f t="shared" si="14"/>
        <v>1046</v>
      </c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</row>
    <row r="1071" spans="1:22" ht="13.8" x14ac:dyDescent="0.3">
      <c r="A1071" s="1"/>
      <c r="D1071" s="1"/>
      <c r="E1071" s="6">
        <f t="shared" ca="1" si="13"/>
        <v>0.60036830958580534</v>
      </c>
      <c r="F1071" s="6">
        <f ca="1">LOOKUP(E1071,$J$24:$J$2177,$K$24:$K$2177)</f>
        <v>5</v>
      </c>
      <c r="G1071" s="2"/>
      <c r="H1071" s="1">
        <v>1046</v>
      </c>
      <c r="I1071" s="9">
        <f t="shared" si="15"/>
        <v>0</v>
      </c>
      <c r="J1071" s="11">
        <v>1</v>
      </c>
      <c r="K1071" s="1">
        <f t="shared" si="14"/>
        <v>1047</v>
      </c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</row>
    <row r="1072" spans="1:22" ht="13.8" x14ac:dyDescent="0.3">
      <c r="A1072" s="1"/>
      <c r="D1072" s="1"/>
      <c r="E1072" s="6">
        <f t="shared" ca="1" si="13"/>
        <v>0.36224812331064515</v>
      </c>
      <c r="F1072" s="6">
        <f ca="1">LOOKUP(E1072,$J$24:$J$2177,$K$24:$K$2177)</f>
        <v>3</v>
      </c>
      <c r="G1072" s="2"/>
      <c r="H1072" s="1">
        <v>1047</v>
      </c>
      <c r="I1072" s="9">
        <f t="shared" si="15"/>
        <v>0</v>
      </c>
      <c r="J1072" s="11">
        <v>1</v>
      </c>
      <c r="K1072" s="1">
        <f t="shared" si="14"/>
        <v>1048</v>
      </c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</row>
    <row r="1073" spans="1:22" ht="13.8" x14ac:dyDescent="0.3">
      <c r="A1073" s="1"/>
      <c r="D1073" s="1"/>
      <c r="E1073" s="6">
        <f t="shared" ca="1" si="13"/>
        <v>0.90522741507470217</v>
      </c>
      <c r="F1073" s="6">
        <f ca="1">LOOKUP(E1073,$J$24:$J$2177,$K$24:$K$2177)</f>
        <v>8</v>
      </c>
      <c r="G1073" s="2"/>
      <c r="H1073" s="1">
        <v>1048</v>
      </c>
      <c r="I1073" s="9">
        <f t="shared" si="15"/>
        <v>0</v>
      </c>
      <c r="J1073" s="11">
        <v>1</v>
      </c>
      <c r="K1073" s="1">
        <f t="shared" si="14"/>
        <v>1049</v>
      </c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</row>
    <row r="1074" spans="1:22" ht="13.8" x14ac:dyDescent="0.3">
      <c r="A1074" s="1"/>
      <c r="D1074" s="1"/>
      <c r="E1074" s="6">
        <f t="shared" ca="1" si="13"/>
        <v>0.12660973960733246</v>
      </c>
      <c r="F1074" s="6">
        <f ca="1">LOOKUP(E1074,$J$24:$J$2177,$K$24:$K$2177)</f>
        <v>2</v>
      </c>
      <c r="G1074" s="2"/>
      <c r="H1074" s="1">
        <v>1049</v>
      </c>
      <c r="I1074" s="9">
        <f t="shared" si="15"/>
        <v>0</v>
      </c>
      <c r="J1074" s="11">
        <v>1</v>
      </c>
      <c r="K1074" s="1">
        <f t="shared" si="14"/>
        <v>1050</v>
      </c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</row>
    <row r="1075" spans="1:22" ht="13.8" x14ac:dyDescent="0.3">
      <c r="A1075" s="1"/>
      <c r="D1075" s="1"/>
      <c r="E1075" s="6">
        <f t="shared" ca="1" si="13"/>
        <v>0.88313294182948077</v>
      </c>
      <c r="F1075" s="6">
        <f ca="1">LOOKUP(E1075,$J$24:$J$2177,$K$24:$K$2177)</f>
        <v>7</v>
      </c>
      <c r="G1075" s="2"/>
      <c r="H1075" s="1">
        <v>1050</v>
      </c>
      <c r="I1075" s="9">
        <f t="shared" si="15"/>
        <v>0</v>
      </c>
      <c r="J1075" s="11">
        <v>1</v>
      </c>
      <c r="K1075" s="1">
        <f t="shared" si="14"/>
        <v>1051</v>
      </c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</row>
    <row r="1076" spans="1:22" ht="13.8" x14ac:dyDescent="0.3">
      <c r="A1076" s="1"/>
      <c r="D1076" s="1"/>
      <c r="E1076" s="6">
        <f t="shared" ca="1" si="13"/>
        <v>0.69686609852786341</v>
      </c>
      <c r="F1076" s="6">
        <f ca="1">LOOKUP(E1076,$J$24:$J$2177,$K$24:$K$2177)</f>
        <v>5</v>
      </c>
      <c r="G1076" s="2"/>
      <c r="H1076" s="1">
        <v>1051</v>
      </c>
      <c r="I1076" s="9">
        <f t="shared" si="15"/>
        <v>0</v>
      </c>
      <c r="J1076" s="11">
        <v>1</v>
      </c>
      <c r="K1076" s="1">
        <f t="shared" si="14"/>
        <v>1052</v>
      </c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</row>
    <row r="1077" spans="1:22" ht="13.8" x14ac:dyDescent="0.3">
      <c r="A1077" s="1"/>
      <c r="D1077" s="1"/>
      <c r="E1077" s="6">
        <f t="shared" ca="1" si="13"/>
        <v>2.1312727332034598E-2</v>
      </c>
      <c r="F1077" s="6">
        <f ca="1">LOOKUP(E1077,$J$24:$J$2177,$K$24:$K$2177)</f>
        <v>0</v>
      </c>
      <c r="G1077" s="2"/>
      <c r="H1077" s="1">
        <v>1052</v>
      </c>
      <c r="I1077" s="9">
        <f t="shared" si="15"/>
        <v>0</v>
      </c>
      <c r="J1077" s="11">
        <v>1</v>
      </c>
      <c r="K1077" s="1">
        <f t="shared" si="14"/>
        <v>1053</v>
      </c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</row>
    <row r="1078" spans="1:22" ht="13.8" x14ac:dyDescent="0.3">
      <c r="A1078" s="1"/>
      <c r="D1078" s="1"/>
      <c r="E1078" s="6">
        <f t="shared" ca="1" si="13"/>
        <v>0.27230345766376129</v>
      </c>
      <c r="F1078" s="6">
        <f ca="1">LOOKUP(E1078,$J$24:$J$2177,$K$24:$K$2177)</f>
        <v>3</v>
      </c>
      <c r="G1078" s="2"/>
      <c r="H1078" s="1">
        <v>1053</v>
      </c>
      <c r="I1078" s="9">
        <f t="shared" si="15"/>
        <v>0</v>
      </c>
      <c r="J1078" s="11">
        <v>1</v>
      </c>
      <c r="K1078" s="1">
        <f t="shared" si="14"/>
        <v>1054</v>
      </c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</row>
    <row r="1079" spans="1:22" ht="13.8" x14ac:dyDescent="0.3">
      <c r="A1079" s="1"/>
      <c r="D1079" s="1"/>
      <c r="E1079" s="6">
        <f t="shared" ca="1" si="13"/>
        <v>0.96265392543384665</v>
      </c>
      <c r="F1079" s="6">
        <f ca="1">LOOKUP(E1079,$J$24:$J$2177,$K$24:$K$2177)</f>
        <v>9</v>
      </c>
      <c r="G1079" s="2"/>
      <c r="H1079" s="1">
        <v>1054</v>
      </c>
      <c r="I1079" s="9">
        <f t="shared" si="15"/>
        <v>0</v>
      </c>
      <c r="J1079" s="11">
        <v>1</v>
      </c>
      <c r="K1079" s="1">
        <f t="shared" si="14"/>
        <v>1055</v>
      </c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</row>
    <row r="1080" spans="1:22" ht="13.8" x14ac:dyDescent="0.3">
      <c r="A1080" s="1"/>
      <c r="D1080" s="1"/>
      <c r="E1080" s="6">
        <f t="shared" ca="1" si="13"/>
        <v>0.13681892720099265</v>
      </c>
      <c r="F1080" s="6">
        <f ca="1">LOOKUP(E1080,$J$24:$J$2177,$K$24:$K$2177)</f>
        <v>2</v>
      </c>
      <c r="G1080" s="2"/>
      <c r="H1080" s="1">
        <v>1055</v>
      </c>
      <c r="I1080" s="9">
        <f t="shared" si="15"/>
        <v>0</v>
      </c>
      <c r="J1080" s="11">
        <v>1</v>
      </c>
      <c r="K1080" s="1">
        <f t="shared" si="14"/>
        <v>1056</v>
      </c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</row>
    <row r="1081" spans="1:22" ht="13.8" x14ac:dyDescent="0.3">
      <c r="A1081" s="1"/>
      <c r="D1081" s="1"/>
      <c r="E1081" s="6">
        <f t="shared" ca="1" si="13"/>
        <v>0.15288547116047346</v>
      </c>
      <c r="F1081" s="6">
        <f ca="1">LOOKUP(E1081,$J$24:$J$2177,$K$24:$K$2177)</f>
        <v>2</v>
      </c>
      <c r="G1081" s="2"/>
      <c r="H1081" s="1">
        <v>1056</v>
      </c>
      <c r="I1081" s="9">
        <f t="shared" si="15"/>
        <v>0</v>
      </c>
      <c r="J1081" s="11">
        <v>1</v>
      </c>
      <c r="K1081" s="1">
        <f t="shared" si="14"/>
        <v>1057</v>
      </c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</row>
    <row r="1082" spans="1:22" ht="13.8" x14ac:dyDescent="0.3">
      <c r="A1082" s="1"/>
      <c r="D1082" s="1"/>
      <c r="E1082" s="6">
        <f t="shared" ca="1" si="13"/>
        <v>0.7548715043555958</v>
      </c>
      <c r="F1082" s="6">
        <f ca="1">LOOKUP(E1082,$J$24:$J$2177,$K$24:$K$2177)</f>
        <v>6</v>
      </c>
      <c r="G1082" s="2"/>
      <c r="H1082" s="1">
        <v>1057</v>
      </c>
      <c r="I1082" s="9">
        <f t="shared" si="15"/>
        <v>0</v>
      </c>
      <c r="J1082" s="11">
        <v>1</v>
      </c>
      <c r="K1082" s="1">
        <f t="shared" si="14"/>
        <v>1058</v>
      </c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</row>
    <row r="1083" spans="1:22" ht="13.8" x14ac:dyDescent="0.3">
      <c r="A1083" s="1"/>
      <c r="D1083" s="1"/>
      <c r="E1083" s="6">
        <f t="shared" ca="1" si="13"/>
        <v>0.25480591786850626</v>
      </c>
      <c r="F1083" s="6">
        <f ca="1">LOOKUP(E1083,$J$24:$J$2177,$K$24:$K$2177)</f>
        <v>3</v>
      </c>
      <c r="G1083" s="2"/>
      <c r="H1083" s="1">
        <v>1058</v>
      </c>
      <c r="I1083" s="9">
        <f t="shared" si="15"/>
        <v>0</v>
      </c>
      <c r="J1083" s="11">
        <v>1</v>
      </c>
      <c r="K1083" s="1">
        <f t="shared" si="14"/>
        <v>1059</v>
      </c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</row>
    <row r="1084" spans="1:22" ht="13.8" x14ac:dyDescent="0.3">
      <c r="A1084" s="1"/>
      <c r="D1084" s="1"/>
      <c r="E1084" s="6">
        <f t="shared" ca="1" si="13"/>
        <v>0.75674873277976196</v>
      </c>
      <c r="F1084" s="6">
        <f ca="1">LOOKUP(E1084,$J$24:$J$2177,$K$24:$K$2177)</f>
        <v>6</v>
      </c>
      <c r="G1084" s="2"/>
      <c r="H1084" s="1">
        <v>1059</v>
      </c>
      <c r="I1084" s="9">
        <f t="shared" si="15"/>
        <v>0</v>
      </c>
      <c r="J1084" s="11">
        <v>1</v>
      </c>
      <c r="K1084" s="1">
        <f t="shared" si="14"/>
        <v>1060</v>
      </c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</row>
    <row r="1085" spans="1:22" ht="13.8" x14ac:dyDescent="0.3">
      <c r="A1085" s="1"/>
      <c r="D1085" s="1"/>
      <c r="E1085" s="6">
        <f t="shared" ca="1" si="13"/>
        <v>0.6624169543890589</v>
      </c>
      <c r="F1085" s="6">
        <f ca="1">LOOKUP(E1085,$J$24:$J$2177,$K$24:$K$2177)</f>
        <v>5</v>
      </c>
      <c r="G1085" s="2"/>
      <c r="H1085" s="1">
        <v>1060</v>
      </c>
      <c r="I1085" s="9">
        <f t="shared" si="15"/>
        <v>0</v>
      </c>
      <c r="J1085" s="11">
        <v>1</v>
      </c>
      <c r="K1085" s="1">
        <f t="shared" si="14"/>
        <v>1061</v>
      </c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</row>
    <row r="1086" spans="1:22" ht="13.8" x14ac:dyDescent="0.3">
      <c r="A1086" s="1"/>
      <c r="D1086" s="1"/>
      <c r="E1086" s="6">
        <f t="shared" ca="1" si="13"/>
        <v>0.45475182860983898</v>
      </c>
      <c r="F1086" s="6">
        <f ca="1">LOOKUP(E1086,$J$24:$J$2177,$K$24:$K$2177)</f>
        <v>4</v>
      </c>
      <c r="G1086" s="2"/>
      <c r="H1086" s="1">
        <v>1061</v>
      </c>
      <c r="I1086" s="9">
        <f t="shared" si="15"/>
        <v>0</v>
      </c>
      <c r="J1086" s="11">
        <v>1</v>
      </c>
      <c r="K1086" s="1">
        <f t="shared" si="14"/>
        <v>1062</v>
      </c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</row>
    <row r="1087" spans="1:22" ht="13.8" x14ac:dyDescent="0.3">
      <c r="A1087" s="1"/>
      <c r="D1087" s="1"/>
      <c r="E1087" s="6">
        <f t="shared" ca="1" si="13"/>
        <v>0.30597942617972607</v>
      </c>
      <c r="F1087" s="6">
        <f ca="1">LOOKUP(E1087,$J$24:$J$2177,$K$24:$K$2177)</f>
        <v>3</v>
      </c>
      <c r="G1087" s="2"/>
      <c r="H1087" s="1">
        <v>1062</v>
      </c>
      <c r="I1087" s="9">
        <f t="shared" si="15"/>
        <v>0</v>
      </c>
      <c r="J1087" s="11">
        <v>1</v>
      </c>
      <c r="K1087" s="1">
        <f t="shared" si="14"/>
        <v>1063</v>
      </c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</row>
    <row r="1088" spans="1:22" ht="13.8" x14ac:dyDescent="0.3">
      <c r="A1088" s="1"/>
      <c r="D1088" s="1"/>
      <c r="E1088" s="6">
        <f t="shared" ca="1" si="13"/>
        <v>0.69219735042334163</v>
      </c>
      <c r="F1088" s="6">
        <f ca="1">LOOKUP(E1088,$J$24:$J$2177,$K$24:$K$2177)</f>
        <v>5</v>
      </c>
      <c r="G1088" s="2"/>
      <c r="H1088" s="1">
        <v>1063</v>
      </c>
      <c r="I1088" s="9">
        <f t="shared" si="15"/>
        <v>0</v>
      </c>
      <c r="J1088" s="11">
        <v>1</v>
      </c>
      <c r="K1088" s="1">
        <f t="shared" si="14"/>
        <v>1064</v>
      </c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</row>
    <row r="1089" spans="1:22" ht="13.8" x14ac:dyDescent="0.3">
      <c r="A1089" s="1"/>
      <c r="D1089" s="1"/>
      <c r="E1089" s="6">
        <f t="shared" ca="1" si="13"/>
        <v>0.85284758498170787</v>
      </c>
      <c r="F1089" s="6">
        <f ca="1">LOOKUP(E1089,$J$24:$J$2177,$K$24:$K$2177)</f>
        <v>7</v>
      </c>
      <c r="G1089" s="2"/>
      <c r="H1089" s="1">
        <v>1064</v>
      </c>
      <c r="I1089" s="9">
        <f t="shared" si="15"/>
        <v>0</v>
      </c>
      <c r="J1089" s="11">
        <v>1</v>
      </c>
      <c r="K1089" s="1">
        <f t="shared" si="14"/>
        <v>1065</v>
      </c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</row>
    <row r="1090" spans="1:22" ht="13.8" x14ac:dyDescent="0.3">
      <c r="A1090" s="1"/>
      <c r="D1090" s="1"/>
      <c r="E1090" s="6">
        <f t="shared" ca="1" si="13"/>
        <v>0.43243603013547482</v>
      </c>
      <c r="F1090" s="6">
        <f ca="1">LOOKUP(E1090,$J$24:$J$2177,$K$24:$K$2177)</f>
        <v>4</v>
      </c>
      <c r="G1090" s="2"/>
      <c r="H1090" s="1">
        <v>1065</v>
      </c>
      <c r="I1090" s="9">
        <f t="shared" si="15"/>
        <v>0</v>
      </c>
      <c r="J1090" s="11">
        <v>1</v>
      </c>
      <c r="K1090" s="1">
        <f t="shared" si="14"/>
        <v>1066</v>
      </c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</row>
    <row r="1091" spans="1:22" ht="13.8" x14ac:dyDescent="0.3">
      <c r="A1091" s="1"/>
      <c r="D1091" s="1"/>
      <c r="E1091" s="6">
        <f t="shared" ca="1" si="13"/>
        <v>9.3500096986321779E-2</v>
      </c>
      <c r="F1091" s="6">
        <f ca="1">LOOKUP(E1091,$J$24:$J$2177,$K$24:$K$2177)</f>
        <v>1</v>
      </c>
      <c r="G1091" s="2"/>
      <c r="H1091" s="1">
        <v>1066</v>
      </c>
      <c r="I1091" s="9">
        <f t="shared" si="15"/>
        <v>0</v>
      </c>
      <c r="J1091" s="11">
        <v>1</v>
      </c>
      <c r="K1091" s="1">
        <f t="shared" si="14"/>
        <v>1067</v>
      </c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</row>
    <row r="1092" spans="1:22" ht="13.8" x14ac:dyDescent="0.3">
      <c r="A1092" s="1"/>
      <c r="D1092" s="1"/>
      <c r="E1092" s="6">
        <f t="shared" ca="1" si="13"/>
        <v>5.2570193843993973E-2</v>
      </c>
      <c r="F1092" s="6">
        <f ca="1">LOOKUP(E1092,$J$24:$J$2177,$K$24:$K$2177)</f>
        <v>1</v>
      </c>
      <c r="G1092" s="2"/>
      <c r="H1092" s="1">
        <v>1067</v>
      </c>
      <c r="I1092" s="9">
        <f t="shared" si="15"/>
        <v>0</v>
      </c>
      <c r="J1092" s="11">
        <v>1</v>
      </c>
      <c r="K1092" s="1">
        <f t="shared" si="14"/>
        <v>1068</v>
      </c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</row>
    <row r="1093" spans="1:22" ht="13.8" x14ac:dyDescent="0.3">
      <c r="A1093" s="1"/>
      <c r="D1093" s="1"/>
      <c r="E1093" s="6">
        <f t="shared" ca="1" si="13"/>
        <v>0.15301881653313287</v>
      </c>
      <c r="F1093" s="6">
        <f ca="1">LOOKUP(E1093,$J$24:$J$2177,$K$24:$K$2177)</f>
        <v>2</v>
      </c>
      <c r="G1093" s="2"/>
      <c r="H1093" s="1">
        <v>1068</v>
      </c>
      <c r="I1093" s="9">
        <f t="shared" si="15"/>
        <v>0</v>
      </c>
      <c r="J1093" s="11">
        <v>1</v>
      </c>
      <c r="K1093" s="1">
        <f t="shared" si="14"/>
        <v>1069</v>
      </c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</row>
    <row r="1094" spans="1:22" ht="13.8" x14ac:dyDescent="0.3">
      <c r="A1094" s="1"/>
      <c r="D1094" s="1"/>
      <c r="E1094" s="6">
        <f t="shared" ca="1" si="13"/>
        <v>0.66058739712690728</v>
      </c>
      <c r="F1094" s="6">
        <f ca="1">LOOKUP(E1094,$J$24:$J$2177,$K$24:$K$2177)</f>
        <v>5</v>
      </c>
      <c r="G1094" s="2"/>
      <c r="H1094" s="1">
        <v>1069</v>
      </c>
      <c r="I1094" s="9">
        <f t="shared" si="15"/>
        <v>0</v>
      </c>
      <c r="J1094" s="11">
        <v>1</v>
      </c>
      <c r="K1094" s="1">
        <f t="shared" si="14"/>
        <v>1070</v>
      </c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</row>
    <row r="1095" spans="1:22" ht="13.8" x14ac:dyDescent="0.3">
      <c r="A1095" s="1"/>
      <c r="D1095" s="1"/>
      <c r="E1095" s="6">
        <f t="shared" ca="1" si="13"/>
        <v>2.6183919567035474E-3</v>
      </c>
      <c r="F1095" s="6">
        <f ca="1">LOOKUP(E1095,$J$24:$J$2177,$K$24:$K$2177)</f>
        <v>0</v>
      </c>
      <c r="G1095" s="2"/>
      <c r="H1095" s="1">
        <v>1070</v>
      </c>
      <c r="I1095" s="9">
        <f t="shared" si="15"/>
        <v>0</v>
      </c>
      <c r="J1095" s="11">
        <v>1</v>
      </c>
      <c r="K1095" s="1">
        <f t="shared" si="14"/>
        <v>1071</v>
      </c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</row>
    <row r="1096" spans="1:22" ht="13.8" x14ac:dyDescent="0.3">
      <c r="A1096" s="1"/>
      <c r="D1096" s="1"/>
      <c r="E1096" s="6">
        <f t="shared" ca="1" si="13"/>
        <v>0.67600189796612153</v>
      </c>
      <c r="F1096" s="6">
        <f ca="1">LOOKUP(E1096,$J$24:$J$2177,$K$24:$K$2177)</f>
        <v>5</v>
      </c>
      <c r="G1096" s="2"/>
      <c r="H1096" s="1">
        <v>1071</v>
      </c>
      <c r="I1096" s="9">
        <f t="shared" si="15"/>
        <v>0</v>
      </c>
      <c r="J1096" s="11">
        <v>1</v>
      </c>
      <c r="K1096" s="1">
        <f t="shared" si="14"/>
        <v>1072</v>
      </c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</row>
    <row r="1097" spans="1:22" ht="13.8" x14ac:dyDescent="0.3">
      <c r="A1097" s="1"/>
      <c r="D1097" s="1"/>
      <c r="E1097" s="6">
        <f t="shared" ca="1" si="13"/>
        <v>5.6642166920488513E-2</v>
      </c>
      <c r="F1097" s="6">
        <f ca="1">LOOKUP(E1097,$J$24:$J$2177,$K$24:$K$2177)</f>
        <v>1</v>
      </c>
      <c r="G1097" s="2"/>
      <c r="H1097" s="1">
        <v>1072</v>
      </c>
      <c r="I1097" s="9">
        <f t="shared" si="15"/>
        <v>0</v>
      </c>
      <c r="J1097" s="11">
        <v>1</v>
      </c>
      <c r="K1097" s="1">
        <f t="shared" si="14"/>
        <v>1073</v>
      </c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</row>
    <row r="1098" spans="1:22" ht="13.8" x14ac:dyDescent="0.3">
      <c r="A1098" s="1"/>
      <c r="D1098" s="1"/>
      <c r="E1098" s="6">
        <f t="shared" ca="1" si="13"/>
        <v>2.723063473208176E-2</v>
      </c>
      <c r="F1098" s="6">
        <f ca="1">LOOKUP(E1098,$J$24:$J$2177,$K$24:$K$2177)</f>
        <v>0</v>
      </c>
      <c r="G1098" s="2"/>
      <c r="H1098" s="1">
        <v>1073</v>
      </c>
      <c r="I1098" s="9">
        <f t="shared" si="15"/>
        <v>0</v>
      </c>
      <c r="J1098" s="11">
        <v>1</v>
      </c>
      <c r="K1098" s="1">
        <f t="shared" si="14"/>
        <v>1074</v>
      </c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</row>
    <row r="1099" spans="1:22" ht="13.8" x14ac:dyDescent="0.3">
      <c r="A1099" s="1"/>
      <c r="D1099" s="1"/>
      <c r="E1099" s="6">
        <f t="shared" ca="1" si="13"/>
        <v>0.12154786031101772</v>
      </c>
      <c r="F1099" s="6">
        <f ca="1">LOOKUP(E1099,$J$24:$J$2177,$K$24:$K$2177)</f>
        <v>2</v>
      </c>
      <c r="G1099" s="2"/>
      <c r="H1099" s="1">
        <v>1074</v>
      </c>
      <c r="I1099" s="9">
        <f t="shared" si="15"/>
        <v>0</v>
      </c>
      <c r="J1099" s="11">
        <v>1</v>
      </c>
      <c r="K1099" s="1">
        <f t="shared" si="14"/>
        <v>1075</v>
      </c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</row>
    <row r="1100" spans="1:22" ht="13.8" x14ac:dyDescent="0.3">
      <c r="A1100" s="1"/>
      <c r="D1100" s="1"/>
      <c r="E1100" s="6">
        <f t="shared" ca="1" si="13"/>
        <v>0.14672423878488461</v>
      </c>
      <c r="F1100" s="6">
        <f ca="1">LOOKUP(E1100,$J$24:$J$2177,$K$24:$K$2177)</f>
        <v>2</v>
      </c>
      <c r="G1100" s="2"/>
      <c r="H1100" s="1">
        <v>1075</v>
      </c>
      <c r="I1100" s="9">
        <f t="shared" si="15"/>
        <v>0</v>
      </c>
      <c r="J1100" s="11">
        <v>1</v>
      </c>
      <c r="K1100" s="1">
        <f t="shared" si="14"/>
        <v>1076</v>
      </c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</row>
    <row r="1101" spans="1:22" ht="13.8" x14ac:dyDescent="0.3">
      <c r="A1101" s="1"/>
      <c r="D1101" s="1"/>
      <c r="E1101" s="6">
        <f t="shared" ca="1" si="13"/>
        <v>0.10994425716934797</v>
      </c>
      <c r="F1101" s="6">
        <f ca="1">LOOKUP(E1101,$J$24:$J$2177,$K$24:$K$2177)</f>
        <v>1</v>
      </c>
      <c r="G1101" s="2"/>
      <c r="H1101" s="1">
        <v>1076</v>
      </c>
      <c r="I1101" s="9">
        <f t="shared" si="15"/>
        <v>0</v>
      </c>
      <c r="J1101" s="11">
        <v>1</v>
      </c>
      <c r="K1101" s="1">
        <f t="shared" si="14"/>
        <v>1077</v>
      </c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</row>
    <row r="1102" spans="1:22" ht="13.8" x14ac:dyDescent="0.3">
      <c r="A1102" s="1"/>
      <c r="D1102" s="1"/>
      <c r="E1102" s="6">
        <f t="shared" ca="1" si="13"/>
        <v>0.84131759434331077</v>
      </c>
      <c r="F1102" s="6">
        <f ca="1">LOOKUP(E1102,$J$24:$J$2177,$K$24:$K$2177)</f>
        <v>7</v>
      </c>
      <c r="G1102" s="2"/>
      <c r="H1102" s="1">
        <v>1077</v>
      </c>
      <c r="I1102" s="9">
        <f t="shared" si="15"/>
        <v>0</v>
      </c>
      <c r="J1102" s="11">
        <v>1</v>
      </c>
      <c r="K1102" s="1">
        <f t="shared" si="14"/>
        <v>1078</v>
      </c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</row>
    <row r="1103" spans="1:22" ht="13.8" x14ac:dyDescent="0.3">
      <c r="A1103" s="1"/>
      <c r="D1103" s="1"/>
      <c r="E1103" s="6">
        <f t="shared" ca="1" si="13"/>
        <v>0.21235182328740199</v>
      </c>
      <c r="F1103" s="6">
        <f ca="1">LOOKUP(E1103,$J$24:$J$2177,$K$24:$K$2177)</f>
        <v>2</v>
      </c>
      <c r="G1103" s="2"/>
      <c r="H1103" s="1">
        <v>1078</v>
      </c>
      <c r="I1103" s="9">
        <f t="shared" si="15"/>
        <v>0</v>
      </c>
      <c r="J1103" s="11">
        <v>1</v>
      </c>
      <c r="K1103" s="1">
        <f t="shared" si="14"/>
        <v>1079</v>
      </c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</row>
    <row r="1104" spans="1:22" ht="13.8" x14ac:dyDescent="0.3">
      <c r="A1104" s="1"/>
      <c r="D1104" s="1"/>
      <c r="E1104" s="6">
        <f t="shared" ca="1" si="13"/>
        <v>0.31680305374181383</v>
      </c>
      <c r="F1104" s="6">
        <f ca="1">LOOKUP(E1104,$J$24:$J$2177,$K$24:$K$2177)</f>
        <v>3</v>
      </c>
      <c r="G1104" s="2"/>
      <c r="H1104" s="1">
        <v>1079</v>
      </c>
      <c r="I1104" s="9">
        <f t="shared" si="15"/>
        <v>0</v>
      </c>
      <c r="J1104" s="11">
        <v>1</v>
      </c>
      <c r="K1104" s="1">
        <f t="shared" si="14"/>
        <v>1080</v>
      </c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</row>
    <row r="1105" spans="1:22" ht="13.8" x14ac:dyDescent="0.3">
      <c r="A1105" s="1"/>
      <c r="D1105" s="1"/>
      <c r="E1105" s="6">
        <f t="shared" ca="1" si="13"/>
        <v>0.25989686102358101</v>
      </c>
      <c r="F1105" s="6">
        <f ca="1">LOOKUP(E1105,$J$24:$J$2177,$K$24:$K$2177)</f>
        <v>3</v>
      </c>
      <c r="G1105" s="2"/>
      <c r="H1105" s="1">
        <v>1080</v>
      </c>
      <c r="I1105" s="9">
        <f t="shared" si="15"/>
        <v>0</v>
      </c>
      <c r="J1105" s="11">
        <v>1</v>
      </c>
      <c r="K1105" s="1">
        <f t="shared" si="14"/>
        <v>1081</v>
      </c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</row>
    <row r="1106" spans="1:22" ht="13.8" x14ac:dyDescent="0.3">
      <c r="A1106" s="1"/>
      <c r="D1106" s="1"/>
      <c r="E1106" s="6">
        <f t="shared" ca="1" si="13"/>
        <v>0.68008336627715571</v>
      </c>
      <c r="F1106" s="6">
        <f ca="1">LOOKUP(E1106,$J$24:$J$2177,$K$24:$K$2177)</f>
        <v>5</v>
      </c>
      <c r="G1106" s="2"/>
      <c r="H1106" s="1">
        <v>1081</v>
      </c>
      <c r="I1106" s="9">
        <f t="shared" si="15"/>
        <v>0</v>
      </c>
      <c r="J1106" s="11">
        <v>1</v>
      </c>
      <c r="K1106" s="1">
        <f t="shared" si="14"/>
        <v>1082</v>
      </c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</row>
    <row r="1107" spans="1:22" ht="13.8" x14ac:dyDescent="0.3">
      <c r="A1107" s="1"/>
      <c r="D1107" s="1"/>
      <c r="E1107" s="6">
        <f t="shared" ca="1" si="13"/>
        <v>0.90181013432492163</v>
      </c>
      <c r="F1107" s="6">
        <f ca="1">LOOKUP(E1107,$J$24:$J$2177,$K$24:$K$2177)</f>
        <v>8</v>
      </c>
      <c r="G1107" s="2"/>
      <c r="H1107" s="1">
        <v>1082</v>
      </c>
      <c r="I1107" s="9">
        <f t="shared" si="15"/>
        <v>0</v>
      </c>
      <c r="J1107" s="11">
        <v>1</v>
      </c>
      <c r="K1107" s="1">
        <f t="shared" si="14"/>
        <v>1083</v>
      </c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</row>
    <row r="1108" spans="1:22" ht="13.8" x14ac:dyDescent="0.3">
      <c r="A1108" s="1"/>
      <c r="D1108" s="1"/>
      <c r="E1108" s="6">
        <f t="shared" ca="1" si="13"/>
        <v>0.95124753350250679</v>
      </c>
      <c r="F1108" s="6">
        <f ca="1">LOOKUP(E1108,$J$24:$J$2177,$K$24:$K$2177)</f>
        <v>9</v>
      </c>
      <c r="G1108" s="2"/>
      <c r="H1108" s="1">
        <v>1083</v>
      </c>
      <c r="I1108" s="9">
        <f t="shared" si="15"/>
        <v>0</v>
      </c>
      <c r="J1108" s="11">
        <v>1</v>
      </c>
      <c r="K1108" s="1">
        <f t="shared" si="14"/>
        <v>1084</v>
      </c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</row>
    <row r="1109" spans="1:22" ht="13.8" x14ac:dyDescent="0.3">
      <c r="A1109" s="1"/>
      <c r="D1109" s="1"/>
      <c r="E1109" s="6">
        <f t="shared" ca="1" si="13"/>
        <v>0.71617429725736137</v>
      </c>
      <c r="F1109" s="6">
        <f ca="1">LOOKUP(E1109,$J$24:$J$2177,$K$24:$K$2177)</f>
        <v>5</v>
      </c>
      <c r="G1109" s="2"/>
      <c r="H1109" s="1">
        <v>1084</v>
      </c>
      <c r="I1109" s="9">
        <f t="shared" si="15"/>
        <v>0</v>
      </c>
      <c r="J1109" s="11">
        <v>1</v>
      </c>
      <c r="K1109" s="1">
        <f t="shared" si="14"/>
        <v>1085</v>
      </c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</row>
    <row r="1110" spans="1:22" ht="13.8" x14ac:dyDescent="0.3">
      <c r="A1110" s="1"/>
      <c r="D1110" s="1"/>
      <c r="E1110" s="6">
        <f t="shared" ca="1" si="13"/>
        <v>0.92517533916418959</v>
      </c>
      <c r="F1110" s="6">
        <f ca="1">LOOKUP(E1110,$J$24:$J$2177,$K$24:$K$2177)</f>
        <v>8</v>
      </c>
      <c r="G1110" s="2"/>
      <c r="H1110" s="1">
        <v>1085</v>
      </c>
      <c r="I1110" s="9">
        <f t="shared" si="15"/>
        <v>0</v>
      </c>
      <c r="J1110" s="11">
        <v>1</v>
      </c>
      <c r="K1110" s="1">
        <f t="shared" si="14"/>
        <v>1086</v>
      </c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</row>
    <row r="1111" spans="1:22" ht="13.8" x14ac:dyDescent="0.3">
      <c r="A1111" s="1"/>
      <c r="D1111" s="1"/>
      <c r="E1111" s="6">
        <f t="shared" ca="1" si="13"/>
        <v>0.6083381849446442</v>
      </c>
      <c r="F1111" s="6">
        <f ca="1">LOOKUP(E1111,$J$24:$J$2177,$K$24:$K$2177)</f>
        <v>5</v>
      </c>
      <c r="G1111" s="2"/>
      <c r="H1111" s="1">
        <v>1086</v>
      </c>
      <c r="I1111" s="9">
        <f t="shared" si="15"/>
        <v>0</v>
      </c>
      <c r="J1111" s="11">
        <v>1</v>
      </c>
      <c r="K1111" s="1">
        <f t="shared" si="14"/>
        <v>1087</v>
      </c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</row>
    <row r="1112" spans="1:22" ht="13.8" x14ac:dyDescent="0.3">
      <c r="A1112" s="1"/>
      <c r="D1112" s="1"/>
      <c r="E1112" s="6">
        <f t="shared" ca="1" si="13"/>
        <v>0.76198086603477055</v>
      </c>
      <c r="F1112" s="6">
        <f ca="1">LOOKUP(E1112,$J$24:$J$2177,$K$24:$K$2177)</f>
        <v>6</v>
      </c>
      <c r="G1112" s="2"/>
      <c r="H1112" s="1">
        <v>1087</v>
      </c>
      <c r="I1112" s="9">
        <f t="shared" si="15"/>
        <v>0</v>
      </c>
      <c r="J1112" s="11">
        <v>1</v>
      </c>
      <c r="K1112" s="1">
        <f t="shared" si="14"/>
        <v>1088</v>
      </c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</row>
    <row r="1113" spans="1:22" ht="13.8" x14ac:dyDescent="0.3">
      <c r="A1113" s="1"/>
      <c r="D1113" s="1"/>
      <c r="E1113" s="6">
        <f t="shared" ca="1" si="13"/>
        <v>0.40448059269803649</v>
      </c>
      <c r="F1113" s="6">
        <f ca="1">LOOKUP(E1113,$J$24:$J$2177,$K$24:$K$2177)</f>
        <v>3</v>
      </c>
      <c r="G1113" s="2"/>
      <c r="H1113" s="1">
        <v>1088</v>
      </c>
      <c r="I1113" s="9">
        <f t="shared" si="15"/>
        <v>0</v>
      </c>
      <c r="J1113" s="11">
        <v>1</v>
      </c>
      <c r="K1113" s="1">
        <f t="shared" si="14"/>
        <v>1089</v>
      </c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</row>
    <row r="1114" spans="1:22" ht="13.8" x14ac:dyDescent="0.3">
      <c r="A1114" s="1"/>
      <c r="D1114" s="1"/>
      <c r="E1114" s="6">
        <f t="shared" ca="1" si="13"/>
        <v>0.84284720517720257</v>
      </c>
      <c r="F1114" s="6">
        <f ca="1">LOOKUP(E1114,$J$24:$J$2177,$K$24:$K$2177)</f>
        <v>7</v>
      </c>
      <c r="G1114" s="2"/>
      <c r="H1114" s="1">
        <v>1089</v>
      </c>
      <c r="I1114" s="9">
        <f t="shared" si="15"/>
        <v>0</v>
      </c>
      <c r="J1114" s="11">
        <v>1</v>
      </c>
      <c r="K1114" s="1">
        <f t="shared" si="14"/>
        <v>1090</v>
      </c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</row>
    <row r="1115" spans="1:22" ht="13.8" x14ac:dyDescent="0.3">
      <c r="A1115" s="1"/>
      <c r="D1115" s="1"/>
      <c r="E1115" s="6">
        <f t="shared" ca="1" si="13"/>
        <v>0.1805124527072135</v>
      </c>
      <c r="F1115" s="6">
        <f ca="1">LOOKUP(E1115,$J$24:$J$2177,$K$24:$K$2177)</f>
        <v>2</v>
      </c>
      <c r="G1115" s="2"/>
      <c r="H1115" s="1">
        <v>1090</v>
      </c>
      <c r="I1115" s="9">
        <f t="shared" si="15"/>
        <v>0</v>
      </c>
      <c r="J1115" s="11">
        <v>1</v>
      </c>
      <c r="K1115" s="1">
        <f t="shared" si="14"/>
        <v>1091</v>
      </c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</row>
    <row r="1116" spans="1:22" ht="13.8" x14ac:dyDescent="0.3">
      <c r="A1116" s="1"/>
      <c r="D1116" s="1"/>
      <c r="E1116" s="6">
        <f t="shared" ca="1" si="13"/>
        <v>0.69711701122972525</v>
      </c>
      <c r="F1116" s="6">
        <f ca="1">LOOKUP(E1116,$J$24:$J$2177,$K$24:$K$2177)</f>
        <v>5</v>
      </c>
      <c r="G1116" s="2"/>
      <c r="H1116" s="1">
        <v>1091</v>
      </c>
      <c r="I1116" s="9">
        <f t="shared" si="15"/>
        <v>0</v>
      </c>
      <c r="J1116" s="11">
        <v>1</v>
      </c>
      <c r="K1116" s="1">
        <f t="shared" si="14"/>
        <v>1092</v>
      </c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</row>
    <row r="1117" spans="1:22" ht="13.8" x14ac:dyDescent="0.3">
      <c r="A1117" s="1"/>
      <c r="D1117" s="1"/>
      <c r="E1117" s="6">
        <f t="shared" ca="1" si="13"/>
        <v>0.82214412337846388</v>
      </c>
      <c r="F1117" s="6">
        <f ca="1">LOOKUP(E1117,$J$24:$J$2177,$K$24:$K$2177)</f>
        <v>6</v>
      </c>
      <c r="G1117" s="2"/>
      <c r="H1117" s="1">
        <v>1092</v>
      </c>
      <c r="I1117" s="9">
        <f t="shared" si="15"/>
        <v>0</v>
      </c>
      <c r="J1117" s="11">
        <v>1</v>
      </c>
      <c r="K1117" s="1">
        <f t="shared" si="14"/>
        <v>1093</v>
      </c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</row>
    <row r="1118" spans="1:22" ht="13.8" x14ac:dyDescent="0.3">
      <c r="A1118" s="1"/>
      <c r="D1118" s="1"/>
      <c r="E1118" s="6">
        <f t="shared" ca="1" si="13"/>
        <v>0.20201002485410413</v>
      </c>
      <c r="F1118" s="6">
        <f ca="1">LOOKUP(E1118,$J$24:$J$2177,$K$24:$K$2177)</f>
        <v>2</v>
      </c>
      <c r="G1118" s="2"/>
      <c r="H1118" s="1">
        <v>1093</v>
      </c>
      <c r="I1118" s="9">
        <f t="shared" si="15"/>
        <v>0</v>
      </c>
      <c r="J1118" s="11">
        <v>1</v>
      </c>
      <c r="K1118" s="1">
        <f t="shared" si="14"/>
        <v>1094</v>
      </c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</row>
    <row r="1119" spans="1:22" ht="13.8" x14ac:dyDescent="0.3">
      <c r="A1119" s="1"/>
      <c r="D1119" s="1"/>
      <c r="E1119" s="6">
        <f t="shared" ca="1" si="13"/>
        <v>0.46394685280145309</v>
      </c>
      <c r="F1119" s="6">
        <f ca="1">LOOKUP(E1119,$J$24:$J$2177,$K$24:$K$2177)</f>
        <v>4</v>
      </c>
      <c r="G1119" s="2"/>
      <c r="H1119" s="1">
        <v>1094</v>
      </c>
      <c r="I1119" s="9">
        <f t="shared" si="15"/>
        <v>0</v>
      </c>
      <c r="J1119" s="11">
        <v>1</v>
      </c>
      <c r="K1119" s="1">
        <f t="shared" si="14"/>
        <v>1095</v>
      </c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</row>
    <row r="1120" spans="1:22" ht="13.8" x14ac:dyDescent="0.3">
      <c r="A1120" s="1"/>
      <c r="D1120" s="1"/>
      <c r="E1120" s="6">
        <f t="shared" ca="1" si="13"/>
        <v>0.48716886553619032</v>
      </c>
      <c r="F1120" s="6">
        <f ca="1">LOOKUP(E1120,$J$24:$J$2177,$K$24:$K$2177)</f>
        <v>4</v>
      </c>
      <c r="G1120" s="2"/>
      <c r="H1120" s="1">
        <v>1095</v>
      </c>
      <c r="I1120" s="9">
        <f t="shared" si="15"/>
        <v>0</v>
      </c>
      <c r="J1120" s="11">
        <v>1</v>
      </c>
      <c r="K1120" s="1">
        <f t="shared" si="14"/>
        <v>1096</v>
      </c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</row>
    <row r="1121" spans="1:22" ht="13.8" x14ac:dyDescent="0.3">
      <c r="A1121" s="1"/>
      <c r="D1121" s="1"/>
      <c r="E1121" s="6">
        <f t="shared" ca="1" si="13"/>
        <v>0.13399801276849133</v>
      </c>
      <c r="F1121" s="6">
        <f ca="1">LOOKUP(E1121,$J$24:$J$2177,$K$24:$K$2177)</f>
        <v>2</v>
      </c>
      <c r="G1121" s="2"/>
      <c r="H1121" s="1">
        <v>1096</v>
      </c>
      <c r="I1121" s="9">
        <f t="shared" si="15"/>
        <v>0</v>
      </c>
      <c r="J1121" s="11">
        <v>1</v>
      </c>
      <c r="K1121" s="1">
        <f t="shared" si="14"/>
        <v>1097</v>
      </c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</row>
    <row r="1122" spans="1:22" ht="13.8" x14ac:dyDescent="0.3">
      <c r="A1122" s="1"/>
      <c r="D1122" s="1"/>
      <c r="E1122" s="6">
        <f t="shared" ca="1" si="13"/>
        <v>0.37819314725585695</v>
      </c>
      <c r="F1122" s="6">
        <f ca="1">LOOKUP(E1122,$J$24:$J$2177,$K$24:$K$2177)</f>
        <v>3</v>
      </c>
      <c r="G1122" s="2"/>
      <c r="H1122" s="1">
        <v>1097</v>
      </c>
      <c r="I1122" s="9">
        <f t="shared" si="15"/>
        <v>0</v>
      </c>
      <c r="J1122" s="11">
        <v>1</v>
      </c>
      <c r="K1122" s="1">
        <f t="shared" si="14"/>
        <v>1098</v>
      </c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</row>
    <row r="1123" spans="1:22" ht="13.8" x14ac:dyDescent="0.3">
      <c r="A1123" s="1"/>
      <c r="D1123" s="1"/>
      <c r="E1123" s="6">
        <f t="shared" ca="1" si="13"/>
        <v>0.99781014572196292</v>
      </c>
      <c r="F1123" s="6">
        <f ca="1">LOOKUP(E1123,$J$24:$J$2177,$K$24:$K$2177)</f>
        <v>13</v>
      </c>
      <c r="G1123" s="2"/>
      <c r="H1123" s="1">
        <v>1098</v>
      </c>
      <c r="I1123" s="9">
        <f t="shared" si="15"/>
        <v>0</v>
      </c>
      <c r="J1123" s="11">
        <v>1</v>
      </c>
      <c r="K1123" s="1">
        <f t="shared" si="14"/>
        <v>1099</v>
      </c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</row>
    <row r="1124" spans="1:22" ht="13.8" x14ac:dyDescent="0.3">
      <c r="A1124" s="1"/>
      <c r="D1124" s="1"/>
      <c r="E1124" s="6">
        <f t="shared" ca="1" si="13"/>
        <v>0.7397161437007308</v>
      </c>
      <c r="F1124" s="6">
        <f ca="1">LOOKUP(E1124,$J$24:$J$2177,$K$24:$K$2177)</f>
        <v>6</v>
      </c>
      <c r="G1124" s="2"/>
      <c r="H1124" s="1">
        <v>1099</v>
      </c>
      <c r="I1124" s="9">
        <f t="shared" si="15"/>
        <v>0</v>
      </c>
      <c r="J1124" s="11">
        <v>1</v>
      </c>
      <c r="K1124" s="1">
        <f t="shared" si="14"/>
        <v>1100</v>
      </c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</row>
    <row r="1125" spans="1:22" ht="13.8" x14ac:dyDescent="0.3">
      <c r="A1125" s="1"/>
      <c r="D1125" s="1"/>
      <c r="E1125" s="6">
        <f t="shared" ca="1" si="13"/>
        <v>0.5703890092036239</v>
      </c>
      <c r="F1125" s="6">
        <f ca="1">LOOKUP(E1125,$J$24:$J$2177,$K$24:$K$2177)</f>
        <v>4</v>
      </c>
      <c r="G1125" s="2"/>
      <c r="H1125" s="1">
        <v>1100</v>
      </c>
      <c r="I1125" s="9">
        <f t="shared" si="15"/>
        <v>0</v>
      </c>
      <c r="J1125" s="11">
        <v>1</v>
      </c>
      <c r="K1125" s="1">
        <f t="shared" si="14"/>
        <v>1101</v>
      </c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</row>
    <row r="1126" spans="1:22" ht="13.8" x14ac:dyDescent="0.3">
      <c r="A1126" s="1"/>
      <c r="D1126" s="1"/>
      <c r="E1126" s="6">
        <f t="shared" ca="1" si="13"/>
        <v>0.25216009406933337</v>
      </c>
      <c r="F1126" s="6">
        <f ca="1">LOOKUP(E1126,$J$24:$J$2177,$K$24:$K$2177)</f>
        <v>2</v>
      </c>
      <c r="G1126" s="2"/>
      <c r="H1126" s="1">
        <v>1101</v>
      </c>
      <c r="I1126" s="9">
        <f t="shared" si="15"/>
        <v>0</v>
      </c>
      <c r="J1126" s="11">
        <v>1</v>
      </c>
      <c r="K1126" s="1">
        <f t="shared" si="14"/>
        <v>1102</v>
      </c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</row>
    <row r="1127" spans="1:22" ht="13.8" x14ac:dyDescent="0.3">
      <c r="A1127" s="1"/>
      <c r="D1127" s="1"/>
      <c r="E1127" s="6">
        <f t="shared" ca="1" si="13"/>
        <v>0.58785580416501404</v>
      </c>
      <c r="F1127" s="6">
        <f ca="1">LOOKUP(E1127,$J$24:$J$2177,$K$24:$K$2177)</f>
        <v>5</v>
      </c>
      <c r="G1127" s="2"/>
      <c r="H1127" s="1">
        <v>1102</v>
      </c>
      <c r="I1127" s="9">
        <f t="shared" si="15"/>
        <v>0</v>
      </c>
      <c r="J1127" s="11">
        <v>1</v>
      </c>
      <c r="K1127" s="1">
        <f t="shared" si="14"/>
        <v>1103</v>
      </c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</row>
    <row r="1128" spans="1:22" ht="13.8" x14ac:dyDescent="0.3">
      <c r="A1128" s="1"/>
      <c r="D1128" s="1"/>
      <c r="E1128" s="6">
        <f t="shared" ca="1" si="13"/>
        <v>0.95269891714293253</v>
      </c>
      <c r="F1128" s="6">
        <f ca="1">LOOKUP(E1128,$J$24:$J$2177,$K$24:$K$2177)</f>
        <v>9</v>
      </c>
      <c r="G1128" s="2"/>
      <c r="H1128" s="1">
        <v>1103</v>
      </c>
      <c r="I1128" s="9">
        <f t="shared" si="15"/>
        <v>0</v>
      </c>
      <c r="J1128" s="11">
        <v>1</v>
      </c>
      <c r="K1128" s="1">
        <f t="shared" si="14"/>
        <v>1104</v>
      </c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</row>
    <row r="1129" spans="1:22" ht="13.8" x14ac:dyDescent="0.3">
      <c r="A1129" s="1"/>
      <c r="D1129" s="1"/>
      <c r="E1129" s="6">
        <f t="shared" ca="1" si="13"/>
        <v>0.41064885802680073</v>
      </c>
      <c r="F1129" s="6">
        <f ca="1">LOOKUP(E1129,$J$24:$J$2177,$K$24:$K$2177)</f>
        <v>3</v>
      </c>
      <c r="G1129" s="2"/>
      <c r="H1129" s="1">
        <v>1104</v>
      </c>
      <c r="I1129" s="9">
        <f t="shared" si="15"/>
        <v>0</v>
      </c>
      <c r="J1129" s="11">
        <v>1</v>
      </c>
      <c r="K1129" s="1">
        <f t="shared" si="14"/>
        <v>1105</v>
      </c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</row>
    <row r="1130" spans="1:22" ht="13.8" x14ac:dyDescent="0.3">
      <c r="A1130" s="1"/>
      <c r="D1130" s="1"/>
      <c r="E1130" s="6">
        <f t="shared" ca="1" si="13"/>
        <v>0.60959811065246761</v>
      </c>
      <c r="F1130" s="6">
        <f ca="1">LOOKUP(E1130,$J$24:$J$2177,$K$24:$K$2177)</f>
        <v>5</v>
      </c>
      <c r="G1130" s="2"/>
      <c r="H1130" s="1">
        <v>1105</v>
      </c>
      <c r="I1130" s="9">
        <f t="shared" si="15"/>
        <v>0</v>
      </c>
      <c r="J1130" s="11">
        <v>1</v>
      </c>
      <c r="K1130" s="1">
        <f t="shared" si="14"/>
        <v>1106</v>
      </c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</row>
    <row r="1131" spans="1:22" ht="13.8" x14ac:dyDescent="0.3">
      <c r="A1131" s="1"/>
      <c r="D1131" s="1"/>
      <c r="E1131" s="6">
        <f t="shared" ca="1" si="13"/>
        <v>0.1269416697779906</v>
      </c>
      <c r="F1131" s="6">
        <f ca="1">LOOKUP(E1131,$J$24:$J$2177,$K$24:$K$2177)</f>
        <v>2</v>
      </c>
      <c r="G1131" s="2"/>
      <c r="H1131" s="1">
        <v>1106</v>
      </c>
      <c r="I1131" s="9">
        <f t="shared" si="15"/>
        <v>0</v>
      </c>
      <c r="J1131" s="11">
        <v>1</v>
      </c>
      <c r="K1131" s="1">
        <f t="shared" si="14"/>
        <v>1107</v>
      </c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</row>
    <row r="1132" spans="1:22" ht="13.8" x14ac:dyDescent="0.3">
      <c r="A1132" s="1"/>
      <c r="D1132" s="1"/>
      <c r="E1132" s="6">
        <f t="shared" ca="1" si="13"/>
        <v>0.54767068786936024</v>
      </c>
      <c r="F1132" s="6">
        <f ca="1">LOOKUP(E1132,$J$24:$J$2177,$K$24:$K$2177)</f>
        <v>4</v>
      </c>
      <c r="G1132" s="2"/>
      <c r="H1132" s="1">
        <v>1107</v>
      </c>
      <c r="I1132" s="9">
        <f t="shared" si="15"/>
        <v>0</v>
      </c>
      <c r="J1132" s="11">
        <v>1</v>
      </c>
      <c r="K1132" s="1">
        <f t="shared" si="14"/>
        <v>1108</v>
      </c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</row>
    <row r="1133" spans="1:22" ht="13.8" x14ac:dyDescent="0.3">
      <c r="A1133" s="1"/>
      <c r="D1133" s="1"/>
      <c r="E1133" s="6">
        <f t="shared" ca="1" si="13"/>
        <v>0.91219943981119334</v>
      </c>
      <c r="F1133" s="6">
        <f ca="1">LOOKUP(E1133,$J$24:$J$2177,$K$24:$K$2177)</f>
        <v>8</v>
      </c>
      <c r="G1133" s="2"/>
      <c r="H1133" s="1">
        <v>1108</v>
      </c>
      <c r="I1133" s="9">
        <f t="shared" si="15"/>
        <v>0</v>
      </c>
      <c r="J1133" s="11">
        <v>1</v>
      </c>
      <c r="K1133" s="1">
        <f t="shared" si="14"/>
        <v>1109</v>
      </c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</row>
    <row r="1134" spans="1:22" ht="13.8" x14ac:dyDescent="0.3">
      <c r="A1134" s="1"/>
      <c r="D1134" s="1"/>
      <c r="E1134" s="6">
        <f t="shared" ca="1" si="13"/>
        <v>0.84818514769763942</v>
      </c>
      <c r="F1134" s="6">
        <f ca="1">LOOKUP(E1134,$J$24:$J$2177,$K$24:$K$2177)</f>
        <v>7</v>
      </c>
      <c r="G1134" s="2"/>
      <c r="H1134" s="1">
        <v>1109</v>
      </c>
      <c r="I1134" s="9">
        <f t="shared" si="15"/>
        <v>0</v>
      </c>
      <c r="J1134" s="11">
        <v>1</v>
      </c>
      <c r="K1134" s="1">
        <f t="shared" si="14"/>
        <v>1110</v>
      </c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</row>
    <row r="1135" spans="1:22" ht="13.8" x14ac:dyDescent="0.3">
      <c r="A1135" s="1"/>
      <c r="D1135" s="1"/>
      <c r="E1135" s="6">
        <f t="shared" ca="1" si="13"/>
        <v>0.65704166219209059</v>
      </c>
      <c r="F1135" s="6">
        <f ca="1">LOOKUP(E1135,$J$24:$J$2177,$K$24:$K$2177)</f>
        <v>5</v>
      </c>
      <c r="G1135" s="2"/>
      <c r="H1135" s="1">
        <v>1110</v>
      </c>
      <c r="I1135" s="9">
        <f t="shared" si="15"/>
        <v>0</v>
      </c>
      <c r="J1135" s="11">
        <v>1</v>
      </c>
      <c r="K1135" s="1">
        <f t="shared" si="14"/>
        <v>1111</v>
      </c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</row>
    <row r="1136" spans="1:22" ht="13.8" x14ac:dyDescent="0.3">
      <c r="A1136" s="1"/>
      <c r="D1136" s="1"/>
      <c r="E1136" s="6">
        <f t="shared" ca="1" si="13"/>
        <v>0.39171532872405346</v>
      </c>
      <c r="F1136" s="6">
        <f ca="1">LOOKUP(E1136,$J$24:$J$2177,$K$24:$K$2177)</f>
        <v>3</v>
      </c>
      <c r="G1136" s="2"/>
      <c r="H1136" s="1">
        <v>1111</v>
      </c>
      <c r="I1136" s="9">
        <f t="shared" si="15"/>
        <v>0</v>
      </c>
      <c r="J1136" s="11">
        <v>1</v>
      </c>
      <c r="K1136" s="1">
        <f t="shared" si="14"/>
        <v>1112</v>
      </c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</row>
    <row r="1137" spans="1:22" ht="13.8" x14ac:dyDescent="0.3">
      <c r="A1137" s="1"/>
      <c r="D1137" s="1"/>
      <c r="E1137" s="6">
        <f t="shared" ca="1" si="13"/>
        <v>0.72365464787943667</v>
      </c>
      <c r="F1137" s="6">
        <f ca="1">LOOKUP(E1137,$J$24:$J$2177,$K$24:$K$2177)</f>
        <v>6</v>
      </c>
      <c r="G1137" s="2"/>
      <c r="H1137" s="1">
        <v>1112</v>
      </c>
      <c r="I1137" s="9">
        <f t="shared" si="15"/>
        <v>0</v>
      </c>
      <c r="J1137" s="11">
        <v>1</v>
      </c>
      <c r="K1137" s="1">
        <f t="shared" si="14"/>
        <v>1113</v>
      </c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</row>
    <row r="1138" spans="1:22" ht="13.8" x14ac:dyDescent="0.3">
      <c r="A1138" s="1"/>
      <c r="D1138" s="1"/>
      <c r="E1138" s="6">
        <f t="shared" ca="1" si="13"/>
        <v>0.98606255358448358</v>
      </c>
      <c r="F1138" s="6">
        <f ca="1">LOOKUP(E1138,$J$24:$J$2177,$K$24:$K$2177)</f>
        <v>11</v>
      </c>
      <c r="G1138" s="2"/>
      <c r="H1138" s="1">
        <v>1113</v>
      </c>
      <c r="I1138" s="9">
        <f t="shared" si="15"/>
        <v>0</v>
      </c>
      <c r="J1138" s="11">
        <v>1</v>
      </c>
      <c r="K1138" s="1">
        <f t="shared" si="14"/>
        <v>1114</v>
      </c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</row>
    <row r="1139" spans="1:22" ht="13.8" x14ac:dyDescent="0.3">
      <c r="A1139" s="1"/>
      <c r="D1139" s="1"/>
      <c r="E1139" s="6">
        <f t="shared" ca="1" si="13"/>
        <v>0.66479466749285976</v>
      </c>
      <c r="F1139" s="6">
        <f ca="1">LOOKUP(E1139,$J$24:$J$2177,$K$24:$K$2177)</f>
        <v>5</v>
      </c>
      <c r="G1139" s="2"/>
      <c r="H1139" s="1">
        <v>1114</v>
      </c>
      <c r="I1139" s="9">
        <f t="shared" si="15"/>
        <v>0</v>
      </c>
      <c r="J1139" s="11">
        <v>1</v>
      </c>
      <c r="K1139" s="1">
        <f t="shared" si="14"/>
        <v>1115</v>
      </c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</row>
    <row r="1140" spans="1:22" ht="13.8" x14ac:dyDescent="0.3">
      <c r="A1140" s="1"/>
      <c r="D1140" s="1"/>
      <c r="E1140" s="6">
        <f t="shared" ca="1" si="13"/>
        <v>0.5943327039356251</v>
      </c>
      <c r="F1140" s="6">
        <f ca="1">LOOKUP(E1140,$J$24:$J$2177,$K$24:$K$2177)</f>
        <v>5</v>
      </c>
      <c r="G1140" s="2"/>
      <c r="H1140" s="1">
        <v>1115</v>
      </c>
      <c r="I1140" s="9">
        <f t="shared" si="15"/>
        <v>0</v>
      </c>
      <c r="J1140" s="11">
        <v>1</v>
      </c>
      <c r="K1140" s="1">
        <f t="shared" si="14"/>
        <v>1116</v>
      </c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</row>
    <row r="1141" spans="1:22" ht="13.8" x14ac:dyDescent="0.3">
      <c r="A1141" s="1"/>
      <c r="D1141" s="1"/>
      <c r="E1141" s="6">
        <f t="shared" ca="1" si="13"/>
        <v>0.94562849244005309</v>
      </c>
      <c r="F1141" s="6">
        <f ca="1">LOOKUP(E1141,$J$24:$J$2177,$K$24:$K$2177)</f>
        <v>9</v>
      </c>
      <c r="G1141" s="2"/>
      <c r="H1141" s="1">
        <v>1116</v>
      </c>
      <c r="I1141" s="9">
        <f t="shared" si="15"/>
        <v>0</v>
      </c>
      <c r="J1141" s="11">
        <v>1</v>
      </c>
      <c r="K1141" s="1">
        <f t="shared" si="14"/>
        <v>1117</v>
      </c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</row>
    <row r="1142" spans="1:22" ht="13.8" x14ac:dyDescent="0.3">
      <c r="A1142" s="1"/>
      <c r="D1142" s="1"/>
      <c r="E1142" s="6">
        <f t="shared" ca="1" si="13"/>
        <v>0.34317923248429716</v>
      </c>
      <c r="F1142" s="6">
        <f ca="1">LOOKUP(E1142,$J$24:$J$2177,$K$24:$K$2177)</f>
        <v>3</v>
      </c>
      <c r="G1142" s="2"/>
      <c r="H1142" s="1">
        <v>1117</v>
      </c>
      <c r="I1142" s="9">
        <f t="shared" si="15"/>
        <v>0</v>
      </c>
      <c r="J1142" s="11">
        <v>1</v>
      </c>
      <c r="K1142" s="1">
        <f t="shared" si="14"/>
        <v>1118</v>
      </c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</row>
    <row r="1143" spans="1:22" ht="13.8" x14ac:dyDescent="0.3">
      <c r="A1143" s="1"/>
      <c r="D1143" s="1"/>
      <c r="E1143" s="6">
        <f t="shared" ca="1" si="13"/>
        <v>0.51773537025528271</v>
      </c>
      <c r="F1143" s="6">
        <f ca="1">LOOKUP(E1143,$J$24:$J$2177,$K$24:$K$2177)</f>
        <v>4</v>
      </c>
      <c r="G1143" s="2"/>
      <c r="H1143" s="1">
        <v>1118</v>
      </c>
      <c r="I1143" s="9">
        <f t="shared" si="15"/>
        <v>0</v>
      </c>
      <c r="J1143" s="11">
        <v>1</v>
      </c>
      <c r="K1143" s="1">
        <f t="shared" si="14"/>
        <v>1119</v>
      </c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</row>
    <row r="1144" spans="1:22" ht="13.8" x14ac:dyDescent="0.3">
      <c r="A1144" s="1"/>
      <c r="D1144" s="1"/>
      <c r="E1144" s="6">
        <f t="shared" ca="1" si="13"/>
        <v>0.52545261101164342</v>
      </c>
      <c r="F1144" s="6">
        <f ca="1">LOOKUP(E1144,$J$24:$J$2177,$K$24:$K$2177)</f>
        <v>4</v>
      </c>
      <c r="G1144" s="2"/>
      <c r="H1144" s="1">
        <v>1119</v>
      </c>
      <c r="I1144" s="9">
        <f t="shared" si="15"/>
        <v>0</v>
      </c>
      <c r="J1144" s="11">
        <v>1</v>
      </c>
      <c r="K1144" s="1">
        <f t="shared" si="14"/>
        <v>1120</v>
      </c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</row>
    <row r="1145" spans="1:22" ht="13.8" x14ac:dyDescent="0.3">
      <c r="A1145" s="1"/>
      <c r="D1145" s="1"/>
      <c r="E1145" s="6">
        <f t="shared" ca="1" si="13"/>
        <v>0.77617362235037624</v>
      </c>
      <c r="F1145" s="6">
        <f ca="1">LOOKUP(E1145,$J$24:$J$2177,$K$24:$K$2177)</f>
        <v>6</v>
      </c>
      <c r="G1145" s="2"/>
      <c r="H1145" s="1">
        <v>1120</v>
      </c>
      <c r="I1145" s="9">
        <f t="shared" si="15"/>
        <v>0</v>
      </c>
      <c r="J1145" s="11">
        <v>1</v>
      </c>
      <c r="K1145" s="1">
        <f t="shared" si="14"/>
        <v>1121</v>
      </c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</row>
    <row r="1146" spans="1:22" ht="13.8" x14ac:dyDescent="0.3">
      <c r="A1146" s="1"/>
      <c r="D1146" s="1"/>
      <c r="E1146" s="6">
        <f t="shared" ca="1" si="13"/>
        <v>0.83458981912352725</v>
      </c>
      <c r="F1146" s="6">
        <f ca="1">LOOKUP(E1146,$J$24:$J$2177,$K$24:$K$2177)</f>
        <v>7</v>
      </c>
      <c r="G1146" s="2"/>
      <c r="H1146" s="1">
        <v>1121</v>
      </c>
      <c r="I1146" s="9">
        <f t="shared" si="15"/>
        <v>0</v>
      </c>
      <c r="J1146" s="11">
        <v>1</v>
      </c>
      <c r="K1146" s="1">
        <f t="shared" si="14"/>
        <v>1122</v>
      </c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</row>
    <row r="1147" spans="1:22" ht="13.8" x14ac:dyDescent="0.3">
      <c r="A1147" s="1"/>
      <c r="D1147" s="1"/>
      <c r="E1147" s="6">
        <f t="shared" ca="1" si="13"/>
        <v>0.16096991987837739</v>
      </c>
      <c r="F1147" s="6">
        <f ca="1">LOOKUP(E1147,$J$24:$J$2177,$K$24:$K$2177)</f>
        <v>2</v>
      </c>
      <c r="G1147" s="2"/>
      <c r="H1147" s="1">
        <v>1122</v>
      </c>
      <c r="I1147" s="9">
        <f t="shared" si="15"/>
        <v>0</v>
      </c>
      <c r="J1147" s="11">
        <v>1</v>
      </c>
      <c r="K1147" s="1">
        <f t="shared" si="14"/>
        <v>1123</v>
      </c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</row>
    <row r="1148" spans="1:22" ht="13.8" x14ac:dyDescent="0.3">
      <c r="A1148" s="1"/>
      <c r="D1148" s="1"/>
      <c r="E1148" s="6">
        <f t="shared" ca="1" si="13"/>
        <v>0.75618531637779773</v>
      </c>
      <c r="F1148" s="6">
        <f ca="1">LOOKUP(E1148,$J$24:$J$2177,$K$24:$K$2177)</f>
        <v>6</v>
      </c>
      <c r="G1148" s="2"/>
      <c r="H1148" s="1">
        <v>1123</v>
      </c>
      <c r="I1148" s="9">
        <f t="shared" si="15"/>
        <v>0</v>
      </c>
      <c r="J1148" s="11">
        <v>1</v>
      </c>
      <c r="K1148" s="1">
        <f t="shared" si="14"/>
        <v>1124</v>
      </c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</row>
    <row r="1149" spans="1:22" ht="13.8" x14ac:dyDescent="0.3">
      <c r="A1149" s="1"/>
      <c r="D1149" s="1"/>
      <c r="E1149" s="6">
        <f t="shared" ca="1" si="13"/>
        <v>0.33328384563740987</v>
      </c>
      <c r="F1149" s="6">
        <f ca="1">LOOKUP(E1149,$J$24:$J$2177,$K$24:$K$2177)</f>
        <v>3</v>
      </c>
      <c r="G1149" s="2"/>
      <c r="H1149" s="1">
        <v>1124</v>
      </c>
      <c r="I1149" s="9">
        <f t="shared" si="15"/>
        <v>0</v>
      </c>
      <c r="J1149" s="11">
        <v>1</v>
      </c>
      <c r="K1149" s="1">
        <f t="shared" si="14"/>
        <v>1125</v>
      </c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</row>
    <row r="1150" spans="1:22" ht="13.8" x14ac:dyDescent="0.3">
      <c r="A1150" s="1"/>
      <c r="D1150" s="1"/>
      <c r="E1150" s="6">
        <f t="shared" ca="1" si="13"/>
        <v>0.67369357684257036</v>
      </c>
      <c r="F1150" s="6">
        <f ca="1">LOOKUP(E1150,$J$24:$J$2177,$K$24:$K$2177)</f>
        <v>5</v>
      </c>
      <c r="G1150" s="2"/>
      <c r="H1150" s="1">
        <v>1125</v>
      </c>
      <c r="I1150" s="9">
        <f t="shared" si="15"/>
        <v>0</v>
      </c>
      <c r="J1150" s="11">
        <v>1</v>
      </c>
      <c r="K1150" s="1">
        <f t="shared" si="14"/>
        <v>1126</v>
      </c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</row>
    <row r="1151" spans="1:22" ht="13.8" x14ac:dyDescent="0.3">
      <c r="A1151" s="1"/>
      <c r="D1151" s="1"/>
      <c r="E1151" s="6">
        <f t="shared" ca="1" si="13"/>
        <v>0.15626229199463493</v>
      </c>
      <c r="F1151" s="6">
        <f ca="1">LOOKUP(E1151,$J$24:$J$2177,$K$24:$K$2177)</f>
        <v>2</v>
      </c>
      <c r="G1151" s="2"/>
      <c r="H1151" s="1">
        <v>1126</v>
      </c>
      <c r="I1151" s="9">
        <f t="shared" si="15"/>
        <v>0</v>
      </c>
      <c r="J1151" s="11">
        <v>1</v>
      </c>
      <c r="K1151" s="1">
        <f t="shared" si="14"/>
        <v>1127</v>
      </c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</row>
    <row r="1152" spans="1:22" ht="13.8" x14ac:dyDescent="0.3">
      <c r="A1152" s="1"/>
      <c r="D1152" s="1"/>
      <c r="E1152" s="6">
        <f t="shared" ca="1" si="13"/>
        <v>0.49794833123051951</v>
      </c>
      <c r="F1152" s="6">
        <f ca="1">LOOKUP(E1152,$J$24:$J$2177,$K$24:$K$2177)</f>
        <v>4</v>
      </c>
      <c r="G1152" s="2"/>
      <c r="H1152" s="1">
        <v>1127</v>
      </c>
      <c r="I1152" s="9">
        <f t="shared" si="15"/>
        <v>0</v>
      </c>
      <c r="J1152" s="11">
        <v>1</v>
      </c>
      <c r="K1152" s="1">
        <f t="shared" si="14"/>
        <v>1128</v>
      </c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</row>
    <row r="1153" spans="1:22" ht="13.8" x14ac:dyDescent="0.3">
      <c r="A1153" s="1"/>
      <c r="D1153" s="1"/>
      <c r="E1153" s="6">
        <f t="shared" ca="1" si="13"/>
        <v>0.78365426230667745</v>
      </c>
      <c r="F1153" s="6">
        <f ca="1">LOOKUP(E1153,$J$24:$J$2177,$K$24:$K$2177)</f>
        <v>6</v>
      </c>
      <c r="G1153" s="2"/>
      <c r="H1153" s="1">
        <v>1128</v>
      </c>
      <c r="I1153" s="9">
        <f t="shared" si="15"/>
        <v>0</v>
      </c>
      <c r="J1153" s="11">
        <v>1</v>
      </c>
      <c r="K1153" s="1">
        <f t="shared" si="14"/>
        <v>1129</v>
      </c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</row>
    <row r="1154" spans="1:22" ht="13.8" x14ac:dyDescent="0.3">
      <c r="A1154" s="1"/>
      <c r="D1154" s="1"/>
      <c r="E1154" s="6">
        <f t="shared" ca="1" si="13"/>
        <v>0.94773786706040053</v>
      </c>
      <c r="F1154" s="6">
        <f ca="1">LOOKUP(E1154,$J$24:$J$2177,$K$24:$K$2177)</f>
        <v>9</v>
      </c>
      <c r="G1154" s="2"/>
      <c r="H1154" s="1">
        <v>1129</v>
      </c>
      <c r="I1154" s="9">
        <f t="shared" si="15"/>
        <v>0</v>
      </c>
      <c r="J1154" s="11">
        <v>1</v>
      </c>
      <c r="K1154" s="1">
        <f t="shared" si="14"/>
        <v>1130</v>
      </c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</row>
    <row r="1155" spans="1:22" ht="13.8" x14ac:dyDescent="0.3">
      <c r="A1155" s="1"/>
      <c r="D1155" s="1"/>
      <c r="E1155" s="6">
        <f t="shared" ca="1" si="13"/>
        <v>0.50067790370553189</v>
      </c>
      <c r="F1155" s="6">
        <f ca="1">LOOKUP(E1155,$J$24:$J$2177,$K$24:$K$2177)</f>
        <v>4</v>
      </c>
      <c r="G1155" s="2"/>
      <c r="H1155" s="1">
        <v>1130</v>
      </c>
      <c r="I1155" s="9">
        <f t="shared" si="15"/>
        <v>0</v>
      </c>
      <c r="J1155" s="11">
        <v>1</v>
      </c>
      <c r="K1155" s="1">
        <f t="shared" si="14"/>
        <v>1131</v>
      </c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</row>
    <row r="1156" spans="1:22" ht="13.8" x14ac:dyDescent="0.3">
      <c r="A1156" s="1"/>
      <c r="D1156" s="1"/>
      <c r="E1156" s="6">
        <f t="shared" ca="1" si="13"/>
        <v>0.19512785428553803</v>
      </c>
      <c r="F1156" s="6">
        <f ca="1">LOOKUP(E1156,$J$24:$J$2177,$K$24:$K$2177)</f>
        <v>2</v>
      </c>
      <c r="G1156" s="2"/>
      <c r="H1156" s="1">
        <v>1131</v>
      </c>
      <c r="I1156" s="9">
        <f t="shared" si="15"/>
        <v>0</v>
      </c>
      <c r="J1156" s="11">
        <v>1</v>
      </c>
      <c r="K1156" s="1">
        <f t="shared" si="14"/>
        <v>1132</v>
      </c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</row>
    <row r="1157" spans="1:22" ht="13.8" x14ac:dyDescent="0.3">
      <c r="A1157" s="1"/>
      <c r="D1157" s="1"/>
      <c r="E1157" s="6">
        <f t="shared" ca="1" si="13"/>
        <v>0.54698112610048155</v>
      </c>
      <c r="F1157" s="6">
        <f ca="1">LOOKUP(E1157,$J$24:$J$2177,$K$24:$K$2177)</f>
        <v>4</v>
      </c>
      <c r="G1157" s="2"/>
      <c r="H1157" s="1">
        <v>1132</v>
      </c>
      <c r="I1157" s="9">
        <f t="shared" si="15"/>
        <v>0</v>
      </c>
      <c r="J1157" s="11">
        <v>1</v>
      </c>
      <c r="K1157" s="1">
        <f t="shared" si="14"/>
        <v>1133</v>
      </c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</row>
    <row r="1158" spans="1:22" ht="13.8" x14ac:dyDescent="0.3">
      <c r="A1158" s="1"/>
      <c r="D1158" s="1"/>
      <c r="E1158" s="6">
        <f t="shared" ca="1" si="13"/>
        <v>0.11340257250151042</v>
      </c>
      <c r="F1158" s="6">
        <f ca="1">LOOKUP(E1158,$J$24:$J$2177,$K$24:$K$2177)</f>
        <v>2</v>
      </c>
      <c r="G1158" s="2"/>
      <c r="H1158" s="1">
        <v>1133</v>
      </c>
      <c r="I1158" s="9">
        <f t="shared" si="15"/>
        <v>0</v>
      </c>
      <c r="J1158" s="11">
        <v>1</v>
      </c>
      <c r="K1158" s="1">
        <f t="shared" si="14"/>
        <v>1134</v>
      </c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</row>
    <row r="1159" spans="1:22" ht="13.8" x14ac:dyDescent="0.3">
      <c r="A1159" s="1"/>
      <c r="D1159" s="1"/>
      <c r="E1159" s="6">
        <f t="shared" ca="1" si="13"/>
        <v>6.537779117673137E-2</v>
      </c>
      <c r="F1159" s="6">
        <f ca="1">LOOKUP(E1159,$J$24:$J$2177,$K$24:$K$2177)</f>
        <v>1</v>
      </c>
      <c r="G1159" s="2"/>
      <c r="H1159" s="1">
        <v>1134</v>
      </c>
      <c r="I1159" s="9">
        <f t="shared" si="15"/>
        <v>0</v>
      </c>
      <c r="J1159" s="11">
        <v>1</v>
      </c>
      <c r="K1159" s="1">
        <f t="shared" si="14"/>
        <v>1135</v>
      </c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</row>
    <row r="1160" spans="1:22" ht="13.8" x14ac:dyDescent="0.3">
      <c r="A1160" s="1"/>
      <c r="D1160" s="1"/>
      <c r="E1160" s="6">
        <f t="shared" ca="1" si="13"/>
        <v>0.1989962548274179</v>
      </c>
      <c r="F1160" s="6">
        <f ca="1">LOOKUP(E1160,$J$24:$J$2177,$K$24:$K$2177)</f>
        <v>2</v>
      </c>
      <c r="G1160" s="2"/>
      <c r="H1160" s="1">
        <v>1135</v>
      </c>
      <c r="I1160" s="9">
        <f t="shared" si="15"/>
        <v>0</v>
      </c>
      <c r="J1160" s="11">
        <v>1</v>
      </c>
      <c r="K1160" s="1">
        <f t="shared" si="14"/>
        <v>1136</v>
      </c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</row>
    <row r="1161" spans="1:22" ht="13.8" x14ac:dyDescent="0.3">
      <c r="A1161" s="1"/>
      <c r="D1161" s="1"/>
      <c r="E1161" s="6">
        <f t="shared" ca="1" si="13"/>
        <v>0.38429334562816675</v>
      </c>
      <c r="F1161" s="6">
        <f ca="1">LOOKUP(E1161,$J$24:$J$2177,$K$24:$K$2177)</f>
        <v>3</v>
      </c>
      <c r="G1161" s="2"/>
      <c r="H1161" s="1">
        <v>1136</v>
      </c>
      <c r="I1161" s="9">
        <f t="shared" si="15"/>
        <v>0</v>
      </c>
      <c r="J1161" s="11">
        <v>1</v>
      </c>
      <c r="K1161" s="1">
        <f t="shared" si="14"/>
        <v>1137</v>
      </c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</row>
    <row r="1162" spans="1:22" ht="13.8" x14ac:dyDescent="0.3">
      <c r="A1162" s="1"/>
      <c r="D1162" s="1"/>
      <c r="E1162" s="6">
        <f t="shared" ca="1" si="13"/>
        <v>0.28330259391083368</v>
      </c>
      <c r="F1162" s="6">
        <f ca="1">LOOKUP(E1162,$J$24:$J$2177,$K$24:$K$2177)</f>
        <v>3</v>
      </c>
      <c r="G1162" s="2"/>
      <c r="H1162" s="1">
        <v>1137</v>
      </c>
      <c r="I1162" s="9">
        <f t="shared" si="15"/>
        <v>0</v>
      </c>
      <c r="J1162" s="11">
        <v>1</v>
      </c>
      <c r="K1162" s="1">
        <f t="shared" si="14"/>
        <v>1138</v>
      </c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</row>
    <row r="1163" spans="1:22" ht="13.8" x14ac:dyDescent="0.3">
      <c r="A1163" s="1"/>
      <c r="D1163" s="1"/>
      <c r="E1163" s="6">
        <f t="shared" ca="1" si="13"/>
        <v>8.9199852521694489E-2</v>
      </c>
      <c r="F1163" s="6">
        <f ca="1">LOOKUP(E1163,$J$24:$J$2177,$K$24:$K$2177)</f>
        <v>1</v>
      </c>
      <c r="G1163" s="2"/>
      <c r="H1163" s="1">
        <v>1138</v>
      </c>
      <c r="I1163" s="9">
        <f t="shared" si="15"/>
        <v>0</v>
      </c>
      <c r="J1163" s="11">
        <v>1</v>
      </c>
      <c r="K1163" s="1">
        <f t="shared" si="14"/>
        <v>1139</v>
      </c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</row>
    <row r="1164" spans="1:22" ht="13.8" x14ac:dyDescent="0.3">
      <c r="A1164" s="1"/>
      <c r="D1164" s="1"/>
      <c r="E1164" s="6">
        <f t="shared" ca="1" si="13"/>
        <v>0.85122398053517112</v>
      </c>
      <c r="F1164" s="6">
        <f ca="1">LOOKUP(E1164,$J$24:$J$2177,$K$24:$K$2177)</f>
        <v>7</v>
      </c>
      <c r="G1164" s="2"/>
      <c r="H1164" s="1">
        <v>1139</v>
      </c>
      <c r="I1164" s="9">
        <f t="shared" si="15"/>
        <v>0</v>
      </c>
      <c r="J1164" s="11">
        <v>1</v>
      </c>
      <c r="K1164" s="1">
        <f t="shared" si="14"/>
        <v>1140</v>
      </c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</row>
    <row r="1165" spans="1:22" ht="13.8" x14ac:dyDescent="0.3">
      <c r="A1165" s="1"/>
      <c r="D1165" s="1"/>
      <c r="E1165" s="6">
        <f t="shared" ca="1" si="13"/>
        <v>0.90739041153870137</v>
      </c>
      <c r="F1165" s="6">
        <f ca="1">LOOKUP(E1165,$J$24:$J$2177,$K$24:$K$2177)</f>
        <v>8</v>
      </c>
      <c r="G1165" s="2"/>
      <c r="H1165" s="1">
        <v>1140</v>
      </c>
      <c r="I1165" s="9">
        <f t="shared" si="15"/>
        <v>0</v>
      </c>
      <c r="J1165" s="11">
        <v>1</v>
      </c>
      <c r="K1165" s="1">
        <f t="shared" si="14"/>
        <v>1141</v>
      </c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</row>
    <row r="1166" spans="1:22" ht="13.8" x14ac:dyDescent="0.3">
      <c r="A1166" s="1"/>
      <c r="D1166" s="1"/>
      <c r="E1166" s="6">
        <f t="shared" ca="1" si="13"/>
        <v>0.49111575346176062</v>
      </c>
      <c r="F1166" s="6">
        <f ca="1">LOOKUP(E1166,$J$24:$J$2177,$K$24:$K$2177)</f>
        <v>4</v>
      </c>
      <c r="G1166" s="2"/>
      <c r="H1166" s="1">
        <v>1141</v>
      </c>
      <c r="I1166" s="9">
        <f t="shared" si="15"/>
        <v>0</v>
      </c>
      <c r="J1166" s="11">
        <v>1</v>
      </c>
      <c r="K1166" s="1">
        <f t="shared" si="14"/>
        <v>1142</v>
      </c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</row>
    <row r="1167" spans="1:22" ht="13.8" x14ac:dyDescent="0.3">
      <c r="A1167" s="1"/>
      <c r="D1167" s="1"/>
      <c r="E1167" s="6">
        <f t="shared" ca="1" si="13"/>
        <v>0.72251623214666061</v>
      </c>
      <c r="F1167" s="6">
        <f ca="1">LOOKUP(E1167,$J$24:$J$2177,$K$24:$K$2177)</f>
        <v>6</v>
      </c>
      <c r="G1167" s="2"/>
      <c r="H1167" s="1">
        <v>1142</v>
      </c>
      <c r="I1167" s="9">
        <f t="shared" si="15"/>
        <v>0</v>
      </c>
      <c r="J1167" s="11">
        <v>1</v>
      </c>
      <c r="K1167" s="1">
        <f t="shared" si="14"/>
        <v>1143</v>
      </c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</row>
    <row r="1168" spans="1:22" ht="13.8" x14ac:dyDescent="0.3">
      <c r="A1168" s="1"/>
      <c r="D1168" s="1"/>
      <c r="E1168" s="6">
        <f t="shared" ca="1" si="13"/>
        <v>0.50688953732770337</v>
      </c>
      <c r="F1168" s="6">
        <f ca="1">LOOKUP(E1168,$J$24:$J$2177,$K$24:$K$2177)</f>
        <v>4</v>
      </c>
      <c r="G1168" s="2"/>
      <c r="H1168" s="1">
        <v>1143</v>
      </c>
      <c r="I1168" s="9">
        <f t="shared" si="15"/>
        <v>0</v>
      </c>
      <c r="J1168" s="11">
        <v>1</v>
      </c>
      <c r="K1168" s="1">
        <f t="shared" si="14"/>
        <v>1144</v>
      </c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</row>
    <row r="1169" spans="1:22" ht="13.8" x14ac:dyDescent="0.3">
      <c r="A1169" s="1"/>
      <c r="D1169" s="1"/>
      <c r="E1169" s="6">
        <f t="shared" ca="1" si="13"/>
        <v>0.39600601334309593</v>
      </c>
      <c r="F1169" s="6">
        <f ca="1">LOOKUP(E1169,$J$24:$J$2177,$K$24:$K$2177)</f>
        <v>3</v>
      </c>
      <c r="G1169" s="2"/>
      <c r="H1169" s="1">
        <v>1144</v>
      </c>
      <c r="I1169" s="9">
        <f t="shared" si="15"/>
        <v>0</v>
      </c>
      <c r="J1169" s="11">
        <v>1</v>
      </c>
      <c r="K1169" s="1">
        <f t="shared" si="14"/>
        <v>1145</v>
      </c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</row>
    <row r="1170" spans="1:22" ht="13.8" x14ac:dyDescent="0.3">
      <c r="A1170" s="1"/>
      <c r="D1170" s="1"/>
      <c r="E1170" s="6">
        <f t="shared" ca="1" si="13"/>
        <v>0.75327708930301651</v>
      </c>
      <c r="F1170" s="6">
        <f ca="1">LOOKUP(E1170,$J$24:$J$2177,$K$24:$K$2177)</f>
        <v>6</v>
      </c>
      <c r="G1170" s="2"/>
      <c r="H1170" s="1">
        <v>1145</v>
      </c>
      <c r="I1170" s="9">
        <f t="shared" si="15"/>
        <v>0</v>
      </c>
      <c r="J1170" s="11">
        <v>1</v>
      </c>
      <c r="K1170" s="1">
        <f t="shared" si="14"/>
        <v>1146</v>
      </c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</row>
    <row r="1171" spans="1:22" ht="13.8" x14ac:dyDescent="0.3">
      <c r="A1171" s="1"/>
      <c r="D1171" s="1"/>
      <c r="E1171" s="6">
        <f t="shared" ca="1" si="13"/>
        <v>0.51379423870854379</v>
      </c>
      <c r="F1171" s="6">
        <f ca="1">LOOKUP(E1171,$J$24:$J$2177,$K$24:$K$2177)</f>
        <v>4</v>
      </c>
      <c r="G1171" s="2"/>
      <c r="H1171" s="1">
        <v>1146</v>
      </c>
      <c r="I1171" s="9">
        <f t="shared" si="15"/>
        <v>0</v>
      </c>
      <c r="J1171" s="11">
        <v>1</v>
      </c>
      <c r="K1171" s="1">
        <f t="shared" si="14"/>
        <v>1147</v>
      </c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</row>
    <row r="1172" spans="1:22" ht="13.8" x14ac:dyDescent="0.3">
      <c r="A1172" s="1"/>
      <c r="D1172" s="1"/>
      <c r="E1172" s="6">
        <f t="shared" ca="1" si="13"/>
        <v>0.20760415457674375</v>
      </c>
      <c r="F1172" s="6">
        <f ca="1">LOOKUP(E1172,$J$24:$J$2177,$K$24:$K$2177)</f>
        <v>2</v>
      </c>
      <c r="G1172" s="2"/>
      <c r="H1172" s="1">
        <v>1147</v>
      </c>
      <c r="I1172" s="9">
        <f t="shared" si="15"/>
        <v>0</v>
      </c>
      <c r="J1172" s="11">
        <v>1</v>
      </c>
      <c r="K1172" s="1">
        <f t="shared" si="14"/>
        <v>1148</v>
      </c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</row>
    <row r="1173" spans="1:22" ht="13.8" x14ac:dyDescent="0.3">
      <c r="A1173" s="1"/>
      <c r="D1173" s="1"/>
      <c r="E1173" s="6">
        <f t="shared" ca="1" si="13"/>
        <v>0.66655594061389289</v>
      </c>
      <c r="F1173" s="6">
        <f ca="1">LOOKUP(E1173,$J$24:$J$2177,$K$24:$K$2177)</f>
        <v>5</v>
      </c>
      <c r="G1173" s="2"/>
      <c r="H1173" s="1">
        <v>1148</v>
      </c>
      <c r="I1173" s="9">
        <f t="shared" si="15"/>
        <v>0</v>
      </c>
      <c r="J1173" s="11">
        <v>1</v>
      </c>
      <c r="K1173" s="1">
        <f t="shared" si="14"/>
        <v>1149</v>
      </c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</row>
    <row r="1174" spans="1:22" ht="13.8" x14ac:dyDescent="0.3">
      <c r="A1174" s="1"/>
      <c r="D1174" s="1"/>
      <c r="E1174" s="6">
        <f t="shared" ca="1" si="13"/>
        <v>0.48813654870368572</v>
      </c>
      <c r="F1174" s="6">
        <f ca="1">LOOKUP(E1174,$J$24:$J$2177,$K$24:$K$2177)</f>
        <v>4</v>
      </c>
      <c r="G1174" s="2"/>
      <c r="H1174" s="1">
        <v>1149</v>
      </c>
      <c r="I1174" s="9">
        <f t="shared" si="15"/>
        <v>0</v>
      </c>
      <c r="J1174" s="11">
        <v>1</v>
      </c>
      <c r="K1174" s="1">
        <f t="shared" si="14"/>
        <v>1150</v>
      </c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</row>
    <row r="1175" spans="1:22" ht="13.8" x14ac:dyDescent="0.3">
      <c r="A1175" s="1"/>
      <c r="D1175" s="1"/>
      <c r="E1175" s="6">
        <f t="shared" ca="1" si="13"/>
        <v>0.38062436153913748</v>
      </c>
      <c r="F1175" s="6">
        <f ca="1">LOOKUP(E1175,$J$24:$J$2177,$K$24:$K$2177)</f>
        <v>3</v>
      </c>
      <c r="G1175" s="2"/>
      <c r="H1175" s="1">
        <v>1150</v>
      </c>
      <c r="I1175" s="9">
        <f t="shared" si="15"/>
        <v>0</v>
      </c>
      <c r="J1175" s="11">
        <v>1</v>
      </c>
      <c r="K1175" s="1">
        <f t="shared" si="14"/>
        <v>1151</v>
      </c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</row>
    <row r="1176" spans="1:22" ht="13.8" x14ac:dyDescent="0.3">
      <c r="A1176" s="1"/>
      <c r="D1176" s="1"/>
      <c r="E1176" s="6">
        <f t="shared" ca="1" si="13"/>
        <v>0.11086361005557877</v>
      </c>
      <c r="F1176" s="6">
        <f ca="1">LOOKUP(E1176,$J$24:$J$2177,$K$24:$K$2177)</f>
        <v>1</v>
      </c>
      <c r="G1176" s="2"/>
      <c r="H1176" s="1">
        <v>1151</v>
      </c>
      <c r="I1176" s="9">
        <f t="shared" si="15"/>
        <v>0</v>
      </c>
      <c r="J1176" s="11">
        <v>1</v>
      </c>
      <c r="K1176" s="1">
        <f t="shared" si="14"/>
        <v>1152</v>
      </c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</row>
    <row r="1177" spans="1:22" ht="13.8" x14ac:dyDescent="0.3">
      <c r="A1177" s="1"/>
      <c r="D1177" s="1"/>
      <c r="E1177" s="6">
        <f t="shared" ca="1" si="13"/>
        <v>0.61998977392113819</v>
      </c>
      <c r="F1177" s="6">
        <f ca="1">LOOKUP(E1177,$J$24:$J$2177,$K$24:$K$2177)</f>
        <v>5</v>
      </c>
      <c r="G1177" s="2"/>
      <c r="H1177" s="1">
        <v>1152</v>
      </c>
      <c r="I1177" s="9">
        <f t="shared" si="15"/>
        <v>0</v>
      </c>
      <c r="J1177" s="11">
        <v>1</v>
      </c>
      <c r="K1177" s="1">
        <f t="shared" si="14"/>
        <v>1153</v>
      </c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</row>
    <row r="1178" spans="1:22" ht="13.8" x14ac:dyDescent="0.3">
      <c r="A1178" s="1"/>
      <c r="D1178" s="1"/>
      <c r="E1178" s="6">
        <f t="shared" ca="1" si="13"/>
        <v>0.38277712840307831</v>
      </c>
      <c r="F1178" s="6">
        <f ca="1">LOOKUP(E1178,$J$24:$J$2177,$K$24:$K$2177)</f>
        <v>3</v>
      </c>
      <c r="G1178" s="2"/>
      <c r="H1178" s="1">
        <v>1153</v>
      </c>
      <c r="I1178" s="9">
        <f t="shared" si="15"/>
        <v>0</v>
      </c>
      <c r="J1178" s="11">
        <v>1</v>
      </c>
      <c r="K1178" s="1">
        <f t="shared" si="14"/>
        <v>1154</v>
      </c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</row>
    <row r="1179" spans="1:22" ht="13.8" x14ac:dyDescent="0.3">
      <c r="A1179" s="1"/>
      <c r="D1179" s="1"/>
      <c r="E1179" s="6">
        <f t="shared" ca="1" si="13"/>
        <v>0.32444594825660189</v>
      </c>
      <c r="F1179" s="6">
        <f ca="1">LOOKUP(E1179,$J$24:$J$2177,$K$24:$K$2177)</f>
        <v>3</v>
      </c>
      <c r="G1179" s="2"/>
      <c r="H1179" s="1">
        <v>1154</v>
      </c>
      <c r="I1179" s="9">
        <f t="shared" si="15"/>
        <v>0</v>
      </c>
      <c r="J1179" s="11">
        <v>1</v>
      </c>
      <c r="K1179" s="1">
        <f t="shared" si="14"/>
        <v>1155</v>
      </c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</row>
    <row r="1180" spans="1:22" ht="13.8" x14ac:dyDescent="0.3">
      <c r="A1180" s="1"/>
      <c r="D1180" s="1"/>
      <c r="E1180" s="6">
        <f t="shared" ca="1" si="13"/>
        <v>0.39115023995490483</v>
      </c>
      <c r="F1180" s="6">
        <f ca="1">LOOKUP(E1180,$J$24:$J$2177,$K$24:$K$2177)</f>
        <v>3</v>
      </c>
      <c r="G1180" s="2"/>
      <c r="H1180" s="1">
        <v>1155</v>
      </c>
      <c r="I1180" s="9">
        <f t="shared" si="15"/>
        <v>0</v>
      </c>
      <c r="J1180" s="11">
        <v>1</v>
      </c>
      <c r="K1180" s="1">
        <f t="shared" si="14"/>
        <v>1156</v>
      </c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</row>
    <row r="1181" spans="1:22" ht="13.8" x14ac:dyDescent="0.3">
      <c r="A1181" s="1"/>
      <c r="D1181" s="1"/>
      <c r="E1181" s="6">
        <f t="shared" ca="1" si="13"/>
        <v>0.22603446205997335</v>
      </c>
      <c r="F1181" s="6">
        <f ca="1">LOOKUP(E1181,$J$24:$J$2177,$K$24:$K$2177)</f>
        <v>2</v>
      </c>
      <c r="G1181" s="2"/>
      <c r="H1181" s="1">
        <v>1156</v>
      </c>
      <c r="I1181" s="9">
        <f t="shared" si="15"/>
        <v>0</v>
      </c>
      <c r="J1181" s="11">
        <v>1</v>
      </c>
      <c r="K1181" s="1">
        <f t="shared" si="14"/>
        <v>1157</v>
      </c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</row>
    <row r="1182" spans="1:22" ht="13.8" x14ac:dyDescent="0.3">
      <c r="A1182" s="1"/>
      <c r="D1182" s="1"/>
      <c r="E1182" s="6">
        <f t="shared" ca="1" si="13"/>
        <v>0.89289411428879617</v>
      </c>
      <c r="F1182" s="6">
        <f ca="1">LOOKUP(E1182,$J$24:$J$2177,$K$24:$K$2177)</f>
        <v>7</v>
      </c>
      <c r="G1182" s="2"/>
      <c r="H1182" s="1">
        <v>1157</v>
      </c>
      <c r="I1182" s="9">
        <f t="shared" si="15"/>
        <v>0</v>
      </c>
      <c r="J1182" s="11">
        <v>1</v>
      </c>
      <c r="K1182" s="1">
        <f t="shared" si="14"/>
        <v>1158</v>
      </c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</row>
    <row r="1183" spans="1:22" ht="13.8" x14ac:dyDescent="0.3">
      <c r="A1183" s="1"/>
      <c r="D1183" s="1"/>
      <c r="E1183" s="6">
        <f t="shared" ca="1" si="13"/>
        <v>0.38739396567401119</v>
      </c>
      <c r="F1183" s="6">
        <f ca="1">LOOKUP(E1183,$J$24:$J$2177,$K$24:$K$2177)</f>
        <v>3</v>
      </c>
      <c r="G1183" s="2"/>
      <c r="H1183" s="1">
        <v>1158</v>
      </c>
      <c r="I1183" s="9">
        <f t="shared" si="15"/>
        <v>0</v>
      </c>
      <c r="J1183" s="11">
        <v>1</v>
      </c>
      <c r="K1183" s="1">
        <f t="shared" si="14"/>
        <v>1159</v>
      </c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</row>
    <row r="1184" spans="1:22" ht="13.8" x14ac:dyDescent="0.3">
      <c r="A1184" s="1"/>
      <c r="D1184" s="1"/>
      <c r="E1184" s="6">
        <f t="shared" ca="1" si="13"/>
        <v>0.11628553727939572</v>
      </c>
      <c r="F1184" s="6">
        <f ca="1">LOOKUP(E1184,$J$24:$J$2177,$K$24:$K$2177)</f>
        <v>2</v>
      </c>
      <c r="G1184" s="2"/>
      <c r="H1184" s="1">
        <v>1159</v>
      </c>
      <c r="I1184" s="9">
        <f t="shared" si="15"/>
        <v>0</v>
      </c>
      <c r="J1184" s="11">
        <v>1</v>
      </c>
      <c r="K1184" s="1">
        <f t="shared" si="14"/>
        <v>1160</v>
      </c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</row>
    <row r="1185" spans="1:22" ht="13.8" x14ac:dyDescent="0.3">
      <c r="A1185" s="1"/>
      <c r="D1185" s="1"/>
      <c r="E1185" s="6">
        <f t="shared" ca="1" si="13"/>
        <v>0.37151687004523326</v>
      </c>
      <c r="F1185" s="6">
        <f ca="1">LOOKUP(E1185,$J$24:$J$2177,$K$24:$K$2177)</f>
        <v>3</v>
      </c>
      <c r="G1185" s="2"/>
      <c r="H1185" s="1">
        <v>1160</v>
      </c>
      <c r="I1185" s="9">
        <f t="shared" si="15"/>
        <v>0</v>
      </c>
      <c r="J1185" s="11">
        <v>1</v>
      </c>
      <c r="K1185" s="1">
        <f t="shared" si="14"/>
        <v>1161</v>
      </c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</row>
    <row r="1186" spans="1:22" ht="13.8" x14ac:dyDescent="0.3">
      <c r="A1186" s="1"/>
      <c r="D1186" s="1"/>
      <c r="E1186" s="6">
        <f t="shared" ca="1" si="13"/>
        <v>0.50386696180508239</v>
      </c>
      <c r="F1186" s="6">
        <f ca="1">LOOKUP(E1186,$J$24:$J$2177,$K$24:$K$2177)</f>
        <v>4</v>
      </c>
      <c r="G1186" s="2"/>
      <c r="H1186" s="1">
        <v>1161</v>
      </c>
      <c r="I1186" s="9">
        <f t="shared" si="15"/>
        <v>0</v>
      </c>
      <c r="J1186" s="11">
        <v>1</v>
      </c>
      <c r="K1186" s="1">
        <f t="shared" si="14"/>
        <v>1162</v>
      </c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</row>
    <row r="1187" spans="1:22" ht="13.8" x14ac:dyDescent="0.3">
      <c r="A1187" s="1"/>
      <c r="D1187" s="1"/>
      <c r="E1187" s="6">
        <f t="shared" ca="1" si="13"/>
        <v>0.51928880252377851</v>
      </c>
      <c r="F1187" s="6">
        <f ca="1">LOOKUP(E1187,$J$24:$J$2177,$K$24:$K$2177)</f>
        <v>4</v>
      </c>
      <c r="G1187" s="2"/>
      <c r="H1187" s="1">
        <v>1162</v>
      </c>
      <c r="I1187" s="9">
        <f t="shared" si="15"/>
        <v>0</v>
      </c>
      <c r="J1187" s="11">
        <v>1</v>
      </c>
      <c r="K1187" s="1">
        <f t="shared" si="14"/>
        <v>1163</v>
      </c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</row>
    <row r="1188" spans="1:22" ht="13.8" x14ac:dyDescent="0.3">
      <c r="A1188" s="1"/>
      <c r="D1188" s="1"/>
      <c r="E1188" s="6">
        <f t="shared" ca="1" si="13"/>
        <v>0.16701651411388818</v>
      </c>
      <c r="F1188" s="6">
        <f ca="1">LOOKUP(E1188,$J$24:$J$2177,$K$24:$K$2177)</f>
        <v>2</v>
      </c>
      <c r="G1188" s="2"/>
      <c r="H1188" s="1">
        <v>1163</v>
      </c>
      <c r="I1188" s="9">
        <f t="shared" si="15"/>
        <v>0</v>
      </c>
      <c r="J1188" s="11">
        <v>1</v>
      </c>
      <c r="K1188" s="1">
        <f t="shared" si="14"/>
        <v>1164</v>
      </c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</row>
    <row r="1189" spans="1:22" ht="13.8" x14ac:dyDescent="0.3">
      <c r="A1189" s="1"/>
      <c r="D1189" s="1"/>
      <c r="E1189" s="6">
        <f t="shared" ca="1" si="13"/>
        <v>0.84405483799388659</v>
      </c>
      <c r="F1189" s="6">
        <f ca="1">LOOKUP(E1189,$J$24:$J$2177,$K$24:$K$2177)</f>
        <v>7</v>
      </c>
      <c r="G1189" s="2"/>
      <c r="H1189" s="1">
        <v>1164</v>
      </c>
      <c r="I1189" s="9">
        <f t="shared" si="15"/>
        <v>0</v>
      </c>
      <c r="J1189" s="11">
        <v>1</v>
      </c>
      <c r="K1189" s="1">
        <f t="shared" si="14"/>
        <v>1165</v>
      </c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</row>
    <row r="1190" spans="1:22" ht="13.8" x14ac:dyDescent="0.3">
      <c r="A1190" s="1"/>
      <c r="D1190" s="1"/>
      <c r="E1190" s="6">
        <f t="shared" ca="1" si="13"/>
        <v>0.91157434620207423</v>
      </c>
      <c r="F1190" s="6">
        <f ca="1">LOOKUP(E1190,$J$24:$J$2177,$K$24:$K$2177)</f>
        <v>8</v>
      </c>
      <c r="G1190" s="2"/>
      <c r="H1190" s="1">
        <v>1165</v>
      </c>
      <c r="I1190" s="9">
        <f t="shared" si="15"/>
        <v>0</v>
      </c>
      <c r="J1190" s="11">
        <v>1</v>
      </c>
      <c r="K1190" s="1">
        <f t="shared" si="14"/>
        <v>1166</v>
      </c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</row>
    <row r="1191" spans="1:22" ht="13.8" x14ac:dyDescent="0.3">
      <c r="A1191" s="1"/>
      <c r="D1191" s="1"/>
      <c r="E1191" s="6">
        <f t="shared" ca="1" si="13"/>
        <v>9.2772188302342462E-2</v>
      </c>
      <c r="F1191" s="6">
        <f ca="1">LOOKUP(E1191,$J$24:$J$2177,$K$24:$K$2177)</f>
        <v>1</v>
      </c>
      <c r="G1191" s="2"/>
      <c r="H1191" s="1">
        <v>1166</v>
      </c>
      <c r="I1191" s="9">
        <f t="shared" si="15"/>
        <v>0</v>
      </c>
      <c r="J1191" s="11">
        <v>1</v>
      </c>
      <c r="K1191" s="1">
        <f t="shared" si="14"/>
        <v>1167</v>
      </c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</row>
    <row r="1192" spans="1:22" ht="13.8" x14ac:dyDescent="0.3">
      <c r="A1192" s="1"/>
      <c r="D1192" s="1"/>
      <c r="E1192" s="6">
        <f t="shared" ca="1" si="13"/>
        <v>0.69927316569877462</v>
      </c>
      <c r="F1192" s="6">
        <f ca="1">LOOKUP(E1192,$J$24:$J$2177,$K$24:$K$2177)</f>
        <v>5</v>
      </c>
      <c r="G1192" s="2"/>
      <c r="H1192" s="1">
        <v>1167</v>
      </c>
      <c r="I1192" s="9">
        <f t="shared" si="15"/>
        <v>0</v>
      </c>
      <c r="J1192" s="11">
        <v>1</v>
      </c>
      <c r="K1192" s="1">
        <f t="shared" si="14"/>
        <v>1168</v>
      </c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</row>
    <row r="1193" spans="1:22" ht="13.8" x14ac:dyDescent="0.3">
      <c r="A1193" s="1"/>
      <c r="D1193" s="1"/>
      <c r="E1193" s="6">
        <f t="shared" ca="1" si="13"/>
        <v>0.17811188625409147</v>
      </c>
      <c r="F1193" s="6">
        <f ca="1">LOOKUP(E1193,$J$24:$J$2177,$K$24:$K$2177)</f>
        <v>2</v>
      </c>
      <c r="G1193" s="2"/>
      <c r="H1193" s="1">
        <v>1168</v>
      </c>
      <c r="I1193" s="9">
        <f t="shared" si="15"/>
        <v>0</v>
      </c>
      <c r="J1193" s="11">
        <v>1</v>
      </c>
      <c r="K1193" s="1">
        <f t="shared" si="14"/>
        <v>1169</v>
      </c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</row>
    <row r="1194" spans="1:22" ht="13.8" x14ac:dyDescent="0.3">
      <c r="A1194" s="1"/>
      <c r="D1194" s="1"/>
      <c r="E1194" s="6">
        <f t="shared" ca="1" si="13"/>
        <v>0.86989993443515368</v>
      </c>
      <c r="F1194" s="6">
        <f ca="1">LOOKUP(E1194,$J$24:$J$2177,$K$24:$K$2177)</f>
        <v>7</v>
      </c>
      <c r="G1194" s="2"/>
      <c r="H1194" s="1">
        <v>1169</v>
      </c>
      <c r="I1194" s="9">
        <f t="shared" si="15"/>
        <v>0</v>
      </c>
      <c r="J1194" s="11">
        <v>1</v>
      </c>
      <c r="K1194" s="1">
        <f t="shared" si="14"/>
        <v>1170</v>
      </c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</row>
    <row r="1195" spans="1:22" ht="13.8" x14ac:dyDescent="0.3">
      <c r="A1195" s="1"/>
      <c r="D1195" s="1"/>
      <c r="E1195" s="6">
        <f t="shared" ca="1" si="13"/>
        <v>0.49922932708940493</v>
      </c>
      <c r="F1195" s="6">
        <f ca="1">LOOKUP(E1195,$J$24:$J$2177,$K$24:$K$2177)</f>
        <v>4</v>
      </c>
      <c r="G1195" s="2"/>
      <c r="H1195" s="1">
        <v>1170</v>
      </c>
      <c r="I1195" s="9">
        <f t="shared" si="15"/>
        <v>0</v>
      </c>
      <c r="J1195" s="11">
        <v>1</v>
      </c>
      <c r="K1195" s="1">
        <f t="shared" si="14"/>
        <v>1171</v>
      </c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</row>
    <row r="1196" spans="1:22" ht="13.8" x14ac:dyDescent="0.3">
      <c r="A1196" s="1"/>
      <c r="D1196" s="1"/>
      <c r="E1196" s="6">
        <f t="shared" ca="1" si="13"/>
        <v>0.59119140845084095</v>
      </c>
      <c r="F1196" s="6">
        <f ca="1">LOOKUP(E1196,$J$24:$J$2177,$K$24:$K$2177)</f>
        <v>5</v>
      </c>
      <c r="G1196" s="2"/>
      <c r="H1196" s="1">
        <v>1171</v>
      </c>
      <c r="I1196" s="9">
        <f t="shared" si="15"/>
        <v>0</v>
      </c>
      <c r="J1196" s="11">
        <v>1</v>
      </c>
      <c r="K1196" s="1">
        <f t="shared" si="14"/>
        <v>1172</v>
      </c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</row>
    <row r="1197" spans="1:22" ht="13.8" x14ac:dyDescent="0.3">
      <c r="A1197" s="1"/>
      <c r="D1197" s="1"/>
      <c r="E1197" s="6">
        <f t="shared" ca="1" si="13"/>
        <v>0.62069482150855171</v>
      </c>
      <c r="F1197" s="6">
        <f ca="1">LOOKUP(E1197,$J$24:$J$2177,$K$24:$K$2177)</f>
        <v>5</v>
      </c>
      <c r="G1197" s="2"/>
      <c r="H1197" s="1">
        <v>1172</v>
      </c>
      <c r="I1197" s="9">
        <f t="shared" si="15"/>
        <v>0</v>
      </c>
      <c r="J1197" s="11">
        <v>1</v>
      </c>
      <c r="K1197" s="1">
        <f t="shared" si="14"/>
        <v>1173</v>
      </c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</row>
    <row r="1198" spans="1:22" ht="13.8" x14ac:dyDescent="0.3">
      <c r="A1198" s="1"/>
      <c r="D1198" s="1"/>
      <c r="E1198" s="6">
        <f t="shared" ca="1" si="13"/>
        <v>0.91913184404132187</v>
      </c>
      <c r="F1198" s="6">
        <f ca="1">LOOKUP(E1198,$J$24:$J$2177,$K$24:$K$2177)</f>
        <v>8</v>
      </c>
      <c r="G1198" s="2"/>
      <c r="H1198" s="1">
        <v>1173</v>
      </c>
      <c r="I1198" s="9">
        <f t="shared" si="15"/>
        <v>0</v>
      </c>
      <c r="J1198" s="11">
        <v>1</v>
      </c>
      <c r="K1198" s="1">
        <f t="shared" si="14"/>
        <v>1174</v>
      </c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</row>
    <row r="1199" spans="1:22" ht="13.8" x14ac:dyDescent="0.3">
      <c r="A1199" s="1"/>
      <c r="D1199" s="1"/>
      <c r="E1199" s="6">
        <f t="shared" ca="1" si="13"/>
        <v>0.11488528646462659</v>
      </c>
      <c r="F1199" s="6">
        <f ca="1">LOOKUP(E1199,$J$24:$J$2177,$K$24:$K$2177)</f>
        <v>2</v>
      </c>
      <c r="G1199" s="2"/>
      <c r="H1199" s="1">
        <v>1174</v>
      </c>
      <c r="I1199" s="9">
        <f t="shared" si="15"/>
        <v>0</v>
      </c>
      <c r="J1199" s="11">
        <v>1</v>
      </c>
      <c r="K1199" s="1">
        <f t="shared" si="14"/>
        <v>1175</v>
      </c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</row>
    <row r="1200" spans="1:22" ht="13.8" x14ac:dyDescent="0.3">
      <c r="A1200" s="1"/>
      <c r="D1200" s="1"/>
      <c r="E1200" s="6">
        <f t="shared" ca="1" si="13"/>
        <v>0.46134502764351637</v>
      </c>
      <c r="F1200" s="6">
        <f ca="1">LOOKUP(E1200,$J$24:$J$2177,$K$24:$K$2177)</f>
        <v>4</v>
      </c>
      <c r="G1200" s="2"/>
      <c r="H1200" s="1">
        <v>1175</v>
      </c>
      <c r="I1200" s="9">
        <f t="shared" si="15"/>
        <v>0</v>
      </c>
      <c r="J1200" s="11">
        <v>1</v>
      </c>
      <c r="K1200" s="1">
        <f t="shared" si="14"/>
        <v>1176</v>
      </c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</row>
    <row r="1201" spans="1:22" ht="13.8" x14ac:dyDescent="0.3">
      <c r="A1201" s="1"/>
      <c r="D1201" s="1"/>
      <c r="E1201" s="6">
        <f t="shared" ca="1" si="13"/>
        <v>0.58127603679141671</v>
      </c>
      <c r="F1201" s="6">
        <f ca="1">LOOKUP(E1201,$J$24:$J$2177,$K$24:$K$2177)</f>
        <v>4</v>
      </c>
      <c r="G1201" s="2"/>
      <c r="H1201" s="1">
        <v>1176</v>
      </c>
      <c r="I1201" s="9">
        <f t="shared" si="15"/>
        <v>0</v>
      </c>
      <c r="J1201" s="11">
        <v>1</v>
      </c>
      <c r="K1201" s="1">
        <f t="shared" si="14"/>
        <v>1177</v>
      </c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</row>
    <row r="1202" spans="1:22" ht="13.8" x14ac:dyDescent="0.3">
      <c r="A1202" s="1"/>
      <c r="D1202" s="1"/>
      <c r="E1202" s="6">
        <f t="shared" ca="1" si="13"/>
        <v>2.4176209158118689E-2</v>
      </c>
      <c r="F1202" s="6">
        <f ca="1">LOOKUP(E1202,$J$24:$J$2177,$K$24:$K$2177)</f>
        <v>0</v>
      </c>
      <c r="G1202" s="2"/>
      <c r="H1202" s="1">
        <v>1177</v>
      </c>
      <c r="I1202" s="9">
        <f t="shared" si="15"/>
        <v>0</v>
      </c>
      <c r="J1202" s="11">
        <v>1</v>
      </c>
      <c r="K1202" s="1">
        <f t="shared" si="14"/>
        <v>1178</v>
      </c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</row>
    <row r="1203" spans="1:22" ht="13.8" x14ac:dyDescent="0.3">
      <c r="A1203" s="1"/>
      <c r="D1203" s="1"/>
      <c r="E1203" s="6">
        <f t="shared" ca="1" si="13"/>
        <v>0.93755013468922754</v>
      </c>
      <c r="F1203" s="6">
        <f ca="1">LOOKUP(E1203,$J$24:$J$2177,$K$24:$K$2177)</f>
        <v>8</v>
      </c>
      <c r="G1203" s="2"/>
      <c r="H1203" s="1">
        <v>1178</v>
      </c>
      <c r="I1203" s="9">
        <f t="shared" si="15"/>
        <v>0</v>
      </c>
      <c r="J1203" s="11">
        <v>1</v>
      </c>
      <c r="K1203" s="1">
        <f t="shared" si="14"/>
        <v>1179</v>
      </c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</row>
    <row r="1204" spans="1:22" ht="13.8" x14ac:dyDescent="0.3">
      <c r="A1204" s="1"/>
      <c r="D1204" s="1"/>
      <c r="E1204" s="6">
        <f t="shared" ca="1" si="13"/>
        <v>0.81345496942292472</v>
      </c>
      <c r="F1204" s="6">
        <f ca="1">LOOKUP(E1204,$J$24:$J$2177,$K$24:$K$2177)</f>
        <v>6</v>
      </c>
      <c r="G1204" s="2"/>
      <c r="H1204" s="1">
        <v>1179</v>
      </c>
      <c r="I1204" s="9">
        <f t="shared" si="15"/>
        <v>0</v>
      </c>
      <c r="J1204" s="11">
        <v>1</v>
      </c>
      <c r="K1204" s="1">
        <f t="shared" si="14"/>
        <v>1180</v>
      </c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</row>
    <row r="1205" spans="1:22" ht="13.8" x14ac:dyDescent="0.3">
      <c r="A1205" s="1"/>
      <c r="D1205" s="1"/>
      <c r="E1205" s="6">
        <f t="shared" ca="1" si="13"/>
        <v>0.56489486561800473</v>
      </c>
      <c r="F1205" s="6">
        <f ca="1">LOOKUP(E1205,$J$24:$J$2177,$K$24:$K$2177)</f>
        <v>4</v>
      </c>
      <c r="G1205" s="2"/>
      <c r="H1205" s="1">
        <v>1180</v>
      </c>
      <c r="I1205" s="9">
        <f t="shared" si="15"/>
        <v>0</v>
      </c>
      <c r="J1205" s="11">
        <v>1</v>
      </c>
      <c r="K1205" s="1">
        <f t="shared" si="14"/>
        <v>1181</v>
      </c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</row>
    <row r="1206" spans="1:22" ht="13.8" x14ac:dyDescent="0.3">
      <c r="A1206" s="1"/>
      <c r="D1206" s="1"/>
      <c r="E1206" s="6">
        <f t="shared" ca="1" si="13"/>
        <v>0.8059220215422791</v>
      </c>
      <c r="F1206" s="6">
        <f ca="1">LOOKUP(E1206,$J$24:$J$2177,$K$24:$K$2177)</f>
        <v>6</v>
      </c>
      <c r="G1206" s="2"/>
      <c r="H1206" s="1">
        <v>1181</v>
      </c>
      <c r="I1206" s="9">
        <f t="shared" si="15"/>
        <v>0</v>
      </c>
      <c r="J1206" s="11">
        <v>1</v>
      </c>
      <c r="K1206" s="1">
        <f t="shared" si="14"/>
        <v>1182</v>
      </c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</row>
    <row r="1207" spans="1:22" ht="13.8" x14ac:dyDescent="0.3">
      <c r="A1207" s="1"/>
      <c r="D1207" s="1"/>
      <c r="E1207" s="6">
        <f t="shared" ca="1" si="13"/>
        <v>0.84789504386363779</v>
      </c>
      <c r="F1207" s="6">
        <f ca="1">LOOKUP(E1207,$J$24:$J$2177,$K$24:$K$2177)</f>
        <v>7</v>
      </c>
      <c r="G1207" s="2"/>
      <c r="H1207" s="1">
        <v>1182</v>
      </c>
      <c r="I1207" s="9">
        <f t="shared" si="15"/>
        <v>0</v>
      </c>
      <c r="J1207" s="11">
        <v>1</v>
      </c>
      <c r="K1207" s="1">
        <f t="shared" si="14"/>
        <v>1183</v>
      </c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</row>
    <row r="1208" spans="1:22" ht="13.8" x14ac:dyDescent="0.3">
      <c r="A1208" s="1"/>
      <c r="D1208" s="1"/>
      <c r="E1208" s="6">
        <f t="shared" ca="1" si="13"/>
        <v>0.50888879302473089</v>
      </c>
      <c r="F1208" s="6">
        <f ca="1">LOOKUP(E1208,$J$24:$J$2177,$K$24:$K$2177)</f>
        <v>4</v>
      </c>
      <c r="G1208" s="2"/>
      <c r="H1208" s="1">
        <v>1183</v>
      </c>
      <c r="I1208" s="9">
        <f t="shared" si="15"/>
        <v>0</v>
      </c>
      <c r="J1208" s="11">
        <v>1</v>
      </c>
      <c r="K1208" s="1">
        <f t="shared" si="14"/>
        <v>1184</v>
      </c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</row>
    <row r="1209" spans="1:22" ht="13.8" x14ac:dyDescent="0.3">
      <c r="A1209" s="1"/>
      <c r="D1209" s="1"/>
      <c r="E1209" s="6">
        <f t="shared" ca="1" si="13"/>
        <v>0.83230295728311976</v>
      </c>
      <c r="F1209" s="6">
        <f ca="1">LOOKUP(E1209,$J$24:$J$2177,$K$24:$K$2177)</f>
        <v>7</v>
      </c>
      <c r="G1209" s="2"/>
      <c r="H1209" s="1">
        <v>1184</v>
      </c>
      <c r="I1209" s="9">
        <f t="shared" si="15"/>
        <v>0</v>
      </c>
      <c r="J1209" s="11">
        <v>1</v>
      </c>
      <c r="K1209" s="1">
        <f t="shared" si="14"/>
        <v>1185</v>
      </c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</row>
    <row r="1210" spans="1:22" ht="13.8" x14ac:dyDescent="0.3">
      <c r="A1210" s="1"/>
      <c r="D1210" s="1"/>
      <c r="E1210" s="6">
        <f t="shared" ca="1" si="13"/>
        <v>0.11469722227451418</v>
      </c>
      <c r="F1210" s="6">
        <f ca="1">LOOKUP(E1210,$J$24:$J$2177,$K$24:$K$2177)</f>
        <v>2</v>
      </c>
      <c r="G1210" s="2"/>
      <c r="H1210" s="1">
        <v>1185</v>
      </c>
      <c r="I1210" s="9">
        <f t="shared" si="15"/>
        <v>0</v>
      </c>
      <c r="J1210" s="11">
        <v>1</v>
      </c>
      <c r="K1210" s="1">
        <f t="shared" si="14"/>
        <v>1186</v>
      </c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</row>
    <row r="1211" spans="1:22" ht="13.8" x14ac:dyDescent="0.3">
      <c r="A1211" s="1"/>
      <c r="D1211" s="1"/>
      <c r="E1211" s="6">
        <f t="shared" ca="1" si="13"/>
        <v>0.14131585531754054</v>
      </c>
      <c r="F1211" s="6">
        <f ca="1">LOOKUP(E1211,$J$24:$J$2177,$K$24:$K$2177)</f>
        <v>2</v>
      </c>
      <c r="G1211" s="2"/>
      <c r="H1211" s="1">
        <v>1186</v>
      </c>
      <c r="I1211" s="9">
        <f t="shared" si="15"/>
        <v>0</v>
      </c>
      <c r="J1211" s="11">
        <v>1</v>
      </c>
      <c r="K1211" s="1">
        <f t="shared" si="14"/>
        <v>1187</v>
      </c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</row>
    <row r="1212" spans="1:22" ht="13.8" x14ac:dyDescent="0.3">
      <c r="A1212" s="1"/>
      <c r="D1212" s="1"/>
      <c r="E1212" s="6">
        <f t="shared" ca="1" si="13"/>
        <v>0.79397262572914962</v>
      </c>
      <c r="F1212" s="6">
        <f ca="1">LOOKUP(E1212,$J$24:$J$2177,$K$24:$K$2177)</f>
        <v>6</v>
      </c>
      <c r="G1212" s="2"/>
      <c r="H1212" s="1">
        <v>1187</v>
      </c>
      <c r="I1212" s="9">
        <f t="shared" si="15"/>
        <v>0</v>
      </c>
      <c r="J1212" s="11">
        <v>1</v>
      </c>
      <c r="K1212" s="1">
        <f t="shared" si="14"/>
        <v>1188</v>
      </c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</row>
    <row r="1213" spans="1:22" ht="13.8" x14ac:dyDescent="0.3">
      <c r="A1213" s="1"/>
      <c r="D1213" s="1"/>
      <c r="E1213" s="6">
        <f t="shared" ca="1" si="13"/>
        <v>0.38999301137461206</v>
      </c>
      <c r="F1213" s="6">
        <f ca="1">LOOKUP(E1213,$J$24:$J$2177,$K$24:$K$2177)</f>
        <v>3</v>
      </c>
      <c r="G1213" s="2"/>
      <c r="H1213" s="1">
        <v>1188</v>
      </c>
      <c r="I1213" s="9">
        <f t="shared" si="15"/>
        <v>0</v>
      </c>
      <c r="J1213" s="11">
        <v>1</v>
      </c>
      <c r="K1213" s="1">
        <f t="shared" si="14"/>
        <v>1189</v>
      </c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</row>
    <row r="1214" spans="1:22" ht="13.8" x14ac:dyDescent="0.3">
      <c r="A1214" s="1"/>
      <c r="D1214" s="1"/>
      <c r="E1214" s="6">
        <f t="shared" ca="1" si="13"/>
        <v>0.71860390759960446</v>
      </c>
      <c r="F1214" s="6">
        <f ca="1">LOOKUP(E1214,$J$24:$J$2177,$K$24:$K$2177)</f>
        <v>5</v>
      </c>
      <c r="G1214" s="2"/>
      <c r="H1214" s="1">
        <v>1189</v>
      </c>
      <c r="I1214" s="9">
        <f t="shared" si="15"/>
        <v>0</v>
      </c>
      <c r="J1214" s="11">
        <v>1</v>
      </c>
      <c r="K1214" s="1">
        <f t="shared" si="14"/>
        <v>1190</v>
      </c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</row>
    <row r="1215" spans="1:22" ht="13.8" x14ac:dyDescent="0.3">
      <c r="A1215" s="1"/>
      <c r="D1215" s="1"/>
      <c r="E1215" s="6">
        <f t="shared" ca="1" si="13"/>
        <v>0.65488496448706057</v>
      </c>
      <c r="F1215" s="6">
        <f ca="1">LOOKUP(E1215,$J$24:$J$2177,$K$24:$K$2177)</f>
        <v>5</v>
      </c>
      <c r="G1215" s="2"/>
      <c r="H1215" s="1">
        <v>1190</v>
      </c>
      <c r="I1215" s="9">
        <f t="shared" si="15"/>
        <v>0</v>
      </c>
      <c r="J1215" s="11">
        <v>1</v>
      </c>
      <c r="K1215" s="1">
        <f t="shared" si="14"/>
        <v>1191</v>
      </c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</row>
    <row r="1216" spans="1:22" ht="13.8" x14ac:dyDescent="0.3">
      <c r="A1216" s="1"/>
      <c r="D1216" s="1"/>
      <c r="E1216" s="6">
        <f t="shared" ca="1" si="13"/>
        <v>0.29402653397190182</v>
      </c>
      <c r="F1216" s="6">
        <f ca="1">LOOKUP(E1216,$J$24:$J$2177,$K$24:$K$2177)</f>
        <v>3</v>
      </c>
      <c r="G1216" s="2"/>
      <c r="H1216" s="1">
        <v>1191</v>
      </c>
      <c r="I1216" s="9">
        <f t="shared" si="15"/>
        <v>0</v>
      </c>
      <c r="J1216" s="11">
        <v>1</v>
      </c>
      <c r="K1216" s="1">
        <f t="shared" si="14"/>
        <v>1192</v>
      </c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</row>
    <row r="1217" spans="1:22" ht="13.8" x14ac:dyDescent="0.3">
      <c r="A1217" s="1"/>
      <c r="D1217" s="1"/>
      <c r="E1217" s="6">
        <f t="shared" ca="1" si="13"/>
        <v>0.42936346790921431</v>
      </c>
      <c r="F1217" s="6">
        <f ca="1">LOOKUP(E1217,$J$24:$J$2177,$K$24:$K$2177)</f>
        <v>4</v>
      </c>
      <c r="G1217" s="2"/>
      <c r="H1217" s="1">
        <v>1192</v>
      </c>
      <c r="I1217" s="9">
        <f t="shared" si="15"/>
        <v>0</v>
      </c>
      <c r="J1217" s="11">
        <v>1</v>
      </c>
      <c r="K1217" s="1">
        <f t="shared" si="14"/>
        <v>1193</v>
      </c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</row>
    <row r="1218" spans="1:22" ht="13.8" x14ac:dyDescent="0.3">
      <c r="A1218" s="1"/>
      <c r="D1218" s="1"/>
      <c r="E1218" s="6">
        <f t="shared" ca="1" si="13"/>
        <v>0.38448275877086424</v>
      </c>
      <c r="F1218" s="6">
        <f ca="1">LOOKUP(E1218,$J$24:$J$2177,$K$24:$K$2177)</f>
        <v>3</v>
      </c>
      <c r="G1218" s="2"/>
      <c r="H1218" s="1">
        <v>1193</v>
      </c>
      <c r="I1218" s="9">
        <f t="shared" si="15"/>
        <v>0</v>
      </c>
      <c r="J1218" s="11">
        <v>1</v>
      </c>
      <c r="K1218" s="1">
        <f t="shared" si="14"/>
        <v>1194</v>
      </c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</row>
    <row r="1219" spans="1:22" ht="13.8" x14ac:dyDescent="0.3">
      <c r="A1219" s="1"/>
      <c r="D1219" s="1"/>
      <c r="E1219" s="6">
        <f t="shared" ca="1" si="13"/>
        <v>0.4240285780312707</v>
      </c>
      <c r="F1219" s="6">
        <f ca="1">LOOKUP(E1219,$J$24:$J$2177,$K$24:$K$2177)</f>
        <v>4</v>
      </c>
      <c r="G1219" s="2"/>
      <c r="H1219" s="1">
        <v>1194</v>
      </c>
      <c r="I1219" s="9">
        <f t="shared" si="15"/>
        <v>0</v>
      </c>
      <c r="J1219" s="11">
        <v>1</v>
      </c>
      <c r="K1219" s="1">
        <f t="shared" si="14"/>
        <v>1195</v>
      </c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</row>
    <row r="1220" spans="1:22" ht="13.8" x14ac:dyDescent="0.3">
      <c r="A1220" s="1"/>
      <c r="D1220" s="1"/>
      <c r="E1220" s="6">
        <f t="shared" ca="1" si="13"/>
        <v>0.87406960757607521</v>
      </c>
      <c r="F1220" s="6">
        <f ca="1">LOOKUP(E1220,$J$24:$J$2177,$K$24:$K$2177)</f>
        <v>7</v>
      </c>
      <c r="G1220" s="2"/>
      <c r="H1220" s="1">
        <v>1195</v>
      </c>
      <c r="I1220" s="9">
        <f t="shared" si="15"/>
        <v>0</v>
      </c>
      <c r="J1220" s="11">
        <v>1</v>
      </c>
      <c r="K1220" s="1">
        <f t="shared" si="14"/>
        <v>1196</v>
      </c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</row>
    <row r="1221" spans="1:22" ht="13.8" x14ac:dyDescent="0.3">
      <c r="A1221" s="1"/>
      <c r="D1221" s="1"/>
      <c r="E1221" s="6">
        <f t="shared" ca="1" si="13"/>
        <v>0.76846535149527573</v>
      </c>
      <c r="F1221" s="6">
        <f ca="1">LOOKUP(E1221,$J$24:$J$2177,$K$24:$K$2177)</f>
        <v>6</v>
      </c>
      <c r="G1221" s="2"/>
      <c r="H1221" s="1">
        <v>1196</v>
      </c>
      <c r="I1221" s="9">
        <f t="shared" si="15"/>
        <v>0</v>
      </c>
      <c r="J1221" s="11">
        <v>1</v>
      </c>
      <c r="K1221" s="1">
        <f t="shared" si="14"/>
        <v>1197</v>
      </c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</row>
    <row r="1222" spans="1:22" ht="13.8" x14ac:dyDescent="0.3">
      <c r="A1222" s="1"/>
      <c r="D1222" s="1"/>
      <c r="E1222" s="6">
        <f t="shared" ca="1" si="13"/>
        <v>0.37876842595050186</v>
      </c>
      <c r="F1222" s="6">
        <f ca="1">LOOKUP(E1222,$J$24:$J$2177,$K$24:$K$2177)</f>
        <v>3</v>
      </c>
      <c r="G1222" s="2"/>
      <c r="H1222" s="1">
        <v>1197</v>
      </c>
      <c r="I1222" s="9">
        <f t="shared" si="15"/>
        <v>0</v>
      </c>
      <c r="J1222" s="11">
        <v>1</v>
      </c>
      <c r="K1222" s="1">
        <f t="shared" si="14"/>
        <v>1198</v>
      </c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</row>
    <row r="1223" spans="1:22" ht="13.8" x14ac:dyDescent="0.3">
      <c r="A1223" s="1"/>
      <c r="D1223" s="1"/>
      <c r="E1223" s="6">
        <f t="shared" ca="1" si="13"/>
        <v>0.76342139059172165</v>
      </c>
      <c r="F1223" s="6">
        <f ca="1">LOOKUP(E1223,$J$24:$J$2177,$K$24:$K$2177)</f>
        <v>6</v>
      </c>
      <c r="G1223" s="2"/>
      <c r="H1223" s="1">
        <v>1198</v>
      </c>
      <c r="I1223" s="9">
        <f t="shared" si="15"/>
        <v>0</v>
      </c>
      <c r="J1223" s="11">
        <v>1</v>
      </c>
      <c r="K1223" s="1">
        <f t="shared" si="14"/>
        <v>1199</v>
      </c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</row>
    <row r="1224" spans="1:22" ht="13.8" x14ac:dyDescent="0.3">
      <c r="A1224" s="1"/>
      <c r="D1224" s="1"/>
      <c r="E1224" s="6">
        <f t="shared" ca="1" si="13"/>
        <v>0.58084434772524918</v>
      </c>
      <c r="F1224" s="6">
        <f ca="1">LOOKUP(E1224,$J$24:$J$2177,$K$24:$K$2177)</f>
        <v>4</v>
      </c>
      <c r="G1224" s="2"/>
      <c r="H1224" s="1">
        <v>1199</v>
      </c>
      <c r="I1224" s="9">
        <f t="shared" si="15"/>
        <v>0</v>
      </c>
      <c r="J1224" s="11">
        <v>1</v>
      </c>
      <c r="K1224" s="1">
        <f t="shared" si="14"/>
        <v>1200</v>
      </c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</row>
    <row r="1225" spans="1:22" ht="13.8" x14ac:dyDescent="0.3">
      <c r="A1225" s="1"/>
      <c r="D1225" s="1"/>
      <c r="E1225" s="6">
        <f t="shared" ca="1" si="13"/>
        <v>0.29838485681434146</v>
      </c>
      <c r="F1225" s="6">
        <f ca="1">LOOKUP(E1225,$J$24:$J$2177,$K$24:$K$2177)</f>
        <v>3</v>
      </c>
      <c r="G1225" s="2"/>
      <c r="H1225" s="1">
        <v>1200</v>
      </c>
      <c r="I1225" s="9">
        <f t="shared" si="15"/>
        <v>0</v>
      </c>
      <c r="J1225" s="11">
        <v>1</v>
      </c>
      <c r="K1225" s="1">
        <f t="shared" si="14"/>
        <v>1201</v>
      </c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</row>
    <row r="1226" spans="1:22" ht="13.8" x14ac:dyDescent="0.3">
      <c r="A1226" s="1"/>
      <c r="D1226" s="1"/>
      <c r="E1226" s="6">
        <f t="shared" ca="1" si="13"/>
        <v>0.39942543344833048</v>
      </c>
      <c r="F1226" s="6">
        <f ca="1">LOOKUP(E1226,$J$24:$J$2177,$K$24:$K$2177)</f>
        <v>3</v>
      </c>
      <c r="G1226" s="2"/>
      <c r="H1226" s="1">
        <v>1201</v>
      </c>
      <c r="I1226" s="9">
        <f t="shared" si="15"/>
        <v>0</v>
      </c>
      <c r="J1226" s="11">
        <v>1</v>
      </c>
      <c r="K1226" s="1">
        <f t="shared" si="14"/>
        <v>1202</v>
      </c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</row>
    <row r="1227" spans="1:22" ht="13.8" x14ac:dyDescent="0.3">
      <c r="A1227" s="1"/>
      <c r="D1227" s="1"/>
      <c r="E1227" s="6">
        <f t="shared" ca="1" si="13"/>
        <v>0.5549136946132377</v>
      </c>
      <c r="F1227" s="6">
        <f ca="1">LOOKUP(E1227,$J$24:$J$2177,$K$24:$K$2177)</f>
        <v>4</v>
      </c>
      <c r="G1227" s="2"/>
      <c r="H1227" s="1">
        <v>1202</v>
      </c>
      <c r="I1227" s="9">
        <f t="shared" si="15"/>
        <v>0</v>
      </c>
      <c r="J1227" s="11">
        <v>1</v>
      </c>
      <c r="K1227" s="1">
        <f t="shared" si="14"/>
        <v>1203</v>
      </c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</row>
    <row r="1228" spans="1:22" ht="13.8" x14ac:dyDescent="0.3">
      <c r="A1228" s="1"/>
      <c r="D1228" s="1"/>
      <c r="E1228" s="6">
        <f t="shared" ca="1" si="13"/>
        <v>0.50406004755456446</v>
      </c>
      <c r="F1228" s="6">
        <f ca="1">LOOKUP(E1228,$J$24:$J$2177,$K$24:$K$2177)</f>
        <v>4</v>
      </c>
      <c r="G1228" s="2"/>
      <c r="H1228" s="1">
        <v>1203</v>
      </c>
      <c r="I1228" s="9">
        <f t="shared" si="15"/>
        <v>0</v>
      </c>
      <c r="J1228" s="11">
        <v>1</v>
      </c>
      <c r="K1228" s="1">
        <f t="shared" si="14"/>
        <v>1204</v>
      </c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</row>
    <row r="1229" spans="1:22" ht="13.8" x14ac:dyDescent="0.3">
      <c r="A1229" s="1"/>
      <c r="D1229" s="1"/>
      <c r="E1229" s="6">
        <f t="shared" ca="1" si="13"/>
        <v>0.97631188307001204</v>
      </c>
      <c r="F1229" s="6">
        <f ca="1">LOOKUP(E1229,$J$24:$J$2177,$K$24:$K$2177)</f>
        <v>10</v>
      </c>
      <c r="G1229" s="2"/>
      <c r="H1229" s="1">
        <v>1204</v>
      </c>
      <c r="I1229" s="9">
        <f t="shared" si="15"/>
        <v>0</v>
      </c>
      <c r="J1229" s="11">
        <v>1</v>
      </c>
      <c r="K1229" s="1">
        <f t="shared" si="14"/>
        <v>1205</v>
      </c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</row>
    <row r="1230" spans="1:22" ht="13.8" x14ac:dyDescent="0.3">
      <c r="A1230" s="1"/>
      <c r="D1230" s="1"/>
      <c r="E1230" s="6">
        <f t="shared" ca="1" si="13"/>
        <v>0.4068949053087626</v>
      </c>
      <c r="F1230" s="6">
        <f ca="1">LOOKUP(E1230,$J$24:$J$2177,$K$24:$K$2177)</f>
        <v>3</v>
      </c>
      <c r="G1230" s="2"/>
      <c r="H1230" s="1">
        <v>1205</v>
      </c>
      <c r="I1230" s="9">
        <f t="shared" si="15"/>
        <v>0</v>
      </c>
      <c r="J1230" s="11">
        <v>1</v>
      </c>
      <c r="K1230" s="1">
        <f t="shared" si="14"/>
        <v>1206</v>
      </c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</row>
    <row r="1231" spans="1:22" ht="13.8" x14ac:dyDescent="0.3">
      <c r="A1231" s="1"/>
      <c r="D1231" s="1"/>
      <c r="E1231" s="6">
        <f t="shared" ca="1" si="13"/>
        <v>0.97511380013335536</v>
      </c>
      <c r="F1231" s="6">
        <f ca="1">LOOKUP(E1231,$J$24:$J$2177,$K$24:$K$2177)</f>
        <v>10</v>
      </c>
      <c r="G1231" s="2"/>
      <c r="H1231" s="1">
        <v>1206</v>
      </c>
      <c r="I1231" s="9">
        <f t="shared" si="15"/>
        <v>0</v>
      </c>
      <c r="J1231" s="11">
        <v>1</v>
      </c>
      <c r="K1231" s="1">
        <f t="shared" si="14"/>
        <v>1207</v>
      </c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</row>
    <row r="1232" spans="1:22" ht="13.8" x14ac:dyDescent="0.3">
      <c r="A1232" s="1"/>
      <c r="D1232" s="1"/>
      <c r="E1232" s="6">
        <f t="shared" ca="1" si="13"/>
        <v>3.6007528219967888E-2</v>
      </c>
      <c r="F1232" s="6">
        <f ca="1">LOOKUP(E1232,$J$24:$J$2177,$K$24:$K$2177)</f>
        <v>1</v>
      </c>
      <c r="G1232" s="2"/>
      <c r="H1232" s="1">
        <v>1207</v>
      </c>
      <c r="I1232" s="9">
        <f t="shared" si="15"/>
        <v>0</v>
      </c>
      <c r="J1232" s="11">
        <v>1</v>
      </c>
      <c r="K1232" s="1">
        <f t="shared" si="14"/>
        <v>1208</v>
      </c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</row>
    <row r="1233" spans="1:22" ht="13.8" x14ac:dyDescent="0.3">
      <c r="A1233" s="1"/>
      <c r="D1233" s="1"/>
      <c r="E1233" s="6">
        <f t="shared" ca="1" si="13"/>
        <v>0.1915510344569511</v>
      </c>
      <c r="F1233" s="6">
        <f ca="1">LOOKUP(E1233,$J$24:$J$2177,$K$24:$K$2177)</f>
        <v>2</v>
      </c>
      <c r="G1233" s="2"/>
      <c r="H1233" s="1">
        <v>1208</v>
      </c>
      <c r="I1233" s="9">
        <f t="shared" si="15"/>
        <v>0</v>
      </c>
      <c r="J1233" s="11">
        <v>1</v>
      </c>
      <c r="K1233" s="1">
        <f t="shared" si="14"/>
        <v>1209</v>
      </c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</row>
    <row r="1234" spans="1:22" ht="13.8" x14ac:dyDescent="0.3">
      <c r="A1234" s="1"/>
      <c r="D1234" s="1"/>
      <c r="E1234" s="6">
        <f t="shared" ca="1" si="13"/>
        <v>0.28127243671045921</v>
      </c>
      <c r="F1234" s="6">
        <f ca="1">LOOKUP(E1234,$J$24:$J$2177,$K$24:$K$2177)</f>
        <v>3</v>
      </c>
      <c r="G1234" s="2"/>
      <c r="H1234" s="1">
        <v>1209</v>
      </c>
      <c r="I1234" s="9">
        <f t="shared" si="15"/>
        <v>0</v>
      </c>
      <c r="J1234" s="11">
        <v>1</v>
      </c>
      <c r="K1234" s="1">
        <f t="shared" si="14"/>
        <v>1210</v>
      </c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</row>
    <row r="1235" spans="1:22" ht="13.8" x14ac:dyDescent="0.3">
      <c r="A1235" s="1"/>
      <c r="D1235" s="1"/>
      <c r="E1235" s="6">
        <f t="shared" ca="1" si="13"/>
        <v>0.39567998353974621</v>
      </c>
      <c r="F1235" s="6">
        <f ca="1">LOOKUP(E1235,$J$24:$J$2177,$K$24:$K$2177)</f>
        <v>3</v>
      </c>
      <c r="G1235" s="2"/>
      <c r="H1235" s="1">
        <v>1210</v>
      </c>
      <c r="I1235" s="9">
        <f t="shared" si="15"/>
        <v>0</v>
      </c>
      <c r="J1235" s="11">
        <v>1</v>
      </c>
      <c r="K1235" s="1">
        <f t="shared" si="14"/>
        <v>1211</v>
      </c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</row>
    <row r="1236" spans="1:22" ht="13.8" x14ac:dyDescent="0.3">
      <c r="A1236" s="1"/>
      <c r="D1236" s="1"/>
      <c r="E1236" s="6">
        <f t="shared" ca="1" si="13"/>
        <v>7.7824187857876814E-2</v>
      </c>
      <c r="F1236" s="6">
        <f ca="1">LOOKUP(E1236,$J$24:$J$2177,$K$24:$K$2177)</f>
        <v>1</v>
      </c>
      <c r="G1236" s="2"/>
      <c r="H1236" s="1">
        <v>1211</v>
      </c>
      <c r="I1236" s="9">
        <f t="shared" si="15"/>
        <v>0</v>
      </c>
      <c r="J1236" s="11">
        <v>1</v>
      </c>
      <c r="K1236" s="1">
        <f t="shared" si="14"/>
        <v>1212</v>
      </c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</row>
    <row r="1237" spans="1:22" ht="13.8" x14ac:dyDescent="0.3">
      <c r="A1237" s="1"/>
      <c r="D1237" s="1"/>
      <c r="E1237" s="6">
        <f t="shared" ca="1" si="13"/>
        <v>0.4526944252534314</v>
      </c>
      <c r="F1237" s="6">
        <f ca="1">LOOKUP(E1237,$J$24:$J$2177,$K$24:$K$2177)</f>
        <v>4</v>
      </c>
      <c r="G1237" s="2"/>
      <c r="H1237" s="1">
        <v>1212</v>
      </c>
      <c r="I1237" s="9">
        <f t="shared" si="15"/>
        <v>0</v>
      </c>
      <c r="J1237" s="11">
        <v>1</v>
      </c>
      <c r="K1237" s="1">
        <f t="shared" si="14"/>
        <v>1213</v>
      </c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</row>
    <row r="1238" spans="1:22" ht="13.8" x14ac:dyDescent="0.3">
      <c r="A1238" s="1"/>
      <c r="D1238" s="1"/>
      <c r="E1238" s="6">
        <f t="shared" ca="1" si="13"/>
        <v>0.62745658008155292</v>
      </c>
      <c r="F1238" s="6">
        <f ca="1">LOOKUP(E1238,$J$24:$J$2177,$K$24:$K$2177)</f>
        <v>5</v>
      </c>
      <c r="G1238" s="2"/>
      <c r="H1238" s="1">
        <v>1213</v>
      </c>
      <c r="I1238" s="9">
        <f t="shared" si="15"/>
        <v>0</v>
      </c>
      <c r="J1238" s="11">
        <v>1</v>
      </c>
      <c r="K1238" s="1">
        <f t="shared" si="14"/>
        <v>1214</v>
      </c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</row>
    <row r="1239" spans="1:22" ht="13.8" x14ac:dyDescent="0.3">
      <c r="A1239" s="1"/>
      <c r="D1239" s="1"/>
      <c r="E1239" s="6">
        <f t="shared" ca="1" si="13"/>
        <v>0.95581496109642772</v>
      </c>
      <c r="F1239" s="6">
        <f ca="1">LOOKUP(E1239,$J$24:$J$2177,$K$24:$K$2177)</f>
        <v>9</v>
      </c>
      <c r="G1239" s="2"/>
      <c r="H1239" s="1">
        <v>1214</v>
      </c>
      <c r="I1239" s="9">
        <f t="shared" si="15"/>
        <v>0</v>
      </c>
      <c r="J1239" s="11">
        <v>1</v>
      </c>
      <c r="K1239" s="1">
        <f t="shared" si="14"/>
        <v>1215</v>
      </c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</row>
    <row r="1240" spans="1:22" ht="13.8" x14ac:dyDescent="0.3">
      <c r="A1240" s="1"/>
      <c r="D1240" s="1"/>
      <c r="E1240" s="6">
        <f t="shared" ca="1" si="13"/>
        <v>0.31126100481476304</v>
      </c>
      <c r="F1240" s="6">
        <f ca="1">LOOKUP(E1240,$J$24:$J$2177,$K$24:$K$2177)</f>
        <v>3</v>
      </c>
      <c r="G1240" s="2"/>
      <c r="H1240" s="1">
        <v>1215</v>
      </c>
      <c r="I1240" s="9">
        <f t="shared" si="15"/>
        <v>0</v>
      </c>
      <c r="J1240" s="11">
        <v>1</v>
      </c>
      <c r="K1240" s="1">
        <f t="shared" si="14"/>
        <v>1216</v>
      </c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</row>
    <row r="1241" spans="1:22" ht="13.8" x14ac:dyDescent="0.3">
      <c r="A1241" s="1"/>
      <c r="D1241" s="1"/>
      <c r="E1241" s="6">
        <f t="shared" ca="1" si="13"/>
        <v>0.48674255264525479</v>
      </c>
      <c r="F1241" s="6">
        <f ca="1">LOOKUP(E1241,$J$24:$J$2177,$K$24:$K$2177)</f>
        <v>4</v>
      </c>
      <c r="G1241" s="2"/>
      <c r="H1241" s="1">
        <v>1216</v>
      </c>
      <c r="I1241" s="9">
        <f t="shared" si="15"/>
        <v>0</v>
      </c>
      <c r="J1241" s="11">
        <v>1</v>
      </c>
      <c r="K1241" s="1">
        <f t="shared" si="14"/>
        <v>1217</v>
      </c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</row>
    <row r="1242" spans="1:22" ht="13.8" x14ac:dyDescent="0.3">
      <c r="A1242" s="1"/>
      <c r="D1242" s="1"/>
      <c r="E1242" s="6">
        <f t="shared" ca="1" si="13"/>
        <v>0.46230256601326991</v>
      </c>
      <c r="F1242" s="6">
        <f ca="1">LOOKUP(E1242,$J$24:$J$2177,$K$24:$K$2177)</f>
        <v>4</v>
      </c>
      <c r="G1242" s="2"/>
      <c r="H1242" s="1">
        <v>1217</v>
      </c>
      <c r="I1242" s="9">
        <f t="shared" si="15"/>
        <v>0</v>
      </c>
      <c r="J1242" s="11">
        <v>1</v>
      </c>
      <c r="K1242" s="1">
        <f t="shared" si="14"/>
        <v>1218</v>
      </c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</row>
    <row r="1243" spans="1:22" ht="13.8" x14ac:dyDescent="0.3">
      <c r="A1243" s="1"/>
      <c r="D1243" s="1"/>
      <c r="E1243" s="6">
        <f t="shared" ca="1" si="13"/>
        <v>0.66624739231977115</v>
      </c>
      <c r="F1243" s="6">
        <f ca="1">LOOKUP(E1243,$J$24:$J$2177,$K$24:$K$2177)</f>
        <v>5</v>
      </c>
      <c r="G1243" s="2"/>
      <c r="H1243" s="1">
        <v>1218</v>
      </c>
      <c r="I1243" s="9">
        <f t="shared" si="15"/>
        <v>0</v>
      </c>
      <c r="J1243" s="11">
        <v>1</v>
      </c>
      <c r="K1243" s="1">
        <f t="shared" si="14"/>
        <v>1219</v>
      </c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</row>
    <row r="1244" spans="1:22" ht="13.8" x14ac:dyDescent="0.3">
      <c r="A1244" s="1"/>
      <c r="D1244" s="1"/>
      <c r="E1244" s="6">
        <f t="shared" ca="1" si="13"/>
        <v>0.73579585159103511</v>
      </c>
      <c r="F1244" s="6">
        <f ca="1">LOOKUP(E1244,$J$24:$J$2177,$K$24:$K$2177)</f>
        <v>6</v>
      </c>
      <c r="G1244" s="2"/>
      <c r="H1244" s="1">
        <v>1219</v>
      </c>
      <c r="I1244" s="9">
        <f t="shared" si="15"/>
        <v>0</v>
      </c>
      <c r="J1244" s="11">
        <v>1</v>
      </c>
      <c r="K1244" s="1">
        <f t="shared" si="14"/>
        <v>1220</v>
      </c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</row>
    <row r="1245" spans="1:22" ht="13.8" x14ac:dyDescent="0.3">
      <c r="A1245" s="1"/>
      <c r="D1245" s="1"/>
      <c r="E1245" s="6">
        <f t="shared" ca="1" si="13"/>
        <v>0.43881223129442271</v>
      </c>
      <c r="F1245" s="6">
        <f ca="1">LOOKUP(E1245,$J$24:$J$2177,$K$24:$K$2177)</f>
        <v>4</v>
      </c>
      <c r="G1245" s="2"/>
      <c r="H1245" s="1">
        <v>1220</v>
      </c>
      <c r="I1245" s="9">
        <f t="shared" si="15"/>
        <v>0</v>
      </c>
      <c r="J1245" s="11">
        <v>1</v>
      </c>
      <c r="K1245" s="1">
        <f t="shared" si="14"/>
        <v>1221</v>
      </c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</row>
    <row r="1246" spans="1:22" ht="13.8" x14ac:dyDescent="0.3">
      <c r="A1246" s="1"/>
      <c r="D1246" s="1"/>
      <c r="E1246" s="6">
        <f t="shared" ca="1" si="13"/>
        <v>0.32128173932039106</v>
      </c>
      <c r="F1246" s="6">
        <f ca="1">LOOKUP(E1246,$J$24:$J$2177,$K$24:$K$2177)</f>
        <v>3</v>
      </c>
      <c r="G1246" s="2"/>
      <c r="H1246" s="1">
        <v>1221</v>
      </c>
      <c r="I1246" s="9">
        <f t="shared" si="15"/>
        <v>0</v>
      </c>
      <c r="J1246" s="11">
        <v>1</v>
      </c>
      <c r="K1246" s="1">
        <f t="shared" si="14"/>
        <v>1222</v>
      </c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</row>
    <row r="1247" spans="1:22" ht="13.8" x14ac:dyDescent="0.3">
      <c r="A1247" s="1"/>
      <c r="D1247" s="1"/>
      <c r="E1247" s="6">
        <f t="shared" ca="1" si="13"/>
        <v>0.74629517985352889</v>
      </c>
      <c r="F1247" s="6">
        <f ca="1">LOOKUP(E1247,$J$24:$J$2177,$K$24:$K$2177)</f>
        <v>6</v>
      </c>
      <c r="G1247" s="2"/>
      <c r="H1247" s="1">
        <v>1222</v>
      </c>
      <c r="I1247" s="9">
        <f t="shared" si="15"/>
        <v>0</v>
      </c>
      <c r="J1247" s="11">
        <v>1</v>
      </c>
      <c r="K1247" s="1">
        <f t="shared" si="14"/>
        <v>1223</v>
      </c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</row>
    <row r="1248" spans="1:22" ht="13.8" x14ac:dyDescent="0.3">
      <c r="A1248" s="1"/>
      <c r="D1248" s="1"/>
      <c r="E1248" s="6">
        <f t="shared" ca="1" si="13"/>
        <v>0.59728186386120596</v>
      </c>
      <c r="F1248" s="6">
        <f ca="1">LOOKUP(E1248,$J$24:$J$2177,$K$24:$K$2177)</f>
        <v>5</v>
      </c>
      <c r="G1248" s="2"/>
      <c r="H1248" s="1">
        <v>1223</v>
      </c>
      <c r="I1248" s="9">
        <f t="shared" si="15"/>
        <v>0</v>
      </c>
      <c r="J1248" s="11">
        <v>1</v>
      </c>
      <c r="K1248" s="1">
        <f t="shared" si="14"/>
        <v>1224</v>
      </c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</row>
    <row r="1249" spans="1:22" ht="13.8" x14ac:dyDescent="0.3">
      <c r="A1249" s="1"/>
      <c r="D1249" s="1"/>
      <c r="E1249" s="6">
        <f t="shared" ca="1" si="13"/>
        <v>0.54801123676574248</v>
      </c>
      <c r="F1249" s="6">
        <f ca="1">LOOKUP(E1249,$J$24:$J$2177,$K$24:$K$2177)</f>
        <v>4</v>
      </c>
      <c r="G1249" s="2"/>
      <c r="H1249" s="1">
        <v>1224</v>
      </c>
      <c r="I1249" s="9">
        <f t="shared" si="15"/>
        <v>0</v>
      </c>
      <c r="J1249" s="11">
        <v>1</v>
      </c>
      <c r="K1249" s="1">
        <f t="shared" si="14"/>
        <v>1225</v>
      </c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</row>
    <row r="1250" spans="1:22" ht="13.8" x14ac:dyDescent="0.3">
      <c r="A1250" s="1"/>
      <c r="D1250" s="1"/>
      <c r="E1250" s="6">
        <f t="shared" ca="1" si="13"/>
        <v>0.41723878841583628</v>
      </c>
      <c r="F1250" s="6">
        <f ca="1">LOOKUP(E1250,$J$24:$J$2177,$K$24:$K$2177)</f>
        <v>3</v>
      </c>
      <c r="G1250" s="2"/>
      <c r="H1250" s="1">
        <v>1225</v>
      </c>
      <c r="I1250" s="9">
        <f t="shared" si="15"/>
        <v>0</v>
      </c>
      <c r="J1250" s="11">
        <v>1</v>
      </c>
      <c r="K1250" s="1">
        <f t="shared" si="14"/>
        <v>1226</v>
      </c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</row>
    <row r="1251" spans="1:22" ht="13.8" x14ac:dyDescent="0.3">
      <c r="A1251" s="1"/>
      <c r="D1251" s="1"/>
      <c r="E1251" s="6">
        <f t="shared" ca="1" si="13"/>
        <v>0.48614160542622242</v>
      </c>
      <c r="F1251" s="6">
        <f ca="1">LOOKUP(E1251,$J$24:$J$2177,$K$24:$K$2177)</f>
        <v>4</v>
      </c>
      <c r="G1251" s="2"/>
      <c r="H1251" s="1">
        <v>1226</v>
      </c>
      <c r="I1251" s="9">
        <f t="shared" si="15"/>
        <v>0</v>
      </c>
      <c r="J1251" s="11">
        <v>1</v>
      </c>
      <c r="K1251" s="1">
        <f t="shared" si="14"/>
        <v>1227</v>
      </c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</row>
    <row r="1252" spans="1:22" ht="13.8" x14ac:dyDescent="0.3">
      <c r="A1252" s="1"/>
      <c r="D1252" s="1"/>
      <c r="E1252" s="6">
        <f t="shared" ca="1" si="13"/>
        <v>0.42205262913848018</v>
      </c>
      <c r="F1252" s="6">
        <f ca="1">LOOKUP(E1252,$J$24:$J$2177,$K$24:$K$2177)</f>
        <v>4</v>
      </c>
      <c r="G1252" s="2"/>
      <c r="H1252" s="1">
        <v>1227</v>
      </c>
      <c r="I1252" s="9">
        <f t="shared" si="15"/>
        <v>0</v>
      </c>
      <c r="J1252" s="11">
        <v>1</v>
      </c>
      <c r="K1252" s="1">
        <f t="shared" si="14"/>
        <v>1228</v>
      </c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</row>
    <row r="1253" spans="1:22" ht="13.8" x14ac:dyDescent="0.3">
      <c r="A1253" s="1"/>
      <c r="D1253" s="1"/>
      <c r="E1253" s="6">
        <f t="shared" ca="1" si="13"/>
        <v>0.66631114766714539</v>
      </c>
      <c r="F1253" s="6">
        <f ca="1">LOOKUP(E1253,$J$24:$J$2177,$K$24:$K$2177)</f>
        <v>5</v>
      </c>
      <c r="G1253" s="2"/>
      <c r="H1253" s="1">
        <v>1228</v>
      </c>
      <c r="I1253" s="9">
        <f t="shared" si="15"/>
        <v>0</v>
      </c>
      <c r="J1253" s="11">
        <v>1</v>
      </c>
      <c r="K1253" s="1">
        <f t="shared" si="14"/>
        <v>1229</v>
      </c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</row>
    <row r="1254" spans="1:22" ht="13.8" x14ac:dyDescent="0.3">
      <c r="A1254" s="1"/>
      <c r="D1254" s="1"/>
      <c r="E1254" s="6">
        <f t="shared" ca="1" si="13"/>
        <v>0.76044190267777856</v>
      </c>
      <c r="F1254" s="6">
        <f ca="1">LOOKUP(E1254,$J$24:$J$2177,$K$24:$K$2177)</f>
        <v>6</v>
      </c>
      <c r="G1254" s="2"/>
      <c r="H1254" s="1">
        <v>1229</v>
      </c>
      <c r="I1254" s="9">
        <f t="shared" si="15"/>
        <v>0</v>
      </c>
      <c r="J1254" s="11">
        <v>1</v>
      </c>
      <c r="K1254" s="1">
        <f t="shared" si="14"/>
        <v>1230</v>
      </c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</row>
    <row r="1255" spans="1:22" ht="13.8" x14ac:dyDescent="0.3">
      <c r="A1255" s="1"/>
      <c r="D1255" s="1"/>
      <c r="E1255" s="6">
        <f t="shared" ca="1" si="13"/>
        <v>0.27659927310628363</v>
      </c>
      <c r="F1255" s="6">
        <f ca="1">LOOKUP(E1255,$J$24:$J$2177,$K$24:$K$2177)</f>
        <v>3</v>
      </c>
      <c r="G1255" s="2"/>
      <c r="H1255" s="1">
        <v>1230</v>
      </c>
      <c r="I1255" s="9">
        <f t="shared" si="15"/>
        <v>0</v>
      </c>
      <c r="J1255" s="11">
        <v>1</v>
      </c>
      <c r="K1255" s="1">
        <f t="shared" si="14"/>
        <v>1231</v>
      </c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</row>
    <row r="1256" spans="1:22" ht="13.8" x14ac:dyDescent="0.3">
      <c r="A1256" s="1"/>
      <c r="D1256" s="1"/>
      <c r="E1256" s="6">
        <f t="shared" ca="1" si="13"/>
        <v>2.075012675341803E-2</v>
      </c>
      <c r="F1256" s="6">
        <f ca="1">LOOKUP(E1256,$J$24:$J$2177,$K$24:$K$2177)</f>
        <v>0</v>
      </c>
      <c r="G1256" s="2"/>
      <c r="H1256" s="1">
        <v>1231</v>
      </c>
      <c r="I1256" s="9">
        <f t="shared" si="15"/>
        <v>0</v>
      </c>
      <c r="J1256" s="11">
        <v>1</v>
      </c>
      <c r="K1256" s="1">
        <f t="shared" si="14"/>
        <v>1232</v>
      </c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</row>
    <row r="1257" spans="1:22" ht="13.8" x14ac:dyDescent="0.3">
      <c r="A1257" s="1"/>
      <c r="D1257" s="1"/>
      <c r="E1257" s="6">
        <f t="shared" ca="1" si="13"/>
        <v>0.20089423237313697</v>
      </c>
      <c r="F1257" s="6">
        <f ca="1">LOOKUP(E1257,$J$24:$J$2177,$K$24:$K$2177)</f>
        <v>2</v>
      </c>
      <c r="G1257" s="2"/>
      <c r="H1257" s="1">
        <v>1232</v>
      </c>
      <c r="I1257" s="9">
        <f t="shared" si="15"/>
        <v>0</v>
      </c>
      <c r="J1257" s="11">
        <v>1</v>
      </c>
      <c r="K1257" s="1">
        <f t="shared" si="14"/>
        <v>1233</v>
      </c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</row>
    <row r="1258" spans="1:22" ht="13.8" x14ac:dyDescent="0.3">
      <c r="A1258" s="1"/>
      <c r="D1258" s="1"/>
      <c r="E1258" s="6">
        <f t="shared" ca="1" si="13"/>
        <v>0.92924414232967489</v>
      </c>
      <c r="F1258" s="6">
        <f ca="1">LOOKUP(E1258,$J$24:$J$2177,$K$24:$K$2177)</f>
        <v>8</v>
      </c>
      <c r="G1258" s="2"/>
      <c r="H1258" s="1">
        <v>1233</v>
      </c>
      <c r="I1258" s="9">
        <f t="shared" si="15"/>
        <v>0</v>
      </c>
      <c r="J1258" s="11">
        <v>1</v>
      </c>
      <c r="K1258" s="1">
        <f t="shared" si="14"/>
        <v>1234</v>
      </c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</row>
    <row r="1259" spans="1:22" ht="13.8" x14ac:dyDescent="0.3">
      <c r="A1259" s="1"/>
      <c r="D1259" s="1"/>
      <c r="E1259" s="6">
        <f t="shared" ca="1" si="13"/>
        <v>0.54016724719344589</v>
      </c>
      <c r="F1259" s="6">
        <f ca="1">LOOKUP(E1259,$J$24:$J$2177,$K$24:$K$2177)</f>
        <v>4</v>
      </c>
      <c r="G1259" s="2"/>
      <c r="H1259" s="1">
        <v>1234</v>
      </c>
      <c r="I1259" s="9">
        <f t="shared" si="15"/>
        <v>0</v>
      </c>
      <c r="J1259" s="11">
        <v>1</v>
      </c>
      <c r="K1259" s="1">
        <f t="shared" si="14"/>
        <v>1235</v>
      </c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</row>
    <row r="1260" spans="1:22" ht="13.8" x14ac:dyDescent="0.3">
      <c r="A1260" s="1"/>
      <c r="D1260" s="1"/>
      <c r="E1260" s="6">
        <f t="shared" ca="1" si="13"/>
        <v>0.12256395507697571</v>
      </c>
      <c r="F1260" s="6">
        <f ca="1">LOOKUP(E1260,$J$24:$J$2177,$K$24:$K$2177)</f>
        <v>2</v>
      </c>
      <c r="G1260" s="2"/>
      <c r="H1260" s="1">
        <v>1235</v>
      </c>
      <c r="I1260" s="9">
        <f t="shared" si="15"/>
        <v>0</v>
      </c>
      <c r="J1260" s="11">
        <v>1</v>
      </c>
      <c r="K1260" s="1">
        <f t="shared" si="14"/>
        <v>1236</v>
      </c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</row>
    <row r="1261" spans="1:22" ht="13.8" x14ac:dyDescent="0.3">
      <c r="A1261" s="1"/>
      <c r="D1261" s="1"/>
      <c r="E1261" s="6">
        <f t="shared" ca="1" si="13"/>
        <v>0.79242542820856254</v>
      </c>
      <c r="F1261" s="6">
        <f ca="1">LOOKUP(E1261,$J$24:$J$2177,$K$24:$K$2177)</f>
        <v>6</v>
      </c>
      <c r="G1261" s="2"/>
      <c r="H1261" s="1">
        <v>1236</v>
      </c>
      <c r="I1261" s="9">
        <f t="shared" si="15"/>
        <v>0</v>
      </c>
      <c r="J1261" s="11">
        <v>1</v>
      </c>
      <c r="K1261" s="1">
        <f t="shared" si="14"/>
        <v>1237</v>
      </c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</row>
    <row r="1262" spans="1:22" ht="13.8" x14ac:dyDescent="0.3">
      <c r="A1262" s="1"/>
      <c r="D1262" s="1"/>
      <c r="E1262" s="6">
        <f t="shared" ca="1" si="13"/>
        <v>0.13974393656155115</v>
      </c>
      <c r="F1262" s="6">
        <f ca="1">LOOKUP(E1262,$J$24:$J$2177,$K$24:$K$2177)</f>
        <v>2</v>
      </c>
      <c r="G1262" s="2"/>
      <c r="H1262" s="1">
        <v>1237</v>
      </c>
      <c r="I1262" s="9">
        <f t="shared" si="15"/>
        <v>0</v>
      </c>
      <c r="J1262" s="11">
        <v>1</v>
      </c>
      <c r="K1262" s="1">
        <f t="shared" si="14"/>
        <v>1238</v>
      </c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</row>
    <row r="1263" spans="1:22" ht="13.8" x14ac:dyDescent="0.3">
      <c r="A1263" s="1"/>
      <c r="D1263" s="1"/>
      <c r="E1263" s="6">
        <f t="shared" ca="1" si="13"/>
        <v>0.20565512832923005</v>
      </c>
      <c r="F1263" s="6">
        <f ca="1">LOOKUP(E1263,$J$24:$J$2177,$K$24:$K$2177)</f>
        <v>2</v>
      </c>
      <c r="G1263" s="2"/>
      <c r="H1263" s="1">
        <v>1238</v>
      </c>
      <c r="I1263" s="9">
        <f t="shared" si="15"/>
        <v>0</v>
      </c>
      <c r="J1263" s="11">
        <v>1</v>
      </c>
      <c r="K1263" s="1">
        <f t="shared" si="14"/>
        <v>1239</v>
      </c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</row>
    <row r="1264" spans="1:22" ht="13.8" x14ac:dyDescent="0.3">
      <c r="A1264" s="1"/>
      <c r="D1264" s="1"/>
      <c r="E1264" s="6">
        <f t="shared" ca="1" si="13"/>
        <v>0.45084326887735371</v>
      </c>
      <c r="F1264" s="6">
        <f ca="1">LOOKUP(E1264,$J$24:$J$2177,$K$24:$K$2177)</f>
        <v>4</v>
      </c>
      <c r="G1264" s="2"/>
      <c r="H1264" s="1">
        <v>1239</v>
      </c>
      <c r="I1264" s="9">
        <f t="shared" si="15"/>
        <v>0</v>
      </c>
      <c r="J1264" s="11">
        <v>1</v>
      </c>
      <c r="K1264" s="1">
        <f t="shared" si="14"/>
        <v>1240</v>
      </c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</row>
    <row r="1265" spans="1:22" ht="13.8" x14ac:dyDescent="0.3">
      <c r="A1265" s="1"/>
      <c r="D1265" s="1"/>
      <c r="E1265" s="6">
        <f t="shared" ca="1" si="13"/>
        <v>0.35449136507254442</v>
      </c>
      <c r="F1265" s="6">
        <f ca="1">LOOKUP(E1265,$J$24:$J$2177,$K$24:$K$2177)</f>
        <v>3</v>
      </c>
      <c r="G1265" s="2"/>
      <c r="H1265" s="1">
        <v>1240</v>
      </c>
      <c r="I1265" s="9">
        <f t="shared" si="15"/>
        <v>0</v>
      </c>
      <c r="J1265" s="11">
        <v>1</v>
      </c>
      <c r="K1265" s="1">
        <f t="shared" si="14"/>
        <v>1241</v>
      </c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</row>
    <row r="1266" spans="1:22" ht="13.8" x14ac:dyDescent="0.3">
      <c r="A1266" s="1"/>
      <c r="D1266" s="1"/>
      <c r="E1266" s="6">
        <f t="shared" ca="1" si="13"/>
        <v>3.8416291309246065E-2</v>
      </c>
      <c r="F1266" s="6">
        <f ca="1">LOOKUP(E1266,$J$24:$J$2177,$K$24:$K$2177)</f>
        <v>1</v>
      </c>
      <c r="G1266" s="2"/>
      <c r="H1266" s="1">
        <v>1241</v>
      </c>
      <c r="I1266" s="9">
        <f t="shared" si="15"/>
        <v>0</v>
      </c>
      <c r="J1266" s="11">
        <v>1</v>
      </c>
      <c r="K1266" s="1">
        <f t="shared" si="14"/>
        <v>1242</v>
      </c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</row>
    <row r="1267" spans="1:22" ht="13.8" x14ac:dyDescent="0.3">
      <c r="A1267" s="1"/>
      <c r="D1267" s="1"/>
      <c r="E1267" s="6">
        <f t="shared" ca="1" si="13"/>
        <v>0.281310373220927</v>
      </c>
      <c r="F1267" s="6">
        <f ca="1">LOOKUP(E1267,$J$24:$J$2177,$K$24:$K$2177)</f>
        <v>3</v>
      </c>
      <c r="G1267" s="2"/>
      <c r="H1267" s="1">
        <v>1242</v>
      </c>
      <c r="I1267" s="9">
        <f t="shared" si="15"/>
        <v>0</v>
      </c>
      <c r="J1267" s="11">
        <v>1</v>
      </c>
      <c r="K1267" s="1">
        <f t="shared" si="14"/>
        <v>1243</v>
      </c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</row>
    <row r="1268" spans="1:22" ht="13.8" x14ac:dyDescent="0.3">
      <c r="A1268" s="1"/>
      <c r="D1268" s="1"/>
      <c r="E1268" s="6">
        <f t="shared" ca="1" si="13"/>
        <v>3.7321947692975033E-2</v>
      </c>
      <c r="F1268" s="6">
        <f ca="1">LOOKUP(E1268,$J$24:$J$2177,$K$24:$K$2177)</f>
        <v>1</v>
      </c>
      <c r="G1268" s="2"/>
      <c r="H1268" s="1">
        <v>1243</v>
      </c>
      <c r="I1268" s="9">
        <f t="shared" si="15"/>
        <v>0</v>
      </c>
      <c r="J1268" s="11">
        <v>1</v>
      </c>
      <c r="K1268" s="1">
        <f t="shared" si="14"/>
        <v>1244</v>
      </c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</row>
    <row r="1269" spans="1:22" ht="13.8" x14ac:dyDescent="0.3">
      <c r="A1269" s="1"/>
      <c r="D1269" s="1"/>
      <c r="E1269" s="6">
        <f t="shared" ca="1" si="13"/>
        <v>0.53783016835100772</v>
      </c>
      <c r="F1269" s="6">
        <f ca="1">LOOKUP(E1269,$J$24:$J$2177,$K$24:$K$2177)</f>
        <v>4</v>
      </c>
      <c r="G1269" s="2"/>
      <c r="H1269" s="1">
        <v>1244</v>
      </c>
      <c r="I1269" s="9">
        <f t="shared" si="15"/>
        <v>0</v>
      </c>
      <c r="J1269" s="11">
        <v>1</v>
      </c>
      <c r="K1269" s="1">
        <f t="shared" si="14"/>
        <v>1245</v>
      </c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</row>
    <row r="1270" spans="1:22" ht="13.8" x14ac:dyDescent="0.3">
      <c r="A1270" s="1"/>
      <c r="D1270" s="1"/>
      <c r="E1270" s="6">
        <f t="shared" ca="1" si="13"/>
        <v>0.70573861166668361</v>
      </c>
      <c r="F1270" s="6">
        <f ca="1">LOOKUP(E1270,$J$24:$J$2177,$K$24:$K$2177)</f>
        <v>5</v>
      </c>
      <c r="G1270" s="2"/>
      <c r="H1270" s="1">
        <v>1245</v>
      </c>
      <c r="I1270" s="9">
        <f t="shared" si="15"/>
        <v>0</v>
      </c>
      <c r="J1270" s="11">
        <v>1</v>
      </c>
      <c r="K1270" s="1">
        <f t="shared" si="14"/>
        <v>1246</v>
      </c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</row>
    <row r="1271" spans="1:22" ht="13.8" x14ac:dyDescent="0.3">
      <c r="A1271" s="1"/>
      <c r="D1271" s="1"/>
      <c r="E1271" s="6">
        <f t="shared" ca="1" si="13"/>
        <v>0.25872749856663446</v>
      </c>
      <c r="F1271" s="6">
        <f ca="1">LOOKUP(E1271,$J$24:$J$2177,$K$24:$K$2177)</f>
        <v>3</v>
      </c>
      <c r="G1271" s="2"/>
      <c r="H1271" s="1">
        <v>1246</v>
      </c>
      <c r="I1271" s="9">
        <f t="shared" si="15"/>
        <v>0</v>
      </c>
      <c r="J1271" s="11">
        <v>1</v>
      </c>
      <c r="K1271" s="1">
        <f t="shared" si="14"/>
        <v>1247</v>
      </c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</row>
    <row r="1272" spans="1:22" ht="13.8" x14ac:dyDescent="0.3">
      <c r="A1272" s="1"/>
      <c r="D1272" s="1"/>
      <c r="E1272" s="6">
        <f t="shared" ca="1" si="13"/>
        <v>0.46067715153101052</v>
      </c>
      <c r="F1272" s="6">
        <f ca="1">LOOKUP(E1272,$J$24:$J$2177,$K$24:$K$2177)</f>
        <v>4</v>
      </c>
      <c r="G1272" s="2"/>
      <c r="H1272" s="1">
        <v>1247</v>
      </c>
      <c r="I1272" s="9">
        <f t="shared" si="15"/>
        <v>0</v>
      </c>
      <c r="J1272" s="11">
        <v>1</v>
      </c>
      <c r="K1272" s="1">
        <f t="shared" si="14"/>
        <v>1248</v>
      </c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</row>
    <row r="1273" spans="1:22" ht="13.8" x14ac:dyDescent="0.3">
      <c r="A1273" s="1"/>
      <c r="D1273" s="1"/>
      <c r="E1273" s="6">
        <f t="shared" ca="1" si="13"/>
        <v>0.37853017886799079</v>
      </c>
      <c r="F1273" s="6">
        <f ca="1">LOOKUP(E1273,$J$24:$J$2177,$K$24:$K$2177)</f>
        <v>3</v>
      </c>
      <c r="G1273" s="2"/>
      <c r="H1273" s="1">
        <v>1248</v>
      </c>
      <c r="I1273" s="9">
        <f t="shared" si="15"/>
        <v>0</v>
      </c>
      <c r="J1273" s="11">
        <v>1</v>
      </c>
      <c r="K1273" s="1">
        <f t="shared" si="14"/>
        <v>1249</v>
      </c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</row>
    <row r="1274" spans="1:22" ht="13.8" x14ac:dyDescent="0.3">
      <c r="A1274" s="1"/>
      <c r="D1274" s="1"/>
      <c r="E1274" s="6">
        <f t="shared" ca="1" si="13"/>
        <v>0.97134840807867762</v>
      </c>
      <c r="F1274" s="6">
        <f ca="1">LOOKUP(E1274,$J$24:$J$2177,$K$24:$K$2177)</f>
        <v>10</v>
      </c>
      <c r="G1274" s="2"/>
      <c r="H1274" s="1">
        <v>1249</v>
      </c>
      <c r="I1274" s="9">
        <f t="shared" si="15"/>
        <v>0</v>
      </c>
      <c r="J1274" s="11">
        <v>1</v>
      </c>
      <c r="K1274" s="1">
        <f t="shared" si="14"/>
        <v>1250</v>
      </c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</row>
    <row r="1275" spans="1:22" ht="13.8" x14ac:dyDescent="0.3">
      <c r="A1275" s="1"/>
      <c r="D1275" s="1"/>
      <c r="E1275" s="6">
        <f t="shared" ca="1" si="13"/>
        <v>0.56259127478582349</v>
      </c>
      <c r="F1275" s="6">
        <f ca="1">LOOKUP(E1275,$J$24:$J$2177,$K$24:$K$2177)</f>
        <v>4</v>
      </c>
      <c r="G1275" s="2"/>
      <c r="H1275" s="1">
        <v>1250</v>
      </c>
      <c r="I1275" s="9">
        <f t="shared" si="15"/>
        <v>0</v>
      </c>
      <c r="J1275" s="11">
        <v>1</v>
      </c>
      <c r="K1275" s="1">
        <f t="shared" si="14"/>
        <v>1251</v>
      </c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</row>
    <row r="1276" spans="1:22" ht="13.8" x14ac:dyDescent="0.3">
      <c r="A1276" s="1"/>
      <c r="D1276" s="1"/>
      <c r="E1276" s="6">
        <f t="shared" ca="1" si="13"/>
        <v>0.86400381622156808</v>
      </c>
      <c r="F1276" s="6">
        <f ca="1">LOOKUP(E1276,$J$24:$J$2177,$K$24:$K$2177)</f>
        <v>7</v>
      </c>
      <c r="G1276" s="2"/>
      <c r="H1276" s="1">
        <v>1251</v>
      </c>
      <c r="I1276" s="9">
        <f t="shared" si="15"/>
        <v>0</v>
      </c>
      <c r="J1276" s="11">
        <v>1</v>
      </c>
      <c r="K1276" s="1">
        <f t="shared" si="14"/>
        <v>1252</v>
      </c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</row>
    <row r="1277" spans="1:22" ht="13.8" x14ac:dyDescent="0.3">
      <c r="A1277" s="1"/>
      <c r="D1277" s="1"/>
      <c r="E1277" s="6">
        <f t="shared" ca="1" si="13"/>
        <v>2.2831519326959038E-2</v>
      </c>
      <c r="F1277" s="6">
        <f ca="1">LOOKUP(E1277,$J$24:$J$2177,$K$24:$K$2177)</f>
        <v>0</v>
      </c>
      <c r="G1277" s="2"/>
      <c r="H1277" s="1">
        <v>1252</v>
      </c>
      <c r="I1277" s="9">
        <f t="shared" si="15"/>
        <v>0</v>
      </c>
      <c r="J1277" s="11">
        <v>1</v>
      </c>
      <c r="K1277" s="1">
        <f t="shared" si="14"/>
        <v>1253</v>
      </c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</row>
    <row r="1278" spans="1:22" ht="13.8" x14ac:dyDescent="0.3">
      <c r="A1278" s="1"/>
      <c r="D1278" s="1"/>
      <c r="E1278" s="6">
        <f t="shared" ref="E1278:E1532" ca="1" si="16">RAND()</f>
        <v>0.72697940758592006</v>
      </c>
      <c r="F1278" s="6">
        <f ca="1">LOOKUP(E1278,$J$24:$J$2177,$K$24:$K$2177)</f>
        <v>6</v>
      </c>
      <c r="G1278" s="2"/>
      <c r="H1278" s="1">
        <v>1253</v>
      </c>
      <c r="I1278" s="9">
        <f t="shared" si="15"/>
        <v>0</v>
      </c>
      <c r="J1278" s="11">
        <v>1</v>
      </c>
      <c r="K1278" s="1">
        <f t="shared" si="14"/>
        <v>1254</v>
      </c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</row>
    <row r="1279" spans="1:22" ht="13.8" x14ac:dyDescent="0.3">
      <c r="A1279" s="1"/>
      <c r="D1279" s="1"/>
      <c r="E1279" s="6">
        <f t="shared" ca="1" si="16"/>
        <v>4.2637767725317244E-2</v>
      </c>
      <c r="F1279" s="6">
        <f ca="1">LOOKUP(E1279,$J$24:$J$2177,$K$24:$K$2177)</f>
        <v>1</v>
      </c>
      <c r="G1279" s="2"/>
      <c r="H1279" s="1">
        <v>1254</v>
      </c>
      <c r="I1279" s="9">
        <f t="shared" si="15"/>
        <v>0</v>
      </c>
      <c r="J1279" s="11">
        <v>1</v>
      </c>
      <c r="K1279" s="1">
        <f t="shared" si="14"/>
        <v>1255</v>
      </c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</row>
    <row r="1280" spans="1:22" ht="13.8" x14ac:dyDescent="0.3">
      <c r="A1280" s="1"/>
      <c r="D1280" s="1"/>
      <c r="E1280" s="6">
        <f t="shared" ca="1" si="16"/>
        <v>0.956814440185353</v>
      </c>
      <c r="F1280" s="6">
        <f ca="1">LOOKUP(E1280,$J$24:$J$2177,$K$24:$K$2177)</f>
        <v>9</v>
      </c>
      <c r="G1280" s="2"/>
      <c r="H1280" s="1">
        <v>1255</v>
      </c>
      <c r="I1280" s="9">
        <f t="shared" si="15"/>
        <v>0</v>
      </c>
      <c r="J1280" s="11">
        <v>1</v>
      </c>
      <c r="K1280" s="1">
        <f t="shared" si="14"/>
        <v>1256</v>
      </c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</row>
    <row r="1281" spans="1:22" ht="13.8" x14ac:dyDescent="0.3">
      <c r="A1281" s="1"/>
      <c r="D1281" s="1"/>
      <c r="E1281" s="6">
        <f t="shared" ca="1" si="16"/>
        <v>0.40256329752672693</v>
      </c>
      <c r="F1281" s="6">
        <f ca="1">LOOKUP(E1281,$J$24:$J$2177,$K$24:$K$2177)</f>
        <v>3</v>
      </c>
      <c r="G1281" s="2"/>
      <c r="H1281" s="1">
        <v>1256</v>
      </c>
      <c r="I1281" s="9">
        <f t="shared" si="15"/>
        <v>0</v>
      </c>
      <c r="J1281" s="11">
        <v>1</v>
      </c>
      <c r="K1281" s="1">
        <f t="shared" si="14"/>
        <v>1257</v>
      </c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</row>
    <row r="1282" spans="1:22" ht="13.8" x14ac:dyDescent="0.3">
      <c r="A1282" s="1"/>
      <c r="D1282" s="1"/>
      <c r="E1282" s="6">
        <f t="shared" ca="1" si="16"/>
        <v>0.82999349005710732</v>
      </c>
      <c r="F1282" s="6">
        <f ca="1">LOOKUP(E1282,$J$24:$J$2177,$K$24:$K$2177)</f>
        <v>7</v>
      </c>
      <c r="G1282" s="2"/>
      <c r="H1282" s="1">
        <v>1257</v>
      </c>
      <c r="I1282" s="9">
        <f t="shared" si="15"/>
        <v>0</v>
      </c>
      <c r="J1282" s="11">
        <v>1</v>
      </c>
      <c r="K1282" s="1">
        <f t="shared" si="14"/>
        <v>1258</v>
      </c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</row>
    <row r="1283" spans="1:22" ht="13.8" x14ac:dyDescent="0.3">
      <c r="A1283" s="1"/>
      <c r="D1283" s="1"/>
      <c r="E1283" s="6">
        <f t="shared" ca="1" si="16"/>
        <v>0.48415175433370927</v>
      </c>
      <c r="F1283" s="6">
        <f ca="1">LOOKUP(E1283,$J$24:$J$2177,$K$24:$K$2177)</f>
        <v>4</v>
      </c>
      <c r="G1283" s="2"/>
      <c r="H1283" s="1">
        <v>1258</v>
      </c>
      <c r="I1283" s="9">
        <f t="shared" si="15"/>
        <v>0</v>
      </c>
      <c r="J1283" s="11">
        <v>1</v>
      </c>
      <c r="K1283" s="1">
        <f t="shared" si="14"/>
        <v>1259</v>
      </c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</row>
    <row r="1284" spans="1:22" ht="13.8" x14ac:dyDescent="0.3">
      <c r="A1284" s="1"/>
      <c r="D1284" s="1"/>
      <c r="E1284" s="6">
        <f t="shared" ca="1" si="16"/>
        <v>0.46864262507083232</v>
      </c>
      <c r="F1284" s="6">
        <f ca="1">LOOKUP(E1284,$J$24:$J$2177,$K$24:$K$2177)</f>
        <v>4</v>
      </c>
      <c r="G1284" s="2"/>
      <c r="H1284" s="1">
        <v>1259</v>
      </c>
      <c r="I1284" s="9">
        <f t="shared" si="15"/>
        <v>0</v>
      </c>
      <c r="J1284" s="11">
        <v>1</v>
      </c>
      <c r="K1284" s="1">
        <f t="shared" si="14"/>
        <v>1260</v>
      </c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</row>
    <row r="1285" spans="1:22" ht="13.8" x14ac:dyDescent="0.3">
      <c r="A1285" s="1"/>
      <c r="D1285" s="1"/>
      <c r="E1285" s="6">
        <f t="shared" ca="1" si="16"/>
        <v>0.99241892898121564</v>
      </c>
      <c r="F1285" s="6">
        <f ca="1">LOOKUP(E1285,$J$24:$J$2177,$K$24:$K$2177)</f>
        <v>12</v>
      </c>
      <c r="G1285" s="2"/>
      <c r="H1285" s="1">
        <v>1260</v>
      </c>
      <c r="I1285" s="9">
        <f t="shared" si="15"/>
        <v>0</v>
      </c>
      <c r="J1285" s="11">
        <v>1</v>
      </c>
      <c r="K1285" s="1">
        <f t="shared" si="14"/>
        <v>1261</v>
      </c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</row>
    <row r="1286" spans="1:22" ht="13.8" x14ac:dyDescent="0.3">
      <c r="A1286" s="1"/>
      <c r="D1286" s="1"/>
      <c r="E1286" s="6">
        <f t="shared" ca="1" si="16"/>
        <v>0.13838040461317869</v>
      </c>
      <c r="F1286" s="6">
        <f ca="1">LOOKUP(E1286,$J$24:$J$2177,$K$24:$K$2177)</f>
        <v>2</v>
      </c>
      <c r="G1286" s="2"/>
      <c r="H1286" s="1">
        <v>1261</v>
      </c>
      <c r="I1286" s="9">
        <f t="shared" si="15"/>
        <v>0</v>
      </c>
      <c r="J1286" s="11">
        <v>1</v>
      </c>
      <c r="K1286" s="1">
        <f t="shared" si="14"/>
        <v>1262</v>
      </c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</row>
    <row r="1287" spans="1:22" ht="13.8" x14ac:dyDescent="0.3">
      <c r="A1287" s="1"/>
      <c r="D1287" s="1"/>
      <c r="E1287" s="6">
        <f t="shared" ca="1" si="16"/>
        <v>0.40452507958091088</v>
      </c>
      <c r="F1287" s="6">
        <f ca="1">LOOKUP(E1287,$J$24:$J$2177,$K$24:$K$2177)</f>
        <v>3</v>
      </c>
      <c r="G1287" s="2"/>
      <c r="H1287" s="1">
        <v>1262</v>
      </c>
      <c r="I1287" s="9">
        <f t="shared" si="15"/>
        <v>0</v>
      </c>
      <c r="J1287" s="11">
        <v>1</v>
      </c>
      <c r="K1287" s="1">
        <f t="shared" si="14"/>
        <v>1263</v>
      </c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</row>
    <row r="1288" spans="1:22" ht="13.8" x14ac:dyDescent="0.3">
      <c r="A1288" s="1"/>
      <c r="D1288" s="1"/>
      <c r="E1288" s="6">
        <f t="shared" ca="1" si="16"/>
        <v>8.1127250018573793E-2</v>
      </c>
      <c r="F1288" s="6">
        <f ca="1">LOOKUP(E1288,$J$24:$J$2177,$K$24:$K$2177)</f>
        <v>1</v>
      </c>
      <c r="G1288" s="2"/>
      <c r="H1288" s="1">
        <v>1263</v>
      </c>
      <c r="I1288" s="9">
        <f t="shared" si="15"/>
        <v>0</v>
      </c>
      <c r="J1288" s="11">
        <v>1</v>
      </c>
      <c r="K1288" s="1">
        <f t="shared" si="14"/>
        <v>1264</v>
      </c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</row>
    <row r="1289" spans="1:22" ht="13.8" x14ac:dyDescent="0.3">
      <c r="A1289" s="1"/>
      <c r="D1289" s="1"/>
      <c r="E1289" s="6">
        <f t="shared" ca="1" si="16"/>
        <v>0.739877671500489</v>
      </c>
      <c r="F1289" s="6">
        <f ca="1">LOOKUP(E1289,$J$24:$J$2177,$K$24:$K$2177)</f>
        <v>6</v>
      </c>
      <c r="G1289" s="2"/>
      <c r="H1289" s="1">
        <v>1264</v>
      </c>
      <c r="I1289" s="9">
        <f t="shared" si="15"/>
        <v>0</v>
      </c>
      <c r="J1289" s="11">
        <v>1</v>
      </c>
      <c r="K1289" s="1">
        <f t="shared" si="14"/>
        <v>1265</v>
      </c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</row>
    <row r="1290" spans="1:22" ht="13.8" x14ac:dyDescent="0.3">
      <c r="A1290" s="1"/>
      <c r="D1290" s="1"/>
      <c r="E1290" s="6">
        <f t="shared" ca="1" si="16"/>
        <v>0.45758999991204241</v>
      </c>
      <c r="F1290" s="6">
        <f ca="1">LOOKUP(E1290,$J$24:$J$2177,$K$24:$K$2177)</f>
        <v>4</v>
      </c>
      <c r="G1290" s="2"/>
      <c r="H1290" s="1">
        <v>1265</v>
      </c>
      <c r="I1290" s="9">
        <f t="shared" si="15"/>
        <v>0</v>
      </c>
      <c r="J1290" s="11">
        <v>1</v>
      </c>
      <c r="K1290" s="1">
        <f t="shared" si="14"/>
        <v>1266</v>
      </c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</row>
    <row r="1291" spans="1:22" ht="13.8" x14ac:dyDescent="0.3">
      <c r="A1291" s="1"/>
      <c r="D1291" s="1"/>
      <c r="E1291" s="6">
        <f t="shared" ca="1" si="16"/>
        <v>0.15854319353874646</v>
      </c>
      <c r="F1291" s="6">
        <f ca="1">LOOKUP(E1291,$J$24:$J$2177,$K$24:$K$2177)</f>
        <v>2</v>
      </c>
      <c r="G1291" s="2"/>
      <c r="H1291" s="1">
        <v>1266</v>
      </c>
      <c r="I1291" s="9">
        <f t="shared" si="15"/>
        <v>0</v>
      </c>
      <c r="J1291" s="11">
        <v>1</v>
      </c>
      <c r="K1291" s="1">
        <f t="shared" si="14"/>
        <v>1267</v>
      </c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</row>
    <row r="1292" spans="1:22" ht="13.8" x14ac:dyDescent="0.3">
      <c r="A1292" s="1"/>
      <c r="D1292" s="1"/>
      <c r="E1292" s="6">
        <f t="shared" ca="1" si="16"/>
        <v>0.3635292990627057</v>
      </c>
      <c r="F1292" s="6">
        <f ca="1">LOOKUP(E1292,$J$24:$J$2177,$K$24:$K$2177)</f>
        <v>3</v>
      </c>
      <c r="G1292" s="2"/>
      <c r="H1292" s="1">
        <v>1267</v>
      </c>
      <c r="I1292" s="9">
        <f t="shared" si="15"/>
        <v>0</v>
      </c>
      <c r="J1292" s="11">
        <v>1</v>
      </c>
      <c r="K1292" s="1">
        <f t="shared" si="14"/>
        <v>1268</v>
      </c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</row>
    <row r="1293" spans="1:22" ht="13.8" x14ac:dyDescent="0.3">
      <c r="A1293" s="1"/>
      <c r="D1293" s="1"/>
      <c r="E1293" s="6">
        <f t="shared" ca="1" si="16"/>
        <v>8.6644193182960905E-2</v>
      </c>
      <c r="F1293" s="6">
        <f ca="1">LOOKUP(E1293,$J$24:$J$2177,$K$24:$K$2177)</f>
        <v>1</v>
      </c>
      <c r="G1293" s="2"/>
      <c r="H1293" s="1">
        <v>1268</v>
      </c>
      <c r="I1293" s="9">
        <f t="shared" si="15"/>
        <v>0</v>
      </c>
      <c r="J1293" s="11">
        <v>1</v>
      </c>
      <c r="K1293" s="1">
        <f t="shared" si="14"/>
        <v>1269</v>
      </c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</row>
    <row r="1294" spans="1:22" ht="13.8" x14ac:dyDescent="0.3">
      <c r="A1294" s="1"/>
      <c r="D1294" s="1"/>
      <c r="E1294" s="6">
        <f t="shared" ca="1" si="16"/>
        <v>0.66624890979908835</v>
      </c>
      <c r="F1294" s="6">
        <f ca="1">LOOKUP(E1294,$J$24:$J$2177,$K$24:$K$2177)</f>
        <v>5</v>
      </c>
      <c r="G1294" s="2"/>
      <c r="H1294" s="1">
        <v>1269</v>
      </c>
      <c r="I1294" s="9">
        <f t="shared" si="15"/>
        <v>0</v>
      </c>
      <c r="J1294" s="11">
        <v>1</v>
      </c>
      <c r="K1294" s="1">
        <f t="shared" si="14"/>
        <v>1270</v>
      </c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</row>
    <row r="1295" spans="1:22" ht="13.8" x14ac:dyDescent="0.3">
      <c r="A1295" s="1"/>
      <c r="D1295" s="1"/>
      <c r="E1295" s="6">
        <f t="shared" ca="1" si="16"/>
        <v>0.73946384583600022</v>
      </c>
      <c r="F1295" s="6">
        <f ca="1">LOOKUP(E1295,$J$24:$J$2177,$K$24:$K$2177)</f>
        <v>6</v>
      </c>
      <c r="G1295" s="2"/>
      <c r="H1295" s="1">
        <v>1270</v>
      </c>
      <c r="I1295" s="9">
        <f t="shared" si="15"/>
        <v>0</v>
      </c>
      <c r="J1295" s="11">
        <v>1</v>
      </c>
      <c r="K1295" s="1">
        <f t="shared" si="14"/>
        <v>1271</v>
      </c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</row>
    <row r="1296" spans="1:22" ht="13.8" x14ac:dyDescent="0.3">
      <c r="A1296" s="1"/>
      <c r="D1296" s="1"/>
      <c r="E1296" s="6">
        <f t="shared" ca="1" si="16"/>
        <v>4.5606657421831232E-2</v>
      </c>
      <c r="F1296" s="6">
        <f ca="1">LOOKUP(E1296,$J$24:$J$2177,$K$24:$K$2177)</f>
        <v>1</v>
      </c>
      <c r="G1296" s="2"/>
      <c r="H1296" s="1">
        <v>1271</v>
      </c>
      <c r="I1296" s="9">
        <f t="shared" si="15"/>
        <v>0</v>
      </c>
      <c r="J1296" s="11">
        <v>1</v>
      </c>
      <c r="K1296" s="1">
        <f t="shared" si="14"/>
        <v>1272</v>
      </c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</row>
    <row r="1297" spans="1:22" ht="13.8" x14ac:dyDescent="0.3">
      <c r="A1297" s="1"/>
      <c r="D1297" s="1"/>
      <c r="E1297" s="6">
        <f t="shared" ca="1" si="16"/>
        <v>0.50633403029629376</v>
      </c>
      <c r="F1297" s="6">
        <f ca="1">LOOKUP(E1297,$J$24:$J$2177,$K$24:$K$2177)</f>
        <v>4</v>
      </c>
      <c r="G1297" s="2"/>
      <c r="H1297" s="1">
        <v>1272</v>
      </c>
      <c r="I1297" s="9">
        <f t="shared" si="15"/>
        <v>0</v>
      </c>
      <c r="J1297" s="11">
        <v>1</v>
      </c>
      <c r="K1297" s="1">
        <f t="shared" si="14"/>
        <v>1273</v>
      </c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</row>
    <row r="1298" spans="1:22" ht="13.8" x14ac:dyDescent="0.3">
      <c r="A1298" s="1"/>
      <c r="D1298" s="1"/>
      <c r="E1298" s="6">
        <f t="shared" ca="1" si="16"/>
        <v>9.086330688556099E-2</v>
      </c>
      <c r="F1298" s="6">
        <f ca="1">LOOKUP(E1298,$J$24:$J$2177,$K$24:$K$2177)</f>
        <v>1</v>
      </c>
      <c r="G1298" s="2"/>
      <c r="H1298" s="1">
        <v>1273</v>
      </c>
      <c r="I1298" s="9">
        <f t="shared" si="15"/>
        <v>0</v>
      </c>
      <c r="J1298" s="11">
        <v>1</v>
      </c>
      <c r="K1298" s="1">
        <f t="shared" si="14"/>
        <v>1274</v>
      </c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</row>
    <row r="1299" spans="1:22" ht="13.8" x14ac:dyDescent="0.3">
      <c r="A1299" s="1"/>
      <c r="D1299" s="1"/>
      <c r="E1299" s="6">
        <f t="shared" ca="1" si="16"/>
        <v>0.64526362784339786</v>
      </c>
      <c r="F1299" s="6">
        <f ca="1">LOOKUP(E1299,$J$24:$J$2177,$K$24:$K$2177)</f>
        <v>5</v>
      </c>
      <c r="G1299" s="2"/>
      <c r="H1299" s="1">
        <v>1274</v>
      </c>
      <c r="I1299" s="9">
        <f t="shared" si="15"/>
        <v>0</v>
      </c>
      <c r="J1299" s="11">
        <v>1</v>
      </c>
      <c r="K1299" s="1">
        <f t="shared" ref="K1299:K1553" si="17">H1300</f>
        <v>1275</v>
      </c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</row>
    <row r="1300" spans="1:22" ht="13.8" x14ac:dyDescent="0.3">
      <c r="A1300" s="1"/>
      <c r="D1300" s="1"/>
      <c r="E1300" s="6">
        <f t="shared" ca="1" si="16"/>
        <v>0.21453164255668966</v>
      </c>
      <c r="F1300" s="6">
        <f ca="1">LOOKUP(E1300,$J$24:$J$2177,$K$24:$K$2177)</f>
        <v>2</v>
      </c>
      <c r="G1300" s="2"/>
      <c r="H1300" s="1">
        <v>1275</v>
      </c>
      <c r="I1300" s="9">
        <f t="shared" ref="I1300:I1554" si="18">COMBIN($C$3+H1300-1,H1300)*($C$4^$C$3)*((1-$C$4)^H1300)</f>
        <v>0</v>
      </c>
      <c r="J1300" s="11">
        <v>1</v>
      </c>
      <c r="K1300" s="1">
        <f t="shared" si="17"/>
        <v>1276</v>
      </c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</row>
    <row r="1301" spans="1:22" ht="13.8" x14ac:dyDescent="0.3">
      <c r="A1301" s="1"/>
      <c r="D1301" s="1"/>
      <c r="E1301" s="6">
        <f t="shared" ca="1" si="16"/>
        <v>2.5687285109306623E-2</v>
      </c>
      <c r="F1301" s="6">
        <f ca="1">LOOKUP(E1301,$J$24:$J$2177,$K$24:$K$2177)</f>
        <v>0</v>
      </c>
      <c r="G1301" s="2"/>
      <c r="H1301" s="1">
        <v>1276</v>
      </c>
      <c r="I1301" s="9">
        <f t="shared" si="18"/>
        <v>0</v>
      </c>
      <c r="J1301" s="11">
        <v>1</v>
      </c>
      <c r="K1301" s="1">
        <f t="shared" si="17"/>
        <v>1277</v>
      </c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</row>
    <row r="1302" spans="1:22" ht="13.8" x14ac:dyDescent="0.3">
      <c r="A1302" s="1"/>
      <c r="D1302" s="1"/>
      <c r="E1302" s="6">
        <f t="shared" ca="1" si="16"/>
        <v>0.98286263710590671</v>
      </c>
      <c r="F1302" s="6">
        <f ca="1">LOOKUP(E1302,$J$24:$J$2177,$K$24:$K$2177)</f>
        <v>11</v>
      </c>
      <c r="G1302" s="2"/>
      <c r="H1302" s="1">
        <v>1277</v>
      </c>
      <c r="I1302" s="9">
        <f t="shared" si="18"/>
        <v>0</v>
      </c>
      <c r="J1302" s="11">
        <v>1</v>
      </c>
      <c r="K1302" s="1">
        <f t="shared" si="17"/>
        <v>1278</v>
      </c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</row>
    <row r="1303" spans="1:22" ht="13.8" x14ac:dyDescent="0.3">
      <c r="A1303" s="1"/>
      <c r="D1303" s="1"/>
      <c r="E1303" s="6">
        <f t="shared" ca="1" si="16"/>
        <v>0.54864557067334496</v>
      </c>
      <c r="F1303" s="6">
        <f ca="1">LOOKUP(E1303,$J$24:$J$2177,$K$24:$K$2177)</f>
        <v>4</v>
      </c>
      <c r="G1303" s="2"/>
      <c r="H1303" s="1">
        <v>1278</v>
      </c>
      <c r="I1303" s="9">
        <f t="shared" si="18"/>
        <v>0</v>
      </c>
      <c r="J1303" s="11">
        <v>1</v>
      </c>
      <c r="K1303" s="1">
        <f t="shared" si="17"/>
        <v>1279</v>
      </c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</row>
    <row r="1304" spans="1:22" ht="13.8" x14ac:dyDescent="0.3">
      <c r="A1304" s="1"/>
      <c r="D1304" s="1"/>
      <c r="E1304" s="6">
        <f t="shared" ca="1" si="16"/>
        <v>0.40167119259923745</v>
      </c>
      <c r="F1304" s="6">
        <f ca="1">LOOKUP(E1304,$J$24:$J$2177,$K$24:$K$2177)</f>
        <v>3</v>
      </c>
      <c r="G1304" s="2"/>
      <c r="H1304" s="1">
        <v>1279</v>
      </c>
      <c r="I1304" s="9">
        <f t="shared" si="18"/>
        <v>0</v>
      </c>
      <c r="J1304" s="11">
        <v>1</v>
      </c>
      <c r="K1304" s="1">
        <f t="shared" si="17"/>
        <v>1280</v>
      </c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</row>
    <row r="1305" spans="1:22" ht="13.8" x14ac:dyDescent="0.3">
      <c r="A1305" s="1"/>
      <c r="D1305" s="1"/>
      <c r="E1305" s="6">
        <f t="shared" ca="1" si="16"/>
        <v>6.5204131873475735E-2</v>
      </c>
      <c r="F1305" s="6">
        <f ca="1">LOOKUP(E1305,$J$24:$J$2177,$K$24:$K$2177)</f>
        <v>1</v>
      </c>
      <c r="G1305" s="2"/>
      <c r="H1305" s="1">
        <v>1280</v>
      </c>
      <c r="I1305" s="9">
        <f t="shared" si="18"/>
        <v>0</v>
      </c>
      <c r="J1305" s="11">
        <v>1</v>
      </c>
      <c r="K1305" s="1">
        <f t="shared" si="17"/>
        <v>1281</v>
      </c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</row>
    <row r="1306" spans="1:22" ht="13.8" x14ac:dyDescent="0.3">
      <c r="A1306" s="1"/>
      <c r="D1306" s="1"/>
      <c r="E1306" s="6">
        <f t="shared" ca="1" si="16"/>
        <v>0.39455705691745757</v>
      </c>
      <c r="F1306" s="6">
        <f ca="1">LOOKUP(E1306,$J$24:$J$2177,$K$24:$K$2177)</f>
        <v>3</v>
      </c>
      <c r="G1306" s="2"/>
      <c r="H1306" s="1">
        <v>1281</v>
      </c>
      <c r="I1306" s="9">
        <f t="shared" si="18"/>
        <v>0</v>
      </c>
      <c r="J1306" s="11">
        <v>1</v>
      </c>
      <c r="K1306" s="1">
        <f t="shared" si="17"/>
        <v>1282</v>
      </c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</row>
    <row r="1307" spans="1:22" ht="13.8" x14ac:dyDescent="0.3">
      <c r="A1307" s="1"/>
      <c r="D1307" s="1"/>
      <c r="E1307" s="6">
        <f t="shared" ca="1" si="16"/>
        <v>0.96837936232498001</v>
      </c>
      <c r="F1307" s="6">
        <f ca="1">LOOKUP(E1307,$J$24:$J$2177,$K$24:$K$2177)</f>
        <v>10</v>
      </c>
      <c r="G1307" s="2"/>
      <c r="H1307" s="1">
        <v>1282</v>
      </c>
      <c r="I1307" s="9">
        <f t="shared" si="18"/>
        <v>0</v>
      </c>
      <c r="J1307" s="11">
        <v>1</v>
      </c>
      <c r="K1307" s="1">
        <f t="shared" si="17"/>
        <v>1283</v>
      </c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</row>
    <row r="1308" spans="1:22" ht="13.8" x14ac:dyDescent="0.3">
      <c r="A1308" s="1"/>
      <c r="D1308" s="1"/>
      <c r="E1308" s="6">
        <f t="shared" ca="1" si="16"/>
        <v>0.41676894790968744</v>
      </c>
      <c r="F1308" s="6">
        <f ca="1">LOOKUP(E1308,$J$24:$J$2177,$K$24:$K$2177)</f>
        <v>3</v>
      </c>
      <c r="G1308" s="2"/>
      <c r="H1308" s="1">
        <v>1283</v>
      </c>
      <c r="I1308" s="9">
        <f t="shared" si="18"/>
        <v>0</v>
      </c>
      <c r="J1308" s="11">
        <v>1</v>
      </c>
      <c r="K1308" s="1">
        <f t="shared" si="17"/>
        <v>1284</v>
      </c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</row>
    <row r="1309" spans="1:22" ht="13.8" x14ac:dyDescent="0.3">
      <c r="A1309" s="1"/>
      <c r="D1309" s="1"/>
      <c r="E1309" s="6">
        <f t="shared" ca="1" si="16"/>
        <v>0.38506978832376615</v>
      </c>
      <c r="F1309" s="6">
        <f ca="1">LOOKUP(E1309,$J$24:$J$2177,$K$24:$K$2177)</f>
        <v>3</v>
      </c>
      <c r="G1309" s="2"/>
      <c r="H1309" s="1">
        <v>1284</v>
      </c>
      <c r="I1309" s="9">
        <f t="shared" si="18"/>
        <v>0</v>
      </c>
      <c r="J1309" s="11">
        <v>1</v>
      </c>
      <c r="K1309" s="1">
        <f t="shared" si="17"/>
        <v>1285</v>
      </c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</row>
    <row r="1310" spans="1:22" ht="13.8" x14ac:dyDescent="0.3">
      <c r="A1310" s="1"/>
      <c r="D1310" s="1"/>
      <c r="E1310" s="6">
        <f t="shared" ca="1" si="16"/>
        <v>0.89840330900920851</v>
      </c>
      <c r="F1310" s="6">
        <f ca="1">LOOKUP(E1310,$J$24:$J$2177,$K$24:$K$2177)</f>
        <v>8</v>
      </c>
      <c r="G1310" s="2"/>
      <c r="H1310" s="1">
        <v>1285</v>
      </c>
      <c r="I1310" s="9">
        <f t="shared" si="18"/>
        <v>0</v>
      </c>
      <c r="J1310" s="11">
        <v>1</v>
      </c>
      <c r="K1310" s="1">
        <f t="shared" si="17"/>
        <v>1286</v>
      </c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</row>
    <row r="1311" spans="1:22" ht="13.8" x14ac:dyDescent="0.3">
      <c r="A1311" s="1"/>
      <c r="D1311" s="1"/>
      <c r="E1311" s="6">
        <f t="shared" ca="1" si="16"/>
        <v>0.11031069017586814</v>
      </c>
      <c r="F1311" s="6">
        <f ca="1">LOOKUP(E1311,$J$24:$J$2177,$K$24:$K$2177)</f>
        <v>1</v>
      </c>
      <c r="G1311" s="2"/>
      <c r="H1311" s="1">
        <v>1286</v>
      </c>
      <c r="I1311" s="9">
        <f t="shared" si="18"/>
        <v>0</v>
      </c>
      <c r="J1311" s="11">
        <v>1</v>
      </c>
      <c r="K1311" s="1">
        <f t="shared" si="17"/>
        <v>1287</v>
      </c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</row>
    <row r="1312" spans="1:22" ht="13.8" x14ac:dyDescent="0.3">
      <c r="A1312" s="1"/>
      <c r="D1312" s="1"/>
      <c r="E1312" s="6">
        <f t="shared" ca="1" si="16"/>
        <v>7.3591420024871956E-2</v>
      </c>
      <c r="F1312" s="6">
        <f ca="1">LOOKUP(E1312,$J$24:$J$2177,$K$24:$K$2177)</f>
        <v>1</v>
      </c>
      <c r="G1312" s="2"/>
      <c r="H1312" s="1">
        <v>1287</v>
      </c>
      <c r="I1312" s="9">
        <f t="shared" si="18"/>
        <v>0</v>
      </c>
      <c r="J1312" s="11">
        <v>1</v>
      </c>
      <c r="K1312" s="1">
        <f t="shared" si="17"/>
        <v>1288</v>
      </c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</row>
    <row r="1313" spans="1:22" ht="13.8" x14ac:dyDescent="0.3">
      <c r="A1313" s="1"/>
      <c r="D1313" s="1"/>
      <c r="E1313" s="6">
        <f t="shared" ca="1" si="16"/>
        <v>0.37092484815178639</v>
      </c>
      <c r="F1313" s="6">
        <f ca="1">LOOKUP(E1313,$J$24:$J$2177,$K$24:$K$2177)</f>
        <v>3</v>
      </c>
      <c r="G1313" s="2"/>
      <c r="H1313" s="1">
        <v>1288</v>
      </c>
      <c r="I1313" s="9">
        <f t="shared" si="18"/>
        <v>0</v>
      </c>
      <c r="J1313" s="11">
        <v>1</v>
      </c>
      <c r="K1313" s="1">
        <f t="shared" si="17"/>
        <v>1289</v>
      </c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</row>
    <row r="1314" spans="1:22" ht="13.8" x14ac:dyDescent="0.3">
      <c r="A1314" s="1"/>
      <c r="D1314" s="1"/>
      <c r="E1314" s="6">
        <f t="shared" ca="1" si="16"/>
        <v>0.36636991496428417</v>
      </c>
      <c r="F1314" s="6">
        <f ca="1">LOOKUP(E1314,$J$24:$J$2177,$K$24:$K$2177)</f>
        <v>3</v>
      </c>
      <c r="G1314" s="2"/>
      <c r="H1314" s="1">
        <v>1289</v>
      </c>
      <c r="I1314" s="9">
        <f t="shared" si="18"/>
        <v>0</v>
      </c>
      <c r="J1314" s="11">
        <v>1</v>
      </c>
      <c r="K1314" s="1">
        <f t="shared" si="17"/>
        <v>1290</v>
      </c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</row>
    <row r="1315" spans="1:22" ht="13.8" x14ac:dyDescent="0.3">
      <c r="A1315" s="1"/>
      <c r="D1315" s="1"/>
      <c r="E1315" s="6">
        <f t="shared" ca="1" si="16"/>
        <v>0.2887582721229478</v>
      </c>
      <c r="F1315" s="6">
        <f ca="1">LOOKUP(E1315,$J$24:$J$2177,$K$24:$K$2177)</f>
        <v>3</v>
      </c>
      <c r="G1315" s="2"/>
      <c r="H1315" s="1">
        <v>1290</v>
      </c>
      <c r="I1315" s="9">
        <f t="shared" si="18"/>
        <v>0</v>
      </c>
      <c r="J1315" s="11">
        <v>1</v>
      </c>
      <c r="K1315" s="1">
        <f t="shared" si="17"/>
        <v>1291</v>
      </c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</row>
    <row r="1316" spans="1:22" ht="13.8" x14ac:dyDescent="0.3">
      <c r="A1316" s="1"/>
      <c r="D1316" s="1"/>
      <c r="E1316" s="6">
        <f t="shared" ca="1" si="16"/>
        <v>0.59272818437891051</v>
      </c>
      <c r="F1316" s="6">
        <f ca="1">LOOKUP(E1316,$J$24:$J$2177,$K$24:$K$2177)</f>
        <v>5</v>
      </c>
      <c r="G1316" s="2"/>
      <c r="H1316" s="1">
        <v>1291</v>
      </c>
      <c r="I1316" s="9">
        <f t="shared" si="18"/>
        <v>0</v>
      </c>
      <c r="J1316" s="11">
        <v>1</v>
      </c>
      <c r="K1316" s="1">
        <f t="shared" si="17"/>
        <v>1292</v>
      </c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</row>
    <row r="1317" spans="1:22" ht="13.8" x14ac:dyDescent="0.3">
      <c r="A1317" s="1"/>
      <c r="D1317" s="1"/>
      <c r="E1317" s="6">
        <f t="shared" ca="1" si="16"/>
        <v>0.75393329642528462</v>
      </c>
      <c r="F1317" s="6">
        <f ca="1">LOOKUP(E1317,$J$24:$J$2177,$K$24:$K$2177)</f>
        <v>6</v>
      </c>
      <c r="G1317" s="2"/>
      <c r="H1317" s="1">
        <v>1292</v>
      </c>
      <c r="I1317" s="9">
        <f t="shared" si="18"/>
        <v>0</v>
      </c>
      <c r="J1317" s="11">
        <v>1</v>
      </c>
      <c r="K1317" s="1">
        <f t="shared" si="17"/>
        <v>1293</v>
      </c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</row>
    <row r="1318" spans="1:22" ht="13.8" x14ac:dyDescent="0.3">
      <c r="A1318" s="1"/>
      <c r="D1318" s="1"/>
      <c r="E1318" s="6">
        <f t="shared" ca="1" si="16"/>
        <v>0.37114349985660899</v>
      </c>
      <c r="F1318" s="6">
        <f ca="1">LOOKUP(E1318,$J$24:$J$2177,$K$24:$K$2177)</f>
        <v>3</v>
      </c>
      <c r="G1318" s="2"/>
      <c r="H1318" s="1">
        <v>1293</v>
      </c>
      <c r="I1318" s="9">
        <f t="shared" si="18"/>
        <v>0</v>
      </c>
      <c r="J1318" s="11">
        <v>1</v>
      </c>
      <c r="K1318" s="1">
        <f t="shared" si="17"/>
        <v>1294</v>
      </c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</row>
    <row r="1319" spans="1:22" ht="13.8" x14ac:dyDescent="0.3">
      <c r="A1319" s="1"/>
      <c r="D1319" s="1"/>
      <c r="E1319" s="6">
        <f t="shared" ca="1" si="16"/>
        <v>0.72278357563294426</v>
      </c>
      <c r="F1319" s="6">
        <f ca="1">LOOKUP(E1319,$J$24:$J$2177,$K$24:$K$2177)</f>
        <v>6</v>
      </c>
      <c r="G1319" s="2"/>
      <c r="H1319" s="1">
        <v>1294</v>
      </c>
      <c r="I1319" s="9">
        <f t="shared" si="18"/>
        <v>0</v>
      </c>
      <c r="J1319" s="11">
        <v>1</v>
      </c>
      <c r="K1319" s="1">
        <f t="shared" si="17"/>
        <v>1295</v>
      </c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</row>
    <row r="1320" spans="1:22" ht="13.8" x14ac:dyDescent="0.3">
      <c r="A1320" s="1"/>
      <c r="D1320" s="1"/>
      <c r="E1320" s="6">
        <f t="shared" ca="1" si="16"/>
        <v>0.33643583544575906</v>
      </c>
      <c r="F1320" s="6">
        <f ca="1">LOOKUP(E1320,$J$24:$J$2177,$K$24:$K$2177)</f>
        <v>3</v>
      </c>
      <c r="G1320" s="2"/>
      <c r="H1320" s="1">
        <v>1295</v>
      </c>
      <c r="I1320" s="9">
        <f t="shared" si="18"/>
        <v>0</v>
      </c>
      <c r="J1320" s="11">
        <v>1</v>
      </c>
      <c r="K1320" s="1">
        <f t="shared" si="17"/>
        <v>1296</v>
      </c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</row>
    <row r="1321" spans="1:22" ht="13.8" x14ac:dyDescent="0.3">
      <c r="A1321" s="1"/>
      <c r="D1321" s="1"/>
      <c r="E1321" s="6">
        <f t="shared" ca="1" si="16"/>
        <v>0.97573454687165995</v>
      </c>
      <c r="F1321" s="6">
        <f ca="1">LOOKUP(E1321,$J$24:$J$2177,$K$24:$K$2177)</f>
        <v>10</v>
      </c>
      <c r="G1321" s="2"/>
      <c r="H1321" s="1">
        <v>1296</v>
      </c>
      <c r="I1321" s="9">
        <f t="shared" si="18"/>
        <v>0</v>
      </c>
      <c r="J1321" s="11">
        <v>1</v>
      </c>
      <c r="K1321" s="1">
        <f t="shared" si="17"/>
        <v>1297</v>
      </c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</row>
    <row r="1322" spans="1:22" ht="13.8" x14ac:dyDescent="0.3">
      <c r="A1322" s="1"/>
      <c r="D1322" s="1"/>
      <c r="E1322" s="6">
        <f t="shared" ca="1" si="16"/>
        <v>0.10198214734407451</v>
      </c>
      <c r="F1322" s="6">
        <f ca="1">LOOKUP(E1322,$J$24:$J$2177,$K$24:$K$2177)</f>
        <v>1</v>
      </c>
      <c r="G1322" s="2"/>
      <c r="H1322" s="1">
        <v>1297</v>
      </c>
      <c r="I1322" s="9">
        <f t="shared" si="18"/>
        <v>0</v>
      </c>
      <c r="J1322" s="11">
        <v>1</v>
      </c>
      <c r="K1322" s="1">
        <f t="shared" si="17"/>
        <v>1298</v>
      </c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</row>
    <row r="1323" spans="1:22" ht="13.8" x14ac:dyDescent="0.3">
      <c r="A1323" s="1"/>
      <c r="D1323" s="1"/>
      <c r="E1323" s="6">
        <f t="shared" ca="1" si="16"/>
        <v>0.13631437731485174</v>
      </c>
      <c r="F1323" s="6">
        <f ca="1">LOOKUP(E1323,$J$24:$J$2177,$K$24:$K$2177)</f>
        <v>2</v>
      </c>
      <c r="G1323" s="2"/>
      <c r="H1323" s="1">
        <v>1298</v>
      </c>
      <c r="I1323" s="9">
        <f t="shared" si="18"/>
        <v>0</v>
      </c>
      <c r="J1323" s="11">
        <v>1</v>
      </c>
      <c r="K1323" s="1">
        <f t="shared" si="17"/>
        <v>1299</v>
      </c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</row>
    <row r="1324" spans="1:22" ht="13.8" x14ac:dyDescent="0.3">
      <c r="A1324" s="1"/>
      <c r="D1324" s="1"/>
      <c r="E1324" s="6">
        <f t="shared" ca="1" si="16"/>
        <v>0.94235973471110357</v>
      </c>
      <c r="F1324" s="6">
        <f ca="1">LOOKUP(E1324,$J$24:$J$2177,$K$24:$K$2177)</f>
        <v>9</v>
      </c>
      <c r="G1324" s="2"/>
      <c r="H1324" s="1">
        <v>1299</v>
      </c>
      <c r="I1324" s="9">
        <f t="shared" si="18"/>
        <v>0</v>
      </c>
      <c r="J1324" s="11">
        <v>1</v>
      </c>
      <c r="K1324" s="1">
        <f t="shared" si="17"/>
        <v>1300</v>
      </c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</row>
    <row r="1325" spans="1:22" ht="13.8" x14ac:dyDescent="0.3">
      <c r="A1325" s="1"/>
      <c r="D1325" s="1"/>
      <c r="E1325" s="6">
        <f t="shared" ca="1" si="16"/>
        <v>3.2765484624478591E-2</v>
      </c>
      <c r="F1325" s="6">
        <f ca="1">LOOKUP(E1325,$J$24:$J$2177,$K$24:$K$2177)</f>
        <v>1</v>
      </c>
      <c r="G1325" s="2"/>
      <c r="H1325" s="1">
        <v>1300</v>
      </c>
      <c r="I1325" s="9">
        <f t="shared" si="18"/>
        <v>0</v>
      </c>
      <c r="J1325" s="11">
        <v>1</v>
      </c>
      <c r="K1325" s="1">
        <f t="shared" si="17"/>
        <v>1301</v>
      </c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</row>
    <row r="1326" spans="1:22" ht="13.8" x14ac:dyDescent="0.3">
      <c r="A1326" s="1"/>
      <c r="D1326" s="1"/>
      <c r="E1326" s="6">
        <f t="shared" ca="1" si="16"/>
        <v>0.64988912343314575</v>
      </c>
      <c r="F1326" s="6">
        <f ca="1">LOOKUP(E1326,$J$24:$J$2177,$K$24:$K$2177)</f>
        <v>5</v>
      </c>
      <c r="G1326" s="2"/>
      <c r="H1326" s="1">
        <v>1301</v>
      </c>
      <c r="I1326" s="9">
        <f t="shared" si="18"/>
        <v>0</v>
      </c>
      <c r="J1326" s="11">
        <v>1</v>
      </c>
      <c r="K1326" s="1">
        <f t="shared" si="17"/>
        <v>1302</v>
      </c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</row>
    <row r="1327" spans="1:22" ht="13.8" x14ac:dyDescent="0.3">
      <c r="A1327" s="1"/>
      <c r="D1327" s="1"/>
      <c r="E1327" s="6">
        <f t="shared" ca="1" si="16"/>
        <v>0.37637436364005228</v>
      </c>
      <c r="F1327" s="6">
        <f ca="1">LOOKUP(E1327,$J$24:$J$2177,$K$24:$K$2177)</f>
        <v>3</v>
      </c>
      <c r="G1327" s="2"/>
      <c r="H1327" s="1">
        <v>1302</v>
      </c>
      <c r="I1327" s="9">
        <f t="shared" si="18"/>
        <v>0</v>
      </c>
      <c r="J1327" s="11">
        <v>1</v>
      </c>
      <c r="K1327" s="1">
        <f t="shared" si="17"/>
        <v>1303</v>
      </c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</row>
    <row r="1328" spans="1:22" ht="13.8" x14ac:dyDescent="0.3">
      <c r="A1328" s="1"/>
      <c r="D1328" s="1"/>
      <c r="E1328" s="6">
        <f t="shared" ca="1" si="16"/>
        <v>0.12851979472782715</v>
      </c>
      <c r="F1328" s="6">
        <f ca="1">LOOKUP(E1328,$J$24:$J$2177,$K$24:$K$2177)</f>
        <v>2</v>
      </c>
      <c r="G1328" s="2"/>
      <c r="H1328" s="1">
        <v>1303</v>
      </c>
      <c r="I1328" s="9">
        <f t="shared" si="18"/>
        <v>0</v>
      </c>
      <c r="J1328" s="11">
        <v>1</v>
      </c>
      <c r="K1328" s="1">
        <f t="shared" si="17"/>
        <v>1304</v>
      </c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</row>
    <row r="1329" spans="1:22" ht="13.8" x14ac:dyDescent="0.3">
      <c r="A1329" s="1"/>
      <c r="D1329" s="1"/>
      <c r="E1329" s="6">
        <f t="shared" ca="1" si="16"/>
        <v>0.89606112827069928</v>
      </c>
      <c r="F1329" s="6">
        <f ca="1">LOOKUP(E1329,$J$24:$J$2177,$K$24:$K$2177)</f>
        <v>8</v>
      </c>
      <c r="G1329" s="2"/>
      <c r="H1329" s="1">
        <v>1304</v>
      </c>
      <c r="I1329" s="9">
        <f t="shared" si="18"/>
        <v>0</v>
      </c>
      <c r="J1329" s="11">
        <v>1</v>
      </c>
      <c r="K1329" s="1">
        <f t="shared" si="17"/>
        <v>1305</v>
      </c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</row>
    <row r="1330" spans="1:22" ht="13.8" x14ac:dyDescent="0.3">
      <c r="A1330" s="1"/>
      <c r="D1330" s="1"/>
      <c r="E1330" s="6">
        <f t="shared" ca="1" si="16"/>
        <v>0.70624726105815661</v>
      </c>
      <c r="F1330" s="6">
        <f ca="1">LOOKUP(E1330,$J$24:$J$2177,$K$24:$K$2177)</f>
        <v>5</v>
      </c>
      <c r="G1330" s="2"/>
      <c r="H1330" s="1">
        <v>1305</v>
      </c>
      <c r="I1330" s="9">
        <f t="shared" si="18"/>
        <v>0</v>
      </c>
      <c r="J1330" s="11">
        <v>1</v>
      </c>
      <c r="K1330" s="1">
        <f t="shared" si="17"/>
        <v>1306</v>
      </c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</row>
    <row r="1331" spans="1:22" ht="13.8" x14ac:dyDescent="0.3">
      <c r="A1331" s="1"/>
      <c r="D1331" s="1"/>
      <c r="E1331" s="6">
        <f t="shared" ca="1" si="16"/>
        <v>0.76592967383091681</v>
      </c>
      <c r="F1331" s="6">
        <f ca="1">LOOKUP(E1331,$J$24:$J$2177,$K$24:$K$2177)</f>
        <v>6</v>
      </c>
      <c r="G1331" s="2"/>
      <c r="H1331" s="1">
        <v>1306</v>
      </c>
      <c r="I1331" s="9">
        <f t="shared" si="18"/>
        <v>0</v>
      </c>
      <c r="J1331" s="11">
        <v>1</v>
      </c>
      <c r="K1331" s="1">
        <f t="shared" si="17"/>
        <v>1307</v>
      </c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</row>
    <row r="1332" spans="1:22" ht="13.8" x14ac:dyDescent="0.3">
      <c r="A1332" s="1"/>
      <c r="D1332" s="1"/>
      <c r="E1332" s="6">
        <f t="shared" ca="1" si="16"/>
        <v>0.72141740209393634</v>
      </c>
      <c r="F1332" s="6">
        <f ca="1">LOOKUP(E1332,$J$24:$J$2177,$K$24:$K$2177)</f>
        <v>5</v>
      </c>
      <c r="G1332" s="2"/>
      <c r="H1332" s="1">
        <v>1307</v>
      </c>
      <c r="I1332" s="9">
        <f t="shared" si="18"/>
        <v>0</v>
      </c>
      <c r="J1332" s="11">
        <v>1</v>
      </c>
      <c r="K1332" s="1">
        <f t="shared" si="17"/>
        <v>1308</v>
      </c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</row>
    <row r="1333" spans="1:22" ht="13.8" x14ac:dyDescent="0.3">
      <c r="A1333" s="1"/>
      <c r="D1333" s="1"/>
      <c r="E1333" s="6">
        <f t="shared" ca="1" si="16"/>
        <v>0.61942371781277628</v>
      </c>
      <c r="F1333" s="6">
        <f ca="1">LOOKUP(E1333,$J$24:$J$2177,$K$24:$K$2177)</f>
        <v>5</v>
      </c>
      <c r="G1333" s="2"/>
      <c r="H1333" s="1">
        <v>1308</v>
      </c>
      <c r="I1333" s="9">
        <f t="shared" si="18"/>
        <v>0</v>
      </c>
      <c r="J1333" s="11">
        <v>1</v>
      </c>
      <c r="K1333" s="1">
        <f t="shared" si="17"/>
        <v>1309</v>
      </c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</row>
    <row r="1334" spans="1:22" ht="13.8" x14ac:dyDescent="0.3">
      <c r="A1334" s="1"/>
      <c r="D1334" s="1"/>
      <c r="E1334" s="6">
        <f t="shared" ca="1" si="16"/>
        <v>0.7122135852120679</v>
      </c>
      <c r="F1334" s="6">
        <f ca="1">LOOKUP(E1334,$J$24:$J$2177,$K$24:$K$2177)</f>
        <v>5</v>
      </c>
      <c r="G1334" s="2"/>
      <c r="H1334" s="1">
        <v>1309</v>
      </c>
      <c r="I1334" s="9">
        <f t="shared" si="18"/>
        <v>0</v>
      </c>
      <c r="J1334" s="11">
        <v>1</v>
      </c>
      <c r="K1334" s="1">
        <f t="shared" si="17"/>
        <v>1310</v>
      </c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</row>
    <row r="1335" spans="1:22" ht="13.8" x14ac:dyDescent="0.3">
      <c r="A1335" s="1"/>
      <c r="D1335" s="1"/>
      <c r="E1335" s="6">
        <f t="shared" ca="1" si="16"/>
        <v>0.92504073581980095</v>
      </c>
      <c r="F1335" s="6">
        <f ca="1">LOOKUP(E1335,$J$24:$J$2177,$K$24:$K$2177)</f>
        <v>8</v>
      </c>
      <c r="G1335" s="2"/>
      <c r="H1335" s="1">
        <v>1310</v>
      </c>
      <c r="I1335" s="9">
        <f t="shared" si="18"/>
        <v>0</v>
      </c>
      <c r="J1335" s="11">
        <v>1</v>
      </c>
      <c r="K1335" s="1">
        <f t="shared" si="17"/>
        <v>1311</v>
      </c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</row>
    <row r="1336" spans="1:22" ht="13.8" x14ac:dyDescent="0.3">
      <c r="A1336" s="1"/>
      <c r="D1336" s="1"/>
      <c r="E1336" s="6">
        <f t="shared" ca="1" si="16"/>
        <v>0.23973019088603453</v>
      </c>
      <c r="F1336" s="6">
        <f ca="1">LOOKUP(E1336,$J$24:$J$2177,$K$24:$K$2177)</f>
        <v>2</v>
      </c>
      <c r="G1336" s="2"/>
      <c r="H1336" s="1">
        <v>1311</v>
      </c>
      <c r="I1336" s="9">
        <f t="shared" si="18"/>
        <v>0</v>
      </c>
      <c r="J1336" s="11">
        <v>1</v>
      </c>
      <c r="K1336" s="1">
        <f t="shared" si="17"/>
        <v>1312</v>
      </c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</row>
    <row r="1337" spans="1:22" ht="13.8" x14ac:dyDescent="0.3">
      <c r="A1337" s="1"/>
      <c r="D1337" s="1"/>
      <c r="E1337" s="6">
        <f t="shared" ca="1" si="16"/>
        <v>6.063841526497582E-2</v>
      </c>
      <c r="F1337" s="6">
        <f ca="1">LOOKUP(E1337,$J$24:$J$2177,$K$24:$K$2177)</f>
        <v>1</v>
      </c>
      <c r="G1337" s="2"/>
      <c r="H1337" s="1">
        <v>1312</v>
      </c>
      <c r="I1337" s="9">
        <f t="shared" si="18"/>
        <v>0</v>
      </c>
      <c r="J1337" s="11">
        <v>1</v>
      </c>
      <c r="K1337" s="1">
        <f t="shared" si="17"/>
        <v>1313</v>
      </c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</row>
    <row r="1338" spans="1:22" ht="13.8" x14ac:dyDescent="0.3">
      <c r="A1338" s="1"/>
      <c r="D1338" s="1"/>
      <c r="E1338" s="6">
        <f t="shared" ca="1" si="16"/>
        <v>0.65661414237614624</v>
      </c>
      <c r="F1338" s="6">
        <f ca="1">LOOKUP(E1338,$J$24:$J$2177,$K$24:$K$2177)</f>
        <v>5</v>
      </c>
      <c r="G1338" s="2"/>
      <c r="H1338" s="1">
        <v>1313</v>
      </c>
      <c r="I1338" s="9">
        <f t="shared" si="18"/>
        <v>0</v>
      </c>
      <c r="J1338" s="11">
        <v>1</v>
      </c>
      <c r="K1338" s="1">
        <f t="shared" si="17"/>
        <v>1314</v>
      </c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</row>
    <row r="1339" spans="1:22" ht="13.8" x14ac:dyDescent="0.3">
      <c r="A1339" s="1"/>
      <c r="D1339" s="1"/>
      <c r="E1339" s="6">
        <f t="shared" ca="1" si="16"/>
        <v>0.58390287821276066</v>
      </c>
      <c r="F1339" s="6">
        <f ca="1">LOOKUP(E1339,$J$24:$J$2177,$K$24:$K$2177)</f>
        <v>4</v>
      </c>
      <c r="G1339" s="2"/>
      <c r="H1339" s="1">
        <v>1314</v>
      </c>
      <c r="I1339" s="9">
        <f t="shared" si="18"/>
        <v>0</v>
      </c>
      <c r="J1339" s="11">
        <v>1</v>
      </c>
      <c r="K1339" s="1">
        <f t="shared" si="17"/>
        <v>1315</v>
      </c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</row>
    <row r="1340" spans="1:22" ht="13.8" x14ac:dyDescent="0.3">
      <c r="A1340" s="1"/>
      <c r="D1340" s="1"/>
      <c r="E1340" s="6">
        <f t="shared" ca="1" si="16"/>
        <v>0.48895960064170241</v>
      </c>
      <c r="F1340" s="6">
        <f ca="1">LOOKUP(E1340,$J$24:$J$2177,$K$24:$K$2177)</f>
        <v>4</v>
      </c>
      <c r="G1340" s="2"/>
      <c r="H1340" s="1">
        <v>1315</v>
      </c>
      <c r="I1340" s="9">
        <f t="shared" si="18"/>
        <v>0</v>
      </c>
      <c r="J1340" s="11">
        <v>1</v>
      </c>
      <c r="K1340" s="1">
        <f t="shared" si="17"/>
        <v>1316</v>
      </c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</row>
    <row r="1341" spans="1:22" ht="13.8" x14ac:dyDescent="0.3">
      <c r="A1341" s="1"/>
      <c r="D1341" s="1"/>
      <c r="E1341" s="6">
        <f t="shared" ca="1" si="16"/>
        <v>0.25606816270417743</v>
      </c>
      <c r="F1341" s="6">
        <f ca="1">LOOKUP(E1341,$J$24:$J$2177,$K$24:$K$2177)</f>
        <v>3</v>
      </c>
      <c r="G1341" s="2"/>
      <c r="H1341" s="1">
        <v>1316</v>
      </c>
      <c r="I1341" s="9">
        <f t="shared" si="18"/>
        <v>0</v>
      </c>
      <c r="J1341" s="11">
        <v>1</v>
      </c>
      <c r="K1341" s="1">
        <f t="shared" si="17"/>
        <v>1317</v>
      </c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</row>
    <row r="1342" spans="1:22" ht="13.8" x14ac:dyDescent="0.3">
      <c r="A1342" s="1"/>
      <c r="D1342" s="1"/>
      <c r="E1342" s="6">
        <f t="shared" ca="1" si="16"/>
        <v>0.25952290822120239</v>
      </c>
      <c r="F1342" s="6">
        <f ca="1">LOOKUP(E1342,$J$24:$J$2177,$K$24:$K$2177)</f>
        <v>3</v>
      </c>
      <c r="G1342" s="2"/>
      <c r="H1342" s="1">
        <v>1317</v>
      </c>
      <c r="I1342" s="9">
        <f t="shared" si="18"/>
        <v>0</v>
      </c>
      <c r="J1342" s="11">
        <v>1</v>
      </c>
      <c r="K1342" s="1">
        <f t="shared" si="17"/>
        <v>1318</v>
      </c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</row>
    <row r="1343" spans="1:22" ht="13.8" x14ac:dyDescent="0.3">
      <c r="A1343" s="1"/>
      <c r="D1343" s="1"/>
      <c r="E1343" s="6">
        <f t="shared" ca="1" si="16"/>
        <v>0.59116308169559317</v>
      </c>
      <c r="F1343" s="6">
        <f ca="1">LOOKUP(E1343,$J$24:$J$2177,$K$24:$K$2177)</f>
        <v>5</v>
      </c>
      <c r="G1343" s="2"/>
      <c r="H1343" s="1">
        <v>1318</v>
      </c>
      <c r="I1343" s="9">
        <f t="shared" si="18"/>
        <v>0</v>
      </c>
      <c r="J1343" s="11">
        <v>1</v>
      </c>
      <c r="K1343" s="1">
        <f t="shared" si="17"/>
        <v>1319</v>
      </c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</row>
    <row r="1344" spans="1:22" ht="13.8" x14ac:dyDescent="0.3">
      <c r="A1344" s="1"/>
      <c r="D1344" s="1"/>
      <c r="E1344" s="6">
        <f t="shared" ca="1" si="16"/>
        <v>7.2102410891460189E-2</v>
      </c>
      <c r="F1344" s="6">
        <f ca="1">LOOKUP(E1344,$J$24:$J$2177,$K$24:$K$2177)</f>
        <v>1</v>
      </c>
      <c r="G1344" s="2"/>
      <c r="H1344" s="1">
        <v>1319</v>
      </c>
      <c r="I1344" s="9">
        <f t="shared" si="18"/>
        <v>0</v>
      </c>
      <c r="J1344" s="11">
        <v>1</v>
      </c>
      <c r="K1344" s="1">
        <f t="shared" si="17"/>
        <v>1320</v>
      </c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</row>
    <row r="1345" spans="1:22" ht="13.8" x14ac:dyDescent="0.3">
      <c r="A1345" s="1"/>
      <c r="D1345" s="1"/>
      <c r="E1345" s="6">
        <f t="shared" ca="1" si="16"/>
        <v>0.70864475167231378</v>
      </c>
      <c r="F1345" s="6">
        <f ca="1">LOOKUP(E1345,$J$24:$J$2177,$K$24:$K$2177)</f>
        <v>5</v>
      </c>
      <c r="G1345" s="2"/>
      <c r="H1345" s="1">
        <v>1320</v>
      </c>
      <c r="I1345" s="9">
        <f t="shared" si="18"/>
        <v>0</v>
      </c>
      <c r="J1345" s="11">
        <v>1</v>
      </c>
      <c r="K1345" s="1">
        <f t="shared" si="17"/>
        <v>1321</v>
      </c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</row>
    <row r="1346" spans="1:22" ht="13.8" x14ac:dyDescent="0.3">
      <c r="A1346" s="1"/>
      <c r="D1346" s="1"/>
      <c r="E1346" s="6">
        <f t="shared" ca="1" si="16"/>
        <v>0.27284625385267669</v>
      </c>
      <c r="F1346" s="6">
        <f ca="1">LOOKUP(E1346,$J$24:$J$2177,$K$24:$K$2177)</f>
        <v>3</v>
      </c>
      <c r="G1346" s="2"/>
      <c r="H1346" s="1">
        <v>1321</v>
      </c>
      <c r="I1346" s="9">
        <f t="shared" si="18"/>
        <v>0</v>
      </c>
      <c r="J1346" s="11">
        <v>1</v>
      </c>
      <c r="K1346" s="1">
        <f t="shared" si="17"/>
        <v>1322</v>
      </c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</row>
    <row r="1347" spans="1:22" ht="13.8" x14ac:dyDescent="0.3">
      <c r="A1347" s="1"/>
      <c r="D1347" s="1"/>
      <c r="E1347" s="6">
        <f t="shared" ca="1" si="16"/>
        <v>7.3631771419068737E-2</v>
      </c>
      <c r="F1347" s="6">
        <f ca="1">LOOKUP(E1347,$J$24:$J$2177,$K$24:$K$2177)</f>
        <v>1</v>
      </c>
      <c r="G1347" s="2"/>
      <c r="H1347" s="1">
        <v>1322</v>
      </c>
      <c r="I1347" s="9">
        <f t="shared" si="18"/>
        <v>0</v>
      </c>
      <c r="J1347" s="11">
        <v>1</v>
      </c>
      <c r="K1347" s="1">
        <f t="shared" si="17"/>
        <v>1323</v>
      </c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</row>
    <row r="1348" spans="1:22" ht="13.8" x14ac:dyDescent="0.3">
      <c r="A1348" s="1"/>
      <c r="D1348" s="1"/>
      <c r="E1348" s="6">
        <f t="shared" ca="1" si="16"/>
        <v>0.10460695185013436</v>
      </c>
      <c r="F1348" s="6">
        <f ca="1">LOOKUP(E1348,$J$24:$J$2177,$K$24:$K$2177)</f>
        <v>1</v>
      </c>
      <c r="G1348" s="2"/>
      <c r="H1348" s="1">
        <v>1323</v>
      </c>
      <c r="I1348" s="9">
        <f t="shared" si="18"/>
        <v>0</v>
      </c>
      <c r="J1348" s="11">
        <v>1</v>
      </c>
      <c r="K1348" s="1">
        <f t="shared" si="17"/>
        <v>1324</v>
      </c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</row>
    <row r="1349" spans="1:22" ht="13.8" x14ac:dyDescent="0.3">
      <c r="A1349" s="1"/>
      <c r="D1349" s="1"/>
      <c r="E1349" s="6">
        <f t="shared" ca="1" si="16"/>
        <v>0.30620715873429016</v>
      </c>
      <c r="F1349" s="6">
        <f ca="1">LOOKUP(E1349,$J$24:$J$2177,$K$24:$K$2177)</f>
        <v>3</v>
      </c>
      <c r="G1349" s="2"/>
      <c r="H1349" s="1">
        <v>1324</v>
      </c>
      <c r="I1349" s="9">
        <f t="shared" si="18"/>
        <v>0</v>
      </c>
      <c r="J1349" s="11">
        <v>1</v>
      </c>
      <c r="K1349" s="1">
        <f t="shared" si="17"/>
        <v>1325</v>
      </c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</row>
    <row r="1350" spans="1:22" ht="13.8" x14ac:dyDescent="0.3">
      <c r="A1350" s="1"/>
      <c r="D1350" s="1"/>
      <c r="E1350" s="6">
        <f t="shared" ca="1" si="16"/>
        <v>0.86298285939498109</v>
      </c>
      <c r="F1350" s="6">
        <f ca="1">LOOKUP(E1350,$J$24:$J$2177,$K$24:$K$2177)</f>
        <v>7</v>
      </c>
      <c r="G1350" s="2"/>
      <c r="H1350" s="1">
        <v>1325</v>
      </c>
      <c r="I1350" s="9">
        <f t="shared" si="18"/>
        <v>0</v>
      </c>
      <c r="J1350" s="11">
        <v>1</v>
      </c>
      <c r="K1350" s="1">
        <f t="shared" si="17"/>
        <v>1326</v>
      </c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</row>
    <row r="1351" spans="1:22" ht="13.8" x14ac:dyDescent="0.3">
      <c r="A1351" s="1"/>
      <c r="D1351" s="1"/>
      <c r="E1351" s="6">
        <f t="shared" ca="1" si="16"/>
        <v>0.6817129289039624</v>
      </c>
      <c r="F1351" s="6">
        <f ca="1">LOOKUP(E1351,$J$24:$J$2177,$K$24:$K$2177)</f>
        <v>5</v>
      </c>
      <c r="G1351" s="2"/>
      <c r="H1351" s="1">
        <v>1326</v>
      </c>
      <c r="I1351" s="9">
        <f t="shared" si="18"/>
        <v>0</v>
      </c>
      <c r="J1351" s="11">
        <v>1</v>
      </c>
      <c r="K1351" s="1">
        <f t="shared" si="17"/>
        <v>1327</v>
      </c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</row>
    <row r="1352" spans="1:22" ht="13.8" x14ac:dyDescent="0.3">
      <c r="A1352" s="1"/>
      <c r="D1352" s="1"/>
      <c r="E1352" s="6">
        <f t="shared" ca="1" si="16"/>
        <v>0.96864027378770656</v>
      </c>
      <c r="F1352" s="6">
        <f ca="1">LOOKUP(E1352,$J$24:$J$2177,$K$24:$K$2177)</f>
        <v>10</v>
      </c>
      <c r="G1352" s="2"/>
      <c r="H1352" s="1">
        <v>1327</v>
      </c>
      <c r="I1352" s="9">
        <f t="shared" si="18"/>
        <v>0</v>
      </c>
      <c r="J1352" s="11">
        <v>1</v>
      </c>
      <c r="K1352" s="1">
        <f t="shared" si="17"/>
        <v>1328</v>
      </c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</row>
    <row r="1353" spans="1:22" ht="13.8" x14ac:dyDescent="0.3">
      <c r="A1353" s="1"/>
      <c r="D1353" s="1"/>
      <c r="E1353" s="6">
        <f t="shared" ca="1" si="16"/>
        <v>0.12352852934626135</v>
      </c>
      <c r="F1353" s="6">
        <f ca="1">LOOKUP(E1353,$J$24:$J$2177,$K$24:$K$2177)</f>
        <v>2</v>
      </c>
      <c r="G1353" s="2"/>
      <c r="H1353" s="1">
        <v>1328</v>
      </c>
      <c r="I1353" s="9">
        <f t="shared" si="18"/>
        <v>0</v>
      </c>
      <c r="J1353" s="11">
        <v>1</v>
      </c>
      <c r="K1353" s="1">
        <f t="shared" si="17"/>
        <v>1329</v>
      </c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</row>
    <row r="1354" spans="1:22" ht="13.8" x14ac:dyDescent="0.3">
      <c r="A1354" s="1"/>
      <c r="D1354" s="1"/>
      <c r="E1354" s="6">
        <f t="shared" ca="1" si="16"/>
        <v>0.95449906741100399</v>
      </c>
      <c r="F1354" s="6">
        <f ca="1">LOOKUP(E1354,$J$24:$J$2177,$K$24:$K$2177)</f>
        <v>9</v>
      </c>
      <c r="G1354" s="2"/>
      <c r="H1354" s="1">
        <v>1329</v>
      </c>
      <c r="I1354" s="9">
        <f t="shared" si="18"/>
        <v>0</v>
      </c>
      <c r="J1354" s="11">
        <v>1</v>
      </c>
      <c r="K1354" s="1">
        <f t="shared" si="17"/>
        <v>1330</v>
      </c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</row>
    <row r="1355" spans="1:22" ht="13.8" x14ac:dyDescent="0.3">
      <c r="A1355" s="1"/>
      <c r="D1355" s="1"/>
      <c r="E1355" s="6">
        <f t="shared" ca="1" si="16"/>
        <v>0.82261697961606028</v>
      </c>
      <c r="F1355" s="6">
        <f ca="1">LOOKUP(E1355,$J$24:$J$2177,$K$24:$K$2177)</f>
        <v>6</v>
      </c>
      <c r="G1355" s="2"/>
      <c r="H1355" s="1">
        <v>1330</v>
      </c>
      <c r="I1355" s="9">
        <f t="shared" si="18"/>
        <v>0</v>
      </c>
      <c r="J1355" s="11">
        <v>1</v>
      </c>
      <c r="K1355" s="1">
        <f t="shared" si="17"/>
        <v>1331</v>
      </c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</row>
    <row r="1356" spans="1:22" ht="13.8" x14ac:dyDescent="0.3">
      <c r="A1356" s="1"/>
      <c r="D1356" s="1"/>
      <c r="E1356" s="6">
        <f t="shared" ca="1" si="16"/>
        <v>0.69249034756532324</v>
      </c>
      <c r="F1356" s="6">
        <f ca="1">LOOKUP(E1356,$J$24:$J$2177,$K$24:$K$2177)</f>
        <v>5</v>
      </c>
      <c r="G1356" s="2"/>
      <c r="H1356" s="1">
        <v>1331</v>
      </c>
      <c r="I1356" s="9">
        <f t="shared" si="18"/>
        <v>0</v>
      </c>
      <c r="J1356" s="11">
        <v>1</v>
      </c>
      <c r="K1356" s="1">
        <f t="shared" si="17"/>
        <v>1332</v>
      </c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</row>
    <row r="1357" spans="1:22" ht="13.8" x14ac:dyDescent="0.3">
      <c r="A1357" s="1"/>
      <c r="D1357" s="1"/>
      <c r="E1357" s="6">
        <f t="shared" ca="1" si="16"/>
        <v>0.74332124527479237</v>
      </c>
      <c r="F1357" s="6">
        <f ca="1">LOOKUP(E1357,$J$24:$J$2177,$K$24:$K$2177)</f>
        <v>6</v>
      </c>
      <c r="G1357" s="2"/>
      <c r="H1357" s="1">
        <v>1332</v>
      </c>
      <c r="I1357" s="9">
        <f t="shared" si="18"/>
        <v>0</v>
      </c>
      <c r="J1357" s="11">
        <v>1</v>
      </c>
      <c r="K1357" s="1">
        <f t="shared" si="17"/>
        <v>1333</v>
      </c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</row>
    <row r="1358" spans="1:22" ht="13.8" x14ac:dyDescent="0.3">
      <c r="A1358" s="1"/>
      <c r="D1358" s="1"/>
      <c r="E1358" s="6">
        <f t="shared" ca="1" si="16"/>
        <v>0.99153662297406209</v>
      </c>
      <c r="F1358" s="6">
        <f ca="1">LOOKUP(E1358,$J$24:$J$2177,$K$24:$K$2177)</f>
        <v>12</v>
      </c>
      <c r="G1358" s="2"/>
      <c r="H1358" s="1">
        <v>1333</v>
      </c>
      <c r="I1358" s="9">
        <f t="shared" si="18"/>
        <v>0</v>
      </c>
      <c r="J1358" s="11">
        <v>1</v>
      </c>
      <c r="K1358" s="1">
        <f t="shared" si="17"/>
        <v>1334</v>
      </c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</row>
    <row r="1359" spans="1:22" ht="13.8" x14ac:dyDescent="0.3">
      <c r="A1359" s="1"/>
      <c r="D1359" s="1"/>
      <c r="E1359" s="6">
        <f t="shared" ca="1" si="16"/>
        <v>0.70345998018801759</v>
      </c>
      <c r="F1359" s="6">
        <f ca="1">LOOKUP(E1359,$J$24:$J$2177,$K$24:$K$2177)</f>
        <v>5</v>
      </c>
      <c r="G1359" s="2"/>
      <c r="H1359" s="1">
        <v>1334</v>
      </c>
      <c r="I1359" s="9">
        <f t="shared" si="18"/>
        <v>0</v>
      </c>
      <c r="J1359" s="11">
        <v>1</v>
      </c>
      <c r="K1359" s="1">
        <f t="shared" si="17"/>
        <v>1335</v>
      </c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</row>
    <row r="1360" spans="1:22" ht="13.8" x14ac:dyDescent="0.3">
      <c r="A1360" s="1"/>
      <c r="D1360" s="1"/>
      <c r="E1360" s="6">
        <f t="shared" ca="1" si="16"/>
        <v>0.89761487830026421</v>
      </c>
      <c r="F1360" s="6">
        <f ca="1">LOOKUP(E1360,$J$24:$J$2177,$K$24:$K$2177)</f>
        <v>8</v>
      </c>
      <c r="G1360" s="2"/>
      <c r="H1360" s="1">
        <v>1335</v>
      </c>
      <c r="I1360" s="9">
        <f t="shared" si="18"/>
        <v>0</v>
      </c>
      <c r="J1360" s="11">
        <v>1</v>
      </c>
      <c r="K1360" s="1">
        <f t="shared" si="17"/>
        <v>1336</v>
      </c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</row>
    <row r="1361" spans="1:22" ht="13.8" x14ac:dyDescent="0.3">
      <c r="A1361" s="1"/>
      <c r="D1361" s="1"/>
      <c r="E1361" s="6">
        <f t="shared" ca="1" si="16"/>
        <v>0.56045972552190582</v>
      </c>
      <c r="F1361" s="6">
        <f ca="1">LOOKUP(E1361,$J$24:$J$2177,$K$24:$K$2177)</f>
        <v>4</v>
      </c>
      <c r="G1361" s="2"/>
      <c r="H1361" s="1">
        <v>1336</v>
      </c>
      <c r="I1361" s="9">
        <f t="shared" si="18"/>
        <v>0</v>
      </c>
      <c r="J1361" s="11">
        <v>1</v>
      </c>
      <c r="K1361" s="1">
        <f t="shared" si="17"/>
        <v>1337</v>
      </c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</row>
    <row r="1362" spans="1:22" ht="13.8" x14ac:dyDescent="0.3">
      <c r="A1362" s="1"/>
      <c r="D1362" s="1"/>
      <c r="E1362" s="6">
        <f t="shared" ca="1" si="16"/>
        <v>0.51732787506385036</v>
      </c>
      <c r="F1362" s="6">
        <f ca="1">LOOKUP(E1362,$J$24:$J$2177,$K$24:$K$2177)</f>
        <v>4</v>
      </c>
      <c r="G1362" s="2"/>
      <c r="H1362" s="1">
        <v>1337</v>
      </c>
      <c r="I1362" s="9">
        <f t="shared" si="18"/>
        <v>0</v>
      </c>
      <c r="J1362" s="11">
        <v>1</v>
      </c>
      <c r="K1362" s="1">
        <f t="shared" si="17"/>
        <v>1338</v>
      </c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</row>
    <row r="1363" spans="1:22" ht="13.8" x14ac:dyDescent="0.3">
      <c r="A1363" s="1"/>
      <c r="D1363" s="1"/>
      <c r="E1363" s="6">
        <f t="shared" ca="1" si="16"/>
        <v>0.70843169907779013</v>
      </c>
      <c r="F1363" s="6">
        <f ca="1">LOOKUP(E1363,$J$24:$J$2177,$K$24:$K$2177)</f>
        <v>5</v>
      </c>
      <c r="G1363" s="2"/>
      <c r="H1363" s="1">
        <v>1338</v>
      </c>
      <c r="I1363" s="9">
        <f t="shared" si="18"/>
        <v>0</v>
      </c>
      <c r="J1363" s="11">
        <v>1</v>
      </c>
      <c r="K1363" s="1">
        <f t="shared" si="17"/>
        <v>1339</v>
      </c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</row>
    <row r="1364" spans="1:22" ht="13.8" x14ac:dyDescent="0.3">
      <c r="A1364" s="1"/>
      <c r="D1364" s="1"/>
      <c r="E1364" s="6">
        <f t="shared" ca="1" si="16"/>
        <v>0.7307917208412914</v>
      </c>
      <c r="F1364" s="6">
        <f ca="1">LOOKUP(E1364,$J$24:$J$2177,$K$24:$K$2177)</f>
        <v>6</v>
      </c>
      <c r="G1364" s="2"/>
      <c r="H1364" s="1">
        <v>1339</v>
      </c>
      <c r="I1364" s="9">
        <f t="shared" si="18"/>
        <v>0</v>
      </c>
      <c r="J1364" s="11">
        <v>1</v>
      </c>
      <c r="K1364" s="1">
        <f t="shared" si="17"/>
        <v>1340</v>
      </c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</row>
    <row r="1365" spans="1:22" ht="13.8" x14ac:dyDescent="0.3">
      <c r="A1365" s="1"/>
      <c r="D1365" s="1"/>
      <c r="E1365" s="6">
        <f t="shared" ca="1" si="16"/>
        <v>0.74171903720654031</v>
      </c>
      <c r="F1365" s="6">
        <f ca="1">LOOKUP(E1365,$J$24:$J$2177,$K$24:$K$2177)</f>
        <v>6</v>
      </c>
      <c r="G1365" s="2"/>
      <c r="H1365" s="1">
        <v>1340</v>
      </c>
      <c r="I1365" s="9">
        <f t="shared" si="18"/>
        <v>0</v>
      </c>
      <c r="J1365" s="11">
        <v>1</v>
      </c>
      <c r="K1365" s="1">
        <f t="shared" si="17"/>
        <v>1341</v>
      </c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</row>
    <row r="1366" spans="1:22" ht="13.8" x14ac:dyDescent="0.3">
      <c r="A1366" s="1"/>
      <c r="D1366" s="1"/>
      <c r="E1366" s="6">
        <f t="shared" ca="1" si="16"/>
        <v>0.78078259541908979</v>
      </c>
      <c r="F1366" s="6">
        <f ca="1">LOOKUP(E1366,$J$24:$J$2177,$K$24:$K$2177)</f>
        <v>6</v>
      </c>
      <c r="G1366" s="2"/>
      <c r="H1366" s="1">
        <v>1341</v>
      </c>
      <c r="I1366" s="9">
        <f t="shared" si="18"/>
        <v>0</v>
      </c>
      <c r="J1366" s="11">
        <v>1</v>
      </c>
      <c r="K1366" s="1">
        <f t="shared" si="17"/>
        <v>1342</v>
      </c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</row>
    <row r="1367" spans="1:22" ht="13.8" x14ac:dyDescent="0.3">
      <c r="A1367" s="1"/>
      <c r="D1367" s="1"/>
      <c r="E1367" s="6">
        <f t="shared" ca="1" si="16"/>
        <v>0.8234176441720642</v>
      </c>
      <c r="F1367" s="6">
        <f ca="1">LOOKUP(E1367,$J$24:$J$2177,$K$24:$K$2177)</f>
        <v>6</v>
      </c>
      <c r="G1367" s="2"/>
      <c r="H1367" s="1">
        <v>1342</v>
      </c>
      <c r="I1367" s="9">
        <f t="shared" si="18"/>
        <v>0</v>
      </c>
      <c r="J1367" s="11">
        <v>1</v>
      </c>
      <c r="K1367" s="1">
        <f t="shared" si="17"/>
        <v>1343</v>
      </c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</row>
    <row r="1368" spans="1:22" ht="13.8" x14ac:dyDescent="0.3">
      <c r="A1368" s="1"/>
      <c r="D1368" s="1"/>
      <c r="E1368" s="6">
        <f t="shared" ca="1" si="16"/>
        <v>0.97779676747058553</v>
      </c>
      <c r="F1368" s="6">
        <f ca="1">LOOKUP(E1368,$J$24:$J$2177,$K$24:$K$2177)</f>
        <v>10</v>
      </c>
      <c r="G1368" s="2"/>
      <c r="H1368" s="1">
        <v>1343</v>
      </c>
      <c r="I1368" s="9">
        <f t="shared" si="18"/>
        <v>0</v>
      </c>
      <c r="J1368" s="11">
        <v>1</v>
      </c>
      <c r="K1368" s="1">
        <f t="shared" si="17"/>
        <v>1344</v>
      </c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</row>
    <row r="1369" spans="1:22" ht="13.8" x14ac:dyDescent="0.3">
      <c r="A1369" s="1"/>
      <c r="D1369" s="1"/>
      <c r="E1369" s="6">
        <f t="shared" ca="1" si="16"/>
        <v>0.6375886234879814</v>
      </c>
      <c r="F1369" s="6">
        <f ca="1">LOOKUP(E1369,$J$24:$J$2177,$K$24:$K$2177)</f>
        <v>5</v>
      </c>
      <c r="G1369" s="2"/>
      <c r="H1369" s="1">
        <v>1344</v>
      </c>
      <c r="I1369" s="9">
        <f t="shared" si="18"/>
        <v>0</v>
      </c>
      <c r="J1369" s="11">
        <v>1</v>
      </c>
      <c r="K1369" s="1">
        <f t="shared" si="17"/>
        <v>1345</v>
      </c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</row>
    <row r="1370" spans="1:22" ht="13.8" x14ac:dyDescent="0.3">
      <c r="A1370" s="1"/>
      <c r="D1370" s="1"/>
      <c r="E1370" s="6">
        <f t="shared" ca="1" si="16"/>
        <v>0.65716489079942364</v>
      </c>
      <c r="F1370" s="6">
        <f ca="1">LOOKUP(E1370,$J$24:$J$2177,$K$24:$K$2177)</f>
        <v>5</v>
      </c>
      <c r="G1370" s="2"/>
      <c r="H1370" s="1">
        <v>1345</v>
      </c>
      <c r="I1370" s="9">
        <f t="shared" si="18"/>
        <v>0</v>
      </c>
      <c r="J1370" s="11">
        <v>1</v>
      </c>
      <c r="K1370" s="1">
        <f t="shared" si="17"/>
        <v>1346</v>
      </c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</row>
    <row r="1371" spans="1:22" ht="13.8" x14ac:dyDescent="0.3">
      <c r="A1371" s="1"/>
      <c r="D1371" s="1"/>
      <c r="E1371" s="6">
        <f t="shared" ca="1" si="16"/>
        <v>0.73980241219497522</v>
      </c>
      <c r="F1371" s="6">
        <f ca="1">LOOKUP(E1371,$J$24:$J$2177,$K$24:$K$2177)</f>
        <v>6</v>
      </c>
      <c r="G1371" s="2"/>
      <c r="H1371" s="1">
        <v>1346</v>
      </c>
      <c r="I1371" s="9">
        <f t="shared" si="18"/>
        <v>0</v>
      </c>
      <c r="J1371" s="11">
        <v>1</v>
      </c>
      <c r="K1371" s="1">
        <f t="shared" si="17"/>
        <v>1347</v>
      </c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</row>
    <row r="1372" spans="1:22" ht="13.8" x14ac:dyDescent="0.3">
      <c r="A1372" s="1"/>
      <c r="D1372" s="1"/>
      <c r="E1372" s="6">
        <f t="shared" ca="1" si="16"/>
        <v>0.71383264382870026</v>
      </c>
      <c r="F1372" s="6">
        <f ca="1">LOOKUP(E1372,$J$24:$J$2177,$K$24:$K$2177)</f>
        <v>5</v>
      </c>
      <c r="G1372" s="2"/>
      <c r="H1372" s="1">
        <v>1347</v>
      </c>
      <c r="I1372" s="9">
        <f t="shared" si="18"/>
        <v>0</v>
      </c>
      <c r="J1372" s="11">
        <v>1</v>
      </c>
      <c r="K1372" s="1">
        <f t="shared" si="17"/>
        <v>1348</v>
      </c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</row>
    <row r="1373" spans="1:22" ht="13.8" x14ac:dyDescent="0.3">
      <c r="A1373" s="1"/>
      <c r="D1373" s="1"/>
      <c r="E1373" s="6">
        <f t="shared" ca="1" si="16"/>
        <v>0.15021642295218696</v>
      </c>
      <c r="F1373" s="6">
        <f ca="1">LOOKUP(E1373,$J$24:$J$2177,$K$24:$K$2177)</f>
        <v>2</v>
      </c>
      <c r="G1373" s="2"/>
      <c r="H1373" s="1">
        <v>1348</v>
      </c>
      <c r="I1373" s="9">
        <f t="shared" si="18"/>
        <v>0</v>
      </c>
      <c r="J1373" s="11">
        <v>1</v>
      </c>
      <c r="K1373" s="1">
        <f t="shared" si="17"/>
        <v>1349</v>
      </c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</row>
    <row r="1374" spans="1:22" ht="13.8" x14ac:dyDescent="0.3">
      <c r="A1374" s="1"/>
      <c r="D1374" s="1"/>
      <c r="E1374" s="6">
        <f t="shared" ca="1" si="16"/>
        <v>0.24338799696257962</v>
      </c>
      <c r="F1374" s="6">
        <f ca="1">LOOKUP(E1374,$J$24:$J$2177,$K$24:$K$2177)</f>
        <v>2</v>
      </c>
      <c r="G1374" s="2"/>
      <c r="H1374" s="1">
        <v>1349</v>
      </c>
      <c r="I1374" s="9">
        <f t="shared" si="18"/>
        <v>0</v>
      </c>
      <c r="J1374" s="11">
        <v>1</v>
      </c>
      <c r="K1374" s="1">
        <f t="shared" si="17"/>
        <v>1350</v>
      </c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</row>
    <row r="1375" spans="1:22" ht="13.8" x14ac:dyDescent="0.3">
      <c r="A1375" s="1"/>
      <c r="D1375" s="1"/>
      <c r="E1375" s="6">
        <f t="shared" ca="1" si="16"/>
        <v>0.72093844602213741</v>
      </c>
      <c r="F1375" s="6">
        <f ca="1">LOOKUP(E1375,$J$24:$J$2177,$K$24:$K$2177)</f>
        <v>5</v>
      </c>
      <c r="G1375" s="2"/>
      <c r="H1375" s="1">
        <v>1350</v>
      </c>
      <c r="I1375" s="9">
        <f t="shared" si="18"/>
        <v>0</v>
      </c>
      <c r="J1375" s="11">
        <v>1</v>
      </c>
      <c r="K1375" s="1">
        <f t="shared" si="17"/>
        <v>1351</v>
      </c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</row>
    <row r="1376" spans="1:22" ht="13.8" x14ac:dyDescent="0.3">
      <c r="A1376" s="1"/>
      <c r="D1376" s="1"/>
      <c r="E1376" s="6">
        <f t="shared" ca="1" si="16"/>
        <v>0.30935827001458571</v>
      </c>
      <c r="F1376" s="6">
        <f ca="1">LOOKUP(E1376,$J$24:$J$2177,$K$24:$K$2177)</f>
        <v>3</v>
      </c>
      <c r="G1376" s="2"/>
      <c r="H1376" s="1">
        <v>1351</v>
      </c>
      <c r="I1376" s="9">
        <f t="shared" si="18"/>
        <v>0</v>
      </c>
      <c r="J1376" s="11">
        <v>1</v>
      </c>
      <c r="K1376" s="1">
        <f t="shared" si="17"/>
        <v>1352</v>
      </c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</row>
    <row r="1377" spans="1:22" ht="13.8" x14ac:dyDescent="0.3">
      <c r="A1377" s="1"/>
      <c r="D1377" s="1"/>
      <c r="E1377" s="6">
        <f t="shared" ca="1" si="16"/>
        <v>0.49049123291641095</v>
      </c>
      <c r="F1377" s="6">
        <f ca="1">LOOKUP(E1377,$J$24:$J$2177,$K$24:$K$2177)</f>
        <v>4</v>
      </c>
      <c r="G1377" s="2"/>
      <c r="H1377" s="1">
        <v>1352</v>
      </c>
      <c r="I1377" s="9">
        <f t="shared" si="18"/>
        <v>0</v>
      </c>
      <c r="J1377" s="11">
        <v>1</v>
      </c>
      <c r="K1377" s="1">
        <f t="shared" si="17"/>
        <v>1353</v>
      </c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</row>
    <row r="1378" spans="1:22" ht="13.8" x14ac:dyDescent="0.3">
      <c r="A1378" s="1"/>
      <c r="D1378" s="1"/>
      <c r="E1378" s="6">
        <f t="shared" ca="1" si="16"/>
        <v>0.82709663161687796</v>
      </c>
      <c r="F1378" s="6">
        <f ca="1">LOOKUP(E1378,$J$24:$J$2177,$K$24:$K$2177)</f>
        <v>7</v>
      </c>
      <c r="G1378" s="2"/>
      <c r="H1378" s="1">
        <v>1353</v>
      </c>
      <c r="I1378" s="9">
        <f t="shared" si="18"/>
        <v>0</v>
      </c>
      <c r="J1378" s="11">
        <v>1</v>
      </c>
      <c r="K1378" s="1">
        <f t="shared" si="17"/>
        <v>1354</v>
      </c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</row>
    <row r="1379" spans="1:22" ht="13.8" x14ac:dyDescent="0.3">
      <c r="A1379" s="1"/>
      <c r="D1379" s="1"/>
      <c r="E1379" s="6">
        <f t="shared" ca="1" si="16"/>
        <v>0.27803599081286456</v>
      </c>
      <c r="F1379" s="6">
        <f ca="1">LOOKUP(E1379,$J$24:$J$2177,$K$24:$K$2177)</f>
        <v>3</v>
      </c>
      <c r="G1379" s="2"/>
      <c r="H1379" s="1">
        <v>1354</v>
      </c>
      <c r="I1379" s="9">
        <f t="shared" si="18"/>
        <v>0</v>
      </c>
      <c r="J1379" s="11">
        <v>1</v>
      </c>
      <c r="K1379" s="1">
        <f t="shared" si="17"/>
        <v>1355</v>
      </c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</row>
    <row r="1380" spans="1:22" ht="13.8" x14ac:dyDescent="0.3">
      <c r="A1380" s="1"/>
      <c r="D1380" s="1"/>
      <c r="E1380" s="6">
        <f t="shared" ca="1" si="16"/>
        <v>0.53693372216951329</v>
      </c>
      <c r="F1380" s="6">
        <f ca="1">LOOKUP(E1380,$J$24:$J$2177,$K$24:$K$2177)</f>
        <v>4</v>
      </c>
      <c r="G1380" s="2"/>
      <c r="H1380" s="1">
        <v>1355</v>
      </c>
      <c r="I1380" s="9">
        <f t="shared" si="18"/>
        <v>0</v>
      </c>
      <c r="J1380" s="11">
        <v>1</v>
      </c>
      <c r="K1380" s="1">
        <f t="shared" si="17"/>
        <v>1356</v>
      </c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</row>
    <row r="1381" spans="1:22" ht="13.8" x14ac:dyDescent="0.3">
      <c r="A1381" s="1"/>
      <c r="D1381" s="1"/>
      <c r="E1381" s="6">
        <f t="shared" ca="1" si="16"/>
        <v>0.58994326536648334</v>
      </c>
      <c r="F1381" s="6">
        <f ca="1">LOOKUP(E1381,$J$24:$J$2177,$K$24:$K$2177)</f>
        <v>5</v>
      </c>
      <c r="G1381" s="2"/>
      <c r="H1381" s="1">
        <v>1356</v>
      </c>
      <c r="I1381" s="9">
        <f t="shared" si="18"/>
        <v>0</v>
      </c>
      <c r="J1381" s="11">
        <v>1</v>
      </c>
      <c r="K1381" s="1">
        <f t="shared" si="17"/>
        <v>1357</v>
      </c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</row>
    <row r="1382" spans="1:22" ht="13.8" x14ac:dyDescent="0.3">
      <c r="A1382" s="1"/>
      <c r="D1382" s="1"/>
      <c r="E1382" s="6">
        <f t="shared" ca="1" si="16"/>
        <v>1.0315175291590761E-2</v>
      </c>
      <c r="F1382" s="6">
        <f ca="1">LOOKUP(E1382,$J$24:$J$2177,$K$24:$K$2177)</f>
        <v>0</v>
      </c>
      <c r="G1382" s="2"/>
      <c r="H1382" s="1">
        <v>1357</v>
      </c>
      <c r="I1382" s="9">
        <f t="shared" si="18"/>
        <v>0</v>
      </c>
      <c r="J1382" s="11">
        <v>1</v>
      </c>
      <c r="K1382" s="1">
        <f t="shared" si="17"/>
        <v>1358</v>
      </c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</row>
    <row r="1383" spans="1:22" ht="13.8" x14ac:dyDescent="0.3">
      <c r="A1383" s="1"/>
      <c r="D1383" s="1"/>
      <c r="E1383" s="6">
        <f t="shared" ca="1" si="16"/>
        <v>0.72975315443594957</v>
      </c>
      <c r="F1383" s="6">
        <f ca="1">LOOKUP(E1383,$J$24:$J$2177,$K$24:$K$2177)</f>
        <v>6</v>
      </c>
      <c r="G1383" s="2"/>
      <c r="H1383" s="1">
        <v>1358</v>
      </c>
      <c r="I1383" s="9">
        <f t="shared" si="18"/>
        <v>0</v>
      </c>
      <c r="J1383" s="11">
        <v>1</v>
      </c>
      <c r="K1383" s="1">
        <f t="shared" si="17"/>
        <v>1359</v>
      </c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</row>
    <row r="1384" spans="1:22" ht="13.8" x14ac:dyDescent="0.3">
      <c r="A1384" s="1"/>
      <c r="D1384" s="1"/>
      <c r="E1384" s="6">
        <f t="shared" ca="1" si="16"/>
        <v>0.16865237474234773</v>
      </c>
      <c r="F1384" s="6">
        <f ca="1">LOOKUP(E1384,$J$24:$J$2177,$K$24:$K$2177)</f>
        <v>2</v>
      </c>
      <c r="G1384" s="2"/>
      <c r="H1384" s="1">
        <v>1359</v>
      </c>
      <c r="I1384" s="9">
        <f t="shared" si="18"/>
        <v>0</v>
      </c>
      <c r="J1384" s="11">
        <v>1</v>
      </c>
      <c r="K1384" s="1">
        <f t="shared" si="17"/>
        <v>1360</v>
      </c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</row>
    <row r="1385" spans="1:22" ht="13.8" x14ac:dyDescent="0.3">
      <c r="A1385" s="1"/>
      <c r="D1385" s="1"/>
      <c r="E1385" s="6">
        <f t="shared" ca="1" si="16"/>
        <v>0.91446728678839206</v>
      </c>
      <c r="F1385" s="6">
        <f ca="1">LOOKUP(E1385,$J$24:$J$2177,$K$24:$K$2177)</f>
        <v>8</v>
      </c>
      <c r="G1385" s="2"/>
      <c r="H1385" s="1">
        <v>1360</v>
      </c>
      <c r="I1385" s="9">
        <f t="shared" si="18"/>
        <v>0</v>
      </c>
      <c r="J1385" s="11">
        <v>1</v>
      </c>
      <c r="K1385" s="1">
        <f t="shared" si="17"/>
        <v>1361</v>
      </c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</row>
    <row r="1386" spans="1:22" ht="13.8" x14ac:dyDescent="0.3">
      <c r="A1386" s="1"/>
      <c r="D1386" s="1"/>
      <c r="E1386" s="6">
        <f t="shared" ca="1" si="16"/>
        <v>0.38619727211791199</v>
      </c>
      <c r="F1386" s="6">
        <f ca="1">LOOKUP(E1386,$J$24:$J$2177,$K$24:$K$2177)</f>
        <v>3</v>
      </c>
      <c r="G1386" s="2"/>
      <c r="H1386" s="1">
        <v>1361</v>
      </c>
      <c r="I1386" s="9">
        <f t="shared" si="18"/>
        <v>0</v>
      </c>
      <c r="J1386" s="11">
        <v>1</v>
      </c>
      <c r="K1386" s="1">
        <f t="shared" si="17"/>
        <v>1362</v>
      </c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</row>
    <row r="1387" spans="1:22" ht="13.8" x14ac:dyDescent="0.3">
      <c r="A1387" s="1"/>
      <c r="D1387" s="1"/>
      <c r="E1387" s="6">
        <f t="shared" ca="1" si="16"/>
        <v>0.25146852811025244</v>
      </c>
      <c r="F1387" s="6">
        <f ca="1">LOOKUP(E1387,$J$24:$J$2177,$K$24:$K$2177)</f>
        <v>2</v>
      </c>
      <c r="G1387" s="2"/>
      <c r="H1387" s="1">
        <v>1362</v>
      </c>
      <c r="I1387" s="9">
        <f t="shared" si="18"/>
        <v>0</v>
      </c>
      <c r="J1387" s="11">
        <v>1</v>
      </c>
      <c r="K1387" s="1">
        <f t="shared" si="17"/>
        <v>1363</v>
      </c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</row>
    <row r="1388" spans="1:22" ht="13.8" x14ac:dyDescent="0.3">
      <c r="A1388" s="1"/>
      <c r="D1388" s="1"/>
      <c r="E1388" s="6">
        <f t="shared" ca="1" si="16"/>
        <v>6.8708900020909569E-2</v>
      </c>
      <c r="F1388" s="6">
        <f ca="1">LOOKUP(E1388,$J$24:$J$2177,$K$24:$K$2177)</f>
        <v>1</v>
      </c>
      <c r="G1388" s="2"/>
      <c r="H1388" s="1">
        <v>1363</v>
      </c>
      <c r="I1388" s="9">
        <f t="shared" si="18"/>
        <v>0</v>
      </c>
      <c r="J1388" s="11">
        <v>1</v>
      </c>
      <c r="K1388" s="1">
        <f t="shared" si="17"/>
        <v>1364</v>
      </c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</row>
    <row r="1389" spans="1:22" ht="13.8" x14ac:dyDescent="0.3">
      <c r="A1389" s="1"/>
      <c r="D1389" s="1"/>
      <c r="E1389" s="6">
        <f t="shared" ca="1" si="16"/>
        <v>0.27926438074758364</v>
      </c>
      <c r="F1389" s="6">
        <f ca="1">LOOKUP(E1389,$J$24:$J$2177,$K$24:$K$2177)</f>
        <v>3</v>
      </c>
      <c r="G1389" s="2"/>
      <c r="H1389" s="1">
        <v>1364</v>
      </c>
      <c r="I1389" s="9">
        <f t="shared" si="18"/>
        <v>0</v>
      </c>
      <c r="J1389" s="11">
        <v>1</v>
      </c>
      <c r="K1389" s="1">
        <f t="shared" si="17"/>
        <v>1365</v>
      </c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</row>
    <row r="1390" spans="1:22" ht="13.8" x14ac:dyDescent="0.3">
      <c r="A1390" s="1"/>
      <c r="D1390" s="1"/>
      <c r="E1390" s="6">
        <f t="shared" ca="1" si="16"/>
        <v>0.10897318948051693</v>
      </c>
      <c r="F1390" s="6">
        <f ca="1">LOOKUP(E1390,$J$24:$J$2177,$K$24:$K$2177)</f>
        <v>1</v>
      </c>
      <c r="G1390" s="2"/>
      <c r="H1390" s="1">
        <v>1365</v>
      </c>
      <c r="I1390" s="9">
        <f t="shared" si="18"/>
        <v>0</v>
      </c>
      <c r="J1390" s="11">
        <v>1</v>
      </c>
      <c r="K1390" s="1">
        <f t="shared" si="17"/>
        <v>1366</v>
      </c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</row>
    <row r="1391" spans="1:22" ht="13.8" x14ac:dyDescent="0.3">
      <c r="A1391" s="1"/>
      <c r="D1391" s="1"/>
      <c r="E1391" s="6">
        <f t="shared" ca="1" si="16"/>
        <v>0.48749125676689975</v>
      </c>
      <c r="F1391" s="6">
        <f ca="1">LOOKUP(E1391,$J$24:$J$2177,$K$24:$K$2177)</f>
        <v>4</v>
      </c>
      <c r="G1391" s="2"/>
      <c r="H1391" s="1">
        <v>1366</v>
      </c>
      <c r="I1391" s="9">
        <f t="shared" si="18"/>
        <v>0</v>
      </c>
      <c r="J1391" s="11">
        <v>1</v>
      </c>
      <c r="K1391" s="1">
        <f t="shared" si="17"/>
        <v>1367</v>
      </c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</row>
    <row r="1392" spans="1:22" ht="13.8" x14ac:dyDescent="0.3">
      <c r="A1392" s="1"/>
      <c r="D1392" s="1"/>
      <c r="E1392" s="6">
        <f t="shared" ca="1" si="16"/>
        <v>0.58316625414456058</v>
      </c>
      <c r="F1392" s="6">
        <f ca="1">LOOKUP(E1392,$J$24:$J$2177,$K$24:$K$2177)</f>
        <v>4</v>
      </c>
      <c r="G1392" s="2"/>
      <c r="H1392" s="1">
        <v>1367</v>
      </c>
      <c r="I1392" s="9">
        <f t="shared" si="18"/>
        <v>0</v>
      </c>
      <c r="J1392" s="11">
        <v>1</v>
      </c>
      <c r="K1392" s="1">
        <f t="shared" si="17"/>
        <v>1368</v>
      </c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</row>
    <row r="1393" spans="1:22" ht="13.8" x14ac:dyDescent="0.3">
      <c r="A1393" s="1"/>
      <c r="D1393" s="1"/>
      <c r="E1393" s="6">
        <f t="shared" ca="1" si="16"/>
        <v>0.30397640025716233</v>
      </c>
      <c r="F1393" s="6">
        <f ca="1">LOOKUP(E1393,$J$24:$J$2177,$K$24:$K$2177)</f>
        <v>3</v>
      </c>
      <c r="G1393" s="2"/>
      <c r="H1393" s="1">
        <v>1368</v>
      </c>
      <c r="I1393" s="9">
        <f t="shared" si="18"/>
        <v>0</v>
      </c>
      <c r="J1393" s="11">
        <v>1</v>
      </c>
      <c r="K1393" s="1">
        <f t="shared" si="17"/>
        <v>1369</v>
      </c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</row>
    <row r="1394" spans="1:22" ht="13.8" x14ac:dyDescent="0.3">
      <c r="A1394" s="1"/>
      <c r="D1394" s="1"/>
      <c r="E1394" s="6">
        <f t="shared" ca="1" si="16"/>
        <v>0.53608098736577636</v>
      </c>
      <c r="F1394" s="6">
        <f ca="1">LOOKUP(E1394,$J$24:$J$2177,$K$24:$K$2177)</f>
        <v>4</v>
      </c>
      <c r="G1394" s="2"/>
      <c r="H1394" s="1">
        <v>1369</v>
      </c>
      <c r="I1394" s="9">
        <f t="shared" si="18"/>
        <v>0</v>
      </c>
      <c r="J1394" s="11">
        <v>1</v>
      </c>
      <c r="K1394" s="1">
        <f t="shared" si="17"/>
        <v>1370</v>
      </c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</row>
    <row r="1395" spans="1:22" ht="13.8" x14ac:dyDescent="0.3">
      <c r="A1395" s="1"/>
      <c r="D1395" s="1"/>
      <c r="E1395" s="6">
        <f t="shared" ca="1" si="16"/>
        <v>0.96300969933969993</v>
      </c>
      <c r="F1395" s="6">
        <f ca="1">LOOKUP(E1395,$J$24:$J$2177,$K$24:$K$2177)</f>
        <v>9</v>
      </c>
      <c r="G1395" s="2"/>
      <c r="H1395" s="1">
        <v>1370</v>
      </c>
      <c r="I1395" s="9">
        <f t="shared" si="18"/>
        <v>0</v>
      </c>
      <c r="J1395" s="11">
        <v>1</v>
      </c>
      <c r="K1395" s="1">
        <f t="shared" si="17"/>
        <v>1371</v>
      </c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</row>
    <row r="1396" spans="1:22" ht="13.8" x14ac:dyDescent="0.3">
      <c r="A1396" s="1"/>
      <c r="D1396" s="1"/>
      <c r="E1396" s="6">
        <f t="shared" ca="1" si="16"/>
        <v>0.54367327117564823</v>
      </c>
      <c r="F1396" s="6">
        <f ca="1">LOOKUP(E1396,$J$24:$J$2177,$K$24:$K$2177)</f>
        <v>4</v>
      </c>
      <c r="G1396" s="2"/>
      <c r="H1396" s="1">
        <v>1371</v>
      </c>
      <c r="I1396" s="9">
        <f t="shared" si="18"/>
        <v>0</v>
      </c>
      <c r="J1396" s="11">
        <v>1</v>
      </c>
      <c r="K1396" s="1">
        <f t="shared" si="17"/>
        <v>1372</v>
      </c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</row>
    <row r="1397" spans="1:22" ht="13.8" x14ac:dyDescent="0.3">
      <c r="A1397" s="1"/>
      <c r="D1397" s="1"/>
      <c r="E1397" s="6">
        <f t="shared" ca="1" si="16"/>
        <v>0.66172285173788603</v>
      </c>
      <c r="F1397" s="6">
        <f ca="1">LOOKUP(E1397,$J$24:$J$2177,$K$24:$K$2177)</f>
        <v>5</v>
      </c>
      <c r="G1397" s="2"/>
      <c r="H1397" s="1">
        <v>1372</v>
      </c>
      <c r="I1397" s="9">
        <f t="shared" si="18"/>
        <v>0</v>
      </c>
      <c r="J1397" s="11">
        <v>1</v>
      </c>
      <c r="K1397" s="1">
        <f t="shared" si="17"/>
        <v>1373</v>
      </c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</row>
    <row r="1398" spans="1:22" ht="13.8" x14ac:dyDescent="0.3">
      <c r="A1398" s="1"/>
      <c r="D1398" s="1"/>
      <c r="E1398" s="6">
        <f t="shared" ca="1" si="16"/>
        <v>0.71011567662655384</v>
      </c>
      <c r="F1398" s="6">
        <f ca="1">LOOKUP(E1398,$J$24:$J$2177,$K$24:$K$2177)</f>
        <v>5</v>
      </c>
      <c r="G1398" s="2"/>
      <c r="H1398" s="1">
        <v>1373</v>
      </c>
      <c r="I1398" s="9">
        <f t="shared" si="18"/>
        <v>0</v>
      </c>
      <c r="J1398" s="11">
        <v>1</v>
      </c>
      <c r="K1398" s="1">
        <f t="shared" si="17"/>
        <v>1374</v>
      </c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</row>
    <row r="1399" spans="1:22" ht="13.8" x14ac:dyDescent="0.3">
      <c r="A1399" s="1"/>
      <c r="D1399" s="1"/>
      <c r="E1399" s="6">
        <f t="shared" ca="1" si="16"/>
        <v>0.80606297225092505</v>
      </c>
      <c r="F1399" s="6">
        <f ca="1">LOOKUP(E1399,$J$24:$J$2177,$K$24:$K$2177)</f>
        <v>6</v>
      </c>
      <c r="G1399" s="2"/>
      <c r="H1399" s="1">
        <v>1374</v>
      </c>
      <c r="I1399" s="9">
        <f t="shared" si="18"/>
        <v>0</v>
      </c>
      <c r="J1399" s="11">
        <v>1</v>
      </c>
      <c r="K1399" s="1">
        <f t="shared" si="17"/>
        <v>1375</v>
      </c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</row>
    <row r="1400" spans="1:22" ht="13.8" x14ac:dyDescent="0.3">
      <c r="A1400" s="1"/>
      <c r="D1400" s="1"/>
      <c r="E1400" s="6">
        <f t="shared" ca="1" si="16"/>
        <v>9.5412410480065768E-3</v>
      </c>
      <c r="F1400" s="6">
        <f ca="1">LOOKUP(E1400,$J$24:$J$2177,$K$24:$K$2177)</f>
        <v>0</v>
      </c>
      <c r="G1400" s="2"/>
      <c r="H1400" s="1">
        <v>1375</v>
      </c>
      <c r="I1400" s="9">
        <f t="shared" si="18"/>
        <v>0</v>
      </c>
      <c r="J1400" s="11">
        <v>1</v>
      </c>
      <c r="K1400" s="1">
        <f t="shared" si="17"/>
        <v>1376</v>
      </c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</row>
    <row r="1401" spans="1:22" ht="13.8" x14ac:dyDescent="0.3">
      <c r="A1401" s="1"/>
      <c r="D1401" s="1"/>
      <c r="E1401" s="6">
        <f t="shared" ca="1" si="16"/>
        <v>0.91462510315223811</v>
      </c>
      <c r="F1401" s="6">
        <f ca="1">LOOKUP(E1401,$J$24:$J$2177,$K$24:$K$2177)</f>
        <v>8</v>
      </c>
      <c r="G1401" s="2"/>
      <c r="H1401" s="1">
        <v>1376</v>
      </c>
      <c r="I1401" s="9">
        <f t="shared" si="18"/>
        <v>0</v>
      </c>
      <c r="J1401" s="11">
        <v>1</v>
      </c>
      <c r="K1401" s="1">
        <f t="shared" si="17"/>
        <v>1377</v>
      </c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</row>
    <row r="1402" spans="1:22" ht="13.8" x14ac:dyDescent="0.3">
      <c r="A1402" s="1"/>
      <c r="D1402" s="1"/>
      <c r="E1402" s="6">
        <f t="shared" ca="1" si="16"/>
        <v>0.96625642708249171</v>
      </c>
      <c r="F1402" s="6">
        <f ca="1">LOOKUP(E1402,$J$24:$J$2177,$K$24:$K$2177)</f>
        <v>9</v>
      </c>
      <c r="G1402" s="2"/>
      <c r="H1402" s="1">
        <v>1377</v>
      </c>
      <c r="I1402" s="9">
        <f t="shared" si="18"/>
        <v>0</v>
      </c>
      <c r="J1402" s="11">
        <v>1</v>
      </c>
      <c r="K1402" s="1">
        <f t="shared" si="17"/>
        <v>1378</v>
      </c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</row>
    <row r="1403" spans="1:22" ht="13.8" x14ac:dyDescent="0.3">
      <c r="A1403" s="1"/>
      <c r="D1403" s="1"/>
      <c r="E1403" s="6">
        <f t="shared" ca="1" si="16"/>
        <v>0.28418425611891895</v>
      </c>
      <c r="F1403" s="6">
        <f ca="1">LOOKUP(E1403,$J$24:$J$2177,$K$24:$K$2177)</f>
        <v>3</v>
      </c>
      <c r="G1403" s="2"/>
      <c r="H1403" s="1">
        <v>1378</v>
      </c>
      <c r="I1403" s="9">
        <f t="shared" si="18"/>
        <v>0</v>
      </c>
      <c r="J1403" s="11">
        <v>1</v>
      </c>
      <c r="K1403" s="1">
        <f t="shared" si="17"/>
        <v>1379</v>
      </c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</row>
    <row r="1404" spans="1:22" ht="13.8" x14ac:dyDescent="0.3">
      <c r="A1404" s="1"/>
      <c r="D1404" s="1"/>
      <c r="E1404" s="6">
        <f t="shared" ca="1" si="16"/>
        <v>0.28618955831715087</v>
      </c>
      <c r="F1404" s="6">
        <f ca="1">LOOKUP(E1404,$J$24:$J$2177,$K$24:$K$2177)</f>
        <v>3</v>
      </c>
      <c r="G1404" s="2"/>
      <c r="H1404" s="1">
        <v>1379</v>
      </c>
      <c r="I1404" s="9">
        <f t="shared" si="18"/>
        <v>0</v>
      </c>
      <c r="J1404" s="11">
        <v>1</v>
      </c>
      <c r="K1404" s="1">
        <f t="shared" si="17"/>
        <v>1380</v>
      </c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</row>
    <row r="1405" spans="1:22" ht="13.8" x14ac:dyDescent="0.3">
      <c r="A1405" s="1"/>
      <c r="D1405" s="1"/>
      <c r="E1405" s="6">
        <f t="shared" ca="1" si="16"/>
        <v>0.10255940143473652</v>
      </c>
      <c r="F1405" s="6">
        <f ca="1">LOOKUP(E1405,$J$24:$J$2177,$K$24:$K$2177)</f>
        <v>1</v>
      </c>
      <c r="G1405" s="2"/>
      <c r="H1405" s="1">
        <v>1380</v>
      </c>
      <c r="I1405" s="9">
        <f t="shared" si="18"/>
        <v>0</v>
      </c>
      <c r="J1405" s="11">
        <v>1</v>
      </c>
      <c r="K1405" s="1">
        <f t="shared" si="17"/>
        <v>1381</v>
      </c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</row>
    <row r="1406" spans="1:22" ht="13.8" x14ac:dyDescent="0.3">
      <c r="A1406" s="1"/>
      <c r="D1406" s="1"/>
      <c r="E1406" s="6">
        <f t="shared" ca="1" si="16"/>
        <v>0.73673682841017074</v>
      </c>
      <c r="F1406" s="6">
        <f ca="1">LOOKUP(E1406,$J$24:$J$2177,$K$24:$K$2177)</f>
        <v>6</v>
      </c>
      <c r="G1406" s="2"/>
      <c r="H1406" s="1">
        <v>1381</v>
      </c>
      <c r="I1406" s="9">
        <f t="shared" si="18"/>
        <v>0</v>
      </c>
      <c r="J1406" s="11">
        <v>1</v>
      </c>
      <c r="K1406" s="1">
        <f t="shared" si="17"/>
        <v>1382</v>
      </c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</row>
    <row r="1407" spans="1:22" ht="13.8" x14ac:dyDescent="0.3">
      <c r="A1407" s="1"/>
      <c r="D1407" s="1"/>
      <c r="E1407" s="6">
        <f t="shared" ca="1" si="16"/>
        <v>0.66535920446035246</v>
      </c>
      <c r="F1407" s="6">
        <f ca="1">LOOKUP(E1407,$J$24:$J$2177,$K$24:$K$2177)</f>
        <v>5</v>
      </c>
      <c r="G1407" s="2"/>
      <c r="H1407" s="1">
        <v>1382</v>
      </c>
      <c r="I1407" s="9">
        <f t="shared" si="18"/>
        <v>0</v>
      </c>
      <c r="J1407" s="11">
        <v>1</v>
      </c>
      <c r="K1407" s="1">
        <f t="shared" si="17"/>
        <v>1383</v>
      </c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</row>
    <row r="1408" spans="1:22" ht="13.8" x14ac:dyDescent="0.3">
      <c r="A1408" s="1"/>
      <c r="D1408" s="1"/>
      <c r="E1408" s="6">
        <f t="shared" ca="1" si="16"/>
        <v>0.65808774342031107</v>
      </c>
      <c r="F1408" s="6">
        <f ca="1">LOOKUP(E1408,$J$24:$J$2177,$K$24:$K$2177)</f>
        <v>5</v>
      </c>
      <c r="G1408" s="2"/>
      <c r="H1408" s="1">
        <v>1383</v>
      </c>
      <c r="I1408" s="9">
        <f t="shared" si="18"/>
        <v>0</v>
      </c>
      <c r="J1408" s="11">
        <v>1</v>
      </c>
      <c r="K1408" s="1">
        <f t="shared" si="17"/>
        <v>1384</v>
      </c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</row>
    <row r="1409" spans="1:22" ht="13.8" x14ac:dyDescent="0.3">
      <c r="A1409" s="1"/>
      <c r="D1409" s="1"/>
      <c r="E1409" s="6">
        <f t="shared" ca="1" si="16"/>
        <v>0.39544079838735247</v>
      </c>
      <c r="F1409" s="6">
        <f ca="1">LOOKUP(E1409,$J$24:$J$2177,$K$24:$K$2177)</f>
        <v>3</v>
      </c>
      <c r="G1409" s="2"/>
      <c r="H1409" s="1">
        <v>1384</v>
      </c>
      <c r="I1409" s="9">
        <f t="shared" si="18"/>
        <v>0</v>
      </c>
      <c r="J1409" s="11">
        <v>1</v>
      </c>
      <c r="K1409" s="1">
        <f t="shared" si="17"/>
        <v>1385</v>
      </c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</row>
    <row r="1410" spans="1:22" ht="13.8" x14ac:dyDescent="0.3">
      <c r="A1410" s="1"/>
      <c r="D1410" s="1"/>
      <c r="E1410" s="6">
        <f t="shared" ca="1" si="16"/>
        <v>0.55202139333365685</v>
      </c>
      <c r="F1410" s="6">
        <f ca="1">LOOKUP(E1410,$J$24:$J$2177,$K$24:$K$2177)</f>
        <v>4</v>
      </c>
      <c r="G1410" s="2"/>
      <c r="H1410" s="1">
        <v>1385</v>
      </c>
      <c r="I1410" s="9">
        <f t="shared" si="18"/>
        <v>0</v>
      </c>
      <c r="J1410" s="11">
        <v>1</v>
      </c>
      <c r="K1410" s="1">
        <f t="shared" si="17"/>
        <v>1386</v>
      </c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</row>
    <row r="1411" spans="1:22" ht="13.8" x14ac:dyDescent="0.3">
      <c r="A1411" s="1"/>
      <c r="D1411" s="1"/>
      <c r="E1411" s="6">
        <f t="shared" ca="1" si="16"/>
        <v>0.41991435011208655</v>
      </c>
      <c r="F1411" s="6">
        <f ca="1">LOOKUP(E1411,$J$24:$J$2177,$K$24:$K$2177)</f>
        <v>3</v>
      </c>
      <c r="G1411" s="2"/>
      <c r="H1411" s="1">
        <v>1386</v>
      </c>
      <c r="I1411" s="9">
        <f t="shared" si="18"/>
        <v>0</v>
      </c>
      <c r="J1411" s="11">
        <v>1</v>
      </c>
      <c r="K1411" s="1">
        <f t="shared" si="17"/>
        <v>1387</v>
      </c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</row>
    <row r="1412" spans="1:22" ht="13.8" x14ac:dyDescent="0.3">
      <c r="A1412" s="1"/>
      <c r="D1412" s="1"/>
      <c r="E1412" s="6">
        <f t="shared" ca="1" si="16"/>
        <v>0.75468688276871476</v>
      </c>
      <c r="F1412" s="6">
        <f ca="1">LOOKUP(E1412,$J$24:$J$2177,$K$24:$K$2177)</f>
        <v>6</v>
      </c>
      <c r="G1412" s="2"/>
      <c r="H1412" s="1">
        <v>1387</v>
      </c>
      <c r="I1412" s="9">
        <f t="shared" si="18"/>
        <v>0</v>
      </c>
      <c r="J1412" s="11">
        <v>1</v>
      </c>
      <c r="K1412" s="1">
        <f t="shared" si="17"/>
        <v>1388</v>
      </c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</row>
    <row r="1413" spans="1:22" ht="13.8" x14ac:dyDescent="0.3">
      <c r="A1413" s="1"/>
      <c r="D1413" s="1"/>
      <c r="E1413" s="6">
        <f t="shared" ca="1" si="16"/>
        <v>0.35281653611085084</v>
      </c>
      <c r="F1413" s="6">
        <f ca="1">LOOKUP(E1413,$J$24:$J$2177,$K$24:$K$2177)</f>
        <v>3</v>
      </c>
      <c r="G1413" s="2"/>
      <c r="H1413" s="1">
        <v>1388</v>
      </c>
      <c r="I1413" s="9">
        <f t="shared" si="18"/>
        <v>0</v>
      </c>
      <c r="J1413" s="11">
        <v>1</v>
      </c>
      <c r="K1413" s="1">
        <f t="shared" si="17"/>
        <v>1389</v>
      </c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</row>
    <row r="1414" spans="1:22" ht="13.8" x14ac:dyDescent="0.3">
      <c r="A1414" s="1"/>
      <c r="D1414" s="1"/>
      <c r="E1414" s="6">
        <f t="shared" ca="1" si="16"/>
        <v>0.85542835413688845</v>
      </c>
      <c r="F1414" s="6">
        <f ca="1">LOOKUP(E1414,$J$24:$J$2177,$K$24:$K$2177)</f>
        <v>7</v>
      </c>
      <c r="G1414" s="2"/>
      <c r="H1414" s="1">
        <v>1389</v>
      </c>
      <c r="I1414" s="9">
        <f t="shared" si="18"/>
        <v>0</v>
      </c>
      <c r="J1414" s="11">
        <v>1</v>
      </c>
      <c r="K1414" s="1">
        <f t="shared" si="17"/>
        <v>1390</v>
      </c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</row>
    <row r="1415" spans="1:22" ht="13.8" x14ac:dyDescent="0.3">
      <c r="A1415" s="1"/>
      <c r="D1415" s="1"/>
      <c r="E1415" s="6">
        <f t="shared" ca="1" si="16"/>
        <v>0.54613849463635777</v>
      </c>
      <c r="F1415" s="6">
        <f ca="1">LOOKUP(E1415,$J$24:$J$2177,$K$24:$K$2177)</f>
        <v>4</v>
      </c>
      <c r="G1415" s="2"/>
      <c r="H1415" s="1">
        <v>1390</v>
      </c>
      <c r="I1415" s="9">
        <f t="shared" si="18"/>
        <v>0</v>
      </c>
      <c r="J1415" s="11">
        <v>1</v>
      </c>
      <c r="K1415" s="1">
        <f t="shared" si="17"/>
        <v>1391</v>
      </c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</row>
    <row r="1416" spans="1:22" ht="13.8" x14ac:dyDescent="0.3">
      <c r="A1416" s="1"/>
      <c r="D1416" s="1"/>
      <c r="E1416" s="6">
        <f t="shared" ca="1" si="16"/>
        <v>0.53119014861536729</v>
      </c>
      <c r="F1416" s="6">
        <f ca="1">LOOKUP(E1416,$J$24:$J$2177,$K$24:$K$2177)</f>
        <v>4</v>
      </c>
      <c r="G1416" s="2"/>
      <c r="H1416" s="1">
        <v>1391</v>
      </c>
      <c r="I1416" s="9">
        <f t="shared" si="18"/>
        <v>0</v>
      </c>
      <c r="J1416" s="11">
        <v>1</v>
      </c>
      <c r="K1416" s="1">
        <f t="shared" si="17"/>
        <v>1392</v>
      </c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</row>
    <row r="1417" spans="1:22" ht="13.8" x14ac:dyDescent="0.3">
      <c r="A1417" s="1"/>
      <c r="D1417" s="1"/>
      <c r="E1417" s="6">
        <f t="shared" ca="1" si="16"/>
        <v>1.0307163534538755E-2</v>
      </c>
      <c r="F1417" s="6">
        <f ca="1">LOOKUP(E1417,$J$24:$J$2177,$K$24:$K$2177)</f>
        <v>0</v>
      </c>
      <c r="G1417" s="2"/>
      <c r="H1417" s="1">
        <v>1392</v>
      </c>
      <c r="I1417" s="9">
        <f t="shared" si="18"/>
        <v>0</v>
      </c>
      <c r="J1417" s="11">
        <v>1</v>
      </c>
      <c r="K1417" s="1">
        <f t="shared" si="17"/>
        <v>1393</v>
      </c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</row>
    <row r="1418" spans="1:22" ht="13.8" x14ac:dyDescent="0.3">
      <c r="A1418" s="1"/>
      <c r="D1418" s="1"/>
      <c r="E1418" s="6">
        <f t="shared" ca="1" si="16"/>
        <v>1.7171789180167374E-2</v>
      </c>
      <c r="F1418" s="6">
        <f ca="1">LOOKUP(E1418,$J$24:$J$2177,$K$24:$K$2177)</f>
        <v>0</v>
      </c>
      <c r="G1418" s="2"/>
      <c r="H1418" s="1">
        <v>1393</v>
      </c>
      <c r="I1418" s="9">
        <f t="shared" si="18"/>
        <v>0</v>
      </c>
      <c r="J1418" s="11">
        <v>1</v>
      </c>
      <c r="K1418" s="1">
        <f t="shared" si="17"/>
        <v>1394</v>
      </c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</row>
    <row r="1419" spans="1:22" ht="13.8" x14ac:dyDescent="0.3">
      <c r="A1419" s="1"/>
      <c r="D1419" s="1"/>
      <c r="E1419" s="6">
        <f t="shared" ca="1" si="16"/>
        <v>0.96405865752793629</v>
      </c>
      <c r="F1419" s="6">
        <f ca="1">LOOKUP(E1419,$J$24:$J$2177,$K$24:$K$2177)</f>
        <v>9</v>
      </c>
      <c r="G1419" s="2"/>
      <c r="H1419" s="1">
        <v>1394</v>
      </c>
      <c r="I1419" s="9">
        <f t="shared" si="18"/>
        <v>0</v>
      </c>
      <c r="J1419" s="11">
        <v>1</v>
      </c>
      <c r="K1419" s="1">
        <f t="shared" si="17"/>
        <v>1395</v>
      </c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</row>
    <row r="1420" spans="1:22" ht="13.8" x14ac:dyDescent="0.3">
      <c r="A1420" s="1"/>
      <c r="D1420" s="1"/>
      <c r="E1420" s="6">
        <f t="shared" ca="1" si="16"/>
        <v>0.53278074238925588</v>
      </c>
      <c r="F1420" s="6">
        <f ca="1">LOOKUP(E1420,$J$24:$J$2177,$K$24:$K$2177)</f>
        <v>4</v>
      </c>
      <c r="G1420" s="2"/>
      <c r="H1420" s="1">
        <v>1395</v>
      </c>
      <c r="I1420" s="9">
        <f t="shared" si="18"/>
        <v>0</v>
      </c>
      <c r="J1420" s="11">
        <v>1</v>
      </c>
      <c r="K1420" s="1">
        <f t="shared" si="17"/>
        <v>1396</v>
      </c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</row>
    <row r="1421" spans="1:22" ht="13.8" x14ac:dyDescent="0.3">
      <c r="A1421" s="1"/>
      <c r="D1421" s="1"/>
      <c r="E1421" s="6">
        <f t="shared" ca="1" si="16"/>
        <v>0.89618848762457615</v>
      </c>
      <c r="F1421" s="6">
        <f ca="1">LOOKUP(E1421,$J$24:$J$2177,$K$24:$K$2177)</f>
        <v>8</v>
      </c>
      <c r="G1421" s="2"/>
      <c r="H1421" s="1">
        <v>1396</v>
      </c>
      <c r="I1421" s="9">
        <f t="shared" si="18"/>
        <v>0</v>
      </c>
      <c r="J1421" s="11">
        <v>1</v>
      </c>
      <c r="K1421" s="1">
        <f t="shared" si="17"/>
        <v>1397</v>
      </c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</row>
    <row r="1422" spans="1:22" ht="13.8" x14ac:dyDescent="0.3">
      <c r="A1422" s="1"/>
      <c r="D1422" s="1"/>
      <c r="E1422" s="6">
        <f t="shared" ca="1" si="16"/>
        <v>0.92948194652841032</v>
      </c>
      <c r="F1422" s="6">
        <f ca="1">LOOKUP(E1422,$J$24:$J$2177,$K$24:$K$2177)</f>
        <v>8</v>
      </c>
      <c r="G1422" s="2"/>
      <c r="H1422" s="1">
        <v>1397</v>
      </c>
      <c r="I1422" s="9">
        <f t="shared" si="18"/>
        <v>0</v>
      </c>
      <c r="J1422" s="11">
        <v>1</v>
      </c>
      <c r="K1422" s="1">
        <f t="shared" si="17"/>
        <v>1398</v>
      </c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</row>
    <row r="1423" spans="1:22" ht="13.8" x14ac:dyDescent="0.3">
      <c r="A1423" s="1"/>
      <c r="D1423" s="1"/>
      <c r="E1423" s="6">
        <f t="shared" ca="1" si="16"/>
        <v>0.53867844940346732</v>
      </c>
      <c r="F1423" s="6">
        <f ca="1">LOOKUP(E1423,$J$24:$J$2177,$K$24:$K$2177)</f>
        <v>4</v>
      </c>
      <c r="G1423" s="2"/>
      <c r="H1423" s="1">
        <v>1398</v>
      </c>
      <c r="I1423" s="9">
        <f t="shared" si="18"/>
        <v>0</v>
      </c>
      <c r="J1423" s="11">
        <v>1</v>
      </c>
      <c r="K1423" s="1">
        <f t="shared" si="17"/>
        <v>1399</v>
      </c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</row>
    <row r="1424" spans="1:22" ht="13.8" x14ac:dyDescent="0.3">
      <c r="A1424" s="1"/>
      <c r="D1424" s="1"/>
      <c r="E1424" s="6">
        <f t="shared" ca="1" si="16"/>
        <v>0.61215567729539577</v>
      </c>
      <c r="F1424" s="6">
        <f ca="1">LOOKUP(E1424,$J$24:$J$2177,$K$24:$K$2177)</f>
        <v>5</v>
      </c>
      <c r="G1424" s="2"/>
      <c r="H1424" s="1">
        <v>1399</v>
      </c>
      <c r="I1424" s="9">
        <f t="shared" si="18"/>
        <v>0</v>
      </c>
      <c r="J1424" s="11">
        <v>1</v>
      </c>
      <c r="K1424" s="1">
        <f t="shared" si="17"/>
        <v>1400</v>
      </c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</row>
    <row r="1425" spans="1:22" ht="13.8" x14ac:dyDescent="0.3">
      <c r="A1425" s="1"/>
      <c r="D1425" s="1"/>
      <c r="E1425" s="6">
        <f t="shared" ca="1" si="16"/>
        <v>0.51127003380213776</v>
      </c>
      <c r="F1425" s="6">
        <f ca="1">LOOKUP(E1425,$J$24:$J$2177,$K$24:$K$2177)</f>
        <v>4</v>
      </c>
      <c r="G1425" s="2"/>
      <c r="H1425" s="1">
        <v>1400</v>
      </c>
      <c r="I1425" s="9">
        <f t="shared" si="18"/>
        <v>0</v>
      </c>
      <c r="J1425" s="11">
        <v>1</v>
      </c>
      <c r="K1425" s="1">
        <f t="shared" si="17"/>
        <v>1401</v>
      </c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</row>
    <row r="1426" spans="1:22" ht="13.8" x14ac:dyDescent="0.3">
      <c r="A1426" s="1"/>
      <c r="D1426" s="1"/>
      <c r="E1426" s="6">
        <f t="shared" ca="1" si="16"/>
        <v>0.43729728313225491</v>
      </c>
      <c r="F1426" s="6">
        <f ca="1">LOOKUP(E1426,$J$24:$J$2177,$K$24:$K$2177)</f>
        <v>4</v>
      </c>
      <c r="G1426" s="2"/>
      <c r="H1426" s="1">
        <v>1401</v>
      </c>
      <c r="I1426" s="9">
        <f t="shared" si="18"/>
        <v>0</v>
      </c>
      <c r="J1426" s="11">
        <v>1</v>
      </c>
      <c r="K1426" s="1">
        <f t="shared" si="17"/>
        <v>1402</v>
      </c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</row>
    <row r="1427" spans="1:22" ht="13.8" x14ac:dyDescent="0.3">
      <c r="A1427" s="1"/>
      <c r="D1427" s="1"/>
      <c r="E1427" s="6">
        <f t="shared" ca="1" si="16"/>
        <v>0.66714915221444238</v>
      </c>
      <c r="F1427" s="6">
        <f ca="1">LOOKUP(E1427,$J$24:$J$2177,$K$24:$K$2177)</f>
        <v>5</v>
      </c>
      <c r="G1427" s="2"/>
      <c r="H1427" s="1">
        <v>1402</v>
      </c>
      <c r="I1427" s="9">
        <f t="shared" si="18"/>
        <v>0</v>
      </c>
      <c r="J1427" s="11">
        <v>1</v>
      </c>
      <c r="K1427" s="1">
        <f t="shared" si="17"/>
        <v>1403</v>
      </c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</row>
    <row r="1428" spans="1:22" ht="13.8" x14ac:dyDescent="0.3">
      <c r="A1428" s="1"/>
      <c r="D1428" s="1"/>
      <c r="E1428" s="6">
        <f t="shared" ca="1" si="16"/>
        <v>3.6747156091971656E-2</v>
      </c>
      <c r="F1428" s="6">
        <f ca="1">LOOKUP(E1428,$J$24:$J$2177,$K$24:$K$2177)</f>
        <v>1</v>
      </c>
      <c r="G1428" s="2"/>
      <c r="H1428" s="1">
        <v>1403</v>
      </c>
      <c r="I1428" s="9">
        <f t="shared" si="18"/>
        <v>0</v>
      </c>
      <c r="J1428" s="11">
        <v>1</v>
      </c>
      <c r="K1428" s="1">
        <f t="shared" si="17"/>
        <v>1404</v>
      </c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</row>
    <row r="1429" spans="1:22" ht="13.8" x14ac:dyDescent="0.3">
      <c r="A1429" s="1"/>
      <c r="D1429" s="1"/>
      <c r="E1429" s="6">
        <f t="shared" ca="1" si="16"/>
        <v>0.42353182718895988</v>
      </c>
      <c r="F1429" s="6">
        <f ca="1">LOOKUP(E1429,$J$24:$J$2177,$K$24:$K$2177)</f>
        <v>4</v>
      </c>
      <c r="G1429" s="2"/>
      <c r="H1429" s="1">
        <v>1404</v>
      </c>
      <c r="I1429" s="9">
        <f t="shared" si="18"/>
        <v>0</v>
      </c>
      <c r="J1429" s="11">
        <v>1</v>
      </c>
      <c r="K1429" s="1">
        <f t="shared" si="17"/>
        <v>1405</v>
      </c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</row>
    <row r="1430" spans="1:22" ht="13.8" x14ac:dyDescent="0.3">
      <c r="A1430" s="1"/>
      <c r="D1430" s="1"/>
      <c r="E1430" s="6">
        <f t="shared" ca="1" si="16"/>
        <v>0.94132214658529445</v>
      </c>
      <c r="F1430" s="6">
        <f ca="1">LOOKUP(E1430,$J$24:$J$2177,$K$24:$K$2177)</f>
        <v>9</v>
      </c>
      <c r="G1430" s="2"/>
      <c r="H1430" s="1">
        <v>1405</v>
      </c>
      <c r="I1430" s="9">
        <f t="shared" si="18"/>
        <v>0</v>
      </c>
      <c r="J1430" s="11">
        <v>1</v>
      </c>
      <c r="K1430" s="1">
        <f t="shared" si="17"/>
        <v>1406</v>
      </c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</row>
    <row r="1431" spans="1:22" ht="13.8" x14ac:dyDescent="0.3">
      <c r="A1431" s="1"/>
      <c r="D1431" s="1"/>
      <c r="E1431" s="6">
        <f t="shared" ca="1" si="16"/>
        <v>0.73755741131238128</v>
      </c>
      <c r="F1431" s="6">
        <f ca="1">LOOKUP(E1431,$J$24:$J$2177,$K$24:$K$2177)</f>
        <v>6</v>
      </c>
      <c r="G1431" s="2"/>
      <c r="H1431" s="1">
        <v>1406</v>
      </c>
      <c r="I1431" s="9">
        <f t="shared" si="18"/>
        <v>0</v>
      </c>
      <c r="J1431" s="11">
        <v>1</v>
      </c>
      <c r="K1431" s="1">
        <f t="shared" si="17"/>
        <v>1407</v>
      </c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</row>
    <row r="1432" spans="1:22" ht="13.8" x14ac:dyDescent="0.3">
      <c r="A1432" s="1"/>
      <c r="D1432" s="1"/>
      <c r="E1432" s="6">
        <f t="shared" ca="1" si="16"/>
        <v>0.86372765222952541</v>
      </c>
      <c r="F1432" s="6">
        <f ca="1">LOOKUP(E1432,$J$24:$J$2177,$K$24:$K$2177)</f>
        <v>7</v>
      </c>
      <c r="G1432" s="2"/>
      <c r="H1432" s="1">
        <v>1407</v>
      </c>
      <c r="I1432" s="9">
        <f t="shared" si="18"/>
        <v>0</v>
      </c>
      <c r="J1432" s="11">
        <v>1</v>
      </c>
      <c r="K1432" s="1">
        <f t="shared" si="17"/>
        <v>1408</v>
      </c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</row>
    <row r="1433" spans="1:22" ht="13.8" x14ac:dyDescent="0.3">
      <c r="A1433" s="1"/>
      <c r="D1433" s="1"/>
      <c r="E1433" s="6">
        <f t="shared" ca="1" si="16"/>
        <v>0.9766154262333806</v>
      </c>
      <c r="F1433" s="6">
        <f ca="1">LOOKUP(E1433,$J$24:$J$2177,$K$24:$K$2177)</f>
        <v>10</v>
      </c>
      <c r="G1433" s="2"/>
      <c r="H1433" s="1">
        <v>1408</v>
      </c>
      <c r="I1433" s="9">
        <f t="shared" si="18"/>
        <v>0</v>
      </c>
      <c r="J1433" s="11">
        <v>1</v>
      </c>
      <c r="K1433" s="1">
        <f t="shared" si="17"/>
        <v>1409</v>
      </c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</row>
    <row r="1434" spans="1:22" ht="13.8" x14ac:dyDescent="0.3">
      <c r="A1434" s="1"/>
      <c r="D1434" s="1"/>
      <c r="E1434" s="6">
        <f t="shared" ca="1" si="16"/>
        <v>0.4170504203643064</v>
      </c>
      <c r="F1434" s="6">
        <f ca="1">LOOKUP(E1434,$J$24:$J$2177,$K$24:$K$2177)</f>
        <v>3</v>
      </c>
      <c r="G1434" s="2"/>
      <c r="H1434" s="1">
        <v>1409</v>
      </c>
      <c r="I1434" s="9">
        <f t="shared" si="18"/>
        <v>0</v>
      </c>
      <c r="J1434" s="11">
        <v>1</v>
      </c>
      <c r="K1434" s="1">
        <f t="shared" si="17"/>
        <v>1410</v>
      </c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</row>
    <row r="1435" spans="1:22" ht="13.8" x14ac:dyDescent="0.3">
      <c r="A1435" s="1"/>
      <c r="D1435" s="1"/>
      <c r="E1435" s="6">
        <f t="shared" ca="1" si="16"/>
        <v>0.25150372087552553</v>
      </c>
      <c r="F1435" s="6">
        <f ca="1">LOOKUP(E1435,$J$24:$J$2177,$K$24:$K$2177)</f>
        <v>2</v>
      </c>
      <c r="G1435" s="2"/>
      <c r="H1435" s="1">
        <v>1410</v>
      </c>
      <c r="I1435" s="9">
        <f t="shared" si="18"/>
        <v>0</v>
      </c>
      <c r="J1435" s="11">
        <v>1</v>
      </c>
      <c r="K1435" s="1">
        <f t="shared" si="17"/>
        <v>1411</v>
      </c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</row>
    <row r="1436" spans="1:22" ht="13.8" x14ac:dyDescent="0.3">
      <c r="A1436" s="1"/>
      <c r="D1436" s="1"/>
      <c r="E1436" s="6">
        <f t="shared" ca="1" si="16"/>
        <v>0.25195685790147349</v>
      </c>
      <c r="F1436" s="6">
        <f ca="1">LOOKUP(E1436,$J$24:$J$2177,$K$24:$K$2177)</f>
        <v>2</v>
      </c>
      <c r="G1436" s="2"/>
      <c r="H1436" s="1">
        <v>1411</v>
      </c>
      <c r="I1436" s="9">
        <f t="shared" si="18"/>
        <v>0</v>
      </c>
      <c r="J1436" s="11">
        <v>1</v>
      </c>
      <c r="K1436" s="1">
        <f t="shared" si="17"/>
        <v>1412</v>
      </c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</row>
    <row r="1437" spans="1:22" ht="13.8" x14ac:dyDescent="0.3">
      <c r="A1437" s="1"/>
      <c r="D1437" s="1"/>
      <c r="E1437" s="6">
        <f t="shared" ca="1" si="16"/>
        <v>0.82138921666401576</v>
      </c>
      <c r="F1437" s="6">
        <f ca="1">LOOKUP(E1437,$J$24:$J$2177,$K$24:$K$2177)</f>
        <v>6</v>
      </c>
      <c r="G1437" s="2"/>
      <c r="H1437" s="1">
        <v>1412</v>
      </c>
      <c r="I1437" s="9">
        <f t="shared" si="18"/>
        <v>0</v>
      </c>
      <c r="J1437" s="11">
        <v>1</v>
      </c>
      <c r="K1437" s="1">
        <f t="shared" si="17"/>
        <v>1413</v>
      </c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</row>
    <row r="1438" spans="1:22" ht="13.8" x14ac:dyDescent="0.3">
      <c r="A1438" s="1"/>
      <c r="D1438" s="1"/>
      <c r="E1438" s="6">
        <f t="shared" ca="1" si="16"/>
        <v>0.47141627940255215</v>
      </c>
      <c r="F1438" s="6">
        <f ca="1">LOOKUP(E1438,$J$24:$J$2177,$K$24:$K$2177)</f>
        <v>4</v>
      </c>
      <c r="G1438" s="2"/>
      <c r="H1438" s="1">
        <v>1413</v>
      </c>
      <c r="I1438" s="9">
        <f t="shared" si="18"/>
        <v>0</v>
      </c>
      <c r="J1438" s="11">
        <v>1</v>
      </c>
      <c r="K1438" s="1">
        <f t="shared" si="17"/>
        <v>1414</v>
      </c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</row>
    <row r="1439" spans="1:22" ht="13.8" x14ac:dyDescent="0.3">
      <c r="A1439" s="1"/>
      <c r="D1439" s="1"/>
      <c r="E1439" s="6">
        <f t="shared" ca="1" si="16"/>
        <v>0.58778802404466246</v>
      </c>
      <c r="F1439" s="6">
        <f ca="1">LOOKUP(E1439,$J$24:$J$2177,$K$24:$K$2177)</f>
        <v>5</v>
      </c>
      <c r="G1439" s="2"/>
      <c r="H1439" s="1">
        <v>1414</v>
      </c>
      <c r="I1439" s="9">
        <f t="shared" si="18"/>
        <v>0</v>
      </c>
      <c r="J1439" s="11">
        <v>1</v>
      </c>
      <c r="K1439" s="1">
        <f t="shared" si="17"/>
        <v>1415</v>
      </c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</row>
    <row r="1440" spans="1:22" ht="13.8" x14ac:dyDescent="0.3">
      <c r="A1440" s="1"/>
      <c r="D1440" s="1"/>
      <c r="E1440" s="6">
        <f t="shared" ca="1" si="16"/>
        <v>8.2696444897082944E-2</v>
      </c>
      <c r="F1440" s="6">
        <f ca="1">LOOKUP(E1440,$J$24:$J$2177,$K$24:$K$2177)</f>
        <v>1</v>
      </c>
      <c r="G1440" s="2"/>
      <c r="H1440" s="1">
        <v>1415</v>
      </c>
      <c r="I1440" s="9">
        <f t="shared" si="18"/>
        <v>0</v>
      </c>
      <c r="J1440" s="11">
        <v>1</v>
      </c>
      <c r="K1440" s="1">
        <f t="shared" si="17"/>
        <v>1416</v>
      </c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</row>
    <row r="1441" spans="1:22" ht="13.8" x14ac:dyDescent="0.3">
      <c r="A1441" s="1"/>
      <c r="D1441" s="1"/>
      <c r="E1441" s="6">
        <f t="shared" ca="1" si="16"/>
        <v>0.39621155888152571</v>
      </c>
      <c r="F1441" s="6">
        <f ca="1">LOOKUP(E1441,$J$24:$J$2177,$K$24:$K$2177)</f>
        <v>3</v>
      </c>
      <c r="G1441" s="2"/>
      <c r="H1441" s="1">
        <v>1416</v>
      </c>
      <c r="I1441" s="9">
        <f t="shared" si="18"/>
        <v>0</v>
      </c>
      <c r="J1441" s="11">
        <v>1</v>
      </c>
      <c r="K1441" s="1">
        <f t="shared" si="17"/>
        <v>1417</v>
      </c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</row>
    <row r="1442" spans="1:22" ht="13.8" x14ac:dyDescent="0.3">
      <c r="A1442" s="1"/>
      <c r="D1442" s="1"/>
      <c r="E1442" s="6">
        <f t="shared" ca="1" si="16"/>
        <v>0.7309307273714386</v>
      </c>
      <c r="F1442" s="6">
        <f ca="1">LOOKUP(E1442,$J$24:$J$2177,$K$24:$K$2177)</f>
        <v>6</v>
      </c>
      <c r="G1442" s="2"/>
      <c r="H1442" s="1">
        <v>1417</v>
      </c>
      <c r="I1442" s="9">
        <f t="shared" si="18"/>
        <v>0</v>
      </c>
      <c r="J1442" s="11">
        <v>1</v>
      </c>
      <c r="K1442" s="1">
        <f t="shared" si="17"/>
        <v>1418</v>
      </c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</row>
    <row r="1443" spans="1:22" ht="13.8" x14ac:dyDescent="0.3">
      <c r="A1443" s="1"/>
      <c r="D1443" s="1"/>
      <c r="E1443" s="6">
        <f t="shared" ca="1" si="16"/>
        <v>0.18116845288417915</v>
      </c>
      <c r="F1443" s="6">
        <f ca="1">LOOKUP(E1443,$J$24:$J$2177,$K$24:$K$2177)</f>
        <v>2</v>
      </c>
      <c r="G1443" s="2"/>
      <c r="H1443" s="1">
        <v>1418</v>
      </c>
      <c r="I1443" s="9">
        <f t="shared" si="18"/>
        <v>0</v>
      </c>
      <c r="J1443" s="11">
        <v>1</v>
      </c>
      <c r="K1443" s="1">
        <f t="shared" si="17"/>
        <v>1419</v>
      </c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</row>
    <row r="1444" spans="1:22" ht="13.8" x14ac:dyDescent="0.3">
      <c r="A1444" s="1"/>
      <c r="D1444" s="1"/>
      <c r="E1444" s="6">
        <f t="shared" ca="1" si="16"/>
        <v>0.27148775416979787</v>
      </c>
      <c r="F1444" s="6">
        <f ca="1">LOOKUP(E1444,$J$24:$J$2177,$K$24:$K$2177)</f>
        <v>3</v>
      </c>
      <c r="G1444" s="2"/>
      <c r="H1444" s="1">
        <v>1419</v>
      </c>
      <c r="I1444" s="9">
        <f t="shared" si="18"/>
        <v>0</v>
      </c>
      <c r="J1444" s="11">
        <v>1</v>
      </c>
      <c r="K1444" s="1">
        <f t="shared" si="17"/>
        <v>1420</v>
      </c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</row>
    <row r="1445" spans="1:22" ht="13.8" x14ac:dyDescent="0.3">
      <c r="A1445" s="1"/>
      <c r="D1445" s="1"/>
      <c r="E1445" s="6">
        <f t="shared" ca="1" si="16"/>
        <v>0.66803476643781468</v>
      </c>
      <c r="F1445" s="6">
        <f ca="1">LOOKUP(E1445,$J$24:$J$2177,$K$24:$K$2177)</f>
        <v>5</v>
      </c>
      <c r="G1445" s="2"/>
      <c r="H1445" s="1">
        <v>1420</v>
      </c>
      <c r="I1445" s="9">
        <f t="shared" si="18"/>
        <v>0</v>
      </c>
      <c r="J1445" s="11">
        <v>1</v>
      </c>
      <c r="K1445" s="1">
        <f t="shared" si="17"/>
        <v>1421</v>
      </c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</row>
    <row r="1446" spans="1:22" ht="13.8" x14ac:dyDescent="0.3">
      <c r="A1446" s="1"/>
      <c r="D1446" s="1"/>
      <c r="E1446" s="6">
        <f t="shared" ca="1" si="16"/>
        <v>0.86561202748900856</v>
      </c>
      <c r="F1446" s="6">
        <f ca="1">LOOKUP(E1446,$J$24:$J$2177,$K$24:$K$2177)</f>
        <v>7</v>
      </c>
      <c r="G1446" s="2"/>
      <c r="H1446" s="1">
        <v>1421</v>
      </c>
      <c r="I1446" s="9">
        <f t="shared" si="18"/>
        <v>0</v>
      </c>
      <c r="J1446" s="11">
        <v>1</v>
      </c>
      <c r="K1446" s="1">
        <f t="shared" si="17"/>
        <v>1422</v>
      </c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</row>
    <row r="1447" spans="1:22" ht="13.8" x14ac:dyDescent="0.3">
      <c r="A1447" s="1"/>
      <c r="D1447" s="1"/>
      <c r="E1447" s="6">
        <f t="shared" ca="1" si="16"/>
        <v>0.64327342015812783</v>
      </c>
      <c r="F1447" s="6">
        <f ca="1">LOOKUP(E1447,$J$24:$J$2177,$K$24:$K$2177)</f>
        <v>5</v>
      </c>
      <c r="G1447" s="2"/>
      <c r="H1447" s="1">
        <v>1422</v>
      </c>
      <c r="I1447" s="9">
        <f t="shared" si="18"/>
        <v>0</v>
      </c>
      <c r="J1447" s="11">
        <v>1</v>
      </c>
      <c r="K1447" s="1">
        <f t="shared" si="17"/>
        <v>1423</v>
      </c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</row>
    <row r="1448" spans="1:22" ht="13.8" x14ac:dyDescent="0.3">
      <c r="A1448" s="1"/>
      <c r="D1448" s="1"/>
      <c r="E1448" s="6">
        <f t="shared" ca="1" si="16"/>
        <v>0.71489292381451242</v>
      </c>
      <c r="F1448" s="6">
        <f ca="1">LOOKUP(E1448,$J$24:$J$2177,$K$24:$K$2177)</f>
        <v>5</v>
      </c>
      <c r="G1448" s="2"/>
      <c r="H1448" s="1">
        <v>1423</v>
      </c>
      <c r="I1448" s="9">
        <f t="shared" si="18"/>
        <v>0</v>
      </c>
      <c r="J1448" s="11">
        <v>1</v>
      </c>
      <c r="K1448" s="1">
        <f t="shared" si="17"/>
        <v>1424</v>
      </c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</row>
    <row r="1449" spans="1:22" ht="13.8" x14ac:dyDescent="0.3">
      <c r="A1449" s="1"/>
      <c r="D1449" s="1"/>
      <c r="E1449" s="6">
        <f t="shared" ca="1" si="16"/>
        <v>4.4269369090796817E-2</v>
      </c>
      <c r="F1449" s="6">
        <f ca="1">LOOKUP(E1449,$J$24:$J$2177,$K$24:$K$2177)</f>
        <v>1</v>
      </c>
      <c r="G1449" s="2"/>
      <c r="H1449" s="1">
        <v>1424</v>
      </c>
      <c r="I1449" s="9">
        <f t="shared" si="18"/>
        <v>0</v>
      </c>
      <c r="J1449" s="11">
        <v>1</v>
      </c>
      <c r="K1449" s="1">
        <f t="shared" si="17"/>
        <v>1425</v>
      </c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</row>
    <row r="1450" spans="1:22" ht="13.8" x14ac:dyDescent="0.3">
      <c r="A1450" s="1"/>
      <c r="D1450" s="1"/>
      <c r="E1450" s="6">
        <f t="shared" ca="1" si="16"/>
        <v>0.15373690659502159</v>
      </c>
      <c r="F1450" s="6">
        <f ca="1">LOOKUP(E1450,$J$24:$J$2177,$K$24:$K$2177)</f>
        <v>2</v>
      </c>
      <c r="G1450" s="2"/>
      <c r="H1450" s="1">
        <v>1425</v>
      </c>
      <c r="I1450" s="9">
        <f t="shared" si="18"/>
        <v>0</v>
      </c>
      <c r="J1450" s="11">
        <v>1</v>
      </c>
      <c r="K1450" s="1">
        <f t="shared" si="17"/>
        <v>1426</v>
      </c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</row>
    <row r="1451" spans="1:22" ht="13.8" x14ac:dyDescent="0.3">
      <c r="A1451" s="1"/>
      <c r="D1451" s="1"/>
      <c r="E1451" s="6">
        <f t="shared" ca="1" si="16"/>
        <v>0.93640408379048734</v>
      </c>
      <c r="F1451" s="6">
        <f ca="1">LOOKUP(E1451,$J$24:$J$2177,$K$24:$K$2177)</f>
        <v>8</v>
      </c>
      <c r="G1451" s="2"/>
      <c r="H1451" s="1">
        <v>1426</v>
      </c>
      <c r="I1451" s="9">
        <f t="shared" si="18"/>
        <v>0</v>
      </c>
      <c r="J1451" s="11">
        <v>1</v>
      </c>
      <c r="K1451" s="1">
        <f t="shared" si="17"/>
        <v>1427</v>
      </c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</row>
    <row r="1452" spans="1:22" ht="13.8" x14ac:dyDescent="0.3">
      <c r="A1452" s="1"/>
      <c r="D1452" s="1"/>
      <c r="E1452" s="6">
        <f t="shared" ca="1" si="16"/>
        <v>0.13277550749535361</v>
      </c>
      <c r="F1452" s="6">
        <f ca="1">LOOKUP(E1452,$J$24:$J$2177,$K$24:$K$2177)</f>
        <v>2</v>
      </c>
      <c r="G1452" s="2"/>
      <c r="H1452" s="1">
        <v>1427</v>
      </c>
      <c r="I1452" s="9">
        <f t="shared" si="18"/>
        <v>0</v>
      </c>
      <c r="J1452" s="11">
        <v>1</v>
      </c>
      <c r="K1452" s="1">
        <f t="shared" si="17"/>
        <v>1428</v>
      </c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</row>
    <row r="1453" spans="1:22" ht="13.8" x14ac:dyDescent="0.3">
      <c r="A1453" s="1"/>
      <c r="D1453" s="1"/>
      <c r="E1453" s="6">
        <f t="shared" ca="1" si="16"/>
        <v>0.20105850026551841</v>
      </c>
      <c r="F1453" s="6">
        <f ca="1">LOOKUP(E1453,$J$24:$J$2177,$K$24:$K$2177)</f>
        <v>2</v>
      </c>
      <c r="G1453" s="2"/>
      <c r="H1453" s="1">
        <v>1428</v>
      </c>
      <c r="I1453" s="9">
        <f t="shared" si="18"/>
        <v>0</v>
      </c>
      <c r="J1453" s="11">
        <v>1</v>
      </c>
      <c r="K1453" s="1">
        <f t="shared" si="17"/>
        <v>1429</v>
      </c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</row>
    <row r="1454" spans="1:22" ht="13.8" x14ac:dyDescent="0.3">
      <c r="A1454" s="1"/>
      <c r="D1454" s="1"/>
      <c r="E1454" s="6">
        <f t="shared" ca="1" si="16"/>
        <v>0.35337124090851202</v>
      </c>
      <c r="F1454" s="6">
        <f ca="1">LOOKUP(E1454,$J$24:$J$2177,$K$24:$K$2177)</f>
        <v>3</v>
      </c>
      <c r="G1454" s="2"/>
      <c r="H1454" s="1">
        <v>1429</v>
      </c>
      <c r="I1454" s="9">
        <f t="shared" si="18"/>
        <v>0</v>
      </c>
      <c r="J1454" s="11">
        <v>1</v>
      </c>
      <c r="K1454" s="1">
        <f t="shared" si="17"/>
        <v>1430</v>
      </c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</row>
    <row r="1455" spans="1:22" ht="13.8" x14ac:dyDescent="0.3">
      <c r="A1455" s="1"/>
      <c r="D1455" s="1"/>
      <c r="E1455" s="6">
        <f t="shared" ca="1" si="16"/>
        <v>0.5115650483497346</v>
      </c>
      <c r="F1455" s="6">
        <f ca="1">LOOKUP(E1455,$J$24:$J$2177,$K$24:$K$2177)</f>
        <v>4</v>
      </c>
      <c r="G1455" s="2"/>
      <c r="H1455" s="1">
        <v>1430</v>
      </c>
      <c r="I1455" s="9">
        <f t="shared" si="18"/>
        <v>0</v>
      </c>
      <c r="J1455" s="11">
        <v>1</v>
      </c>
      <c r="K1455" s="1">
        <f t="shared" si="17"/>
        <v>1431</v>
      </c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</row>
    <row r="1456" spans="1:22" ht="13.8" x14ac:dyDescent="0.3">
      <c r="A1456" s="1"/>
      <c r="D1456" s="1"/>
      <c r="E1456" s="6">
        <f t="shared" ca="1" si="16"/>
        <v>0.95796670819097829</v>
      </c>
      <c r="F1456" s="6">
        <f ca="1">LOOKUP(E1456,$J$24:$J$2177,$K$24:$K$2177)</f>
        <v>9</v>
      </c>
      <c r="G1456" s="2"/>
      <c r="H1456" s="1">
        <v>1431</v>
      </c>
      <c r="I1456" s="9">
        <f t="shared" si="18"/>
        <v>0</v>
      </c>
      <c r="J1456" s="11">
        <v>1</v>
      </c>
      <c r="K1456" s="1">
        <f t="shared" si="17"/>
        <v>1432</v>
      </c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</row>
    <row r="1457" spans="1:22" ht="13.8" x14ac:dyDescent="0.3">
      <c r="A1457" s="1"/>
      <c r="D1457" s="1"/>
      <c r="E1457" s="6">
        <f t="shared" ca="1" si="16"/>
        <v>0.19258550595364576</v>
      </c>
      <c r="F1457" s="6">
        <f ca="1">LOOKUP(E1457,$J$24:$J$2177,$K$24:$K$2177)</f>
        <v>2</v>
      </c>
      <c r="G1457" s="2"/>
      <c r="H1457" s="1">
        <v>1432</v>
      </c>
      <c r="I1457" s="9">
        <f t="shared" si="18"/>
        <v>0</v>
      </c>
      <c r="J1457" s="11">
        <v>1</v>
      </c>
      <c r="K1457" s="1">
        <f t="shared" si="17"/>
        <v>1433</v>
      </c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</row>
    <row r="1458" spans="1:22" ht="13.8" x14ac:dyDescent="0.3">
      <c r="A1458" s="1"/>
      <c r="D1458" s="1"/>
      <c r="E1458" s="6">
        <f t="shared" ca="1" si="16"/>
        <v>0.63593213772637147</v>
      </c>
      <c r="F1458" s="6">
        <f ca="1">LOOKUP(E1458,$J$24:$J$2177,$K$24:$K$2177)</f>
        <v>5</v>
      </c>
      <c r="G1458" s="2"/>
      <c r="H1458" s="1">
        <v>1433</v>
      </c>
      <c r="I1458" s="9">
        <f t="shared" si="18"/>
        <v>0</v>
      </c>
      <c r="J1458" s="11">
        <v>1</v>
      </c>
      <c r="K1458" s="1">
        <f t="shared" si="17"/>
        <v>1434</v>
      </c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</row>
    <row r="1459" spans="1:22" ht="13.8" x14ac:dyDescent="0.3">
      <c r="A1459" s="1"/>
      <c r="D1459" s="1"/>
      <c r="E1459" s="6">
        <f t="shared" ca="1" si="16"/>
        <v>0.33675480910472355</v>
      </c>
      <c r="F1459" s="6">
        <f ca="1">LOOKUP(E1459,$J$24:$J$2177,$K$24:$K$2177)</f>
        <v>3</v>
      </c>
      <c r="G1459" s="2"/>
      <c r="H1459" s="1">
        <v>1434</v>
      </c>
      <c r="I1459" s="9">
        <f t="shared" si="18"/>
        <v>0</v>
      </c>
      <c r="J1459" s="11">
        <v>1</v>
      </c>
      <c r="K1459" s="1">
        <f t="shared" si="17"/>
        <v>1435</v>
      </c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</row>
    <row r="1460" spans="1:22" ht="13.8" x14ac:dyDescent="0.3">
      <c r="A1460" s="1"/>
      <c r="D1460" s="1"/>
      <c r="E1460" s="6">
        <f t="shared" ca="1" si="16"/>
        <v>0.20558808202336321</v>
      </c>
      <c r="F1460" s="6">
        <f ca="1">LOOKUP(E1460,$J$24:$J$2177,$K$24:$K$2177)</f>
        <v>2</v>
      </c>
      <c r="G1460" s="2"/>
      <c r="H1460" s="1">
        <v>1435</v>
      </c>
      <c r="I1460" s="9">
        <f t="shared" si="18"/>
        <v>0</v>
      </c>
      <c r="J1460" s="11">
        <v>1</v>
      </c>
      <c r="K1460" s="1">
        <f t="shared" si="17"/>
        <v>1436</v>
      </c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</row>
    <row r="1461" spans="1:22" ht="13.8" x14ac:dyDescent="0.3">
      <c r="A1461" s="1"/>
      <c r="D1461" s="1"/>
      <c r="E1461" s="6">
        <f t="shared" ca="1" si="16"/>
        <v>0.90430368598801392</v>
      </c>
      <c r="F1461" s="6">
        <f ca="1">LOOKUP(E1461,$J$24:$J$2177,$K$24:$K$2177)</f>
        <v>8</v>
      </c>
      <c r="G1461" s="2"/>
      <c r="H1461" s="1">
        <v>1436</v>
      </c>
      <c r="I1461" s="9">
        <f t="shared" si="18"/>
        <v>0</v>
      </c>
      <c r="J1461" s="11">
        <v>1</v>
      </c>
      <c r="K1461" s="1">
        <f t="shared" si="17"/>
        <v>1437</v>
      </c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</row>
    <row r="1462" spans="1:22" ht="13.8" x14ac:dyDescent="0.3">
      <c r="A1462" s="1"/>
      <c r="D1462" s="1"/>
      <c r="E1462" s="6">
        <f t="shared" ca="1" si="16"/>
        <v>0.5538176402522671</v>
      </c>
      <c r="F1462" s="6">
        <f ca="1">LOOKUP(E1462,$J$24:$J$2177,$K$24:$K$2177)</f>
        <v>4</v>
      </c>
      <c r="G1462" s="2"/>
      <c r="H1462" s="1">
        <v>1437</v>
      </c>
      <c r="I1462" s="9">
        <f t="shared" si="18"/>
        <v>0</v>
      </c>
      <c r="J1462" s="11">
        <v>1</v>
      </c>
      <c r="K1462" s="1">
        <f t="shared" si="17"/>
        <v>1438</v>
      </c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</row>
    <row r="1463" spans="1:22" ht="13.8" x14ac:dyDescent="0.3">
      <c r="A1463" s="1"/>
      <c r="D1463" s="1"/>
      <c r="E1463" s="6">
        <f t="shared" ca="1" si="16"/>
        <v>0.29573076177887092</v>
      </c>
      <c r="F1463" s="6">
        <f ca="1">LOOKUP(E1463,$J$24:$J$2177,$K$24:$K$2177)</f>
        <v>3</v>
      </c>
      <c r="G1463" s="2"/>
      <c r="H1463" s="1">
        <v>1438</v>
      </c>
      <c r="I1463" s="9">
        <f t="shared" si="18"/>
        <v>0</v>
      </c>
      <c r="J1463" s="11">
        <v>1</v>
      </c>
      <c r="K1463" s="1">
        <f t="shared" si="17"/>
        <v>1439</v>
      </c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</row>
    <row r="1464" spans="1:22" ht="13.8" x14ac:dyDescent="0.3">
      <c r="A1464" s="1"/>
      <c r="D1464" s="1"/>
      <c r="E1464" s="6">
        <f t="shared" ca="1" si="16"/>
        <v>0.15334462937630655</v>
      </c>
      <c r="F1464" s="6">
        <f ca="1">LOOKUP(E1464,$J$24:$J$2177,$K$24:$K$2177)</f>
        <v>2</v>
      </c>
      <c r="G1464" s="2"/>
      <c r="H1464" s="1">
        <v>1439</v>
      </c>
      <c r="I1464" s="9">
        <f t="shared" si="18"/>
        <v>0</v>
      </c>
      <c r="J1464" s="11">
        <v>1</v>
      </c>
      <c r="K1464" s="1">
        <f t="shared" si="17"/>
        <v>1440</v>
      </c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</row>
    <row r="1465" spans="1:22" ht="13.8" x14ac:dyDescent="0.3">
      <c r="A1465" s="1"/>
      <c r="D1465" s="1"/>
      <c r="E1465" s="6">
        <f t="shared" ca="1" si="16"/>
        <v>0.49825768185868302</v>
      </c>
      <c r="F1465" s="6">
        <f ca="1">LOOKUP(E1465,$J$24:$J$2177,$K$24:$K$2177)</f>
        <v>4</v>
      </c>
      <c r="G1465" s="2"/>
      <c r="H1465" s="1">
        <v>1440</v>
      </c>
      <c r="I1465" s="9">
        <f t="shared" si="18"/>
        <v>0</v>
      </c>
      <c r="J1465" s="11">
        <v>1</v>
      </c>
      <c r="K1465" s="1">
        <f t="shared" si="17"/>
        <v>1441</v>
      </c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</row>
    <row r="1466" spans="1:22" ht="13.8" x14ac:dyDescent="0.3">
      <c r="A1466" s="1"/>
      <c r="D1466" s="1"/>
      <c r="E1466" s="6">
        <f t="shared" ca="1" si="16"/>
        <v>0.5870436507971305</v>
      </c>
      <c r="F1466" s="6">
        <f ca="1">LOOKUP(E1466,$J$24:$J$2177,$K$24:$K$2177)</f>
        <v>5</v>
      </c>
      <c r="G1466" s="2"/>
      <c r="H1466" s="1">
        <v>1441</v>
      </c>
      <c r="I1466" s="9">
        <f t="shared" si="18"/>
        <v>0</v>
      </c>
      <c r="J1466" s="11">
        <v>1</v>
      </c>
      <c r="K1466" s="1">
        <f t="shared" si="17"/>
        <v>1442</v>
      </c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</row>
    <row r="1467" spans="1:22" ht="13.8" x14ac:dyDescent="0.3">
      <c r="A1467" s="1"/>
      <c r="D1467" s="1"/>
      <c r="E1467" s="6">
        <f t="shared" ca="1" si="16"/>
        <v>0.7506268917335015</v>
      </c>
      <c r="F1467" s="6">
        <f ca="1">LOOKUP(E1467,$J$24:$J$2177,$K$24:$K$2177)</f>
        <v>6</v>
      </c>
      <c r="G1467" s="2"/>
      <c r="H1467" s="1">
        <v>1442</v>
      </c>
      <c r="I1467" s="9">
        <f t="shared" si="18"/>
        <v>0</v>
      </c>
      <c r="J1467" s="11">
        <v>1</v>
      </c>
      <c r="K1467" s="1">
        <f t="shared" si="17"/>
        <v>1443</v>
      </c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</row>
    <row r="1468" spans="1:22" ht="13.8" x14ac:dyDescent="0.3">
      <c r="A1468" s="1"/>
      <c r="D1468" s="1"/>
      <c r="E1468" s="6">
        <f t="shared" ca="1" si="16"/>
        <v>0.69278212272038708</v>
      </c>
      <c r="F1468" s="6">
        <f ca="1">LOOKUP(E1468,$J$24:$J$2177,$K$24:$K$2177)</f>
        <v>5</v>
      </c>
      <c r="G1468" s="2"/>
      <c r="H1468" s="1">
        <v>1443</v>
      </c>
      <c r="I1468" s="9">
        <f t="shared" si="18"/>
        <v>0</v>
      </c>
      <c r="J1468" s="11">
        <v>1</v>
      </c>
      <c r="K1468" s="1">
        <f t="shared" si="17"/>
        <v>1444</v>
      </c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</row>
    <row r="1469" spans="1:22" ht="13.8" x14ac:dyDescent="0.3">
      <c r="A1469" s="1"/>
      <c r="D1469" s="1"/>
      <c r="E1469" s="6">
        <f t="shared" ca="1" si="16"/>
        <v>6.453304549486949E-2</v>
      </c>
      <c r="F1469" s="6">
        <f ca="1">LOOKUP(E1469,$J$24:$J$2177,$K$24:$K$2177)</f>
        <v>1</v>
      </c>
      <c r="G1469" s="2"/>
      <c r="H1469" s="1">
        <v>1444</v>
      </c>
      <c r="I1469" s="9">
        <f t="shared" si="18"/>
        <v>0</v>
      </c>
      <c r="J1469" s="11">
        <v>1</v>
      </c>
      <c r="K1469" s="1">
        <f t="shared" si="17"/>
        <v>1445</v>
      </c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</row>
    <row r="1470" spans="1:22" ht="13.8" x14ac:dyDescent="0.3">
      <c r="A1470" s="1"/>
      <c r="D1470" s="1"/>
      <c r="E1470" s="6">
        <f t="shared" ca="1" si="16"/>
        <v>0.53152226259366109</v>
      </c>
      <c r="F1470" s="6">
        <f ca="1">LOOKUP(E1470,$J$24:$J$2177,$K$24:$K$2177)</f>
        <v>4</v>
      </c>
      <c r="G1470" s="2"/>
      <c r="H1470" s="1">
        <v>1445</v>
      </c>
      <c r="I1470" s="9">
        <f t="shared" si="18"/>
        <v>0</v>
      </c>
      <c r="J1470" s="11">
        <v>1</v>
      </c>
      <c r="K1470" s="1">
        <f t="shared" si="17"/>
        <v>1446</v>
      </c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</row>
    <row r="1471" spans="1:22" ht="13.8" x14ac:dyDescent="0.3">
      <c r="A1471" s="1"/>
      <c r="D1471" s="1"/>
      <c r="E1471" s="6">
        <f t="shared" ca="1" si="16"/>
        <v>0.28320501992008973</v>
      </c>
      <c r="F1471" s="6">
        <f ca="1">LOOKUP(E1471,$J$24:$J$2177,$K$24:$K$2177)</f>
        <v>3</v>
      </c>
      <c r="G1471" s="2"/>
      <c r="H1471" s="1">
        <v>1446</v>
      </c>
      <c r="I1471" s="9">
        <f t="shared" si="18"/>
        <v>0</v>
      </c>
      <c r="J1471" s="11">
        <v>1</v>
      </c>
      <c r="K1471" s="1">
        <f t="shared" si="17"/>
        <v>1447</v>
      </c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</row>
    <row r="1472" spans="1:22" ht="13.8" x14ac:dyDescent="0.3">
      <c r="A1472" s="1"/>
      <c r="D1472" s="1"/>
      <c r="E1472" s="6">
        <f t="shared" ca="1" si="16"/>
        <v>0.95339040816662346</v>
      </c>
      <c r="F1472" s="6">
        <f ca="1">LOOKUP(E1472,$J$24:$J$2177,$K$24:$K$2177)</f>
        <v>9</v>
      </c>
      <c r="G1472" s="2"/>
      <c r="H1472" s="1">
        <v>1447</v>
      </c>
      <c r="I1472" s="9">
        <f t="shared" si="18"/>
        <v>0</v>
      </c>
      <c r="J1472" s="11">
        <v>1</v>
      </c>
      <c r="K1472" s="1">
        <f t="shared" si="17"/>
        <v>1448</v>
      </c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</row>
    <row r="1473" spans="1:22" ht="13.8" x14ac:dyDescent="0.3">
      <c r="A1473" s="1"/>
      <c r="D1473" s="1"/>
      <c r="E1473" s="6">
        <f t="shared" ca="1" si="16"/>
        <v>0.62477412727609749</v>
      </c>
      <c r="F1473" s="6">
        <f ca="1">LOOKUP(E1473,$J$24:$J$2177,$K$24:$K$2177)</f>
        <v>5</v>
      </c>
      <c r="G1473" s="2"/>
      <c r="H1473" s="1">
        <v>1448</v>
      </c>
      <c r="I1473" s="9">
        <f t="shared" si="18"/>
        <v>0</v>
      </c>
      <c r="J1473" s="11">
        <v>1</v>
      </c>
      <c r="K1473" s="1">
        <f t="shared" si="17"/>
        <v>1449</v>
      </c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</row>
    <row r="1474" spans="1:22" ht="13.8" x14ac:dyDescent="0.3">
      <c r="A1474" s="1"/>
      <c r="D1474" s="1"/>
      <c r="E1474" s="6">
        <f t="shared" ca="1" si="16"/>
        <v>0.15525673265379314</v>
      </c>
      <c r="F1474" s="6">
        <f ca="1">LOOKUP(E1474,$J$24:$J$2177,$K$24:$K$2177)</f>
        <v>2</v>
      </c>
      <c r="G1474" s="2"/>
      <c r="H1474" s="1">
        <v>1449</v>
      </c>
      <c r="I1474" s="9">
        <f t="shared" si="18"/>
        <v>0</v>
      </c>
      <c r="J1474" s="11">
        <v>1</v>
      </c>
      <c r="K1474" s="1">
        <f t="shared" si="17"/>
        <v>1450</v>
      </c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</row>
    <row r="1475" spans="1:22" ht="13.8" x14ac:dyDescent="0.3">
      <c r="A1475" s="1"/>
      <c r="D1475" s="1"/>
      <c r="E1475" s="6">
        <f t="shared" ca="1" si="16"/>
        <v>0.20554404871693122</v>
      </c>
      <c r="F1475" s="6">
        <f ca="1">LOOKUP(E1475,$J$24:$J$2177,$K$24:$K$2177)</f>
        <v>2</v>
      </c>
      <c r="G1475" s="2"/>
      <c r="H1475" s="1">
        <v>1450</v>
      </c>
      <c r="I1475" s="9">
        <f t="shared" si="18"/>
        <v>0</v>
      </c>
      <c r="J1475" s="11">
        <v>1</v>
      </c>
      <c r="K1475" s="1">
        <f t="shared" si="17"/>
        <v>1451</v>
      </c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</row>
    <row r="1476" spans="1:22" ht="13.8" x14ac:dyDescent="0.3">
      <c r="A1476" s="1"/>
      <c r="D1476" s="1"/>
      <c r="E1476" s="6">
        <f t="shared" ca="1" si="16"/>
        <v>0.30239654175272668</v>
      </c>
      <c r="F1476" s="6">
        <f ca="1">LOOKUP(E1476,$J$24:$J$2177,$K$24:$K$2177)</f>
        <v>3</v>
      </c>
      <c r="G1476" s="2"/>
      <c r="H1476" s="1">
        <v>1451</v>
      </c>
      <c r="I1476" s="9">
        <f t="shared" si="18"/>
        <v>0</v>
      </c>
      <c r="J1476" s="11">
        <v>1</v>
      </c>
      <c r="K1476" s="1">
        <f t="shared" si="17"/>
        <v>1452</v>
      </c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</row>
    <row r="1477" spans="1:22" ht="13.8" x14ac:dyDescent="0.3">
      <c r="A1477" s="1"/>
      <c r="D1477" s="1"/>
      <c r="E1477" s="6">
        <f t="shared" ca="1" si="16"/>
        <v>0.95017229425943928</v>
      </c>
      <c r="F1477" s="6">
        <f ca="1">LOOKUP(E1477,$J$24:$J$2177,$K$24:$K$2177)</f>
        <v>9</v>
      </c>
      <c r="G1477" s="2"/>
      <c r="H1477" s="1">
        <v>1452</v>
      </c>
      <c r="I1477" s="9">
        <f t="shared" si="18"/>
        <v>0</v>
      </c>
      <c r="J1477" s="11">
        <v>1</v>
      </c>
      <c r="K1477" s="1">
        <f t="shared" si="17"/>
        <v>1453</v>
      </c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</row>
    <row r="1478" spans="1:22" ht="13.8" x14ac:dyDescent="0.3">
      <c r="A1478" s="1"/>
      <c r="D1478" s="1"/>
      <c r="E1478" s="6">
        <f t="shared" ca="1" si="16"/>
        <v>0.19664221255593783</v>
      </c>
      <c r="F1478" s="6">
        <f ca="1">LOOKUP(E1478,$J$24:$J$2177,$K$24:$K$2177)</f>
        <v>2</v>
      </c>
      <c r="G1478" s="2"/>
      <c r="H1478" s="1">
        <v>1453</v>
      </c>
      <c r="I1478" s="9">
        <f t="shared" si="18"/>
        <v>0</v>
      </c>
      <c r="J1478" s="11">
        <v>1</v>
      </c>
      <c r="K1478" s="1">
        <f t="shared" si="17"/>
        <v>1454</v>
      </c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</row>
    <row r="1479" spans="1:22" ht="13.8" x14ac:dyDescent="0.3">
      <c r="A1479" s="1"/>
      <c r="D1479" s="1"/>
      <c r="E1479" s="6">
        <f t="shared" ca="1" si="16"/>
        <v>0.5465629520437757</v>
      </c>
      <c r="F1479" s="6">
        <f ca="1">LOOKUP(E1479,$J$24:$J$2177,$K$24:$K$2177)</f>
        <v>4</v>
      </c>
      <c r="G1479" s="2"/>
      <c r="H1479" s="1">
        <v>1454</v>
      </c>
      <c r="I1479" s="9">
        <f t="shared" si="18"/>
        <v>0</v>
      </c>
      <c r="J1479" s="11">
        <v>1</v>
      </c>
      <c r="K1479" s="1">
        <f t="shared" si="17"/>
        <v>1455</v>
      </c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</row>
    <row r="1480" spans="1:22" ht="13.8" x14ac:dyDescent="0.3">
      <c r="A1480" s="1"/>
      <c r="D1480" s="1"/>
      <c r="E1480" s="6">
        <f t="shared" ca="1" si="16"/>
        <v>0.49758655591065193</v>
      </c>
      <c r="F1480" s="6">
        <f ca="1">LOOKUP(E1480,$J$24:$J$2177,$K$24:$K$2177)</f>
        <v>4</v>
      </c>
      <c r="G1480" s="2"/>
      <c r="H1480" s="1">
        <v>1455</v>
      </c>
      <c r="I1480" s="9">
        <f t="shared" si="18"/>
        <v>0</v>
      </c>
      <c r="J1480" s="11">
        <v>1</v>
      </c>
      <c r="K1480" s="1">
        <f t="shared" si="17"/>
        <v>1456</v>
      </c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</row>
    <row r="1481" spans="1:22" ht="13.8" x14ac:dyDescent="0.3">
      <c r="A1481" s="1"/>
      <c r="D1481" s="1"/>
      <c r="E1481" s="6">
        <f t="shared" ca="1" si="16"/>
        <v>0.58082337724384125</v>
      </c>
      <c r="F1481" s="6">
        <f ca="1">LOOKUP(E1481,$J$24:$J$2177,$K$24:$K$2177)</f>
        <v>4</v>
      </c>
      <c r="G1481" s="2"/>
      <c r="H1481" s="1">
        <v>1456</v>
      </c>
      <c r="I1481" s="9">
        <f t="shared" si="18"/>
        <v>0</v>
      </c>
      <c r="J1481" s="11">
        <v>1</v>
      </c>
      <c r="K1481" s="1">
        <f t="shared" si="17"/>
        <v>1457</v>
      </c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</row>
    <row r="1482" spans="1:22" ht="13.8" x14ac:dyDescent="0.3">
      <c r="A1482" s="1"/>
      <c r="D1482" s="1"/>
      <c r="E1482" s="6">
        <f t="shared" ca="1" si="16"/>
        <v>0.25178635020548068</v>
      </c>
      <c r="F1482" s="6">
        <f ca="1">LOOKUP(E1482,$J$24:$J$2177,$K$24:$K$2177)</f>
        <v>2</v>
      </c>
      <c r="G1482" s="2"/>
      <c r="H1482" s="1">
        <v>1457</v>
      </c>
      <c r="I1482" s="9">
        <f t="shared" si="18"/>
        <v>0</v>
      </c>
      <c r="J1482" s="11">
        <v>1</v>
      </c>
      <c r="K1482" s="1">
        <f t="shared" si="17"/>
        <v>1458</v>
      </c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</row>
    <row r="1483" spans="1:22" ht="13.8" x14ac:dyDescent="0.3">
      <c r="A1483" s="1"/>
      <c r="D1483" s="1"/>
      <c r="E1483" s="6">
        <f t="shared" ca="1" si="16"/>
        <v>0.43972190701458669</v>
      </c>
      <c r="F1483" s="6">
        <f ca="1">LOOKUP(E1483,$J$24:$J$2177,$K$24:$K$2177)</f>
        <v>4</v>
      </c>
      <c r="G1483" s="2"/>
      <c r="H1483" s="1">
        <v>1458</v>
      </c>
      <c r="I1483" s="9">
        <f t="shared" si="18"/>
        <v>0</v>
      </c>
      <c r="J1483" s="11">
        <v>1</v>
      </c>
      <c r="K1483" s="1">
        <f t="shared" si="17"/>
        <v>1459</v>
      </c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</row>
    <row r="1484" spans="1:22" ht="13.8" x14ac:dyDescent="0.3">
      <c r="A1484" s="1"/>
      <c r="D1484" s="1"/>
      <c r="E1484" s="6">
        <f t="shared" ca="1" si="16"/>
        <v>0.95374115963216588</v>
      </c>
      <c r="F1484" s="6">
        <f ca="1">LOOKUP(E1484,$J$24:$J$2177,$K$24:$K$2177)</f>
        <v>9</v>
      </c>
      <c r="G1484" s="2"/>
      <c r="H1484" s="1">
        <v>1459</v>
      </c>
      <c r="I1484" s="9">
        <f t="shared" si="18"/>
        <v>0</v>
      </c>
      <c r="J1484" s="11">
        <v>1</v>
      </c>
      <c r="K1484" s="1">
        <f t="shared" si="17"/>
        <v>1460</v>
      </c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</row>
    <row r="1485" spans="1:22" ht="13.8" x14ac:dyDescent="0.3">
      <c r="A1485" s="1"/>
      <c r="D1485" s="1"/>
      <c r="E1485" s="6">
        <f t="shared" ca="1" si="16"/>
        <v>0.6747652923867844</v>
      </c>
      <c r="F1485" s="6">
        <f ca="1">LOOKUP(E1485,$J$24:$J$2177,$K$24:$K$2177)</f>
        <v>5</v>
      </c>
      <c r="G1485" s="2"/>
      <c r="H1485" s="1">
        <v>1460</v>
      </c>
      <c r="I1485" s="9">
        <f t="shared" si="18"/>
        <v>0</v>
      </c>
      <c r="J1485" s="11">
        <v>1</v>
      </c>
      <c r="K1485" s="1">
        <f t="shared" si="17"/>
        <v>1461</v>
      </c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</row>
    <row r="1486" spans="1:22" ht="13.8" x14ac:dyDescent="0.3">
      <c r="A1486" s="1"/>
      <c r="D1486" s="1"/>
      <c r="E1486" s="6">
        <f t="shared" ca="1" si="16"/>
        <v>0.83570805484158728</v>
      </c>
      <c r="F1486" s="6">
        <f ca="1">LOOKUP(E1486,$J$24:$J$2177,$K$24:$K$2177)</f>
        <v>7</v>
      </c>
      <c r="G1486" s="2"/>
      <c r="H1486" s="1">
        <v>1461</v>
      </c>
      <c r="I1486" s="9">
        <f t="shared" si="18"/>
        <v>0</v>
      </c>
      <c r="J1486" s="11">
        <v>1</v>
      </c>
      <c r="K1486" s="1">
        <f t="shared" si="17"/>
        <v>1462</v>
      </c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</row>
    <row r="1487" spans="1:22" ht="13.8" x14ac:dyDescent="0.3">
      <c r="A1487" s="1"/>
      <c r="D1487" s="1"/>
      <c r="E1487" s="6">
        <f t="shared" ca="1" si="16"/>
        <v>0.95863172786791784</v>
      </c>
      <c r="F1487" s="6">
        <f ca="1">LOOKUP(E1487,$J$24:$J$2177,$K$24:$K$2177)</f>
        <v>9</v>
      </c>
      <c r="G1487" s="2"/>
      <c r="H1487" s="1">
        <v>1462</v>
      </c>
      <c r="I1487" s="9">
        <f t="shared" si="18"/>
        <v>0</v>
      </c>
      <c r="J1487" s="11">
        <v>1</v>
      </c>
      <c r="K1487" s="1">
        <f t="shared" si="17"/>
        <v>1463</v>
      </c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</row>
    <row r="1488" spans="1:22" ht="13.8" x14ac:dyDescent="0.3">
      <c r="A1488" s="1"/>
      <c r="D1488" s="1"/>
      <c r="E1488" s="6">
        <f t="shared" ca="1" si="16"/>
        <v>0.30327441618235063</v>
      </c>
      <c r="F1488" s="6">
        <f ca="1">LOOKUP(E1488,$J$24:$J$2177,$K$24:$K$2177)</f>
        <v>3</v>
      </c>
      <c r="G1488" s="2"/>
      <c r="H1488" s="1">
        <v>1463</v>
      </c>
      <c r="I1488" s="9">
        <f t="shared" si="18"/>
        <v>0</v>
      </c>
      <c r="J1488" s="11">
        <v>1</v>
      </c>
      <c r="K1488" s="1">
        <f t="shared" si="17"/>
        <v>1464</v>
      </c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</row>
    <row r="1489" spans="1:22" ht="13.8" x14ac:dyDescent="0.3">
      <c r="A1489" s="1"/>
      <c r="D1489" s="1"/>
      <c r="E1489" s="6">
        <f t="shared" ca="1" si="16"/>
        <v>0.85511376349791512</v>
      </c>
      <c r="F1489" s="6">
        <f ca="1">LOOKUP(E1489,$J$24:$J$2177,$K$24:$K$2177)</f>
        <v>7</v>
      </c>
      <c r="G1489" s="2"/>
      <c r="H1489" s="1">
        <v>1464</v>
      </c>
      <c r="I1489" s="9">
        <f t="shared" si="18"/>
        <v>0</v>
      </c>
      <c r="J1489" s="11">
        <v>1</v>
      </c>
      <c r="K1489" s="1">
        <f t="shared" si="17"/>
        <v>1465</v>
      </c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</row>
    <row r="1490" spans="1:22" ht="13.8" x14ac:dyDescent="0.3">
      <c r="A1490" s="1"/>
      <c r="D1490" s="1"/>
      <c r="E1490" s="6">
        <f t="shared" ca="1" si="16"/>
        <v>7.3476504163140777E-2</v>
      </c>
      <c r="F1490" s="6">
        <f ca="1">LOOKUP(E1490,$J$24:$J$2177,$K$24:$K$2177)</f>
        <v>1</v>
      </c>
      <c r="G1490" s="2"/>
      <c r="H1490" s="1">
        <v>1465</v>
      </c>
      <c r="I1490" s="9">
        <f t="shared" si="18"/>
        <v>0</v>
      </c>
      <c r="J1490" s="11">
        <v>1</v>
      </c>
      <c r="K1490" s="1">
        <f t="shared" si="17"/>
        <v>1466</v>
      </c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</row>
    <row r="1491" spans="1:22" ht="13.8" x14ac:dyDescent="0.3">
      <c r="A1491" s="1"/>
      <c r="D1491" s="1"/>
      <c r="E1491" s="6">
        <f t="shared" ca="1" si="16"/>
        <v>0.16361518493898908</v>
      </c>
      <c r="F1491" s="6">
        <f ca="1">LOOKUP(E1491,$J$24:$J$2177,$K$24:$K$2177)</f>
        <v>2</v>
      </c>
      <c r="G1491" s="2"/>
      <c r="H1491" s="1">
        <v>1466</v>
      </c>
      <c r="I1491" s="9">
        <f t="shared" si="18"/>
        <v>0</v>
      </c>
      <c r="J1491" s="11">
        <v>1</v>
      </c>
      <c r="K1491" s="1">
        <f t="shared" si="17"/>
        <v>1467</v>
      </c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</row>
    <row r="1492" spans="1:22" ht="13.8" x14ac:dyDescent="0.3">
      <c r="A1492" s="1"/>
      <c r="D1492" s="1"/>
      <c r="E1492" s="6">
        <f t="shared" ca="1" si="16"/>
        <v>0.41839732786768635</v>
      </c>
      <c r="F1492" s="6">
        <f ca="1">LOOKUP(E1492,$J$24:$J$2177,$K$24:$K$2177)</f>
        <v>3</v>
      </c>
      <c r="G1492" s="2"/>
      <c r="H1492" s="1">
        <v>1467</v>
      </c>
      <c r="I1492" s="9">
        <f t="shared" si="18"/>
        <v>0</v>
      </c>
      <c r="J1492" s="11">
        <v>1</v>
      </c>
      <c r="K1492" s="1">
        <f t="shared" si="17"/>
        <v>1468</v>
      </c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</row>
    <row r="1493" spans="1:22" ht="13.8" x14ac:dyDescent="0.3">
      <c r="A1493" s="1"/>
      <c r="D1493" s="1"/>
      <c r="E1493" s="6">
        <f t="shared" ca="1" si="16"/>
        <v>0.38233619644313199</v>
      </c>
      <c r="F1493" s="6">
        <f ca="1">LOOKUP(E1493,$J$24:$J$2177,$K$24:$K$2177)</f>
        <v>3</v>
      </c>
      <c r="G1493" s="2"/>
      <c r="H1493" s="1">
        <v>1468</v>
      </c>
      <c r="I1493" s="9">
        <f t="shared" si="18"/>
        <v>0</v>
      </c>
      <c r="J1493" s="11">
        <v>1</v>
      </c>
      <c r="K1493" s="1">
        <f t="shared" si="17"/>
        <v>1469</v>
      </c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</row>
    <row r="1494" spans="1:22" ht="13.8" x14ac:dyDescent="0.3">
      <c r="A1494" s="1"/>
      <c r="D1494" s="1"/>
      <c r="E1494" s="6">
        <f t="shared" ca="1" si="16"/>
        <v>0.60871325435070389</v>
      </c>
      <c r="F1494" s="6">
        <f ca="1">LOOKUP(E1494,$J$24:$J$2177,$K$24:$K$2177)</f>
        <v>5</v>
      </c>
      <c r="G1494" s="2"/>
      <c r="H1494" s="1">
        <v>1469</v>
      </c>
      <c r="I1494" s="9">
        <f t="shared" si="18"/>
        <v>0</v>
      </c>
      <c r="J1494" s="11">
        <v>1</v>
      </c>
      <c r="K1494" s="1">
        <f t="shared" si="17"/>
        <v>1470</v>
      </c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</row>
    <row r="1495" spans="1:22" ht="13.8" x14ac:dyDescent="0.3">
      <c r="A1495" s="1"/>
      <c r="D1495" s="1"/>
      <c r="E1495" s="6">
        <f t="shared" ca="1" si="16"/>
        <v>0.8053050140653033</v>
      </c>
      <c r="F1495" s="6">
        <f ca="1">LOOKUP(E1495,$J$24:$J$2177,$K$24:$K$2177)</f>
        <v>6</v>
      </c>
      <c r="G1495" s="2"/>
      <c r="H1495" s="1">
        <v>1470</v>
      </c>
      <c r="I1495" s="9">
        <f t="shared" si="18"/>
        <v>0</v>
      </c>
      <c r="J1495" s="11">
        <v>1</v>
      </c>
      <c r="K1495" s="1">
        <f t="shared" si="17"/>
        <v>1471</v>
      </c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</row>
    <row r="1496" spans="1:22" ht="13.8" x14ac:dyDescent="0.3">
      <c r="A1496" s="1"/>
      <c r="D1496" s="1"/>
      <c r="E1496" s="6">
        <f t="shared" ca="1" si="16"/>
        <v>0.35246544391798884</v>
      </c>
      <c r="F1496" s="6">
        <f ca="1">LOOKUP(E1496,$J$24:$J$2177,$K$24:$K$2177)</f>
        <v>3</v>
      </c>
      <c r="G1496" s="2"/>
      <c r="H1496" s="1">
        <v>1471</v>
      </c>
      <c r="I1496" s="9">
        <f t="shared" si="18"/>
        <v>0</v>
      </c>
      <c r="J1496" s="11">
        <v>1</v>
      </c>
      <c r="K1496" s="1">
        <f t="shared" si="17"/>
        <v>1472</v>
      </c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</row>
    <row r="1497" spans="1:22" ht="13.8" x14ac:dyDescent="0.3">
      <c r="A1497" s="1"/>
      <c r="D1497" s="1"/>
      <c r="E1497" s="6">
        <f t="shared" ca="1" si="16"/>
        <v>4.8174474251249433E-2</v>
      </c>
      <c r="F1497" s="6">
        <f ca="1">LOOKUP(E1497,$J$24:$J$2177,$K$24:$K$2177)</f>
        <v>1</v>
      </c>
      <c r="G1497" s="2"/>
      <c r="H1497" s="1">
        <v>1472</v>
      </c>
      <c r="I1497" s="9">
        <f t="shared" si="18"/>
        <v>0</v>
      </c>
      <c r="J1497" s="11">
        <v>1</v>
      </c>
      <c r="K1497" s="1">
        <f t="shared" si="17"/>
        <v>1473</v>
      </c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</row>
    <row r="1498" spans="1:22" ht="13.8" x14ac:dyDescent="0.3">
      <c r="A1498" s="1"/>
      <c r="D1498" s="1"/>
      <c r="E1498" s="6">
        <f t="shared" ca="1" si="16"/>
        <v>0.96977444507643495</v>
      </c>
      <c r="F1498" s="6">
        <f ca="1">LOOKUP(E1498,$J$24:$J$2177,$K$24:$K$2177)</f>
        <v>10</v>
      </c>
      <c r="G1498" s="2"/>
      <c r="H1498" s="1">
        <v>1473</v>
      </c>
      <c r="I1498" s="9">
        <f t="shared" si="18"/>
        <v>0</v>
      </c>
      <c r="J1498" s="11">
        <v>1</v>
      </c>
      <c r="K1498" s="1">
        <f t="shared" si="17"/>
        <v>1474</v>
      </c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</row>
    <row r="1499" spans="1:22" ht="13.8" x14ac:dyDescent="0.3">
      <c r="A1499" s="1"/>
      <c r="D1499" s="1"/>
      <c r="E1499" s="6">
        <f t="shared" ca="1" si="16"/>
        <v>0.43391779800182795</v>
      </c>
      <c r="F1499" s="6">
        <f ca="1">LOOKUP(E1499,$J$24:$J$2177,$K$24:$K$2177)</f>
        <v>4</v>
      </c>
      <c r="G1499" s="2"/>
      <c r="H1499" s="1">
        <v>1474</v>
      </c>
      <c r="I1499" s="9">
        <f t="shared" si="18"/>
        <v>0</v>
      </c>
      <c r="J1499" s="11">
        <v>1</v>
      </c>
      <c r="K1499" s="1">
        <f t="shared" si="17"/>
        <v>1475</v>
      </c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</row>
    <row r="1500" spans="1:22" ht="13.8" x14ac:dyDescent="0.3">
      <c r="A1500" s="1"/>
      <c r="D1500" s="1"/>
      <c r="E1500" s="6">
        <f t="shared" ca="1" si="16"/>
        <v>0.71054779016714376</v>
      </c>
      <c r="F1500" s="6">
        <f ca="1">LOOKUP(E1500,$J$24:$J$2177,$K$24:$K$2177)</f>
        <v>5</v>
      </c>
      <c r="G1500" s="2"/>
      <c r="H1500" s="1">
        <v>1475</v>
      </c>
      <c r="I1500" s="9">
        <f t="shared" si="18"/>
        <v>0</v>
      </c>
      <c r="J1500" s="11">
        <v>1</v>
      </c>
      <c r="K1500" s="1">
        <f t="shared" si="17"/>
        <v>1476</v>
      </c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</row>
    <row r="1501" spans="1:22" ht="13.8" x14ac:dyDescent="0.3">
      <c r="A1501" s="1"/>
      <c r="D1501" s="1"/>
      <c r="E1501" s="6">
        <f t="shared" ca="1" si="16"/>
        <v>0.38041419030885071</v>
      </c>
      <c r="F1501" s="6">
        <f ca="1">LOOKUP(E1501,$J$24:$J$2177,$K$24:$K$2177)</f>
        <v>3</v>
      </c>
      <c r="G1501" s="2"/>
      <c r="H1501" s="1">
        <v>1476</v>
      </c>
      <c r="I1501" s="9">
        <f t="shared" si="18"/>
        <v>0</v>
      </c>
      <c r="J1501" s="11">
        <v>1</v>
      </c>
      <c r="K1501" s="1">
        <f t="shared" si="17"/>
        <v>1477</v>
      </c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</row>
    <row r="1502" spans="1:22" ht="13.8" x14ac:dyDescent="0.3">
      <c r="A1502" s="1"/>
      <c r="D1502" s="1"/>
      <c r="E1502" s="6">
        <f t="shared" ca="1" si="16"/>
        <v>0.16796869290537342</v>
      </c>
      <c r="F1502" s="6">
        <f ca="1">LOOKUP(E1502,$J$24:$J$2177,$K$24:$K$2177)</f>
        <v>2</v>
      </c>
      <c r="G1502" s="2"/>
      <c r="H1502" s="1">
        <v>1477</v>
      </c>
      <c r="I1502" s="9">
        <f t="shared" si="18"/>
        <v>0</v>
      </c>
      <c r="J1502" s="11">
        <v>1</v>
      </c>
      <c r="K1502" s="1">
        <f t="shared" si="17"/>
        <v>1478</v>
      </c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</row>
    <row r="1503" spans="1:22" ht="13.8" x14ac:dyDescent="0.3">
      <c r="A1503" s="1"/>
      <c r="D1503" s="1"/>
      <c r="E1503" s="6">
        <f t="shared" ca="1" si="16"/>
        <v>4.8971787609189965E-2</v>
      </c>
      <c r="F1503" s="6">
        <f ca="1">LOOKUP(E1503,$J$24:$J$2177,$K$24:$K$2177)</f>
        <v>1</v>
      </c>
      <c r="G1503" s="2"/>
      <c r="H1503" s="1">
        <v>1478</v>
      </c>
      <c r="I1503" s="9">
        <f t="shared" si="18"/>
        <v>0</v>
      </c>
      <c r="J1503" s="11">
        <v>1</v>
      </c>
      <c r="K1503" s="1">
        <f t="shared" si="17"/>
        <v>1479</v>
      </c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</row>
    <row r="1504" spans="1:22" ht="13.8" x14ac:dyDescent="0.3">
      <c r="A1504" s="1"/>
      <c r="D1504" s="1"/>
      <c r="E1504" s="6">
        <f t="shared" ca="1" si="16"/>
        <v>0.49318701207478677</v>
      </c>
      <c r="F1504" s="6">
        <f ca="1">LOOKUP(E1504,$J$24:$J$2177,$K$24:$K$2177)</f>
        <v>4</v>
      </c>
      <c r="G1504" s="2"/>
      <c r="H1504" s="1">
        <v>1479</v>
      </c>
      <c r="I1504" s="9">
        <f t="shared" si="18"/>
        <v>0</v>
      </c>
      <c r="J1504" s="11">
        <v>1</v>
      </c>
      <c r="K1504" s="1">
        <f t="shared" si="17"/>
        <v>1480</v>
      </c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</row>
    <row r="1505" spans="1:22" ht="13.8" x14ac:dyDescent="0.3">
      <c r="A1505" s="1"/>
      <c r="D1505" s="1"/>
      <c r="E1505" s="6">
        <f t="shared" ca="1" si="16"/>
        <v>0.68624180675856861</v>
      </c>
      <c r="F1505" s="6">
        <f ca="1">LOOKUP(E1505,$J$24:$J$2177,$K$24:$K$2177)</f>
        <v>5</v>
      </c>
      <c r="G1505" s="2"/>
      <c r="H1505" s="1">
        <v>1480</v>
      </c>
      <c r="I1505" s="9">
        <f t="shared" si="18"/>
        <v>0</v>
      </c>
      <c r="J1505" s="11">
        <v>1</v>
      </c>
      <c r="K1505" s="1">
        <f t="shared" si="17"/>
        <v>1481</v>
      </c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</row>
    <row r="1506" spans="1:22" ht="13.8" x14ac:dyDescent="0.3">
      <c r="A1506" s="1"/>
      <c r="D1506" s="1"/>
      <c r="E1506" s="6">
        <f t="shared" ca="1" si="16"/>
        <v>1.0700153673417812E-2</v>
      </c>
      <c r="F1506" s="6">
        <f ca="1">LOOKUP(E1506,$J$24:$J$2177,$K$24:$K$2177)</f>
        <v>0</v>
      </c>
      <c r="G1506" s="2"/>
      <c r="H1506" s="1">
        <v>1481</v>
      </c>
      <c r="I1506" s="9">
        <f t="shared" si="18"/>
        <v>0</v>
      </c>
      <c r="J1506" s="11">
        <v>1</v>
      </c>
      <c r="K1506" s="1">
        <f t="shared" si="17"/>
        <v>1482</v>
      </c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</row>
    <row r="1507" spans="1:22" ht="13.8" x14ac:dyDescent="0.3">
      <c r="A1507" s="1"/>
      <c r="D1507" s="1"/>
      <c r="E1507" s="6">
        <f t="shared" ca="1" si="16"/>
        <v>0.3706253893770991</v>
      </c>
      <c r="F1507" s="6">
        <f ca="1">LOOKUP(E1507,$J$24:$J$2177,$K$24:$K$2177)</f>
        <v>3</v>
      </c>
      <c r="G1507" s="2"/>
      <c r="H1507" s="1">
        <v>1482</v>
      </c>
      <c r="I1507" s="9">
        <f t="shared" si="18"/>
        <v>0</v>
      </c>
      <c r="J1507" s="11">
        <v>1</v>
      </c>
      <c r="K1507" s="1">
        <f t="shared" si="17"/>
        <v>1483</v>
      </c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</row>
    <row r="1508" spans="1:22" ht="13.8" x14ac:dyDescent="0.3">
      <c r="A1508" s="1"/>
      <c r="D1508" s="1"/>
      <c r="E1508" s="6">
        <f t="shared" ca="1" si="16"/>
        <v>0.48828691097294152</v>
      </c>
      <c r="F1508" s="6">
        <f ca="1">LOOKUP(E1508,$J$24:$J$2177,$K$24:$K$2177)</f>
        <v>4</v>
      </c>
      <c r="G1508" s="2"/>
      <c r="H1508" s="1">
        <v>1483</v>
      </c>
      <c r="I1508" s="9">
        <f t="shared" si="18"/>
        <v>0</v>
      </c>
      <c r="J1508" s="11">
        <v>1</v>
      </c>
      <c r="K1508" s="1">
        <f t="shared" si="17"/>
        <v>1484</v>
      </c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</row>
    <row r="1509" spans="1:22" ht="13.8" x14ac:dyDescent="0.3">
      <c r="A1509" s="1"/>
      <c r="D1509" s="1"/>
      <c r="E1509" s="6">
        <f t="shared" ca="1" si="16"/>
        <v>0.86435149548269563</v>
      </c>
      <c r="F1509" s="6">
        <f ca="1">LOOKUP(E1509,$J$24:$J$2177,$K$24:$K$2177)</f>
        <v>7</v>
      </c>
      <c r="G1509" s="2"/>
      <c r="H1509" s="1">
        <v>1484</v>
      </c>
      <c r="I1509" s="9">
        <f t="shared" si="18"/>
        <v>0</v>
      </c>
      <c r="J1509" s="11">
        <v>1</v>
      </c>
      <c r="K1509" s="1">
        <f t="shared" si="17"/>
        <v>1485</v>
      </c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</row>
    <row r="1510" spans="1:22" ht="13.8" x14ac:dyDescent="0.3">
      <c r="A1510" s="1"/>
      <c r="D1510" s="1"/>
      <c r="E1510" s="6">
        <f t="shared" ca="1" si="16"/>
        <v>0.46749975003389388</v>
      </c>
      <c r="F1510" s="6">
        <f ca="1">LOOKUP(E1510,$J$24:$J$2177,$K$24:$K$2177)</f>
        <v>4</v>
      </c>
      <c r="G1510" s="2"/>
      <c r="H1510" s="1">
        <v>1485</v>
      </c>
      <c r="I1510" s="9">
        <f t="shared" si="18"/>
        <v>0</v>
      </c>
      <c r="J1510" s="11">
        <v>1</v>
      </c>
      <c r="K1510" s="1">
        <f t="shared" si="17"/>
        <v>1486</v>
      </c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</row>
    <row r="1511" spans="1:22" ht="13.8" x14ac:dyDescent="0.3">
      <c r="A1511" s="1"/>
      <c r="D1511" s="1"/>
      <c r="E1511" s="6">
        <f t="shared" ca="1" si="16"/>
        <v>3.6882729173711382E-2</v>
      </c>
      <c r="F1511" s="6">
        <f ca="1">LOOKUP(E1511,$J$24:$J$2177,$K$24:$K$2177)</f>
        <v>1</v>
      </c>
      <c r="G1511" s="2"/>
      <c r="H1511" s="1">
        <v>1486</v>
      </c>
      <c r="I1511" s="9">
        <f t="shared" si="18"/>
        <v>0</v>
      </c>
      <c r="J1511" s="11">
        <v>1</v>
      </c>
      <c r="K1511" s="1">
        <f t="shared" si="17"/>
        <v>1487</v>
      </c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</row>
    <row r="1512" spans="1:22" ht="13.8" x14ac:dyDescent="0.3">
      <c r="A1512" s="1"/>
      <c r="D1512" s="1"/>
      <c r="E1512" s="6">
        <f t="shared" ca="1" si="16"/>
        <v>0.98717387968098713</v>
      </c>
      <c r="F1512" s="6">
        <f ca="1">LOOKUP(E1512,$J$24:$J$2177,$K$24:$K$2177)</f>
        <v>11</v>
      </c>
      <c r="G1512" s="2"/>
      <c r="H1512" s="1">
        <v>1487</v>
      </c>
      <c r="I1512" s="9">
        <f t="shared" si="18"/>
        <v>0</v>
      </c>
      <c r="J1512" s="11">
        <v>1</v>
      </c>
      <c r="K1512" s="1">
        <f t="shared" si="17"/>
        <v>1488</v>
      </c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</row>
    <row r="1513" spans="1:22" ht="13.8" x14ac:dyDescent="0.3">
      <c r="A1513" s="1"/>
      <c r="D1513" s="1"/>
      <c r="E1513" s="6">
        <f t="shared" ca="1" si="16"/>
        <v>0.8009794507523007</v>
      </c>
      <c r="F1513" s="6">
        <f ca="1">LOOKUP(E1513,$J$24:$J$2177,$K$24:$K$2177)</f>
        <v>6</v>
      </c>
      <c r="G1513" s="2"/>
      <c r="H1513" s="1">
        <v>1488</v>
      </c>
      <c r="I1513" s="9">
        <f t="shared" si="18"/>
        <v>0</v>
      </c>
      <c r="J1513" s="11">
        <v>1</v>
      </c>
      <c r="K1513" s="1">
        <f t="shared" si="17"/>
        <v>1489</v>
      </c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</row>
    <row r="1514" spans="1:22" ht="13.8" x14ac:dyDescent="0.3">
      <c r="A1514" s="1"/>
      <c r="D1514" s="1"/>
      <c r="E1514" s="6">
        <f t="shared" ca="1" si="16"/>
        <v>0.87733557034955323</v>
      </c>
      <c r="F1514" s="6">
        <f ca="1">LOOKUP(E1514,$J$24:$J$2177,$K$24:$K$2177)</f>
        <v>7</v>
      </c>
      <c r="G1514" s="2"/>
      <c r="H1514" s="1">
        <v>1489</v>
      </c>
      <c r="I1514" s="9">
        <f t="shared" si="18"/>
        <v>0</v>
      </c>
      <c r="J1514" s="11">
        <v>1</v>
      </c>
      <c r="K1514" s="1">
        <f t="shared" si="17"/>
        <v>1490</v>
      </c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</row>
    <row r="1515" spans="1:22" ht="13.8" x14ac:dyDescent="0.3">
      <c r="A1515" s="1"/>
      <c r="D1515" s="1"/>
      <c r="E1515" s="6">
        <f t="shared" ca="1" si="16"/>
        <v>0.4960811836460659</v>
      </c>
      <c r="F1515" s="6">
        <f ca="1">LOOKUP(E1515,$J$24:$J$2177,$K$24:$K$2177)</f>
        <v>4</v>
      </c>
      <c r="G1515" s="2"/>
      <c r="H1515" s="1">
        <v>1490</v>
      </c>
      <c r="I1515" s="9">
        <f t="shared" si="18"/>
        <v>0</v>
      </c>
      <c r="J1515" s="11">
        <v>1</v>
      </c>
      <c r="K1515" s="1">
        <f t="shared" si="17"/>
        <v>1491</v>
      </c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</row>
    <row r="1516" spans="1:22" ht="13.8" x14ac:dyDescent="0.3">
      <c r="A1516" s="1"/>
      <c r="D1516" s="1"/>
      <c r="E1516" s="6">
        <f t="shared" ca="1" si="16"/>
        <v>0.50350759131538891</v>
      </c>
      <c r="F1516" s="6">
        <f ca="1">LOOKUP(E1516,$J$24:$J$2177,$K$24:$K$2177)</f>
        <v>4</v>
      </c>
      <c r="G1516" s="2"/>
      <c r="H1516" s="1">
        <v>1491</v>
      </c>
      <c r="I1516" s="9">
        <f t="shared" si="18"/>
        <v>0</v>
      </c>
      <c r="J1516" s="11">
        <v>1</v>
      </c>
      <c r="K1516" s="1">
        <f t="shared" si="17"/>
        <v>1492</v>
      </c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</row>
    <row r="1517" spans="1:22" ht="13.8" x14ac:dyDescent="0.3">
      <c r="A1517" s="1"/>
      <c r="D1517" s="1"/>
      <c r="E1517" s="6">
        <f t="shared" ca="1" si="16"/>
        <v>0.65512692447361909</v>
      </c>
      <c r="F1517" s="6">
        <f ca="1">LOOKUP(E1517,$J$24:$J$2177,$K$24:$K$2177)</f>
        <v>5</v>
      </c>
      <c r="G1517" s="2"/>
      <c r="H1517" s="1">
        <v>1492</v>
      </c>
      <c r="I1517" s="9">
        <f t="shared" si="18"/>
        <v>0</v>
      </c>
      <c r="J1517" s="11">
        <v>1</v>
      </c>
      <c r="K1517" s="1">
        <f t="shared" si="17"/>
        <v>1493</v>
      </c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</row>
    <row r="1518" spans="1:22" ht="13.8" x14ac:dyDescent="0.3">
      <c r="A1518" s="1"/>
      <c r="D1518" s="1"/>
      <c r="E1518" s="6">
        <f t="shared" ca="1" si="16"/>
        <v>0.88924154940063949</v>
      </c>
      <c r="F1518" s="6">
        <f ca="1">LOOKUP(E1518,$J$24:$J$2177,$K$24:$K$2177)</f>
        <v>7</v>
      </c>
      <c r="G1518" s="2"/>
      <c r="H1518" s="1">
        <v>1493</v>
      </c>
      <c r="I1518" s="9">
        <f t="shared" si="18"/>
        <v>0</v>
      </c>
      <c r="J1518" s="11">
        <v>1</v>
      </c>
      <c r="K1518" s="1">
        <f t="shared" si="17"/>
        <v>1494</v>
      </c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</row>
    <row r="1519" spans="1:22" ht="13.8" x14ac:dyDescent="0.3">
      <c r="A1519" s="1"/>
      <c r="D1519" s="1"/>
      <c r="E1519" s="6">
        <f t="shared" ca="1" si="16"/>
        <v>0.87822287936972188</v>
      </c>
      <c r="F1519" s="6">
        <f ca="1">LOOKUP(E1519,$J$24:$J$2177,$K$24:$K$2177)</f>
        <v>7</v>
      </c>
      <c r="G1519" s="2"/>
      <c r="H1519" s="1">
        <v>1494</v>
      </c>
      <c r="I1519" s="9">
        <f t="shared" si="18"/>
        <v>0</v>
      </c>
      <c r="J1519" s="11">
        <v>1</v>
      </c>
      <c r="K1519" s="1">
        <f t="shared" si="17"/>
        <v>1495</v>
      </c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</row>
    <row r="1520" spans="1:22" ht="13.8" x14ac:dyDescent="0.3">
      <c r="A1520" s="1"/>
      <c r="D1520" s="1"/>
      <c r="E1520" s="6">
        <f t="shared" ca="1" si="16"/>
        <v>0.49819817932022536</v>
      </c>
      <c r="F1520" s="6">
        <f ca="1">LOOKUP(E1520,$J$24:$J$2177,$K$24:$K$2177)</f>
        <v>4</v>
      </c>
      <c r="G1520" s="2"/>
      <c r="H1520" s="1">
        <v>1495</v>
      </c>
      <c r="I1520" s="9">
        <f t="shared" si="18"/>
        <v>0</v>
      </c>
      <c r="J1520" s="11">
        <v>1</v>
      </c>
      <c r="K1520" s="1">
        <f t="shared" si="17"/>
        <v>1496</v>
      </c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</row>
    <row r="1521" spans="1:22" ht="13.8" x14ac:dyDescent="0.3">
      <c r="A1521" s="1"/>
      <c r="D1521" s="1"/>
      <c r="E1521" s="6">
        <f t="shared" ca="1" si="16"/>
        <v>0.7910215252672923</v>
      </c>
      <c r="F1521" s="6">
        <f ca="1">LOOKUP(E1521,$J$24:$J$2177,$K$24:$K$2177)</f>
        <v>6</v>
      </c>
      <c r="G1521" s="2"/>
      <c r="H1521" s="1">
        <v>1496</v>
      </c>
      <c r="I1521" s="9">
        <f t="shared" si="18"/>
        <v>0</v>
      </c>
      <c r="J1521" s="11">
        <v>1</v>
      </c>
      <c r="K1521" s="1">
        <f t="shared" si="17"/>
        <v>1497</v>
      </c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</row>
    <row r="1522" spans="1:22" ht="13.8" x14ac:dyDescent="0.3">
      <c r="A1522" s="1"/>
      <c r="D1522" s="1"/>
      <c r="E1522" s="6">
        <f t="shared" ca="1" si="16"/>
        <v>0.83390493751368933</v>
      </c>
      <c r="F1522" s="6">
        <f ca="1">LOOKUP(E1522,$J$24:$J$2177,$K$24:$K$2177)</f>
        <v>7</v>
      </c>
      <c r="G1522" s="2"/>
      <c r="H1522" s="1">
        <v>1497</v>
      </c>
      <c r="I1522" s="9">
        <f t="shared" si="18"/>
        <v>0</v>
      </c>
      <c r="J1522" s="11">
        <v>1</v>
      </c>
      <c r="K1522" s="1">
        <f t="shared" si="17"/>
        <v>1498</v>
      </c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</row>
    <row r="1523" spans="1:22" ht="13.8" x14ac:dyDescent="0.3">
      <c r="A1523" s="1"/>
      <c r="D1523" s="1"/>
      <c r="E1523" s="6">
        <f t="shared" ca="1" si="16"/>
        <v>0.22823969870673344</v>
      </c>
      <c r="F1523" s="6">
        <f ca="1">LOOKUP(E1523,$J$24:$J$2177,$K$24:$K$2177)</f>
        <v>2</v>
      </c>
      <c r="G1523" s="2"/>
      <c r="H1523" s="1">
        <v>1498</v>
      </c>
      <c r="I1523" s="9">
        <f t="shared" si="18"/>
        <v>0</v>
      </c>
      <c r="J1523" s="11">
        <v>1</v>
      </c>
      <c r="K1523" s="1">
        <f t="shared" si="17"/>
        <v>1499</v>
      </c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</row>
    <row r="1524" spans="1:22" ht="13.8" x14ac:dyDescent="0.3">
      <c r="A1524" s="1"/>
      <c r="D1524" s="1"/>
      <c r="E1524" s="6">
        <f t="shared" ca="1" si="16"/>
        <v>0.58077835094059782</v>
      </c>
      <c r="F1524" s="6">
        <f ca="1">LOOKUP(E1524,$J$24:$J$2177,$K$24:$K$2177)</f>
        <v>4</v>
      </c>
      <c r="G1524" s="2"/>
      <c r="H1524" s="1">
        <v>1499</v>
      </c>
      <c r="I1524" s="9">
        <f t="shared" si="18"/>
        <v>0</v>
      </c>
      <c r="J1524" s="11">
        <v>1</v>
      </c>
      <c r="K1524" s="1">
        <f t="shared" si="17"/>
        <v>1500</v>
      </c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</row>
    <row r="1525" spans="1:22" ht="13.8" x14ac:dyDescent="0.3">
      <c r="A1525" s="1"/>
      <c r="D1525" s="1"/>
      <c r="E1525" s="6">
        <f t="shared" ca="1" si="16"/>
        <v>0.89281737917309856</v>
      </c>
      <c r="F1525" s="6">
        <f ca="1">LOOKUP(E1525,$J$24:$J$2177,$K$24:$K$2177)</f>
        <v>7</v>
      </c>
      <c r="G1525" s="2"/>
      <c r="H1525" s="1">
        <v>1500</v>
      </c>
      <c r="I1525" s="9">
        <f t="shared" si="18"/>
        <v>0</v>
      </c>
      <c r="J1525" s="11">
        <v>1</v>
      </c>
      <c r="K1525" s="1">
        <f t="shared" si="17"/>
        <v>1501</v>
      </c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</row>
    <row r="1526" spans="1:22" ht="13.8" x14ac:dyDescent="0.3">
      <c r="A1526" s="1"/>
      <c r="D1526" s="1"/>
      <c r="E1526" s="6">
        <f t="shared" ca="1" si="16"/>
        <v>0.86148965208579553</v>
      </c>
      <c r="F1526" s="6">
        <f ca="1">LOOKUP(E1526,$J$24:$J$2177,$K$24:$K$2177)</f>
        <v>7</v>
      </c>
      <c r="G1526" s="2"/>
      <c r="H1526" s="1">
        <v>1501</v>
      </c>
      <c r="I1526" s="9">
        <f t="shared" si="18"/>
        <v>0</v>
      </c>
      <c r="J1526" s="11">
        <v>1</v>
      </c>
      <c r="K1526" s="1">
        <f t="shared" si="17"/>
        <v>1502</v>
      </c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</row>
    <row r="1527" spans="1:22" ht="13.8" x14ac:dyDescent="0.3">
      <c r="A1527" s="1"/>
      <c r="D1527" s="1"/>
      <c r="E1527" s="6">
        <f t="shared" ca="1" si="16"/>
        <v>0.13439937535792013</v>
      </c>
      <c r="F1527" s="6">
        <f ca="1">LOOKUP(E1527,$J$24:$J$2177,$K$24:$K$2177)</f>
        <v>2</v>
      </c>
      <c r="G1527" s="2"/>
      <c r="H1527" s="1">
        <v>1502</v>
      </c>
      <c r="I1527" s="9">
        <f t="shared" si="18"/>
        <v>0</v>
      </c>
      <c r="J1527" s="11">
        <v>1</v>
      </c>
      <c r="K1527" s="1">
        <f t="shared" si="17"/>
        <v>1503</v>
      </c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</row>
    <row r="1528" spans="1:22" ht="13.8" x14ac:dyDescent="0.3">
      <c r="A1528" s="1"/>
      <c r="D1528" s="1"/>
      <c r="E1528" s="6">
        <f t="shared" ca="1" si="16"/>
        <v>0.19038222265360483</v>
      </c>
      <c r="F1528" s="6">
        <f ca="1">LOOKUP(E1528,$J$24:$J$2177,$K$24:$K$2177)</f>
        <v>2</v>
      </c>
      <c r="G1528" s="2"/>
      <c r="H1528" s="1">
        <v>1503</v>
      </c>
      <c r="I1528" s="9">
        <f t="shared" si="18"/>
        <v>0</v>
      </c>
      <c r="J1528" s="11">
        <v>1</v>
      </c>
      <c r="K1528" s="1">
        <f t="shared" si="17"/>
        <v>1504</v>
      </c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</row>
    <row r="1529" spans="1:22" ht="13.8" x14ac:dyDescent="0.3">
      <c r="A1529" s="1"/>
      <c r="D1529" s="1"/>
      <c r="E1529" s="6">
        <f t="shared" ca="1" si="16"/>
        <v>0.82269634657871038</v>
      </c>
      <c r="F1529" s="6">
        <f ca="1">LOOKUP(E1529,$J$24:$J$2177,$K$24:$K$2177)</f>
        <v>6</v>
      </c>
      <c r="G1529" s="2"/>
      <c r="H1529" s="1">
        <v>1504</v>
      </c>
      <c r="I1529" s="9">
        <f t="shared" si="18"/>
        <v>0</v>
      </c>
      <c r="J1529" s="11">
        <v>1</v>
      </c>
      <c r="K1529" s="1">
        <f t="shared" si="17"/>
        <v>1505</v>
      </c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</row>
    <row r="1530" spans="1:22" ht="13.8" x14ac:dyDescent="0.3">
      <c r="A1530" s="1"/>
      <c r="D1530" s="1"/>
      <c r="E1530" s="6">
        <f t="shared" ca="1" si="16"/>
        <v>8.24197593357755E-2</v>
      </c>
      <c r="F1530" s="6">
        <f ca="1">LOOKUP(E1530,$J$24:$J$2177,$K$24:$K$2177)</f>
        <v>1</v>
      </c>
      <c r="G1530" s="2"/>
      <c r="H1530" s="1">
        <v>1505</v>
      </c>
      <c r="I1530" s="9">
        <f t="shared" si="18"/>
        <v>0</v>
      </c>
      <c r="J1530" s="11">
        <v>1</v>
      </c>
      <c r="K1530" s="1">
        <f t="shared" si="17"/>
        <v>1506</v>
      </c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</row>
    <row r="1531" spans="1:22" ht="13.8" x14ac:dyDescent="0.3">
      <c r="A1531" s="1"/>
      <c r="D1531" s="1"/>
      <c r="E1531" s="6">
        <f t="shared" ca="1" si="16"/>
        <v>0.34961678169649013</v>
      </c>
      <c r="F1531" s="6">
        <f ca="1">LOOKUP(E1531,$J$24:$J$2177,$K$24:$K$2177)</f>
        <v>3</v>
      </c>
      <c r="G1531" s="2"/>
      <c r="H1531" s="1">
        <v>1506</v>
      </c>
      <c r="I1531" s="9">
        <f t="shared" si="18"/>
        <v>0</v>
      </c>
      <c r="J1531" s="11">
        <v>1</v>
      </c>
      <c r="K1531" s="1">
        <f t="shared" si="17"/>
        <v>1507</v>
      </c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</row>
    <row r="1532" spans="1:22" ht="13.8" x14ac:dyDescent="0.3">
      <c r="A1532" s="1"/>
      <c r="D1532" s="1"/>
      <c r="E1532" s="6">
        <f t="shared" ca="1" si="16"/>
        <v>0.51175357044620895</v>
      </c>
      <c r="F1532" s="6">
        <f ca="1">LOOKUP(E1532,$J$24:$J$2177,$K$24:$K$2177)</f>
        <v>4</v>
      </c>
      <c r="G1532" s="2"/>
      <c r="H1532" s="1">
        <v>1507</v>
      </c>
      <c r="I1532" s="9">
        <f t="shared" si="18"/>
        <v>0</v>
      </c>
      <c r="J1532" s="11">
        <v>1</v>
      </c>
      <c r="K1532" s="1">
        <f t="shared" si="17"/>
        <v>1508</v>
      </c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</row>
    <row r="1533" spans="1:22" ht="13.8" x14ac:dyDescent="0.3">
      <c r="A1533" s="1"/>
      <c r="D1533" s="1"/>
      <c r="E1533" s="6">
        <f t="shared" ref="E1533:E1787" ca="1" si="19">RAND()</f>
        <v>0.48948113816928718</v>
      </c>
      <c r="F1533" s="6">
        <f ca="1">LOOKUP(E1533,$J$24:$J$2177,$K$24:$K$2177)</f>
        <v>4</v>
      </c>
      <c r="G1533" s="2"/>
      <c r="H1533" s="1">
        <v>1508</v>
      </c>
      <c r="I1533" s="9">
        <f t="shared" si="18"/>
        <v>0</v>
      </c>
      <c r="J1533" s="11">
        <v>1</v>
      </c>
      <c r="K1533" s="1">
        <f t="shared" si="17"/>
        <v>1509</v>
      </c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</row>
    <row r="1534" spans="1:22" ht="13.8" x14ac:dyDescent="0.3">
      <c r="A1534" s="1"/>
      <c r="D1534" s="1"/>
      <c r="E1534" s="6">
        <f t="shared" ca="1" si="19"/>
        <v>2.180698724548602E-2</v>
      </c>
      <c r="F1534" s="6">
        <f ca="1">LOOKUP(E1534,$J$24:$J$2177,$K$24:$K$2177)</f>
        <v>0</v>
      </c>
      <c r="G1534" s="2"/>
      <c r="H1534" s="1">
        <v>1509</v>
      </c>
      <c r="I1534" s="9">
        <f t="shared" si="18"/>
        <v>0</v>
      </c>
      <c r="J1534" s="11">
        <v>1</v>
      </c>
      <c r="K1534" s="1">
        <f t="shared" si="17"/>
        <v>1510</v>
      </c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</row>
    <row r="1535" spans="1:22" ht="13.8" x14ac:dyDescent="0.3">
      <c r="A1535" s="1"/>
      <c r="D1535" s="1"/>
      <c r="E1535" s="6">
        <f t="shared" ca="1" si="19"/>
        <v>0.33815106274714712</v>
      </c>
      <c r="F1535" s="6">
        <f ca="1">LOOKUP(E1535,$J$24:$J$2177,$K$24:$K$2177)</f>
        <v>3</v>
      </c>
      <c r="G1535" s="2"/>
      <c r="H1535" s="1">
        <v>1510</v>
      </c>
      <c r="I1535" s="9">
        <f t="shared" si="18"/>
        <v>0</v>
      </c>
      <c r="J1535" s="11">
        <v>1</v>
      </c>
      <c r="K1535" s="1">
        <f t="shared" si="17"/>
        <v>1511</v>
      </c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</row>
    <row r="1536" spans="1:22" ht="13.8" x14ac:dyDescent="0.3">
      <c r="A1536" s="1"/>
      <c r="D1536" s="1"/>
      <c r="E1536" s="6">
        <f t="shared" ca="1" si="19"/>
        <v>0.74648749347069243</v>
      </c>
      <c r="F1536" s="6">
        <f ca="1">LOOKUP(E1536,$J$24:$J$2177,$K$24:$K$2177)</f>
        <v>6</v>
      </c>
      <c r="G1536" s="2"/>
      <c r="H1536" s="1">
        <v>1511</v>
      </c>
      <c r="I1536" s="9">
        <f t="shared" si="18"/>
        <v>0</v>
      </c>
      <c r="J1536" s="11">
        <v>1</v>
      </c>
      <c r="K1536" s="1">
        <f t="shared" si="17"/>
        <v>1512</v>
      </c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</row>
    <row r="1537" spans="1:22" ht="13.8" x14ac:dyDescent="0.3">
      <c r="A1537" s="1"/>
      <c r="D1537" s="1"/>
      <c r="E1537" s="6">
        <f t="shared" ca="1" si="19"/>
        <v>0.6975476173575702</v>
      </c>
      <c r="F1537" s="6">
        <f ca="1">LOOKUP(E1537,$J$24:$J$2177,$K$24:$K$2177)</f>
        <v>5</v>
      </c>
      <c r="G1537" s="2"/>
      <c r="H1537" s="1">
        <v>1512</v>
      </c>
      <c r="I1537" s="9">
        <f t="shared" si="18"/>
        <v>0</v>
      </c>
      <c r="J1537" s="11">
        <v>1</v>
      </c>
      <c r="K1537" s="1">
        <f t="shared" si="17"/>
        <v>1513</v>
      </c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</row>
    <row r="1538" spans="1:22" ht="13.8" x14ac:dyDescent="0.3">
      <c r="A1538" s="1"/>
      <c r="D1538" s="1"/>
      <c r="E1538" s="6">
        <f t="shared" ca="1" si="19"/>
        <v>0.35234293997369215</v>
      </c>
      <c r="F1538" s="6">
        <f ca="1">LOOKUP(E1538,$J$24:$J$2177,$K$24:$K$2177)</f>
        <v>3</v>
      </c>
      <c r="G1538" s="2"/>
      <c r="H1538" s="1">
        <v>1513</v>
      </c>
      <c r="I1538" s="9">
        <f t="shared" si="18"/>
        <v>0</v>
      </c>
      <c r="J1538" s="11">
        <v>1</v>
      </c>
      <c r="K1538" s="1">
        <f t="shared" si="17"/>
        <v>1514</v>
      </c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</row>
    <row r="1539" spans="1:22" ht="13.8" x14ac:dyDescent="0.3">
      <c r="A1539" s="1"/>
      <c r="D1539" s="1"/>
      <c r="E1539" s="6">
        <f t="shared" ca="1" si="19"/>
        <v>0.91395173579840805</v>
      </c>
      <c r="F1539" s="6">
        <f ca="1">LOOKUP(E1539,$J$24:$J$2177,$K$24:$K$2177)</f>
        <v>8</v>
      </c>
      <c r="G1539" s="2"/>
      <c r="H1539" s="1">
        <v>1514</v>
      </c>
      <c r="I1539" s="9">
        <f t="shared" si="18"/>
        <v>0</v>
      </c>
      <c r="J1539" s="11">
        <v>1</v>
      </c>
      <c r="K1539" s="1">
        <f t="shared" si="17"/>
        <v>1515</v>
      </c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</row>
    <row r="1540" spans="1:22" ht="13.8" x14ac:dyDescent="0.3">
      <c r="A1540" s="1"/>
      <c r="D1540" s="1"/>
      <c r="E1540" s="6">
        <f t="shared" ca="1" si="19"/>
        <v>0.96719289887001203</v>
      </c>
      <c r="F1540" s="6">
        <f ca="1">LOOKUP(E1540,$J$24:$J$2177,$K$24:$K$2177)</f>
        <v>9</v>
      </c>
      <c r="G1540" s="2"/>
      <c r="H1540" s="1">
        <v>1515</v>
      </c>
      <c r="I1540" s="9">
        <f t="shared" si="18"/>
        <v>0</v>
      </c>
      <c r="J1540" s="11">
        <v>1</v>
      </c>
      <c r="K1540" s="1">
        <f t="shared" si="17"/>
        <v>1516</v>
      </c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</row>
    <row r="1541" spans="1:22" ht="13.8" x14ac:dyDescent="0.3">
      <c r="A1541" s="1"/>
      <c r="D1541" s="1"/>
      <c r="E1541" s="6">
        <f t="shared" ca="1" si="19"/>
        <v>0.82470141663443097</v>
      </c>
      <c r="F1541" s="6">
        <f ca="1">LOOKUP(E1541,$J$24:$J$2177,$K$24:$K$2177)</f>
        <v>7</v>
      </c>
      <c r="G1541" s="2"/>
      <c r="H1541" s="1">
        <v>1516</v>
      </c>
      <c r="I1541" s="9">
        <f t="shared" si="18"/>
        <v>0</v>
      </c>
      <c r="J1541" s="11">
        <v>1</v>
      </c>
      <c r="K1541" s="1">
        <f t="shared" si="17"/>
        <v>1517</v>
      </c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</row>
    <row r="1542" spans="1:22" ht="13.8" x14ac:dyDescent="0.3">
      <c r="A1542" s="1"/>
      <c r="D1542" s="1"/>
      <c r="E1542" s="6">
        <f t="shared" ca="1" si="19"/>
        <v>0.48509437240962272</v>
      </c>
      <c r="F1542" s="6">
        <f ca="1">LOOKUP(E1542,$J$24:$J$2177,$K$24:$K$2177)</f>
        <v>4</v>
      </c>
      <c r="G1542" s="2"/>
      <c r="H1542" s="1">
        <v>1517</v>
      </c>
      <c r="I1542" s="9">
        <f t="shared" si="18"/>
        <v>0</v>
      </c>
      <c r="J1542" s="11">
        <v>1</v>
      </c>
      <c r="K1542" s="1">
        <f t="shared" si="17"/>
        <v>1518</v>
      </c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</row>
    <row r="1543" spans="1:22" ht="13.8" x14ac:dyDescent="0.3">
      <c r="A1543" s="1"/>
      <c r="D1543" s="1"/>
      <c r="E1543" s="6">
        <f t="shared" ca="1" si="19"/>
        <v>0.70345992261888091</v>
      </c>
      <c r="F1543" s="6">
        <f ca="1">LOOKUP(E1543,$J$24:$J$2177,$K$24:$K$2177)</f>
        <v>5</v>
      </c>
      <c r="G1543" s="2"/>
      <c r="H1543" s="1">
        <v>1518</v>
      </c>
      <c r="I1543" s="9">
        <f t="shared" si="18"/>
        <v>0</v>
      </c>
      <c r="J1543" s="11">
        <v>1</v>
      </c>
      <c r="K1543" s="1">
        <f t="shared" si="17"/>
        <v>1519</v>
      </c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</row>
    <row r="1544" spans="1:22" ht="13.8" x14ac:dyDescent="0.3">
      <c r="A1544" s="1"/>
      <c r="D1544" s="1"/>
      <c r="E1544" s="6">
        <f t="shared" ca="1" si="19"/>
        <v>0.80657959939472901</v>
      </c>
      <c r="F1544" s="6">
        <f ca="1">LOOKUP(E1544,$J$24:$J$2177,$K$24:$K$2177)</f>
        <v>6</v>
      </c>
      <c r="G1544" s="2"/>
      <c r="H1544" s="1">
        <v>1519</v>
      </c>
      <c r="I1544" s="9">
        <f t="shared" si="18"/>
        <v>0</v>
      </c>
      <c r="J1544" s="11">
        <v>1</v>
      </c>
      <c r="K1544" s="1">
        <f t="shared" si="17"/>
        <v>1520</v>
      </c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</row>
    <row r="1545" spans="1:22" ht="13.8" x14ac:dyDescent="0.3">
      <c r="A1545" s="1"/>
      <c r="D1545" s="1"/>
      <c r="E1545" s="6">
        <f t="shared" ca="1" si="19"/>
        <v>0.65724938552092405</v>
      </c>
      <c r="F1545" s="6">
        <f ca="1">LOOKUP(E1545,$J$24:$J$2177,$K$24:$K$2177)</f>
        <v>5</v>
      </c>
      <c r="G1545" s="2"/>
      <c r="H1545" s="1">
        <v>1520</v>
      </c>
      <c r="I1545" s="9">
        <f t="shared" si="18"/>
        <v>0</v>
      </c>
      <c r="J1545" s="11">
        <v>1</v>
      </c>
      <c r="K1545" s="1">
        <f t="shared" si="17"/>
        <v>1521</v>
      </c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</row>
    <row r="1546" spans="1:22" ht="13.8" x14ac:dyDescent="0.3">
      <c r="A1546" s="1"/>
      <c r="D1546" s="1"/>
      <c r="E1546" s="6">
        <f t="shared" ca="1" si="19"/>
        <v>0.91399478501652176</v>
      </c>
      <c r="F1546" s="6">
        <f ca="1">LOOKUP(E1546,$J$24:$J$2177,$K$24:$K$2177)</f>
        <v>8</v>
      </c>
      <c r="G1546" s="2"/>
      <c r="H1546" s="1">
        <v>1521</v>
      </c>
      <c r="I1546" s="9">
        <f t="shared" si="18"/>
        <v>0</v>
      </c>
      <c r="J1546" s="11">
        <v>1</v>
      </c>
      <c r="K1546" s="1">
        <f t="shared" si="17"/>
        <v>1522</v>
      </c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</row>
    <row r="1547" spans="1:22" ht="13.8" x14ac:dyDescent="0.3">
      <c r="A1547" s="1"/>
      <c r="D1547" s="1"/>
      <c r="E1547" s="6">
        <f t="shared" ca="1" si="19"/>
        <v>0.49779477627940516</v>
      </c>
      <c r="F1547" s="6">
        <f ca="1">LOOKUP(E1547,$J$24:$J$2177,$K$24:$K$2177)</f>
        <v>4</v>
      </c>
      <c r="G1547" s="2"/>
      <c r="H1547" s="1">
        <v>1522</v>
      </c>
      <c r="I1547" s="9">
        <f t="shared" si="18"/>
        <v>0</v>
      </c>
      <c r="J1547" s="11">
        <v>1</v>
      </c>
      <c r="K1547" s="1">
        <f t="shared" si="17"/>
        <v>1523</v>
      </c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</row>
    <row r="1548" spans="1:22" ht="13.8" x14ac:dyDescent="0.3">
      <c r="A1548" s="1"/>
      <c r="D1548" s="1"/>
      <c r="E1548" s="6">
        <f t="shared" ca="1" si="19"/>
        <v>7.0430219188234666E-2</v>
      </c>
      <c r="F1548" s="6">
        <f ca="1">LOOKUP(E1548,$J$24:$J$2177,$K$24:$K$2177)</f>
        <v>1</v>
      </c>
      <c r="G1548" s="2"/>
      <c r="H1548" s="1">
        <v>1523</v>
      </c>
      <c r="I1548" s="9">
        <f t="shared" si="18"/>
        <v>0</v>
      </c>
      <c r="J1548" s="11">
        <v>1</v>
      </c>
      <c r="K1548" s="1">
        <f t="shared" si="17"/>
        <v>1524</v>
      </c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</row>
    <row r="1549" spans="1:22" ht="13.8" x14ac:dyDescent="0.3">
      <c r="A1549" s="1"/>
      <c r="D1549" s="1"/>
      <c r="E1549" s="6">
        <f t="shared" ca="1" si="19"/>
        <v>8.7062056050463243E-2</v>
      </c>
      <c r="F1549" s="6">
        <f ca="1">LOOKUP(E1549,$J$24:$J$2177,$K$24:$K$2177)</f>
        <v>1</v>
      </c>
      <c r="G1549" s="2"/>
      <c r="H1549" s="1">
        <v>1524</v>
      </c>
      <c r="I1549" s="9">
        <f t="shared" si="18"/>
        <v>0</v>
      </c>
      <c r="J1549" s="11">
        <v>1</v>
      </c>
      <c r="K1549" s="1">
        <f t="shared" si="17"/>
        <v>1525</v>
      </c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</row>
    <row r="1550" spans="1:22" ht="13.8" x14ac:dyDescent="0.3">
      <c r="A1550" s="1"/>
      <c r="D1550" s="1"/>
      <c r="E1550" s="6">
        <f t="shared" ca="1" si="19"/>
        <v>0.16361440585516684</v>
      </c>
      <c r="F1550" s="6">
        <f ca="1">LOOKUP(E1550,$J$24:$J$2177,$K$24:$K$2177)</f>
        <v>2</v>
      </c>
      <c r="G1550" s="2"/>
      <c r="H1550" s="1">
        <v>1525</v>
      </c>
      <c r="I1550" s="9">
        <f t="shared" si="18"/>
        <v>0</v>
      </c>
      <c r="J1550" s="11">
        <v>1</v>
      </c>
      <c r="K1550" s="1">
        <f t="shared" si="17"/>
        <v>1526</v>
      </c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</row>
    <row r="1551" spans="1:22" ht="13.8" x14ac:dyDescent="0.3">
      <c r="A1551" s="1"/>
      <c r="D1551" s="1"/>
      <c r="E1551" s="6">
        <f t="shared" ca="1" si="19"/>
        <v>0.2980913249267797</v>
      </c>
      <c r="F1551" s="6">
        <f ca="1">LOOKUP(E1551,$J$24:$J$2177,$K$24:$K$2177)</f>
        <v>3</v>
      </c>
      <c r="G1551" s="2"/>
      <c r="H1551" s="1">
        <v>1526</v>
      </c>
      <c r="I1551" s="9">
        <f t="shared" si="18"/>
        <v>0</v>
      </c>
      <c r="J1551" s="11">
        <v>1</v>
      </c>
      <c r="K1551" s="1">
        <f t="shared" si="17"/>
        <v>1527</v>
      </c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</row>
    <row r="1552" spans="1:22" ht="13.8" x14ac:dyDescent="0.3">
      <c r="A1552" s="1"/>
      <c r="D1552" s="1"/>
      <c r="E1552" s="6">
        <f t="shared" ca="1" si="19"/>
        <v>0.10850858338378677</v>
      </c>
      <c r="F1552" s="6">
        <f ca="1">LOOKUP(E1552,$J$24:$J$2177,$K$24:$K$2177)</f>
        <v>1</v>
      </c>
      <c r="G1552" s="2"/>
      <c r="H1552" s="1">
        <v>1527</v>
      </c>
      <c r="I1552" s="9">
        <f t="shared" si="18"/>
        <v>0</v>
      </c>
      <c r="J1552" s="11">
        <v>1</v>
      </c>
      <c r="K1552" s="1">
        <f t="shared" si="17"/>
        <v>1528</v>
      </c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</row>
    <row r="1553" spans="1:22" ht="13.8" x14ac:dyDescent="0.3">
      <c r="A1553" s="1"/>
      <c r="D1553" s="1"/>
      <c r="E1553" s="6">
        <f t="shared" ca="1" si="19"/>
        <v>0.6025233399357518</v>
      </c>
      <c r="F1553" s="6">
        <f ca="1">LOOKUP(E1553,$J$24:$J$2177,$K$24:$K$2177)</f>
        <v>5</v>
      </c>
      <c r="G1553" s="2"/>
      <c r="H1553" s="1">
        <v>1528</v>
      </c>
      <c r="I1553" s="9">
        <f t="shared" si="18"/>
        <v>0</v>
      </c>
      <c r="J1553" s="11">
        <v>1</v>
      </c>
      <c r="K1553" s="1">
        <f t="shared" si="17"/>
        <v>1529</v>
      </c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</row>
    <row r="1554" spans="1:22" ht="13.8" x14ac:dyDescent="0.3">
      <c r="A1554" s="1"/>
      <c r="D1554" s="1"/>
      <c r="E1554" s="6">
        <f t="shared" ca="1" si="19"/>
        <v>0.72053310110160451</v>
      </c>
      <c r="F1554" s="6">
        <f ca="1">LOOKUP(E1554,$J$24:$J$2177,$K$24:$K$2177)</f>
        <v>5</v>
      </c>
      <c r="G1554" s="2"/>
      <c r="H1554" s="1">
        <v>1529</v>
      </c>
      <c r="I1554" s="9">
        <f t="shared" si="18"/>
        <v>0</v>
      </c>
      <c r="J1554" s="11">
        <v>1</v>
      </c>
      <c r="K1554" s="1">
        <f t="shared" ref="K1554:K1808" si="20">H1555</f>
        <v>1530</v>
      </c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</row>
    <row r="1555" spans="1:22" ht="13.8" x14ac:dyDescent="0.3">
      <c r="A1555" s="1"/>
      <c r="D1555" s="1"/>
      <c r="E1555" s="6">
        <f t="shared" ca="1" si="19"/>
        <v>0.98766088966480803</v>
      </c>
      <c r="F1555" s="6">
        <f ca="1">LOOKUP(E1555,$J$24:$J$2177,$K$24:$K$2177)</f>
        <v>11</v>
      </c>
      <c r="G1555" s="2"/>
      <c r="H1555" s="1">
        <v>1530</v>
      </c>
      <c r="I1555" s="9">
        <f t="shared" ref="I1555:I1809" si="21">COMBIN($C$3+H1555-1,H1555)*($C$4^$C$3)*((1-$C$4)^H1555)</f>
        <v>0</v>
      </c>
      <c r="J1555" s="11">
        <v>1</v>
      </c>
      <c r="K1555" s="1">
        <f t="shared" si="20"/>
        <v>1531</v>
      </c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</row>
    <row r="1556" spans="1:22" ht="13.8" x14ac:dyDescent="0.3">
      <c r="A1556" s="1"/>
      <c r="D1556" s="1"/>
      <c r="E1556" s="6">
        <f t="shared" ca="1" si="19"/>
        <v>3.2362279752572998E-2</v>
      </c>
      <c r="F1556" s="6">
        <f ca="1">LOOKUP(E1556,$J$24:$J$2177,$K$24:$K$2177)</f>
        <v>1</v>
      </c>
      <c r="G1556" s="2"/>
      <c r="H1556" s="1">
        <v>1531</v>
      </c>
      <c r="I1556" s="9">
        <f t="shared" si="21"/>
        <v>0</v>
      </c>
      <c r="J1556" s="11">
        <v>1</v>
      </c>
      <c r="K1556" s="1">
        <f t="shared" si="20"/>
        <v>1532</v>
      </c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</row>
    <row r="1557" spans="1:22" ht="13.8" x14ac:dyDescent="0.3">
      <c r="A1557" s="1"/>
      <c r="D1557" s="1"/>
      <c r="E1557" s="6">
        <f t="shared" ca="1" si="19"/>
        <v>0.24496348663493739</v>
      </c>
      <c r="F1557" s="6">
        <f ca="1">LOOKUP(E1557,$J$24:$J$2177,$K$24:$K$2177)</f>
        <v>2</v>
      </c>
      <c r="G1557" s="2"/>
      <c r="H1557" s="1">
        <v>1532</v>
      </c>
      <c r="I1557" s="9">
        <f t="shared" si="21"/>
        <v>0</v>
      </c>
      <c r="J1557" s="11">
        <v>1</v>
      </c>
      <c r="K1557" s="1">
        <f t="shared" si="20"/>
        <v>1533</v>
      </c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</row>
    <row r="1558" spans="1:22" ht="13.8" x14ac:dyDescent="0.3">
      <c r="A1558" s="1"/>
      <c r="D1558" s="1"/>
      <c r="E1558" s="6">
        <f t="shared" ca="1" si="19"/>
        <v>0.92103592073316243</v>
      </c>
      <c r="F1558" s="6">
        <f ca="1">LOOKUP(E1558,$J$24:$J$2177,$K$24:$K$2177)</f>
        <v>8</v>
      </c>
      <c r="G1558" s="2"/>
      <c r="H1558" s="1">
        <v>1533</v>
      </c>
      <c r="I1558" s="9">
        <f t="shared" si="21"/>
        <v>0</v>
      </c>
      <c r="J1558" s="11">
        <v>1</v>
      </c>
      <c r="K1558" s="1">
        <f t="shared" si="20"/>
        <v>1534</v>
      </c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</row>
    <row r="1559" spans="1:22" ht="13.8" x14ac:dyDescent="0.3">
      <c r="A1559" s="1"/>
      <c r="D1559" s="1"/>
      <c r="E1559" s="6">
        <f t="shared" ca="1" si="19"/>
        <v>0.4575340988027452</v>
      </c>
      <c r="F1559" s="6">
        <f ca="1">LOOKUP(E1559,$J$24:$J$2177,$K$24:$K$2177)</f>
        <v>4</v>
      </c>
      <c r="G1559" s="2"/>
      <c r="H1559" s="1">
        <v>1534</v>
      </c>
      <c r="I1559" s="9">
        <f t="shared" si="21"/>
        <v>0</v>
      </c>
      <c r="J1559" s="11">
        <v>1</v>
      </c>
      <c r="K1559" s="1">
        <f t="shared" si="20"/>
        <v>1535</v>
      </c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</row>
    <row r="1560" spans="1:22" ht="13.8" x14ac:dyDescent="0.3">
      <c r="A1560" s="1"/>
      <c r="D1560" s="1"/>
      <c r="E1560" s="6">
        <f t="shared" ca="1" si="19"/>
        <v>0.56420121221497244</v>
      </c>
      <c r="F1560" s="6">
        <f ca="1">LOOKUP(E1560,$J$24:$J$2177,$K$24:$K$2177)</f>
        <v>4</v>
      </c>
      <c r="G1560" s="2"/>
      <c r="H1560" s="1">
        <v>1535</v>
      </c>
      <c r="I1560" s="9">
        <f t="shared" si="21"/>
        <v>0</v>
      </c>
      <c r="J1560" s="11">
        <v>1</v>
      </c>
      <c r="K1560" s="1">
        <f t="shared" si="20"/>
        <v>1536</v>
      </c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</row>
    <row r="1561" spans="1:22" ht="13.8" x14ac:dyDescent="0.3">
      <c r="A1561" s="1"/>
      <c r="D1561" s="1"/>
      <c r="E1561" s="6">
        <f t="shared" ca="1" si="19"/>
        <v>0.51625193527324609</v>
      </c>
      <c r="F1561" s="6">
        <f ca="1">LOOKUP(E1561,$J$24:$J$2177,$K$24:$K$2177)</f>
        <v>4</v>
      </c>
      <c r="G1561" s="2"/>
      <c r="H1561" s="1">
        <v>1536</v>
      </c>
      <c r="I1561" s="9">
        <f t="shared" si="21"/>
        <v>0</v>
      </c>
      <c r="J1561" s="11">
        <v>1</v>
      </c>
      <c r="K1561" s="1">
        <f t="shared" si="20"/>
        <v>1537</v>
      </c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</row>
    <row r="1562" spans="1:22" ht="13.8" x14ac:dyDescent="0.3">
      <c r="A1562" s="1"/>
      <c r="D1562" s="1"/>
      <c r="E1562" s="6">
        <f t="shared" ca="1" si="19"/>
        <v>0.58234936509529134</v>
      </c>
      <c r="F1562" s="6">
        <f ca="1">LOOKUP(E1562,$J$24:$J$2177,$K$24:$K$2177)</f>
        <v>4</v>
      </c>
      <c r="G1562" s="2"/>
      <c r="H1562" s="1">
        <v>1537</v>
      </c>
      <c r="I1562" s="9">
        <f t="shared" si="21"/>
        <v>0</v>
      </c>
      <c r="J1562" s="11">
        <v>1</v>
      </c>
      <c r="K1562" s="1">
        <f t="shared" si="20"/>
        <v>1538</v>
      </c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</row>
    <row r="1563" spans="1:22" ht="13.8" x14ac:dyDescent="0.3">
      <c r="A1563" s="1"/>
      <c r="D1563" s="1"/>
      <c r="E1563" s="6">
        <f t="shared" ca="1" si="19"/>
        <v>0.62308907638060429</v>
      </c>
      <c r="F1563" s="6">
        <f ca="1">LOOKUP(E1563,$J$24:$J$2177,$K$24:$K$2177)</f>
        <v>5</v>
      </c>
      <c r="G1563" s="2"/>
      <c r="H1563" s="1">
        <v>1538</v>
      </c>
      <c r="I1563" s="9">
        <f t="shared" si="21"/>
        <v>0</v>
      </c>
      <c r="J1563" s="11">
        <v>1</v>
      </c>
      <c r="K1563" s="1">
        <f t="shared" si="20"/>
        <v>1539</v>
      </c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</row>
    <row r="1564" spans="1:22" ht="13.8" x14ac:dyDescent="0.3">
      <c r="A1564" s="1"/>
      <c r="D1564" s="1"/>
      <c r="E1564" s="6">
        <f t="shared" ca="1" si="19"/>
        <v>2.208892053681244E-2</v>
      </c>
      <c r="F1564" s="6">
        <f ca="1">LOOKUP(E1564,$J$24:$J$2177,$K$24:$K$2177)</f>
        <v>0</v>
      </c>
      <c r="G1564" s="2"/>
      <c r="H1564" s="1">
        <v>1539</v>
      </c>
      <c r="I1564" s="9">
        <f t="shared" si="21"/>
        <v>0</v>
      </c>
      <c r="J1564" s="11">
        <v>1</v>
      </c>
      <c r="K1564" s="1">
        <f t="shared" si="20"/>
        <v>1540</v>
      </c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</row>
    <row r="1565" spans="1:22" ht="13.8" x14ac:dyDescent="0.3">
      <c r="A1565" s="1"/>
      <c r="D1565" s="1"/>
      <c r="E1565" s="6">
        <f t="shared" ca="1" si="19"/>
        <v>0.66696019765253856</v>
      </c>
      <c r="F1565" s="6">
        <f ca="1">LOOKUP(E1565,$J$24:$J$2177,$K$24:$K$2177)</f>
        <v>5</v>
      </c>
      <c r="G1565" s="2"/>
      <c r="H1565" s="1">
        <v>1540</v>
      </c>
      <c r="I1565" s="9">
        <f t="shared" si="21"/>
        <v>0</v>
      </c>
      <c r="J1565" s="11">
        <v>1</v>
      </c>
      <c r="K1565" s="1">
        <f t="shared" si="20"/>
        <v>1541</v>
      </c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</row>
    <row r="1566" spans="1:22" ht="13.8" x14ac:dyDescent="0.3">
      <c r="A1566" s="1"/>
      <c r="D1566" s="1"/>
      <c r="E1566" s="6">
        <f t="shared" ca="1" si="19"/>
        <v>9.4767183544816391E-2</v>
      </c>
      <c r="F1566" s="6">
        <f ca="1">LOOKUP(E1566,$J$24:$J$2177,$K$24:$K$2177)</f>
        <v>1</v>
      </c>
      <c r="G1566" s="2"/>
      <c r="H1566" s="1">
        <v>1541</v>
      </c>
      <c r="I1566" s="9">
        <f t="shared" si="21"/>
        <v>0</v>
      </c>
      <c r="J1566" s="11">
        <v>1</v>
      </c>
      <c r="K1566" s="1">
        <f t="shared" si="20"/>
        <v>1542</v>
      </c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</row>
    <row r="1567" spans="1:22" ht="13.8" x14ac:dyDescent="0.3">
      <c r="A1567" s="1"/>
      <c r="D1567" s="1"/>
      <c r="E1567" s="6">
        <f t="shared" ca="1" si="19"/>
        <v>0.63195281986444252</v>
      </c>
      <c r="F1567" s="6">
        <f ca="1">LOOKUP(E1567,$J$24:$J$2177,$K$24:$K$2177)</f>
        <v>5</v>
      </c>
      <c r="G1567" s="2"/>
      <c r="H1567" s="1">
        <v>1542</v>
      </c>
      <c r="I1567" s="9">
        <f t="shared" si="21"/>
        <v>0</v>
      </c>
      <c r="J1567" s="11">
        <v>1</v>
      </c>
      <c r="K1567" s="1">
        <f t="shared" si="20"/>
        <v>1543</v>
      </c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</row>
    <row r="1568" spans="1:22" ht="13.8" x14ac:dyDescent="0.3">
      <c r="A1568" s="1"/>
      <c r="D1568" s="1"/>
      <c r="E1568" s="6">
        <f t="shared" ca="1" si="19"/>
        <v>0.9645473805597663</v>
      </c>
      <c r="F1568" s="6">
        <f ca="1">LOOKUP(E1568,$J$24:$J$2177,$K$24:$K$2177)</f>
        <v>9</v>
      </c>
      <c r="G1568" s="2"/>
      <c r="H1568" s="1">
        <v>1543</v>
      </c>
      <c r="I1568" s="9">
        <f t="shared" si="21"/>
        <v>0</v>
      </c>
      <c r="J1568" s="11">
        <v>1</v>
      </c>
      <c r="K1568" s="1">
        <f t="shared" si="20"/>
        <v>1544</v>
      </c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</row>
    <row r="1569" spans="1:22" ht="13.8" x14ac:dyDescent="0.3">
      <c r="A1569" s="1"/>
      <c r="D1569" s="1"/>
      <c r="E1569" s="6">
        <f t="shared" ca="1" si="19"/>
        <v>0.4366821500023218</v>
      </c>
      <c r="F1569" s="6">
        <f ca="1">LOOKUP(E1569,$J$24:$J$2177,$K$24:$K$2177)</f>
        <v>4</v>
      </c>
      <c r="G1569" s="2"/>
      <c r="H1569" s="1">
        <v>1544</v>
      </c>
      <c r="I1569" s="9">
        <f t="shared" si="21"/>
        <v>0</v>
      </c>
      <c r="J1569" s="11">
        <v>1</v>
      </c>
      <c r="K1569" s="1">
        <f t="shared" si="20"/>
        <v>1545</v>
      </c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</row>
    <row r="1570" spans="1:22" ht="13.8" x14ac:dyDescent="0.3">
      <c r="A1570" s="1"/>
      <c r="D1570" s="1"/>
      <c r="E1570" s="6">
        <f t="shared" ca="1" si="19"/>
        <v>0.11546210320244887</v>
      </c>
      <c r="F1570" s="6">
        <f ca="1">LOOKUP(E1570,$J$24:$J$2177,$K$24:$K$2177)</f>
        <v>2</v>
      </c>
      <c r="G1570" s="2"/>
      <c r="H1570" s="1">
        <v>1545</v>
      </c>
      <c r="I1570" s="9">
        <f t="shared" si="21"/>
        <v>0</v>
      </c>
      <c r="J1570" s="11">
        <v>1</v>
      </c>
      <c r="K1570" s="1">
        <f t="shared" si="20"/>
        <v>1546</v>
      </c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</row>
    <row r="1571" spans="1:22" ht="13.8" x14ac:dyDescent="0.3">
      <c r="A1571" s="1"/>
      <c r="D1571" s="1"/>
      <c r="E1571" s="6">
        <f t="shared" ca="1" si="19"/>
        <v>0.43883509956089417</v>
      </c>
      <c r="F1571" s="6">
        <f ca="1">LOOKUP(E1571,$J$24:$J$2177,$K$24:$K$2177)</f>
        <v>4</v>
      </c>
      <c r="G1571" s="2"/>
      <c r="H1571" s="1">
        <v>1546</v>
      </c>
      <c r="I1571" s="9">
        <f t="shared" si="21"/>
        <v>0</v>
      </c>
      <c r="J1571" s="11">
        <v>1</v>
      </c>
      <c r="K1571" s="1">
        <f t="shared" si="20"/>
        <v>1547</v>
      </c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</row>
    <row r="1572" spans="1:22" ht="13.8" x14ac:dyDescent="0.3">
      <c r="A1572" s="1"/>
      <c r="D1572" s="1"/>
      <c r="E1572" s="6">
        <f t="shared" ca="1" si="19"/>
        <v>0.13071429756433495</v>
      </c>
      <c r="F1572" s="6">
        <f ca="1">LOOKUP(E1572,$J$24:$J$2177,$K$24:$K$2177)</f>
        <v>2</v>
      </c>
      <c r="G1572" s="2"/>
      <c r="H1572" s="1">
        <v>1547</v>
      </c>
      <c r="I1572" s="9">
        <f t="shared" si="21"/>
        <v>0</v>
      </c>
      <c r="J1572" s="11">
        <v>1</v>
      </c>
      <c r="K1572" s="1">
        <f t="shared" si="20"/>
        <v>1548</v>
      </c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</row>
    <row r="1573" spans="1:22" ht="13.8" x14ac:dyDescent="0.3">
      <c r="A1573" s="1"/>
      <c r="D1573" s="1"/>
      <c r="E1573" s="6">
        <f t="shared" ca="1" si="19"/>
        <v>0.17199467362779719</v>
      </c>
      <c r="F1573" s="6">
        <f ca="1">LOOKUP(E1573,$J$24:$J$2177,$K$24:$K$2177)</f>
        <v>2</v>
      </c>
      <c r="G1573" s="2"/>
      <c r="H1573" s="1">
        <v>1548</v>
      </c>
      <c r="I1573" s="9">
        <f t="shared" si="21"/>
        <v>0</v>
      </c>
      <c r="J1573" s="11">
        <v>1</v>
      </c>
      <c r="K1573" s="1">
        <f t="shared" si="20"/>
        <v>1549</v>
      </c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</row>
    <row r="1574" spans="1:22" ht="13.8" x14ac:dyDescent="0.3">
      <c r="A1574" s="1"/>
      <c r="D1574" s="1"/>
      <c r="E1574" s="6">
        <f t="shared" ca="1" si="19"/>
        <v>0.42814524532567666</v>
      </c>
      <c r="F1574" s="6">
        <f ca="1">LOOKUP(E1574,$J$24:$J$2177,$K$24:$K$2177)</f>
        <v>4</v>
      </c>
      <c r="G1574" s="2"/>
      <c r="H1574" s="1">
        <v>1549</v>
      </c>
      <c r="I1574" s="9">
        <f t="shared" si="21"/>
        <v>0</v>
      </c>
      <c r="J1574" s="11">
        <v>1</v>
      </c>
      <c r="K1574" s="1">
        <f t="shared" si="20"/>
        <v>1550</v>
      </c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</row>
    <row r="1575" spans="1:22" ht="13.8" x14ac:dyDescent="0.3">
      <c r="A1575" s="1"/>
      <c r="D1575" s="1"/>
      <c r="E1575" s="6">
        <f t="shared" ca="1" si="19"/>
        <v>0.29387635970973569</v>
      </c>
      <c r="F1575" s="6">
        <f ca="1">LOOKUP(E1575,$J$24:$J$2177,$K$24:$K$2177)</f>
        <v>3</v>
      </c>
      <c r="G1575" s="2"/>
      <c r="H1575" s="1">
        <v>1550</v>
      </c>
      <c r="I1575" s="9">
        <f t="shared" si="21"/>
        <v>0</v>
      </c>
      <c r="J1575" s="11">
        <v>1</v>
      </c>
      <c r="K1575" s="1">
        <f t="shared" si="20"/>
        <v>1551</v>
      </c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</row>
    <row r="1576" spans="1:22" ht="13.8" x14ac:dyDescent="0.3">
      <c r="A1576" s="1"/>
      <c r="D1576" s="1"/>
      <c r="E1576" s="6">
        <f t="shared" ca="1" si="19"/>
        <v>0.9204272916833115</v>
      </c>
      <c r="F1576" s="6">
        <f ca="1">LOOKUP(E1576,$J$24:$J$2177,$K$24:$K$2177)</f>
        <v>8</v>
      </c>
      <c r="G1576" s="2"/>
      <c r="H1576" s="1">
        <v>1551</v>
      </c>
      <c r="I1576" s="9">
        <f t="shared" si="21"/>
        <v>0</v>
      </c>
      <c r="J1576" s="11">
        <v>1</v>
      </c>
      <c r="K1576" s="1">
        <f t="shared" si="20"/>
        <v>1552</v>
      </c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</row>
    <row r="1577" spans="1:22" ht="13.8" x14ac:dyDescent="0.3">
      <c r="A1577" s="1"/>
      <c r="D1577" s="1"/>
      <c r="E1577" s="6">
        <f t="shared" ca="1" si="19"/>
        <v>0.3749745313235594</v>
      </c>
      <c r="F1577" s="6">
        <f ca="1">LOOKUP(E1577,$J$24:$J$2177,$K$24:$K$2177)</f>
        <v>3</v>
      </c>
      <c r="G1577" s="2"/>
      <c r="H1577" s="1">
        <v>1552</v>
      </c>
      <c r="I1577" s="9">
        <f t="shared" si="21"/>
        <v>0</v>
      </c>
      <c r="J1577" s="11">
        <v>1</v>
      </c>
      <c r="K1577" s="1">
        <f t="shared" si="20"/>
        <v>1553</v>
      </c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</row>
    <row r="1578" spans="1:22" ht="13.8" x14ac:dyDescent="0.3">
      <c r="A1578" s="1"/>
      <c r="D1578" s="1"/>
      <c r="E1578" s="6">
        <f t="shared" ca="1" si="19"/>
        <v>0.26956334299090701</v>
      </c>
      <c r="F1578" s="6">
        <f ca="1">LOOKUP(E1578,$J$24:$J$2177,$K$24:$K$2177)</f>
        <v>3</v>
      </c>
      <c r="G1578" s="2"/>
      <c r="H1578" s="1">
        <v>1553</v>
      </c>
      <c r="I1578" s="9">
        <f t="shared" si="21"/>
        <v>0</v>
      </c>
      <c r="J1578" s="11">
        <v>1</v>
      </c>
      <c r="K1578" s="1">
        <f t="shared" si="20"/>
        <v>1554</v>
      </c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</row>
    <row r="1579" spans="1:22" ht="13.8" x14ac:dyDescent="0.3">
      <c r="A1579" s="1"/>
      <c r="D1579" s="1"/>
      <c r="E1579" s="6">
        <f t="shared" ca="1" si="19"/>
        <v>0.33312246386295707</v>
      </c>
      <c r="F1579" s="6">
        <f ca="1">LOOKUP(E1579,$J$24:$J$2177,$K$24:$K$2177)</f>
        <v>3</v>
      </c>
      <c r="G1579" s="2"/>
      <c r="H1579" s="1">
        <v>1554</v>
      </c>
      <c r="I1579" s="9">
        <f t="shared" si="21"/>
        <v>0</v>
      </c>
      <c r="J1579" s="11">
        <v>1</v>
      </c>
      <c r="K1579" s="1">
        <f t="shared" si="20"/>
        <v>1555</v>
      </c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</row>
    <row r="1580" spans="1:22" ht="13.8" x14ac:dyDescent="0.3">
      <c r="A1580" s="1"/>
      <c r="D1580" s="1"/>
      <c r="E1580" s="6">
        <f t="shared" ca="1" si="19"/>
        <v>7.655842758811815E-3</v>
      </c>
      <c r="F1580" s="6">
        <f ca="1">LOOKUP(E1580,$J$24:$J$2177,$K$24:$K$2177)</f>
        <v>0</v>
      </c>
      <c r="G1580" s="2"/>
      <c r="H1580" s="1">
        <v>1555</v>
      </c>
      <c r="I1580" s="9">
        <f t="shared" si="21"/>
        <v>0</v>
      </c>
      <c r="J1580" s="11">
        <v>1</v>
      </c>
      <c r="K1580" s="1">
        <f t="shared" si="20"/>
        <v>1556</v>
      </c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</row>
    <row r="1581" spans="1:22" ht="13.8" x14ac:dyDescent="0.3">
      <c r="A1581" s="1"/>
      <c r="D1581" s="1"/>
      <c r="E1581" s="6">
        <f t="shared" ca="1" si="19"/>
        <v>0.12953087188381818</v>
      </c>
      <c r="F1581" s="6">
        <f ca="1">LOOKUP(E1581,$J$24:$J$2177,$K$24:$K$2177)</f>
        <v>2</v>
      </c>
      <c r="G1581" s="2"/>
      <c r="H1581" s="1">
        <v>1556</v>
      </c>
      <c r="I1581" s="9">
        <f t="shared" si="21"/>
        <v>0</v>
      </c>
      <c r="J1581" s="11">
        <v>1</v>
      </c>
      <c r="K1581" s="1">
        <f t="shared" si="20"/>
        <v>1557</v>
      </c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</row>
    <row r="1582" spans="1:22" ht="13.8" x14ac:dyDescent="0.3">
      <c r="A1582" s="1"/>
      <c r="D1582" s="1"/>
      <c r="E1582" s="6">
        <f t="shared" ca="1" si="19"/>
        <v>0.65579576991560962</v>
      </c>
      <c r="F1582" s="6">
        <f ca="1">LOOKUP(E1582,$J$24:$J$2177,$K$24:$K$2177)</f>
        <v>5</v>
      </c>
      <c r="G1582" s="2"/>
      <c r="H1582" s="1">
        <v>1557</v>
      </c>
      <c r="I1582" s="9">
        <f t="shared" si="21"/>
        <v>0</v>
      </c>
      <c r="J1582" s="11">
        <v>1</v>
      </c>
      <c r="K1582" s="1">
        <f t="shared" si="20"/>
        <v>1558</v>
      </c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</row>
    <row r="1583" spans="1:22" ht="13.8" x14ac:dyDescent="0.3">
      <c r="A1583" s="1"/>
      <c r="D1583" s="1"/>
      <c r="E1583" s="6">
        <f t="shared" ca="1" si="19"/>
        <v>0.33431549573000896</v>
      </c>
      <c r="F1583" s="6">
        <f ca="1">LOOKUP(E1583,$J$24:$J$2177,$K$24:$K$2177)</f>
        <v>3</v>
      </c>
      <c r="G1583" s="2"/>
      <c r="H1583" s="1">
        <v>1558</v>
      </c>
      <c r="I1583" s="9">
        <f t="shared" si="21"/>
        <v>0</v>
      </c>
      <c r="J1583" s="11">
        <v>1</v>
      </c>
      <c r="K1583" s="1">
        <f t="shared" si="20"/>
        <v>1559</v>
      </c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</row>
    <row r="1584" spans="1:22" ht="13.8" x14ac:dyDescent="0.3">
      <c r="A1584" s="1"/>
      <c r="D1584" s="1"/>
      <c r="E1584" s="6">
        <f t="shared" ca="1" si="19"/>
        <v>0.39509627020000482</v>
      </c>
      <c r="F1584" s="6">
        <f ca="1">LOOKUP(E1584,$J$24:$J$2177,$K$24:$K$2177)</f>
        <v>3</v>
      </c>
      <c r="G1584" s="2"/>
      <c r="H1584" s="1">
        <v>1559</v>
      </c>
      <c r="I1584" s="9">
        <f t="shared" si="21"/>
        <v>0</v>
      </c>
      <c r="J1584" s="11">
        <v>1</v>
      </c>
      <c r="K1584" s="1">
        <f t="shared" si="20"/>
        <v>1560</v>
      </c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</row>
    <row r="1585" spans="1:22" ht="13.8" x14ac:dyDescent="0.3">
      <c r="A1585" s="1"/>
      <c r="D1585" s="1"/>
      <c r="E1585" s="6">
        <f t="shared" ca="1" si="19"/>
        <v>0.81712966528352826</v>
      </c>
      <c r="F1585" s="6">
        <f ca="1">LOOKUP(E1585,$J$24:$J$2177,$K$24:$K$2177)</f>
        <v>6</v>
      </c>
      <c r="G1585" s="2"/>
      <c r="H1585" s="1">
        <v>1560</v>
      </c>
      <c r="I1585" s="9">
        <f t="shared" si="21"/>
        <v>0</v>
      </c>
      <c r="J1585" s="11">
        <v>1</v>
      </c>
      <c r="K1585" s="1">
        <f t="shared" si="20"/>
        <v>1561</v>
      </c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</row>
    <row r="1586" spans="1:22" ht="13.8" x14ac:dyDescent="0.3">
      <c r="A1586" s="1"/>
      <c r="D1586" s="1"/>
      <c r="E1586" s="6">
        <f t="shared" ca="1" si="19"/>
        <v>0.23529340560117507</v>
      </c>
      <c r="F1586" s="6">
        <f ca="1">LOOKUP(E1586,$J$24:$J$2177,$K$24:$K$2177)</f>
        <v>2</v>
      </c>
      <c r="G1586" s="2"/>
      <c r="H1586" s="1">
        <v>1561</v>
      </c>
      <c r="I1586" s="9">
        <f t="shared" si="21"/>
        <v>0</v>
      </c>
      <c r="J1586" s="11">
        <v>1</v>
      </c>
      <c r="K1586" s="1">
        <f t="shared" si="20"/>
        <v>1562</v>
      </c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</row>
    <row r="1587" spans="1:22" ht="13.8" x14ac:dyDescent="0.3">
      <c r="A1587" s="1"/>
      <c r="D1587" s="1"/>
      <c r="E1587" s="6">
        <f t="shared" ca="1" si="19"/>
        <v>0.24362913301807543</v>
      </c>
      <c r="F1587" s="6">
        <f ca="1">LOOKUP(E1587,$J$24:$J$2177,$K$24:$K$2177)</f>
        <v>2</v>
      </c>
      <c r="G1587" s="2"/>
      <c r="H1587" s="1">
        <v>1562</v>
      </c>
      <c r="I1587" s="9">
        <f t="shared" si="21"/>
        <v>0</v>
      </c>
      <c r="J1587" s="11">
        <v>1</v>
      </c>
      <c r="K1587" s="1">
        <f t="shared" si="20"/>
        <v>1563</v>
      </c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</row>
    <row r="1588" spans="1:22" ht="13.8" x14ac:dyDescent="0.3">
      <c r="A1588" s="1"/>
      <c r="D1588" s="1"/>
      <c r="E1588" s="6">
        <f t="shared" ca="1" si="19"/>
        <v>0.64796949969851503</v>
      </c>
      <c r="F1588" s="6">
        <f ca="1">LOOKUP(E1588,$J$24:$J$2177,$K$24:$K$2177)</f>
        <v>5</v>
      </c>
      <c r="G1588" s="2"/>
      <c r="H1588" s="1">
        <v>1563</v>
      </c>
      <c r="I1588" s="9">
        <f t="shared" si="21"/>
        <v>0</v>
      </c>
      <c r="J1588" s="11">
        <v>1</v>
      </c>
      <c r="K1588" s="1">
        <f t="shared" si="20"/>
        <v>1564</v>
      </c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</row>
    <row r="1589" spans="1:22" ht="13.8" x14ac:dyDescent="0.3">
      <c r="A1589" s="1"/>
      <c r="D1589" s="1"/>
      <c r="E1589" s="6">
        <f t="shared" ca="1" si="19"/>
        <v>0.63460004186505337</v>
      </c>
      <c r="F1589" s="6">
        <f ca="1">LOOKUP(E1589,$J$24:$J$2177,$K$24:$K$2177)</f>
        <v>5</v>
      </c>
      <c r="G1589" s="2"/>
      <c r="H1589" s="1">
        <v>1564</v>
      </c>
      <c r="I1589" s="9">
        <f t="shared" si="21"/>
        <v>0</v>
      </c>
      <c r="J1589" s="11">
        <v>1</v>
      </c>
      <c r="K1589" s="1">
        <f t="shared" si="20"/>
        <v>1565</v>
      </c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</row>
    <row r="1590" spans="1:22" ht="13.8" x14ac:dyDescent="0.3">
      <c r="A1590" s="1"/>
      <c r="D1590" s="1"/>
      <c r="E1590" s="6">
        <f t="shared" ca="1" si="19"/>
        <v>0.69028672984776385</v>
      </c>
      <c r="F1590" s="6">
        <f ca="1">LOOKUP(E1590,$J$24:$J$2177,$K$24:$K$2177)</f>
        <v>5</v>
      </c>
      <c r="G1590" s="2"/>
      <c r="H1590" s="1">
        <v>1565</v>
      </c>
      <c r="I1590" s="9">
        <f t="shared" si="21"/>
        <v>0</v>
      </c>
      <c r="J1590" s="11">
        <v>1</v>
      </c>
      <c r="K1590" s="1">
        <f t="shared" si="20"/>
        <v>1566</v>
      </c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</row>
    <row r="1591" spans="1:22" ht="13.8" x14ac:dyDescent="0.3">
      <c r="A1591" s="1"/>
      <c r="D1591" s="1"/>
      <c r="E1591" s="6">
        <f t="shared" ca="1" si="19"/>
        <v>0.82639408805457759</v>
      </c>
      <c r="F1591" s="6">
        <f ca="1">LOOKUP(E1591,$J$24:$J$2177,$K$24:$K$2177)</f>
        <v>7</v>
      </c>
      <c r="G1591" s="2"/>
      <c r="H1591" s="1">
        <v>1566</v>
      </c>
      <c r="I1591" s="9">
        <f t="shared" si="21"/>
        <v>0</v>
      </c>
      <c r="J1591" s="11">
        <v>1</v>
      </c>
      <c r="K1591" s="1">
        <f t="shared" si="20"/>
        <v>1567</v>
      </c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</row>
    <row r="1592" spans="1:22" ht="13.8" x14ac:dyDescent="0.3">
      <c r="A1592" s="1"/>
      <c r="D1592" s="1"/>
      <c r="E1592" s="6">
        <f t="shared" ca="1" si="19"/>
        <v>0.44067032244920135</v>
      </c>
      <c r="F1592" s="6">
        <f ca="1">LOOKUP(E1592,$J$24:$J$2177,$K$24:$K$2177)</f>
        <v>4</v>
      </c>
      <c r="G1592" s="2"/>
      <c r="H1592" s="1">
        <v>1567</v>
      </c>
      <c r="I1592" s="9">
        <f t="shared" si="21"/>
        <v>0</v>
      </c>
      <c r="J1592" s="11">
        <v>1</v>
      </c>
      <c r="K1592" s="1">
        <f t="shared" si="20"/>
        <v>1568</v>
      </c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</row>
    <row r="1593" spans="1:22" ht="13.8" x14ac:dyDescent="0.3">
      <c r="A1593" s="1"/>
      <c r="D1593" s="1"/>
      <c r="E1593" s="6">
        <f t="shared" ca="1" si="19"/>
        <v>0.48857914154817517</v>
      </c>
      <c r="F1593" s="6">
        <f ca="1">LOOKUP(E1593,$J$24:$J$2177,$K$24:$K$2177)</f>
        <v>4</v>
      </c>
      <c r="G1593" s="2"/>
      <c r="H1593" s="1">
        <v>1568</v>
      </c>
      <c r="I1593" s="9">
        <f t="shared" si="21"/>
        <v>0</v>
      </c>
      <c r="J1593" s="11">
        <v>1</v>
      </c>
      <c r="K1593" s="1">
        <f t="shared" si="20"/>
        <v>1569</v>
      </c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</row>
    <row r="1594" spans="1:22" ht="13.8" x14ac:dyDescent="0.3">
      <c r="A1594" s="1"/>
      <c r="D1594" s="1"/>
      <c r="E1594" s="6">
        <f t="shared" ca="1" si="19"/>
        <v>8.3567688313346933E-2</v>
      </c>
      <c r="F1594" s="6">
        <f ca="1">LOOKUP(E1594,$J$24:$J$2177,$K$24:$K$2177)</f>
        <v>1</v>
      </c>
      <c r="G1594" s="2"/>
      <c r="H1594" s="1">
        <v>1569</v>
      </c>
      <c r="I1594" s="9">
        <f t="shared" si="21"/>
        <v>0</v>
      </c>
      <c r="J1594" s="11">
        <v>1</v>
      </c>
      <c r="K1594" s="1">
        <f t="shared" si="20"/>
        <v>1570</v>
      </c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</row>
    <row r="1595" spans="1:22" ht="13.8" x14ac:dyDescent="0.3">
      <c r="A1595" s="1"/>
      <c r="D1595" s="1"/>
      <c r="E1595" s="6">
        <f t="shared" ca="1" si="19"/>
        <v>0.40923940406440285</v>
      </c>
      <c r="F1595" s="6">
        <f ca="1">LOOKUP(E1595,$J$24:$J$2177,$K$24:$K$2177)</f>
        <v>3</v>
      </c>
      <c r="G1595" s="2"/>
      <c r="H1595" s="1">
        <v>1570</v>
      </c>
      <c r="I1595" s="9">
        <f t="shared" si="21"/>
        <v>0</v>
      </c>
      <c r="J1595" s="11">
        <v>1</v>
      </c>
      <c r="K1595" s="1">
        <f t="shared" si="20"/>
        <v>1571</v>
      </c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</row>
    <row r="1596" spans="1:22" ht="13.8" x14ac:dyDescent="0.3">
      <c r="A1596" s="1"/>
      <c r="D1596" s="1"/>
      <c r="E1596" s="6">
        <f t="shared" ca="1" si="19"/>
        <v>0.72340393644436396</v>
      </c>
      <c r="F1596" s="6">
        <f ca="1">LOOKUP(E1596,$J$24:$J$2177,$K$24:$K$2177)</f>
        <v>6</v>
      </c>
      <c r="G1596" s="2"/>
      <c r="H1596" s="1">
        <v>1571</v>
      </c>
      <c r="I1596" s="9">
        <f t="shared" si="21"/>
        <v>0</v>
      </c>
      <c r="J1596" s="11">
        <v>1</v>
      </c>
      <c r="K1596" s="1">
        <f t="shared" si="20"/>
        <v>1572</v>
      </c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</row>
    <row r="1597" spans="1:22" ht="13.8" x14ac:dyDescent="0.3">
      <c r="A1597" s="1"/>
      <c r="D1597" s="1"/>
      <c r="E1597" s="6">
        <f t="shared" ca="1" si="19"/>
        <v>0.20476624504572172</v>
      </c>
      <c r="F1597" s="6">
        <f ca="1">LOOKUP(E1597,$J$24:$J$2177,$K$24:$K$2177)</f>
        <v>2</v>
      </c>
      <c r="G1597" s="2"/>
      <c r="H1597" s="1">
        <v>1572</v>
      </c>
      <c r="I1597" s="9">
        <f t="shared" si="21"/>
        <v>0</v>
      </c>
      <c r="J1597" s="11">
        <v>1</v>
      </c>
      <c r="K1597" s="1">
        <f t="shared" si="20"/>
        <v>1573</v>
      </c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</row>
    <row r="1598" spans="1:22" ht="13.8" x14ac:dyDescent="0.3">
      <c r="A1598" s="1"/>
      <c r="D1598" s="1"/>
      <c r="E1598" s="6">
        <f t="shared" ca="1" si="19"/>
        <v>0.57132227116841405</v>
      </c>
      <c r="F1598" s="6">
        <f ca="1">LOOKUP(E1598,$J$24:$J$2177,$K$24:$K$2177)</f>
        <v>4</v>
      </c>
      <c r="G1598" s="2"/>
      <c r="H1598" s="1">
        <v>1573</v>
      </c>
      <c r="I1598" s="9">
        <f t="shared" si="21"/>
        <v>0</v>
      </c>
      <c r="J1598" s="11">
        <v>1</v>
      </c>
      <c r="K1598" s="1">
        <f t="shared" si="20"/>
        <v>1574</v>
      </c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</row>
    <row r="1599" spans="1:22" ht="13.8" x14ac:dyDescent="0.3">
      <c r="A1599" s="1"/>
      <c r="D1599" s="1"/>
      <c r="E1599" s="6">
        <f t="shared" ca="1" si="19"/>
        <v>8.4113448951697811E-2</v>
      </c>
      <c r="F1599" s="6">
        <f ca="1">LOOKUP(E1599,$J$24:$J$2177,$K$24:$K$2177)</f>
        <v>1</v>
      </c>
      <c r="G1599" s="2"/>
      <c r="H1599" s="1">
        <v>1574</v>
      </c>
      <c r="I1599" s="9">
        <f t="shared" si="21"/>
        <v>0</v>
      </c>
      <c r="J1599" s="11">
        <v>1</v>
      </c>
      <c r="K1599" s="1">
        <f t="shared" si="20"/>
        <v>1575</v>
      </c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</row>
    <row r="1600" spans="1:22" ht="13.8" x14ac:dyDescent="0.3">
      <c r="A1600" s="1"/>
      <c r="D1600" s="1"/>
      <c r="E1600" s="6">
        <f t="shared" ca="1" si="19"/>
        <v>0.27344612798958934</v>
      </c>
      <c r="F1600" s="6">
        <f ca="1">LOOKUP(E1600,$J$24:$J$2177,$K$24:$K$2177)</f>
        <v>3</v>
      </c>
      <c r="G1600" s="2"/>
      <c r="H1600" s="1">
        <v>1575</v>
      </c>
      <c r="I1600" s="9">
        <f t="shared" si="21"/>
        <v>0</v>
      </c>
      <c r="J1600" s="11">
        <v>1</v>
      </c>
      <c r="K1600" s="1">
        <f t="shared" si="20"/>
        <v>1576</v>
      </c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</row>
    <row r="1601" spans="1:22" ht="13.8" x14ac:dyDescent="0.3">
      <c r="A1601" s="1"/>
      <c r="D1601" s="1"/>
      <c r="E1601" s="6">
        <f t="shared" ca="1" si="19"/>
        <v>0.78852454756109969</v>
      </c>
      <c r="F1601" s="6">
        <f ca="1">LOOKUP(E1601,$J$24:$J$2177,$K$24:$K$2177)</f>
        <v>6</v>
      </c>
      <c r="G1601" s="2"/>
      <c r="H1601" s="1">
        <v>1576</v>
      </c>
      <c r="I1601" s="9">
        <f t="shared" si="21"/>
        <v>0</v>
      </c>
      <c r="J1601" s="11">
        <v>1</v>
      </c>
      <c r="K1601" s="1">
        <f t="shared" si="20"/>
        <v>1577</v>
      </c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</row>
    <row r="1602" spans="1:22" ht="13.8" x14ac:dyDescent="0.3">
      <c r="A1602" s="1"/>
      <c r="D1602" s="1"/>
      <c r="E1602" s="6">
        <f t="shared" ca="1" si="19"/>
        <v>0.69449712120132367</v>
      </c>
      <c r="F1602" s="6">
        <f ca="1">LOOKUP(E1602,$J$24:$J$2177,$K$24:$K$2177)</f>
        <v>5</v>
      </c>
      <c r="G1602" s="2"/>
      <c r="H1602" s="1">
        <v>1577</v>
      </c>
      <c r="I1602" s="9">
        <f t="shared" si="21"/>
        <v>0</v>
      </c>
      <c r="J1602" s="11">
        <v>1</v>
      </c>
      <c r="K1602" s="1">
        <f t="shared" si="20"/>
        <v>1578</v>
      </c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</row>
    <row r="1603" spans="1:22" ht="13.8" x14ac:dyDescent="0.3">
      <c r="A1603" s="1"/>
      <c r="D1603" s="1"/>
      <c r="E1603" s="6">
        <f t="shared" ca="1" si="19"/>
        <v>0.99282436998259938</v>
      </c>
      <c r="F1603" s="6">
        <f ca="1">LOOKUP(E1603,$J$24:$J$2177,$K$24:$K$2177)</f>
        <v>12</v>
      </c>
      <c r="G1603" s="2"/>
      <c r="H1603" s="1">
        <v>1578</v>
      </c>
      <c r="I1603" s="9">
        <f t="shared" si="21"/>
        <v>0</v>
      </c>
      <c r="J1603" s="11">
        <v>1</v>
      </c>
      <c r="K1603" s="1">
        <f t="shared" si="20"/>
        <v>1579</v>
      </c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</row>
    <row r="1604" spans="1:22" ht="13.8" x14ac:dyDescent="0.3">
      <c r="A1604" s="1"/>
      <c r="D1604" s="1"/>
      <c r="E1604" s="6">
        <f t="shared" ca="1" si="19"/>
        <v>0.50038691267774638</v>
      </c>
      <c r="F1604" s="6">
        <f ca="1">LOOKUP(E1604,$J$24:$J$2177,$K$24:$K$2177)</f>
        <v>4</v>
      </c>
      <c r="G1604" s="2"/>
      <c r="H1604" s="1">
        <v>1579</v>
      </c>
      <c r="I1604" s="9">
        <f t="shared" si="21"/>
        <v>0</v>
      </c>
      <c r="J1604" s="11">
        <v>1</v>
      </c>
      <c r="K1604" s="1">
        <f t="shared" si="20"/>
        <v>1580</v>
      </c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</row>
    <row r="1605" spans="1:22" ht="13.8" x14ac:dyDescent="0.3">
      <c r="A1605" s="1"/>
      <c r="D1605" s="1"/>
      <c r="E1605" s="6">
        <f t="shared" ca="1" si="19"/>
        <v>0.81197251847162666</v>
      </c>
      <c r="F1605" s="6">
        <f ca="1">LOOKUP(E1605,$J$24:$J$2177,$K$24:$K$2177)</f>
        <v>6</v>
      </c>
      <c r="G1605" s="2"/>
      <c r="H1605" s="1">
        <v>1580</v>
      </c>
      <c r="I1605" s="9">
        <f t="shared" si="21"/>
        <v>0</v>
      </c>
      <c r="J1605" s="11">
        <v>1</v>
      </c>
      <c r="K1605" s="1">
        <f t="shared" si="20"/>
        <v>1581</v>
      </c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</row>
    <row r="1606" spans="1:22" ht="13.8" x14ac:dyDescent="0.3">
      <c r="A1606" s="1"/>
      <c r="D1606" s="1"/>
      <c r="E1606" s="6">
        <f t="shared" ca="1" si="19"/>
        <v>0.35264205693444617</v>
      </c>
      <c r="F1606" s="6">
        <f ca="1">LOOKUP(E1606,$J$24:$J$2177,$K$24:$K$2177)</f>
        <v>3</v>
      </c>
      <c r="G1606" s="2"/>
      <c r="H1606" s="1">
        <v>1581</v>
      </c>
      <c r="I1606" s="9">
        <f t="shared" si="21"/>
        <v>0</v>
      </c>
      <c r="J1606" s="11">
        <v>1</v>
      </c>
      <c r="K1606" s="1">
        <f t="shared" si="20"/>
        <v>1582</v>
      </c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</row>
    <row r="1607" spans="1:22" ht="13.8" x14ac:dyDescent="0.3">
      <c r="A1607" s="1"/>
      <c r="D1607" s="1"/>
      <c r="E1607" s="6">
        <f t="shared" ca="1" si="19"/>
        <v>0.44600267966076024</v>
      </c>
      <c r="F1607" s="6">
        <f ca="1">LOOKUP(E1607,$J$24:$J$2177,$K$24:$K$2177)</f>
        <v>4</v>
      </c>
      <c r="G1607" s="2"/>
      <c r="H1607" s="1">
        <v>1582</v>
      </c>
      <c r="I1607" s="9">
        <f t="shared" si="21"/>
        <v>0</v>
      </c>
      <c r="J1607" s="11">
        <v>1</v>
      </c>
      <c r="K1607" s="1">
        <f t="shared" si="20"/>
        <v>1583</v>
      </c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</row>
    <row r="1608" spans="1:22" ht="13.8" x14ac:dyDescent="0.3">
      <c r="A1608" s="1"/>
      <c r="D1608" s="1"/>
      <c r="E1608" s="6">
        <f t="shared" ca="1" si="19"/>
        <v>0.80040021862051813</v>
      </c>
      <c r="F1608" s="6">
        <f ca="1">LOOKUP(E1608,$J$24:$J$2177,$K$24:$K$2177)</f>
        <v>6</v>
      </c>
      <c r="G1608" s="2"/>
      <c r="H1608" s="1">
        <v>1583</v>
      </c>
      <c r="I1608" s="9">
        <f t="shared" si="21"/>
        <v>0</v>
      </c>
      <c r="J1608" s="11">
        <v>1</v>
      </c>
      <c r="K1608" s="1">
        <f t="shared" si="20"/>
        <v>1584</v>
      </c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</row>
    <row r="1609" spans="1:22" ht="13.8" x14ac:dyDescent="0.3">
      <c r="A1609" s="1"/>
      <c r="D1609" s="1"/>
      <c r="E1609" s="6">
        <f t="shared" ca="1" si="19"/>
        <v>0.64385225136523527</v>
      </c>
      <c r="F1609" s="6">
        <f ca="1">LOOKUP(E1609,$J$24:$J$2177,$K$24:$K$2177)</f>
        <v>5</v>
      </c>
      <c r="G1609" s="2"/>
      <c r="H1609" s="1">
        <v>1584</v>
      </c>
      <c r="I1609" s="9">
        <f t="shared" si="21"/>
        <v>0</v>
      </c>
      <c r="J1609" s="11">
        <v>1</v>
      </c>
      <c r="K1609" s="1">
        <f t="shared" si="20"/>
        <v>1585</v>
      </c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</row>
    <row r="1610" spans="1:22" ht="13.8" x14ac:dyDescent="0.3">
      <c r="A1610" s="1"/>
      <c r="D1610" s="1"/>
      <c r="E1610" s="6">
        <f t="shared" ca="1" si="19"/>
        <v>0.71281648805798625</v>
      </c>
      <c r="F1610" s="6">
        <f ca="1">LOOKUP(E1610,$J$24:$J$2177,$K$24:$K$2177)</f>
        <v>5</v>
      </c>
      <c r="G1610" s="2"/>
      <c r="H1610" s="1">
        <v>1585</v>
      </c>
      <c r="I1610" s="9">
        <f t="shared" si="21"/>
        <v>0</v>
      </c>
      <c r="J1610" s="11">
        <v>1</v>
      </c>
      <c r="K1610" s="1">
        <f t="shared" si="20"/>
        <v>1586</v>
      </c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</row>
    <row r="1611" spans="1:22" ht="13.8" x14ac:dyDescent="0.3">
      <c r="A1611" s="1"/>
      <c r="D1611" s="1"/>
      <c r="E1611" s="6">
        <f t="shared" ca="1" si="19"/>
        <v>0.24012312826398907</v>
      </c>
      <c r="F1611" s="6">
        <f ca="1">LOOKUP(E1611,$J$24:$J$2177,$K$24:$K$2177)</f>
        <v>2</v>
      </c>
      <c r="G1611" s="2"/>
      <c r="H1611" s="1">
        <v>1586</v>
      </c>
      <c r="I1611" s="9">
        <f t="shared" si="21"/>
        <v>0</v>
      </c>
      <c r="J1611" s="11">
        <v>1</v>
      </c>
      <c r="K1611" s="1">
        <f t="shared" si="20"/>
        <v>1587</v>
      </c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</row>
    <row r="1612" spans="1:22" ht="13.8" x14ac:dyDescent="0.3">
      <c r="A1612" s="1"/>
      <c r="D1612" s="1"/>
      <c r="E1612" s="6">
        <f t="shared" ca="1" si="19"/>
        <v>0.5901796982234061</v>
      </c>
      <c r="F1612" s="6">
        <f ca="1">LOOKUP(E1612,$J$24:$J$2177,$K$24:$K$2177)</f>
        <v>5</v>
      </c>
      <c r="G1612" s="2"/>
      <c r="H1612" s="1">
        <v>1587</v>
      </c>
      <c r="I1612" s="9">
        <f t="shared" si="21"/>
        <v>0</v>
      </c>
      <c r="J1612" s="11">
        <v>1</v>
      </c>
      <c r="K1612" s="1">
        <f t="shared" si="20"/>
        <v>1588</v>
      </c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</row>
    <row r="1613" spans="1:22" ht="13.8" x14ac:dyDescent="0.3">
      <c r="A1613" s="1"/>
      <c r="D1613" s="1"/>
      <c r="E1613" s="6">
        <f t="shared" ca="1" si="19"/>
        <v>0.18094702063966239</v>
      </c>
      <c r="F1613" s="6">
        <f ca="1">LOOKUP(E1613,$J$24:$J$2177,$K$24:$K$2177)</f>
        <v>2</v>
      </c>
      <c r="G1613" s="2"/>
      <c r="H1613" s="1">
        <v>1588</v>
      </c>
      <c r="I1613" s="9">
        <f t="shared" si="21"/>
        <v>0</v>
      </c>
      <c r="J1613" s="11">
        <v>1</v>
      </c>
      <c r="K1613" s="1">
        <f t="shared" si="20"/>
        <v>1589</v>
      </c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</row>
    <row r="1614" spans="1:22" ht="13.8" x14ac:dyDescent="0.3">
      <c r="A1614" s="1"/>
      <c r="D1614" s="1"/>
      <c r="E1614" s="6">
        <f t="shared" ca="1" si="19"/>
        <v>0.76713921229957838</v>
      </c>
      <c r="F1614" s="6">
        <f ca="1">LOOKUP(E1614,$J$24:$J$2177,$K$24:$K$2177)</f>
        <v>6</v>
      </c>
      <c r="G1614" s="2"/>
      <c r="H1614" s="1">
        <v>1589</v>
      </c>
      <c r="I1614" s="9">
        <f t="shared" si="21"/>
        <v>0</v>
      </c>
      <c r="J1614" s="11">
        <v>1</v>
      </c>
      <c r="K1614" s="1">
        <f t="shared" si="20"/>
        <v>1590</v>
      </c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</row>
    <row r="1615" spans="1:22" ht="13.8" x14ac:dyDescent="0.3">
      <c r="A1615" s="1"/>
      <c r="D1615" s="1"/>
      <c r="E1615" s="6">
        <f t="shared" ca="1" si="19"/>
        <v>0.84060635808610662</v>
      </c>
      <c r="F1615" s="6">
        <f ca="1">LOOKUP(E1615,$J$24:$J$2177,$K$24:$K$2177)</f>
        <v>7</v>
      </c>
      <c r="G1615" s="2"/>
      <c r="H1615" s="1">
        <v>1590</v>
      </c>
      <c r="I1615" s="9">
        <f t="shared" si="21"/>
        <v>0</v>
      </c>
      <c r="J1615" s="11">
        <v>1</v>
      </c>
      <c r="K1615" s="1">
        <f t="shared" si="20"/>
        <v>1591</v>
      </c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</row>
    <row r="1616" spans="1:22" ht="13.8" x14ac:dyDescent="0.3">
      <c r="A1616" s="1"/>
      <c r="D1616" s="1"/>
      <c r="E1616" s="6">
        <f t="shared" ca="1" si="19"/>
        <v>1.0158032347220236E-2</v>
      </c>
      <c r="F1616" s="6">
        <f ca="1">LOOKUP(E1616,$J$24:$J$2177,$K$24:$K$2177)</f>
        <v>0</v>
      </c>
      <c r="G1616" s="2"/>
      <c r="H1616" s="1">
        <v>1591</v>
      </c>
      <c r="I1616" s="9">
        <f t="shared" si="21"/>
        <v>0</v>
      </c>
      <c r="J1616" s="11">
        <v>1</v>
      </c>
      <c r="K1616" s="1">
        <f t="shared" si="20"/>
        <v>1592</v>
      </c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</row>
    <row r="1617" spans="1:22" ht="13.8" x14ac:dyDescent="0.3">
      <c r="A1617" s="1"/>
      <c r="D1617" s="1"/>
      <c r="E1617" s="6">
        <f t="shared" ca="1" si="19"/>
        <v>0.65899064056629442</v>
      </c>
      <c r="F1617" s="6">
        <f ca="1">LOOKUP(E1617,$J$24:$J$2177,$K$24:$K$2177)</f>
        <v>5</v>
      </c>
      <c r="G1617" s="2"/>
      <c r="H1617" s="1">
        <v>1592</v>
      </c>
      <c r="I1617" s="9">
        <f t="shared" si="21"/>
        <v>0</v>
      </c>
      <c r="J1617" s="11">
        <v>1</v>
      </c>
      <c r="K1617" s="1">
        <f t="shared" si="20"/>
        <v>1593</v>
      </c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</row>
    <row r="1618" spans="1:22" ht="13.8" x14ac:dyDescent="0.3">
      <c r="A1618" s="1"/>
      <c r="D1618" s="1"/>
      <c r="E1618" s="6">
        <f t="shared" ca="1" si="19"/>
        <v>1.2380102689433126E-2</v>
      </c>
      <c r="F1618" s="6">
        <f ca="1">LOOKUP(E1618,$J$24:$J$2177,$K$24:$K$2177)</f>
        <v>0</v>
      </c>
      <c r="G1618" s="2"/>
      <c r="H1618" s="1">
        <v>1593</v>
      </c>
      <c r="I1618" s="9">
        <f t="shared" si="21"/>
        <v>0</v>
      </c>
      <c r="J1618" s="11">
        <v>1</v>
      </c>
      <c r="K1618" s="1">
        <f t="shared" si="20"/>
        <v>1594</v>
      </c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</row>
    <row r="1619" spans="1:22" ht="13.8" x14ac:dyDescent="0.3">
      <c r="A1619" s="1"/>
      <c r="D1619" s="1"/>
      <c r="E1619" s="6">
        <f t="shared" ca="1" si="19"/>
        <v>0.66717362914000466</v>
      </c>
      <c r="F1619" s="6">
        <f ca="1">LOOKUP(E1619,$J$24:$J$2177,$K$24:$K$2177)</f>
        <v>5</v>
      </c>
      <c r="G1619" s="2"/>
      <c r="H1619" s="1">
        <v>1594</v>
      </c>
      <c r="I1619" s="9">
        <f t="shared" si="21"/>
        <v>0</v>
      </c>
      <c r="J1619" s="11">
        <v>1</v>
      </c>
      <c r="K1619" s="1">
        <f t="shared" si="20"/>
        <v>1595</v>
      </c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</row>
    <row r="1620" spans="1:22" ht="13.8" x14ac:dyDescent="0.3">
      <c r="A1620" s="1"/>
      <c r="D1620" s="1"/>
      <c r="E1620" s="6">
        <f t="shared" ca="1" si="19"/>
        <v>0.84866568457415792</v>
      </c>
      <c r="F1620" s="6">
        <f ca="1">LOOKUP(E1620,$J$24:$J$2177,$K$24:$K$2177)</f>
        <v>7</v>
      </c>
      <c r="G1620" s="2"/>
      <c r="H1620" s="1">
        <v>1595</v>
      </c>
      <c r="I1620" s="9">
        <f t="shared" si="21"/>
        <v>0</v>
      </c>
      <c r="J1620" s="11">
        <v>1</v>
      </c>
      <c r="K1620" s="1">
        <f t="shared" si="20"/>
        <v>1596</v>
      </c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</row>
    <row r="1621" spans="1:22" ht="13.8" x14ac:dyDescent="0.3">
      <c r="A1621" s="1"/>
      <c r="D1621" s="1"/>
      <c r="E1621" s="6">
        <f t="shared" ca="1" si="19"/>
        <v>0.24816229423123382</v>
      </c>
      <c r="F1621" s="6">
        <f ca="1">LOOKUP(E1621,$J$24:$J$2177,$K$24:$K$2177)</f>
        <v>2</v>
      </c>
      <c r="G1621" s="2"/>
      <c r="H1621" s="1">
        <v>1596</v>
      </c>
      <c r="I1621" s="9">
        <f t="shared" si="21"/>
        <v>0</v>
      </c>
      <c r="J1621" s="11">
        <v>1</v>
      </c>
      <c r="K1621" s="1">
        <f t="shared" si="20"/>
        <v>1597</v>
      </c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</row>
    <row r="1622" spans="1:22" ht="13.8" x14ac:dyDescent="0.3">
      <c r="A1622" s="1"/>
      <c r="D1622" s="1"/>
      <c r="E1622" s="6">
        <f t="shared" ca="1" si="19"/>
        <v>0.31713375896431484</v>
      </c>
      <c r="F1622" s="6">
        <f ca="1">LOOKUP(E1622,$J$24:$J$2177,$K$24:$K$2177)</f>
        <v>3</v>
      </c>
      <c r="G1622" s="2"/>
      <c r="H1622" s="1">
        <v>1597</v>
      </c>
      <c r="I1622" s="9">
        <f t="shared" si="21"/>
        <v>0</v>
      </c>
      <c r="J1622" s="11">
        <v>1</v>
      </c>
      <c r="K1622" s="1">
        <f t="shared" si="20"/>
        <v>1598</v>
      </c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</row>
    <row r="1623" spans="1:22" ht="13.8" x14ac:dyDescent="0.3">
      <c r="A1623" s="1"/>
      <c r="D1623" s="1"/>
      <c r="E1623" s="6">
        <f t="shared" ca="1" si="19"/>
        <v>0.22977980305599044</v>
      </c>
      <c r="F1623" s="6">
        <f ca="1">LOOKUP(E1623,$J$24:$J$2177,$K$24:$K$2177)</f>
        <v>2</v>
      </c>
      <c r="G1623" s="2"/>
      <c r="H1623" s="1">
        <v>1598</v>
      </c>
      <c r="I1623" s="9">
        <f t="shared" si="21"/>
        <v>0</v>
      </c>
      <c r="J1623" s="11">
        <v>1</v>
      </c>
      <c r="K1623" s="1">
        <f t="shared" si="20"/>
        <v>1599</v>
      </c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</row>
    <row r="1624" spans="1:22" ht="13.8" x14ac:dyDescent="0.3">
      <c r="A1624" s="1"/>
      <c r="D1624" s="1"/>
      <c r="E1624" s="6">
        <f t="shared" ca="1" si="19"/>
        <v>0.44723777720873414</v>
      </c>
      <c r="F1624" s="6">
        <f ca="1">LOOKUP(E1624,$J$24:$J$2177,$K$24:$K$2177)</f>
        <v>4</v>
      </c>
      <c r="G1624" s="2"/>
      <c r="H1624" s="1">
        <v>1599</v>
      </c>
      <c r="I1624" s="9">
        <f t="shared" si="21"/>
        <v>0</v>
      </c>
      <c r="J1624" s="11">
        <v>1</v>
      </c>
      <c r="K1624" s="1">
        <f t="shared" si="20"/>
        <v>1600</v>
      </c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</row>
    <row r="1625" spans="1:22" ht="13.8" x14ac:dyDescent="0.3">
      <c r="A1625" s="1"/>
      <c r="D1625" s="1"/>
      <c r="E1625" s="6">
        <f t="shared" ca="1" si="19"/>
        <v>0.22521908153987891</v>
      </c>
      <c r="F1625" s="6">
        <f ca="1">LOOKUP(E1625,$J$24:$J$2177,$K$24:$K$2177)</f>
        <v>2</v>
      </c>
      <c r="G1625" s="2"/>
      <c r="H1625" s="1">
        <v>1600</v>
      </c>
      <c r="I1625" s="9">
        <f t="shared" si="21"/>
        <v>0</v>
      </c>
      <c r="J1625" s="11">
        <v>1</v>
      </c>
      <c r="K1625" s="1">
        <f t="shared" si="20"/>
        <v>1601</v>
      </c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</row>
    <row r="1626" spans="1:22" ht="13.8" x14ac:dyDescent="0.3">
      <c r="A1626" s="1"/>
      <c r="D1626" s="1"/>
      <c r="E1626" s="6">
        <f t="shared" ca="1" si="19"/>
        <v>0.50326337850914882</v>
      </c>
      <c r="F1626" s="6">
        <f ca="1">LOOKUP(E1626,$J$24:$J$2177,$K$24:$K$2177)</f>
        <v>4</v>
      </c>
      <c r="G1626" s="2"/>
      <c r="H1626" s="1">
        <v>1601</v>
      </c>
      <c r="I1626" s="9">
        <f t="shared" si="21"/>
        <v>0</v>
      </c>
      <c r="J1626" s="11">
        <v>1</v>
      </c>
      <c r="K1626" s="1">
        <f t="shared" si="20"/>
        <v>1602</v>
      </c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</row>
    <row r="1627" spans="1:22" ht="13.8" x14ac:dyDescent="0.3">
      <c r="A1627" s="1"/>
      <c r="D1627" s="1"/>
      <c r="E1627" s="6">
        <f t="shared" ca="1" si="19"/>
        <v>3.9617750154677167E-2</v>
      </c>
      <c r="F1627" s="6">
        <f ca="1">LOOKUP(E1627,$J$24:$J$2177,$K$24:$K$2177)</f>
        <v>1</v>
      </c>
      <c r="G1627" s="2"/>
      <c r="H1627" s="1">
        <v>1602</v>
      </c>
      <c r="I1627" s="9">
        <f t="shared" si="21"/>
        <v>0</v>
      </c>
      <c r="J1627" s="11">
        <v>1</v>
      </c>
      <c r="K1627" s="1">
        <f t="shared" si="20"/>
        <v>1603</v>
      </c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</row>
    <row r="1628" spans="1:22" ht="13.8" x14ac:dyDescent="0.3">
      <c r="A1628" s="1"/>
      <c r="D1628" s="1"/>
      <c r="E1628" s="6">
        <f t="shared" ca="1" si="19"/>
        <v>0.95465496571407904</v>
      </c>
      <c r="F1628" s="6">
        <f ca="1">LOOKUP(E1628,$J$24:$J$2177,$K$24:$K$2177)</f>
        <v>9</v>
      </c>
      <c r="G1628" s="2"/>
      <c r="H1628" s="1">
        <v>1603</v>
      </c>
      <c r="I1628" s="9">
        <f t="shared" si="21"/>
        <v>0</v>
      </c>
      <c r="J1628" s="11">
        <v>1</v>
      </c>
      <c r="K1628" s="1">
        <f t="shared" si="20"/>
        <v>1604</v>
      </c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</row>
    <row r="1629" spans="1:22" ht="13.8" x14ac:dyDescent="0.3">
      <c r="A1629" s="1"/>
      <c r="D1629" s="1"/>
      <c r="E1629" s="6">
        <f t="shared" ca="1" si="19"/>
        <v>0.97498130844728337</v>
      </c>
      <c r="F1629" s="6">
        <f ca="1">LOOKUP(E1629,$J$24:$J$2177,$K$24:$K$2177)</f>
        <v>10</v>
      </c>
      <c r="G1629" s="2"/>
      <c r="H1629" s="1">
        <v>1604</v>
      </c>
      <c r="I1629" s="9">
        <f t="shared" si="21"/>
        <v>0</v>
      </c>
      <c r="J1629" s="11">
        <v>1</v>
      </c>
      <c r="K1629" s="1">
        <f t="shared" si="20"/>
        <v>1605</v>
      </c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</row>
    <row r="1630" spans="1:22" ht="13.8" x14ac:dyDescent="0.3">
      <c r="A1630" s="1"/>
      <c r="D1630" s="1"/>
      <c r="E1630" s="6">
        <f t="shared" ca="1" si="19"/>
        <v>0.48780734285675442</v>
      </c>
      <c r="F1630" s="6">
        <f ca="1">LOOKUP(E1630,$J$24:$J$2177,$K$24:$K$2177)</f>
        <v>4</v>
      </c>
      <c r="G1630" s="2"/>
      <c r="H1630" s="1">
        <v>1605</v>
      </c>
      <c r="I1630" s="9">
        <f t="shared" si="21"/>
        <v>0</v>
      </c>
      <c r="J1630" s="11">
        <v>1</v>
      </c>
      <c r="K1630" s="1">
        <f t="shared" si="20"/>
        <v>1606</v>
      </c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</row>
    <row r="1631" spans="1:22" ht="13.8" x14ac:dyDescent="0.3">
      <c r="A1631" s="1"/>
      <c r="D1631" s="1"/>
      <c r="E1631" s="6">
        <f t="shared" ca="1" si="19"/>
        <v>0.41972920580219475</v>
      </c>
      <c r="F1631" s="6">
        <f ca="1">LOOKUP(E1631,$J$24:$J$2177,$K$24:$K$2177)</f>
        <v>3</v>
      </c>
      <c r="G1631" s="2"/>
      <c r="H1631" s="1">
        <v>1606</v>
      </c>
      <c r="I1631" s="9">
        <f t="shared" si="21"/>
        <v>0</v>
      </c>
      <c r="J1631" s="11">
        <v>1</v>
      </c>
      <c r="K1631" s="1">
        <f t="shared" si="20"/>
        <v>1607</v>
      </c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</row>
    <row r="1632" spans="1:22" ht="13.8" x14ac:dyDescent="0.3">
      <c r="A1632" s="1"/>
      <c r="D1632" s="1"/>
      <c r="E1632" s="6">
        <f t="shared" ca="1" si="19"/>
        <v>0.45318881953467827</v>
      </c>
      <c r="F1632" s="6">
        <f ca="1">LOOKUP(E1632,$J$24:$J$2177,$K$24:$K$2177)</f>
        <v>4</v>
      </c>
      <c r="G1632" s="2"/>
      <c r="H1632" s="1">
        <v>1607</v>
      </c>
      <c r="I1632" s="9">
        <f t="shared" si="21"/>
        <v>0</v>
      </c>
      <c r="J1632" s="11">
        <v>1</v>
      </c>
      <c r="K1632" s="1">
        <f t="shared" si="20"/>
        <v>1608</v>
      </c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</row>
    <row r="1633" spans="1:22" ht="13.8" x14ac:dyDescent="0.3">
      <c r="A1633" s="1"/>
      <c r="D1633" s="1"/>
      <c r="E1633" s="6">
        <f t="shared" ca="1" si="19"/>
        <v>0.34279085735924275</v>
      </c>
      <c r="F1633" s="6">
        <f ca="1">LOOKUP(E1633,$J$24:$J$2177,$K$24:$K$2177)</f>
        <v>3</v>
      </c>
      <c r="G1633" s="2"/>
      <c r="H1633" s="1">
        <v>1608</v>
      </c>
      <c r="I1633" s="9">
        <f t="shared" si="21"/>
        <v>0</v>
      </c>
      <c r="J1633" s="11">
        <v>1</v>
      </c>
      <c r="K1633" s="1">
        <f t="shared" si="20"/>
        <v>1609</v>
      </c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</row>
    <row r="1634" spans="1:22" ht="13.8" x14ac:dyDescent="0.3">
      <c r="A1634" s="1"/>
      <c r="D1634" s="1"/>
      <c r="E1634" s="6">
        <f t="shared" ca="1" si="19"/>
        <v>0.37991045031485715</v>
      </c>
      <c r="F1634" s="6">
        <f ca="1">LOOKUP(E1634,$J$24:$J$2177,$K$24:$K$2177)</f>
        <v>3</v>
      </c>
      <c r="G1634" s="2"/>
      <c r="H1634" s="1">
        <v>1609</v>
      </c>
      <c r="I1634" s="9">
        <f t="shared" si="21"/>
        <v>0</v>
      </c>
      <c r="J1634" s="11">
        <v>1</v>
      </c>
      <c r="K1634" s="1">
        <f t="shared" si="20"/>
        <v>1610</v>
      </c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</row>
    <row r="1635" spans="1:22" ht="13.8" x14ac:dyDescent="0.3">
      <c r="A1635" s="1"/>
      <c r="D1635" s="1"/>
      <c r="E1635" s="6">
        <f t="shared" ca="1" si="19"/>
        <v>0.27837095956831315</v>
      </c>
      <c r="F1635" s="6">
        <f ca="1">LOOKUP(E1635,$J$24:$J$2177,$K$24:$K$2177)</f>
        <v>3</v>
      </c>
      <c r="G1635" s="2"/>
      <c r="H1635" s="1">
        <v>1610</v>
      </c>
      <c r="I1635" s="9">
        <f t="shared" si="21"/>
        <v>0</v>
      </c>
      <c r="J1635" s="11">
        <v>1</v>
      </c>
      <c r="K1635" s="1">
        <f t="shared" si="20"/>
        <v>1611</v>
      </c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</row>
    <row r="1636" spans="1:22" ht="13.8" x14ac:dyDescent="0.3">
      <c r="A1636" s="1"/>
      <c r="D1636" s="1"/>
      <c r="E1636" s="6">
        <f t="shared" ca="1" si="19"/>
        <v>2.6576378011723079E-2</v>
      </c>
      <c r="F1636" s="6">
        <f ca="1">LOOKUP(E1636,$J$24:$J$2177,$K$24:$K$2177)</f>
        <v>0</v>
      </c>
      <c r="G1636" s="2"/>
      <c r="H1636" s="1">
        <v>1611</v>
      </c>
      <c r="I1636" s="9">
        <f t="shared" si="21"/>
        <v>0</v>
      </c>
      <c r="J1636" s="11">
        <v>1</v>
      </c>
      <c r="K1636" s="1">
        <f t="shared" si="20"/>
        <v>1612</v>
      </c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</row>
    <row r="1637" spans="1:22" ht="13.8" x14ac:dyDescent="0.3">
      <c r="A1637" s="1"/>
      <c r="D1637" s="1"/>
      <c r="E1637" s="6">
        <f t="shared" ca="1" si="19"/>
        <v>0.65619041616163554</v>
      </c>
      <c r="F1637" s="6">
        <f ca="1">LOOKUP(E1637,$J$24:$J$2177,$K$24:$K$2177)</f>
        <v>5</v>
      </c>
      <c r="G1637" s="2"/>
      <c r="H1637" s="1">
        <v>1612</v>
      </c>
      <c r="I1637" s="9">
        <f t="shared" si="21"/>
        <v>0</v>
      </c>
      <c r="J1637" s="11">
        <v>1</v>
      </c>
      <c r="K1637" s="1">
        <f t="shared" si="20"/>
        <v>1613</v>
      </c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</row>
    <row r="1638" spans="1:22" ht="13.8" x14ac:dyDescent="0.3">
      <c r="A1638" s="1"/>
      <c r="D1638" s="1"/>
      <c r="E1638" s="6">
        <f t="shared" ca="1" si="19"/>
        <v>0.25705085587861931</v>
      </c>
      <c r="F1638" s="6">
        <f ca="1">LOOKUP(E1638,$J$24:$J$2177,$K$24:$K$2177)</f>
        <v>3</v>
      </c>
      <c r="G1638" s="2"/>
      <c r="H1638" s="1">
        <v>1613</v>
      </c>
      <c r="I1638" s="9">
        <f t="shared" si="21"/>
        <v>0</v>
      </c>
      <c r="J1638" s="11">
        <v>1</v>
      </c>
      <c r="K1638" s="1">
        <f t="shared" si="20"/>
        <v>1614</v>
      </c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</row>
    <row r="1639" spans="1:22" ht="13.8" x14ac:dyDescent="0.3">
      <c r="A1639" s="1"/>
      <c r="D1639" s="1"/>
      <c r="E1639" s="6">
        <f t="shared" ca="1" si="19"/>
        <v>2.3119645850064541E-2</v>
      </c>
      <c r="F1639" s="6">
        <f ca="1">LOOKUP(E1639,$J$24:$J$2177,$K$24:$K$2177)</f>
        <v>0</v>
      </c>
      <c r="G1639" s="2"/>
      <c r="H1639" s="1">
        <v>1614</v>
      </c>
      <c r="I1639" s="9">
        <f t="shared" si="21"/>
        <v>0</v>
      </c>
      <c r="J1639" s="11">
        <v>1</v>
      </c>
      <c r="K1639" s="1">
        <f t="shared" si="20"/>
        <v>1615</v>
      </c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</row>
    <row r="1640" spans="1:22" ht="13.8" x14ac:dyDescent="0.3">
      <c r="A1640" s="1"/>
      <c r="D1640" s="1"/>
      <c r="E1640" s="6">
        <f t="shared" ca="1" si="19"/>
        <v>0.27724361150115095</v>
      </c>
      <c r="F1640" s="6">
        <f ca="1">LOOKUP(E1640,$J$24:$J$2177,$K$24:$K$2177)</f>
        <v>3</v>
      </c>
      <c r="G1640" s="2"/>
      <c r="H1640" s="1">
        <v>1615</v>
      </c>
      <c r="I1640" s="9">
        <f t="shared" si="21"/>
        <v>0</v>
      </c>
      <c r="J1640" s="11">
        <v>1</v>
      </c>
      <c r="K1640" s="1">
        <f t="shared" si="20"/>
        <v>1616</v>
      </c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</row>
    <row r="1641" spans="1:22" ht="13.8" x14ac:dyDescent="0.3">
      <c r="A1641" s="1"/>
      <c r="D1641" s="1"/>
      <c r="E1641" s="6">
        <f t="shared" ca="1" si="19"/>
        <v>6.3468643999011753E-3</v>
      </c>
      <c r="F1641" s="6">
        <f ca="1">LOOKUP(E1641,$J$24:$J$2177,$K$24:$K$2177)</f>
        <v>0</v>
      </c>
      <c r="G1641" s="2"/>
      <c r="H1641" s="1">
        <v>1616</v>
      </c>
      <c r="I1641" s="9">
        <f t="shared" si="21"/>
        <v>0</v>
      </c>
      <c r="J1641" s="11">
        <v>1</v>
      </c>
      <c r="K1641" s="1">
        <f t="shared" si="20"/>
        <v>1617</v>
      </c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</row>
    <row r="1642" spans="1:22" ht="13.8" x14ac:dyDescent="0.3">
      <c r="A1642" s="1"/>
      <c r="D1642" s="1"/>
      <c r="E1642" s="6">
        <f t="shared" ca="1" si="19"/>
        <v>0.39980449630940085</v>
      </c>
      <c r="F1642" s="6">
        <f ca="1">LOOKUP(E1642,$J$24:$J$2177,$K$24:$K$2177)</f>
        <v>3</v>
      </c>
      <c r="G1642" s="2"/>
      <c r="H1642" s="1">
        <v>1617</v>
      </c>
      <c r="I1642" s="9">
        <f t="shared" si="21"/>
        <v>0</v>
      </c>
      <c r="J1642" s="11">
        <v>1</v>
      </c>
      <c r="K1642" s="1">
        <f t="shared" si="20"/>
        <v>1618</v>
      </c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</row>
    <row r="1643" spans="1:22" ht="13.8" x14ac:dyDescent="0.3">
      <c r="A1643" s="1"/>
      <c r="D1643" s="1"/>
      <c r="E1643" s="6">
        <f t="shared" ca="1" si="19"/>
        <v>0.26878562837780173</v>
      </c>
      <c r="F1643" s="6">
        <f ca="1">LOOKUP(E1643,$J$24:$J$2177,$K$24:$K$2177)</f>
        <v>3</v>
      </c>
      <c r="G1643" s="2"/>
      <c r="H1643" s="1">
        <v>1618</v>
      </c>
      <c r="I1643" s="9">
        <f t="shared" si="21"/>
        <v>0</v>
      </c>
      <c r="J1643" s="11">
        <v>1</v>
      </c>
      <c r="K1643" s="1">
        <f t="shared" si="20"/>
        <v>1619</v>
      </c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</row>
    <row r="1644" spans="1:22" ht="13.8" x14ac:dyDescent="0.3">
      <c r="A1644" s="1"/>
      <c r="D1644" s="1"/>
      <c r="E1644" s="6">
        <f t="shared" ca="1" si="19"/>
        <v>0.2982844096964089</v>
      </c>
      <c r="F1644" s="6">
        <f ca="1">LOOKUP(E1644,$J$24:$J$2177,$K$24:$K$2177)</f>
        <v>3</v>
      </c>
      <c r="G1644" s="2"/>
      <c r="H1644" s="1">
        <v>1619</v>
      </c>
      <c r="I1644" s="9">
        <f t="shared" si="21"/>
        <v>0</v>
      </c>
      <c r="J1644" s="11">
        <v>1</v>
      </c>
      <c r="K1644" s="1">
        <f t="shared" si="20"/>
        <v>1620</v>
      </c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</row>
    <row r="1645" spans="1:22" ht="13.8" x14ac:dyDescent="0.3">
      <c r="A1645" s="1"/>
      <c r="D1645" s="1"/>
      <c r="E1645" s="6">
        <f t="shared" ca="1" si="19"/>
        <v>0.99114720349936769</v>
      </c>
      <c r="F1645" s="6">
        <f ca="1">LOOKUP(E1645,$J$24:$J$2177,$K$24:$K$2177)</f>
        <v>11</v>
      </c>
      <c r="G1645" s="2"/>
      <c r="H1645" s="1">
        <v>1620</v>
      </c>
      <c r="I1645" s="9">
        <f t="shared" si="21"/>
        <v>0</v>
      </c>
      <c r="J1645" s="11">
        <v>1</v>
      </c>
      <c r="K1645" s="1">
        <f t="shared" si="20"/>
        <v>1621</v>
      </c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</row>
    <row r="1646" spans="1:22" ht="13.8" x14ac:dyDescent="0.3">
      <c r="A1646" s="1"/>
      <c r="D1646" s="1"/>
      <c r="E1646" s="6">
        <f t="shared" ca="1" si="19"/>
        <v>0.15067623035596767</v>
      </c>
      <c r="F1646" s="6">
        <f ca="1">LOOKUP(E1646,$J$24:$J$2177,$K$24:$K$2177)</f>
        <v>2</v>
      </c>
      <c r="G1646" s="2"/>
      <c r="H1646" s="1">
        <v>1621</v>
      </c>
      <c r="I1646" s="9">
        <f t="shared" si="21"/>
        <v>0</v>
      </c>
      <c r="J1646" s="11">
        <v>1</v>
      </c>
      <c r="K1646" s="1">
        <f t="shared" si="20"/>
        <v>1622</v>
      </c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</row>
    <row r="1647" spans="1:22" ht="13.8" x14ac:dyDescent="0.3">
      <c r="A1647" s="1"/>
      <c r="D1647" s="1"/>
      <c r="E1647" s="6">
        <f t="shared" ca="1" si="19"/>
        <v>3.3439489680756052E-2</v>
      </c>
      <c r="F1647" s="6">
        <f ca="1">LOOKUP(E1647,$J$24:$J$2177,$K$24:$K$2177)</f>
        <v>1</v>
      </c>
      <c r="G1647" s="2"/>
      <c r="H1647" s="1">
        <v>1622</v>
      </c>
      <c r="I1647" s="9">
        <f t="shared" si="21"/>
        <v>0</v>
      </c>
      <c r="J1647" s="11">
        <v>1</v>
      </c>
      <c r="K1647" s="1">
        <f t="shared" si="20"/>
        <v>1623</v>
      </c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</row>
    <row r="1648" spans="1:22" ht="13.8" x14ac:dyDescent="0.3">
      <c r="A1648" s="1"/>
      <c r="D1648" s="1"/>
      <c r="E1648" s="6">
        <f t="shared" ca="1" si="19"/>
        <v>0.17473980349434759</v>
      </c>
      <c r="F1648" s="6">
        <f ca="1">LOOKUP(E1648,$J$24:$J$2177,$K$24:$K$2177)</f>
        <v>2</v>
      </c>
      <c r="G1648" s="2"/>
      <c r="H1648" s="1">
        <v>1623</v>
      </c>
      <c r="I1648" s="9">
        <f t="shared" si="21"/>
        <v>0</v>
      </c>
      <c r="J1648" s="11">
        <v>1</v>
      </c>
      <c r="K1648" s="1">
        <f t="shared" si="20"/>
        <v>1624</v>
      </c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</row>
    <row r="1649" spans="1:22" ht="13.8" x14ac:dyDescent="0.3">
      <c r="A1649" s="1"/>
      <c r="D1649" s="1"/>
      <c r="E1649" s="6">
        <f t="shared" ca="1" si="19"/>
        <v>0.59291858753129034</v>
      </c>
      <c r="F1649" s="6">
        <f ca="1">LOOKUP(E1649,$J$24:$J$2177,$K$24:$K$2177)</f>
        <v>5</v>
      </c>
      <c r="G1649" s="2"/>
      <c r="H1649" s="1">
        <v>1624</v>
      </c>
      <c r="I1649" s="9">
        <f t="shared" si="21"/>
        <v>0</v>
      </c>
      <c r="J1649" s="11">
        <v>1</v>
      </c>
      <c r="K1649" s="1">
        <f t="shared" si="20"/>
        <v>1625</v>
      </c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</row>
    <row r="1650" spans="1:22" ht="13.8" x14ac:dyDescent="0.3">
      <c r="A1650" s="1"/>
      <c r="D1650" s="1"/>
      <c r="E1650" s="6">
        <f t="shared" ca="1" si="19"/>
        <v>0.22186893677030883</v>
      </c>
      <c r="F1650" s="6">
        <f ca="1">LOOKUP(E1650,$J$24:$J$2177,$K$24:$K$2177)</f>
        <v>2</v>
      </c>
      <c r="G1650" s="2"/>
      <c r="H1650" s="1">
        <v>1625</v>
      </c>
      <c r="I1650" s="9">
        <f t="shared" si="21"/>
        <v>0</v>
      </c>
      <c r="J1650" s="11">
        <v>1</v>
      </c>
      <c r="K1650" s="1">
        <f t="shared" si="20"/>
        <v>1626</v>
      </c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</row>
    <row r="1651" spans="1:22" ht="13.8" x14ac:dyDescent="0.3">
      <c r="A1651" s="1"/>
      <c r="D1651" s="1"/>
      <c r="E1651" s="6">
        <f t="shared" ca="1" si="19"/>
        <v>0.36850848750790277</v>
      </c>
      <c r="F1651" s="6">
        <f ca="1">LOOKUP(E1651,$J$24:$J$2177,$K$24:$K$2177)</f>
        <v>3</v>
      </c>
      <c r="G1651" s="2"/>
      <c r="H1651" s="1">
        <v>1626</v>
      </c>
      <c r="I1651" s="9">
        <f t="shared" si="21"/>
        <v>0</v>
      </c>
      <c r="J1651" s="11">
        <v>1</v>
      </c>
      <c r="K1651" s="1">
        <f t="shared" si="20"/>
        <v>1627</v>
      </c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</row>
    <row r="1652" spans="1:22" ht="13.8" x14ac:dyDescent="0.3">
      <c r="A1652" s="1"/>
      <c r="D1652" s="1"/>
      <c r="E1652" s="6">
        <f t="shared" ca="1" si="19"/>
        <v>0.13889765879018667</v>
      </c>
      <c r="F1652" s="6">
        <f ca="1">LOOKUP(E1652,$J$24:$J$2177,$K$24:$K$2177)</f>
        <v>2</v>
      </c>
      <c r="G1652" s="2"/>
      <c r="H1652" s="1">
        <v>1627</v>
      </c>
      <c r="I1652" s="9">
        <f t="shared" si="21"/>
        <v>0</v>
      </c>
      <c r="J1652" s="11">
        <v>1</v>
      </c>
      <c r="K1652" s="1">
        <f t="shared" si="20"/>
        <v>1628</v>
      </c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</row>
    <row r="1653" spans="1:22" ht="13.8" x14ac:dyDescent="0.3">
      <c r="A1653" s="1"/>
      <c r="D1653" s="1"/>
      <c r="E1653" s="6">
        <f t="shared" ca="1" si="19"/>
        <v>0.92428067308485695</v>
      </c>
      <c r="F1653" s="6">
        <f ca="1">LOOKUP(E1653,$J$24:$J$2177,$K$24:$K$2177)</f>
        <v>8</v>
      </c>
      <c r="G1653" s="2"/>
      <c r="H1653" s="1">
        <v>1628</v>
      </c>
      <c r="I1653" s="9">
        <f t="shared" si="21"/>
        <v>0</v>
      </c>
      <c r="J1653" s="11">
        <v>1</v>
      </c>
      <c r="K1653" s="1">
        <f t="shared" si="20"/>
        <v>1629</v>
      </c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</row>
    <row r="1654" spans="1:22" ht="13.8" x14ac:dyDescent="0.3">
      <c r="A1654" s="1"/>
      <c r="D1654" s="1"/>
      <c r="E1654" s="6">
        <f t="shared" ca="1" si="19"/>
        <v>0.14901177033622248</v>
      </c>
      <c r="F1654" s="6">
        <f ca="1">LOOKUP(E1654,$J$24:$J$2177,$K$24:$K$2177)</f>
        <v>2</v>
      </c>
      <c r="G1654" s="2"/>
      <c r="H1654" s="1">
        <v>1629</v>
      </c>
      <c r="I1654" s="9">
        <f t="shared" si="21"/>
        <v>0</v>
      </c>
      <c r="J1654" s="11">
        <v>1</v>
      </c>
      <c r="K1654" s="1">
        <f t="shared" si="20"/>
        <v>1630</v>
      </c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</row>
    <row r="1655" spans="1:22" ht="13.8" x14ac:dyDescent="0.3">
      <c r="A1655" s="1"/>
      <c r="D1655" s="1"/>
      <c r="E1655" s="6">
        <f t="shared" ca="1" si="19"/>
        <v>0.68041625417797524</v>
      </c>
      <c r="F1655" s="6">
        <f ca="1">LOOKUP(E1655,$J$24:$J$2177,$K$24:$K$2177)</f>
        <v>5</v>
      </c>
      <c r="G1655" s="2"/>
      <c r="H1655" s="1">
        <v>1630</v>
      </c>
      <c r="I1655" s="9">
        <f t="shared" si="21"/>
        <v>0</v>
      </c>
      <c r="J1655" s="11">
        <v>1</v>
      </c>
      <c r="K1655" s="1">
        <f t="shared" si="20"/>
        <v>1631</v>
      </c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</row>
    <row r="1656" spans="1:22" ht="13.8" x14ac:dyDescent="0.3">
      <c r="A1656" s="1"/>
      <c r="D1656" s="1"/>
      <c r="E1656" s="6">
        <f t="shared" ca="1" si="19"/>
        <v>0.53490001178316893</v>
      </c>
      <c r="F1656" s="6">
        <f ca="1">LOOKUP(E1656,$J$24:$J$2177,$K$24:$K$2177)</f>
        <v>4</v>
      </c>
      <c r="G1656" s="2"/>
      <c r="H1656" s="1">
        <v>1631</v>
      </c>
      <c r="I1656" s="9">
        <f t="shared" si="21"/>
        <v>0</v>
      </c>
      <c r="J1656" s="11">
        <v>1</v>
      </c>
      <c r="K1656" s="1">
        <f t="shared" si="20"/>
        <v>1632</v>
      </c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</row>
    <row r="1657" spans="1:22" ht="13.8" x14ac:dyDescent="0.3">
      <c r="A1657" s="1"/>
      <c r="D1657" s="1"/>
      <c r="E1657" s="6">
        <f t="shared" ca="1" si="19"/>
        <v>0.56539063031474857</v>
      </c>
      <c r="F1657" s="6">
        <f ca="1">LOOKUP(E1657,$J$24:$J$2177,$K$24:$K$2177)</f>
        <v>4</v>
      </c>
      <c r="G1657" s="2"/>
      <c r="H1657" s="1">
        <v>1632</v>
      </c>
      <c r="I1657" s="9">
        <f t="shared" si="21"/>
        <v>0</v>
      </c>
      <c r="J1657" s="11">
        <v>1</v>
      </c>
      <c r="K1657" s="1">
        <f t="shared" si="20"/>
        <v>1633</v>
      </c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</row>
    <row r="1658" spans="1:22" ht="13.8" x14ac:dyDescent="0.3">
      <c r="A1658" s="1"/>
      <c r="D1658" s="1"/>
      <c r="E1658" s="6">
        <f t="shared" ca="1" si="19"/>
        <v>0.34638645793473055</v>
      </c>
      <c r="F1658" s="6">
        <f ca="1">LOOKUP(E1658,$J$24:$J$2177,$K$24:$K$2177)</f>
        <v>3</v>
      </c>
      <c r="G1658" s="2"/>
      <c r="H1658" s="1">
        <v>1633</v>
      </c>
      <c r="I1658" s="9">
        <f t="shared" si="21"/>
        <v>0</v>
      </c>
      <c r="J1658" s="11">
        <v>1</v>
      </c>
      <c r="K1658" s="1">
        <f t="shared" si="20"/>
        <v>1634</v>
      </c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</row>
    <row r="1659" spans="1:22" ht="13.8" x14ac:dyDescent="0.3">
      <c r="A1659" s="1"/>
      <c r="D1659" s="1"/>
      <c r="E1659" s="6">
        <f t="shared" ca="1" si="19"/>
        <v>0.4048476002324104</v>
      </c>
      <c r="F1659" s="6">
        <f ca="1">LOOKUP(E1659,$J$24:$J$2177,$K$24:$K$2177)</f>
        <v>3</v>
      </c>
      <c r="G1659" s="2"/>
      <c r="H1659" s="1">
        <v>1634</v>
      </c>
      <c r="I1659" s="9">
        <f t="shared" si="21"/>
        <v>0</v>
      </c>
      <c r="J1659" s="11">
        <v>1</v>
      </c>
      <c r="K1659" s="1">
        <f t="shared" si="20"/>
        <v>1635</v>
      </c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</row>
    <row r="1660" spans="1:22" ht="13.8" x14ac:dyDescent="0.3">
      <c r="A1660" s="1"/>
      <c r="D1660" s="1"/>
      <c r="E1660" s="6">
        <f t="shared" ca="1" si="19"/>
        <v>0.11938003084161608</v>
      </c>
      <c r="F1660" s="6">
        <f ca="1">LOOKUP(E1660,$J$24:$J$2177,$K$24:$K$2177)</f>
        <v>2</v>
      </c>
      <c r="G1660" s="2"/>
      <c r="H1660" s="1">
        <v>1635</v>
      </c>
      <c r="I1660" s="9">
        <f t="shared" si="21"/>
        <v>0</v>
      </c>
      <c r="J1660" s="11">
        <v>1</v>
      </c>
      <c r="K1660" s="1">
        <f t="shared" si="20"/>
        <v>1636</v>
      </c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</row>
    <row r="1661" spans="1:22" ht="13.8" x14ac:dyDescent="0.3">
      <c r="A1661" s="1"/>
      <c r="D1661" s="1"/>
      <c r="E1661" s="6">
        <f t="shared" ca="1" si="19"/>
        <v>0.8144346447128662</v>
      </c>
      <c r="F1661" s="6">
        <f ca="1">LOOKUP(E1661,$J$24:$J$2177,$K$24:$K$2177)</f>
        <v>6</v>
      </c>
      <c r="G1661" s="2"/>
      <c r="H1661" s="1">
        <v>1636</v>
      </c>
      <c r="I1661" s="9">
        <f t="shared" si="21"/>
        <v>0</v>
      </c>
      <c r="J1661" s="11">
        <v>1</v>
      </c>
      <c r="K1661" s="1">
        <f t="shared" si="20"/>
        <v>1637</v>
      </c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</row>
    <row r="1662" spans="1:22" ht="13.8" x14ac:dyDescent="0.3">
      <c r="A1662" s="1"/>
      <c r="D1662" s="1"/>
      <c r="E1662" s="6">
        <f t="shared" ca="1" si="19"/>
        <v>6.8359590922158819E-2</v>
      </c>
      <c r="F1662" s="6">
        <f ca="1">LOOKUP(E1662,$J$24:$J$2177,$K$24:$K$2177)</f>
        <v>1</v>
      </c>
      <c r="G1662" s="2"/>
      <c r="H1662" s="1">
        <v>1637</v>
      </c>
      <c r="I1662" s="9">
        <f t="shared" si="21"/>
        <v>0</v>
      </c>
      <c r="J1662" s="11">
        <v>1</v>
      </c>
      <c r="K1662" s="1">
        <f t="shared" si="20"/>
        <v>1638</v>
      </c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</row>
    <row r="1663" spans="1:22" ht="13.8" x14ac:dyDescent="0.3">
      <c r="A1663" s="1"/>
      <c r="D1663" s="1"/>
      <c r="E1663" s="6">
        <f t="shared" ca="1" si="19"/>
        <v>0.72893449058012616</v>
      </c>
      <c r="F1663" s="6">
        <f ca="1">LOOKUP(E1663,$J$24:$J$2177,$K$24:$K$2177)</f>
        <v>6</v>
      </c>
      <c r="G1663" s="2"/>
      <c r="H1663" s="1">
        <v>1638</v>
      </c>
      <c r="I1663" s="9">
        <f t="shared" si="21"/>
        <v>0</v>
      </c>
      <c r="J1663" s="11">
        <v>1</v>
      </c>
      <c r="K1663" s="1">
        <f t="shared" si="20"/>
        <v>1639</v>
      </c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</row>
    <row r="1664" spans="1:22" ht="13.8" x14ac:dyDescent="0.3">
      <c r="A1664" s="1"/>
      <c r="D1664" s="1"/>
      <c r="E1664" s="6">
        <f t="shared" ca="1" si="19"/>
        <v>0.51604537543458406</v>
      </c>
      <c r="F1664" s="6">
        <f ca="1">LOOKUP(E1664,$J$24:$J$2177,$K$24:$K$2177)</f>
        <v>4</v>
      </c>
      <c r="G1664" s="2"/>
      <c r="H1664" s="1">
        <v>1639</v>
      </c>
      <c r="I1664" s="9">
        <f t="shared" si="21"/>
        <v>0</v>
      </c>
      <c r="J1664" s="11">
        <v>1</v>
      </c>
      <c r="K1664" s="1">
        <f t="shared" si="20"/>
        <v>1640</v>
      </c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</row>
    <row r="1665" spans="1:22" ht="13.8" x14ac:dyDescent="0.3">
      <c r="A1665" s="1"/>
      <c r="D1665" s="1"/>
      <c r="E1665" s="6">
        <f t="shared" ca="1" si="19"/>
        <v>0.47371765531445997</v>
      </c>
      <c r="F1665" s="6">
        <f ca="1">LOOKUP(E1665,$J$24:$J$2177,$K$24:$K$2177)</f>
        <v>4</v>
      </c>
      <c r="G1665" s="2"/>
      <c r="H1665" s="1">
        <v>1640</v>
      </c>
      <c r="I1665" s="9">
        <f t="shared" si="21"/>
        <v>0</v>
      </c>
      <c r="J1665" s="11">
        <v>1</v>
      </c>
      <c r="K1665" s="1">
        <f t="shared" si="20"/>
        <v>1641</v>
      </c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</row>
    <row r="1666" spans="1:22" ht="13.8" x14ac:dyDescent="0.3">
      <c r="A1666" s="1"/>
      <c r="D1666" s="1"/>
      <c r="E1666" s="6">
        <f t="shared" ca="1" si="19"/>
        <v>0.74422014334281283</v>
      </c>
      <c r="F1666" s="6">
        <f ca="1">LOOKUP(E1666,$J$24:$J$2177,$K$24:$K$2177)</f>
        <v>6</v>
      </c>
      <c r="G1666" s="2"/>
      <c r="H1666" s="1">
        <v>1641</v>
      </c>
      <c r="I1666" s="9">
        <f t="shared" si="21"/>
        <v>0</v>
      </c>
      <c r="J1666" s="11">
        <v>1</v>
      </c>
      <c r="K1666" s="1">
        <f t="shared" si="20"/>
        <v>1642</v>
      </c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</row>
    <row r="1667" spans="1:22" ht="13.8" x14ac:dyDescent="0.3">
      <c r="A1667" s="1"/>
      <c r="D1667" s="1"/>
      <c r="E1667" s="6">
        <f t="shared" ca="1" si="19"/>
        <v>0.77170853986299104</v>
      </c>
      <c r="F1667" s="6">
        <f ca="1">LOOKUP(E1667,$J$24:$J$2177,$K$24:$K$2177)</f>
        <v>6</v>
      </c>
      <c r="G1667" s="2"/>
      <c r="H1667" s="1">
        <v>1642</v>
      </c>
      <c r="I1667" s="9">
        <f t="shared" si="21"/>
        <v>0</v>
      </c>
      <c r="J1667" s="11">
        <v>1</v>
      </c>
      <c r="K1667" s="1">
        <f t="shared" si="20"/>
        <v>1643</v>
      </c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</row>
    <row r="1668" spans="1:22" ht="13.8" x14ac:dyDescent="0.3">
      <c r="A1668" s="1"/>
      <c r="D1668" s="1"/>
      <c r="E1668" s="6">
        <f t="shared" ca="1" si="19"/>
        <v>5.2615844070835527E-2</v>
      </c>
      <c r="F1668" s="6">
        <f ca="1">LOOKUP(E1668,$J$24:$J$2177,$K$24:$K$2177)</f>
        <v>1</v>
      </c>
      <c r="G1668" s="2"/>
      <c r="H1668" s="1">
        <v>1643</v>
      </c>
      <c r="I1668" s="9">
        <f t="shared" si="21"/>
        <v>0</v>
      </c>
      <c r="J1668" s="11">
        <v>1</v>
      </c>
      <c r="K1668" s="1">
        <f t="shared" si="20"/>
        <v>1644</v>
      </c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</row>
    <row r="1669" spans="1:22" ht="13.8" x14ac:dyDescent="0.3">
      <c r="A1669" s="1"/>
      <c r="D1669" s="1"/>
      <c r="E1669" s="6">
        <f t="shared" ca="1" si="19"/>
        <v>0.80618571320424826</v>
      </c>
      <c r="F1669" s="6">
        <f ca="1">LOOKUP(E1669,$J$24:$J$2177,$K$24:$K$2177)</f>
        <v>6</v>
      </c>
      <c r="G1669" s="2"/>
      <c r="H1669" s="1">
        <v>1644</v>
      </c>
      <c r="I1669" s="9">
        <f t="shared" si="21"/>
        <v>0</v>
      </c>
      <c r="J1669" s="11">
        <v>1</v>
      </c>
      <c r="K1669" s="1">
        <f t="shared" si="20"/>
        <v>1645</v>
      </c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</row>
    <row r="1670" spans="1:22" ht="13.8" x14ac:dyDescent="0.3">
      <c r="A1670" s="1"/>
      <c r="D1670" s="1"/>
      <c r="E1670" s="6">
        <f t="shared" ca="1" si="19"/>
        <v>0.97957953589823232</v>
      </c>
      <c r="F1670" s="6">
        <f ca="1">LOOKUP(E1670,$J$24:$J$2177,$K$24:$K$2177)</f>
        <v>10</v>
      </c>
      <c r="G1670" s="2"/>
      <c r="H1670" s="1">
        <v>1645</v>
      </c>
      <c r="I1670" s="9">
        <f t="shared" si="21"/>
        <v>0</v>
      </c>
      <c r="J1670" s="11">
        <v>1</v>
      </c>
      <c r="K1670" s="1">
        <f t="shared" si="20"/>
        <v>1646</v>
      </c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</row>
    <row r="1671" spans="1:22" ht="13.8" x14ac:dyDescent="0.3">
      <c r="A1671" s="1"/>
      <c r="D1671" s="1"/>
      <c r="E1671" s="6">
        <f t="shared" ca="1" si="19"/>
        <v>0.44303469287238118</v>
      </c>
      <c r="F1671" s="6">
        <f ca="1">LOOKUP(E1671,$J$24:$J$2177,$K$24:$K$2177)</f>
        <v>4</v>
      </c>
      <c r="G1671" s="2"/>
      <c r="H1671" s="1">
        <v>1646</v>
      </c>
      <c r="I1671" s="9">
        <f t="shared" si="21"/>
        <v>0</v>
      </c>
      <c r="J1671" s="11">
        <v>1</v>
      </c>
      <c r="K1671" s="1">
        <f t="shared" si="20"/>
        <v>1647</v>
      </c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</row>
    <row r="1672" spans="1:22" ht="13.8" x14ac:dyDescent="0.3">
      <c r="A1672" s="1"/>
      <c r="D1672" s="1"/>
      <c r="E1672" s="6">
        <f t="shared" ca="1" si="19"/>
        <v>0.76924394937976104</v>
      </c>
      <c r="F1672" s="6">
        <f ca="1">LOOKUP(E1672,$J$24:$J$2177,$K$24:$K$2177)</f>
        <v>6</v>
      </c>
      <c r="G1672" s="2"/>
      <c r="H1672" s="1">
        <v>1647</v>
      </c>
      <c r="I1672" s="9">
        <f t="shared" si="21"/>
        <v>0</v>
      </c>
      <c r="J1672" s="11">
        <v>1</v>
      </c>
      <c r="K1672" s="1">
        <f t="shared" si="20"/>
        <v>1648</v>
      </c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</row>
    <row r="1673" spans="1:22" ht="13.8" x14ac:dyDescent="0.3">
      <c r="A1673" s="1"/>
      <c r="D1673" s="1"/>
      <c r="E1673" s="6">
        <f t="shared" ca="1" si="19"/>
        <v>1.9642604043485723E-2</v>
      </c>
      <c r="F1673" s="6">
        <f ca="1">LOOKUP(E1673,$J$24:$J$2177,$K$24:$K$2177)</f>
        <v>0</v>
      </c>
      <c r="G1673" s="2"/>
      <c r="H1673" s="1">
        <v>1648</v>
      </c>
      <c r="I1673" s="9">
        <f t="shared" si="21"/>
        <v>0</v>
      </c>
      <c r="J1673" s="11">
        <v>1</v>
      </c>
      <c r="K1673" s="1">
        <f t="shared" si="20"/>
        <v>1649</v>
      </c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</row>
    <row r="1674" spans="1:22" ht="13.8" x14ac:dyDescent="0.3">
      <c r="A1674" s="1"/>
      <c r="D1674" s="1"/>
      <c r="E1674" s="6">
        <f t="shared" ca="1" si="19"/>
        <v>7.8717942935952245E-2</v>
      </c>
      <c r="F1674" s="6">
        <f ca="1">LOOKUP(E1674,$J$24:$J$2177,$K$24:$K$2177)</f>
        <v>1</v>
      </c>
      <c r="G1674" s="2"/>
      <c r="H1674" s="1">
        <v>1649</v>
      </c>
      <c r="I1674" s="9">
        <f t="shared" si="21"/>
        <v>0</v>
      </c>
      <c r="J1674" s="11">
        <v>1</v>
      </c>
      <c r="K1674" s="1">
        <f t="shared" si="20"/>
        <v>1650</v>
      </c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</row>
    <row r="1675" spans="1:22" ht="13.8" x14ac:dyDescent="0.3">
      <c r="A1675" s="1"/>
      <c r="D1675" s="1"/>
      <c r="E1675" s="6">
        <f t="shared" ca="1" si="19"/>
        <v>0.86888574804053698</v>
      </c>
      <c r="F1675" s="6">
        <f ca="1">LOOKUP(E1675,$J$24:$J$2177,$K$24:$K$2177)</f>
        <v>7</v>
      </c>
      <c r="G1675" s="2"/>
      <c r="H1675" s="1">
        <v>1650</v>
      </c>
      <c r="I1675" s="9">
        <f t="shared" si="21"/>
        <v>0</v>
      </c>
      <c r="J1675" s="11">
        <v>1</v>
      </c>
      <c r="K1675" s="1">
        <f t="shared" si="20"/>
        <v>1651</v>
      </c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</row>
    <row r="1676" spans="1:22" ht="13.8" x14ac:dyDescent="0.3">
      <c r="A1676" s="1"/>
      <c r="D1676" s="1"/>
      <c r="E1676" s="6">
        <f t="shared" ca="1" si="19"/>
        <v>0.80801880907833323</v>
      </c>
      <c r="F1676" s="6">
        <f ca="1">LOOKUP(E1676,$J$24:$J$2177,$K$24:$K$2177)</f>
        <v>6</v>
      </c>
      <c r="G1676" s="2"/>
      <c r="H1676" s="1">
        <v>1651</v>
      </c>
      <c r="I1676" s="9">
        <f t="shared" si="21"/>
        <v>0</v>
      </c>
      <c r="J1676" s="11">
        <v>1</v>
      </c>
      <c r="K1676" s="1">
        <f t="shared" si="20"/>
        <v>1652</v>
      </c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</row>
    <row r="1677" spans="1:22" ht="13.8" x14ac:dyDescent="0.3">
      <c r="A1677" s="1"/>
      <c r="D1677" s="1"/>
      <c r="E1677" s="6">
        <f t="shared" ca="1" si="19"/>
        <v>0.29855787000232559</v>
      </c>
      <c r="F1677" s="6">
        <f ca="1">LOOKUP(E1677,$J$24:$J$2177,$K$24:$K$2177)</f>
        <v>3</v>
      </c>
      <c r="G1677" s="2"/>
      <c r="H1677" s="1">
        <v>1652</v>
      </c>
      <c r="I1677" s="9">
        <f t="shared" si="21"/>
        <v>0</v>
      </c>
      <c r="J1677" s="11">
        <v>1</v>
      </c>
      <c r="K1677" s="1">
        <f t="shared" si="20"/>
        <v>1653</v>
      </c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</row>
    <row r="1678" spans="1:22" ht="13.8" x14ac:dyDescent="0.3">
      <c r="A1678" s="1"/>
      <c r="D1678" s="1"/>
      <c r="E1678" s="6">
        <f t="shared" ca="1" si="19"/>
        <v>0.71636562399599668</v>
      </c>
      <c r="F1678" s="6">
        <f ca="1">LOOKUP(E1678,$J$24:$J$2177,$K$24:$K$2177)</f>
        <v>5</v>
      </c>
      <c r="G1678" s="2"/>
      <c r="H1678" s="1">
        <v>1653</v>
      </c>
      <c r="I1678" s="9">
        <f t="shared" si="21"/>
        <v>0</v>
      </c>
      <c r="J1678" s="11">
        <v>1</v>
      </c>
      <c r="K1678" s="1">
        <f t="shared" si="20"/>
        <v>1654</v>
      </c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</row>
    <row r="1679" spans="1:22" ht="13.8" x14ac:dyDescent="0.3">
      <c r="A1679" s="1"/>
      <c r="D1679" s="1"/>
      <c r="E1679" s="6">
        <f t="shared" ca="1" si="19"/>
        <v>0.29064404787931775</v>
      </c>
      <c r="F1679" s="6">
        <f ca="1">LOOKUP(E1679,$J$24:$J$2177,$K$24:$K$2177)</f>
        <v>3</v>
      </c>
      <c r="G1679" s="2"/>
      <c r="H1679" s="1">
        <v>1654</v>
      </c>
      <c r="I1679" s="9">
        <f t="shared" si="21"/>
        <v>0</v>
      </c>
      <c r="J1679" s="11">
        <v>1</v>
      </c>
      <c r="K1679" s="1">
        <f t="shared" si="20"/>
        <v>1655</v>
      </c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</row>
    <row r="1680" spans="1:22" ht="13.8" x14ac:dyDescent="0.3">
      <c r="A1680" s="1"/>
      <c r="D1680" s="1"/>
      <c r="E1680" s="6">
        <f t="shared" ca="1" si="19"/>
        <v>0.90551056570018829</v>
      </c>
      <c r="F1680" s="6">
        <f ca="1">LOOKUP(E1680,$J$24:$J$2177,$K$24:$K$2177)</f>
        <v>8</v>
      </c>
      <c r="G1680" s="2"/>
      <c r="H1680" s="1">
        <v>1655</v>
      </c>
      <c r="I1680" s="9">
        <f t="shared" si="21"/>
        <v>0</v>
      </c>
      <c r="J1680" s="11">
        <v>1</v>
      </c>
      <c r="K1680" s="1">
        <f t="shared" si="20"/>
        <v>1656</v>
      </c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</row>
    <row r="1681" spans="1:22" ht="13.8" x14ac:dyDescent="0.3">
      <c r="A1681" s="1"/>
      <c r="D1681" s="1"/>
      <c r="E1681" s="6">
        <f t="shared" ca="1" si="19"/>
        <v>0.8641095955040361</v>
      </c>
      <c r="F1681" s="6">
        <f ca="1">LOOKUP(E1681,$J$24:$J$2177,$K$24:$K$2177)</f>
        <v>7</v>
      </c>
      <c r="G1681" s="2"/>
      <c r="H1681" s="1">
        <v>1656</v>
      </c>
      <c r="I1681" s="9">
        <f t="shared" si="21"/>
        <v>0</v>
      </c>
      <c r="J1681" s="11">
        <v>1</v>
      </c>
      <c r="K1681" s="1">
        <f t="shared" si="20"/>
        <v>1657</v>
      </c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</row>
    <row r="1682" spans="1:22" ht="13.8" x14ac:dyDescent="0.3">
      <c r="A1682" s="1"/>
      <c r="D1682" s="1"/>
      <c r="E1682" s="6">
        <f t="shared" ca="1" si="19"/>
        <v>7.7911147285679827E-2</v>
      </c>
      <c r="F1682" s="6">
        <f ca="1">LOOKUP(E1682,$J$24:$J$2177,$K$24:$K$2177)</f>
        <v>1</v>
      </c>
      <c r="G1682" s="2"/>
      <c r="H1682" s="1">
        <v>1657</v>
      </c>
      <c r="I1682" s="9">
        <f t="shared" si="21"/>
        <v>0</v>
      </c>
      <c r="J1682" s="11">
        <v>1</v>
      </c>
      <c r="K1682" s="1">
        <f t="shared" si="20"/>
        <v>1658</v>
      </c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</row>
    <row r="1683" spans="1:22" ht="13.8" x14ac:dyDescent="0.3">
      <c r="A1683" s="1"/>
      <c r="D1683" s="1"/>
      <c r="E1683" s="6">
        <f t="shared" ca="1" si="19"/>
        <v>0.57823970218660781</v>
      </c>
      <c r="F1683" s="6">
        <f ca="1">LOOKUP(E1683,$J$24:$J$2177,$K$24:$K$2177)</f>
        <v>4</v>
      </c>
      <c r="G1683" s="2"/>
      <c r="H1683" s="1">
        <v>1658</v>
      </c>
      <c r="I1683" s="9">
        <f t="shared" si="21"/>
        <v>0</v>
      </c>
      <c r="J1683" s="11">
        <v>1</v>
      </c>
      <c r="K1683" s="1">
        <f t="shared" si="20"/>
        <v>1659</v>
      </c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</row>
    <row r="1684" spans="1:22" ht="13.8" x14ac:dyDescent="0.3">
      <c r="A1684" s="1"/>
      <c r="D1684" s="1"/>
      <c r="E1684" s="6">
        <f t="shared" ca="1" si="19"/>
        <v>0.1206600722607124</v>
      </c>
      <c r="F1684" s="6">
        <f ca="1">LOOKUP(E1684,$J$24:$J$2177,$K$24:$K$2177)</f>
        <v>2</v>
      </c>
      <c r="G1684" s="2"/>
      <c r="H1684" s="1">
        <v>1659</v>
      </c>
      <c r="I1684" s="9">
        <f t="shared" si="21"/>
        <v>0</v>
      </c>
      <c r="J1684" s="11">
        <v>1</v>
      </c>
      <c r="K1684" s="1">
        <f t="shared" si="20"/>
        <v>1660</v>
      </c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</row>
    <row r="1685" spans="1:22" ht="13.8" x14ac:dyDescent="0.3">
      <c r="A1685" s="1"/>
      <c r="D1685" s="1"/>
      <c r="E1685" s="6">
        <f t="shared" ca="1" si="19"/>
        <v>0.87631200747800675</v>
      </c>
      <c r="F1685" s="6">
        <f ca="1">LOOKUP(E1685,$J$24:$J$2177,$K$24:$K$2177)</f>
        <v>7</v>
      </c>
      <c r="G1685" s="2"/>
      <c r="H1685" s="1">
        <v>1660</v>
      </c>
      <c r="I1685" s="9">
        <f t="shared" si="21"/>
        <v>0</v>
      </c>
      <c r="J1685" s="11">
        <v>1</v>
      </c>
      <c r="K1685" s="1">
        <f t="shared" si="20"/>
        <v>1661</v>
      </c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</row>
    <row r="1686" spans="1:22" ht="13.8" x14ac:dyDescent="0.3">
      <c r="A1686" s="1"/>
      <c r="D1686" s="1"/>
      <c r="E1686" s="6">
        <f t="shared" ca="1" si="19"/>
        <v>0.85727540557484971</v>
      </c>
      <c r="F1686" s="6">
        <f ca="1">LOOKUP(E1686,$J$24:$J$2177,$K$24:$K$2177)</f>
        <v>7</v>
      </c>
      <c r="G1686" s="2"/>
      <c r="H1686" s="1">
        <v>1661</v>
      </c>
      <c r="I1686" s="9">
        <f t="shared" si="21"/>
        <v>0</v>
      </c>
      <c r="J1686" s="11">
        <v>1</v>
      </c>
      <c r="K1686" s="1">
        <f t="shared" si="20"/>
        <v>1662</v>
      </c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</row>
    <row r="1687" spans="1:22" ht="13.8" x14ac:dyDescent="0.3">
      <c r="A1687" s="1"/>
      <c r="D1687" s="1"/>
      <c r="E1687" s="6">
        <f t="shared" ca="1" si="19"/>
        <v>0.94687729810115673</v>
      </c>
      <c r="F1687" s="6">
        <f ca="1">LOOKUP(E1687,$J$24:$J$2177,$K$24:$K$2177)</f>
        <v>9</v>
      </c>
      <c r="G1687" s="2"/>
      <c r="H1687" s="1">
        <v>1662</v>
      </c>
      <c r="I1687" s="9">
        <f t="shared" si="21"/>
        <v>0</v>
      </c>
      <c r="J1687" s="11">
        <v>1</v>
      </c>
      <c r="K1687" s="1">
        <f t="shared" si="20"/>
        <v>1663</v>
      </c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</row>
    <row r="1688" spans="1:22" ht="13.8" x14ac:dyDescent="0.3">
      <c r="A1688" s="1"/>
      <c r="D1688" s="1"/>
      <c r="E1688" s="6">
        <f t="shared" ca="1" si="19"/>
        <v>0.37650899984544817</v>
      </c>
      <c r="F1688" s="6">
        <f ca="1">LOOKUP(E1688,$J$24:$J$2177,$K$24:$K$2177)</f>
        <v>3</v>
      </c>
      <c r="G1688" s="2"/>
      <c r="H1688" s="1">
        <v>1663</v>
      </c>
      <c r="I1688" s="9">
        <f t="shared" si="21"/>
        <v>0</v>
      </c>
      <c r="J1688" s="11">
        <v>1</v>
      </c>
      <c r="K1688" s="1">
        <f t="shared" si="20"/>
        <v>1664</v>
      </c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</row>
    <row r="1689" spans="1:22" ht="13.8" x14ac:dyDescent="0.3">
      <c r="A1689" s="1"/>
      <c r="D1689" s="1"/>
      <c r="E1689" s="6">
        <f t="shared" ca="1" si="19"/>
        <v>0.47377466254860534</v>
      </c>
      <c r="F1689" s="6">
        <f ca="1">LOOKUP(E1689,$J$24:$J$2177,$K$24:$K$2177)</f>
        <v>4</v>
      </c>
      <c r="G1689" s="2"/>
      <c r="H1689" s="1">
        <v>1664</v>
      </c>
      <c r="I1689" s="9">
        <f t="shared" si="21"/>
        <v>0</v>
      </c>
      <c r="J1689" s="11">
        <v>1</v>
      </c>
      <c r="K1689" s="1">
        <f t="shared" si="20"/>
        <v>1665</v>
      </c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</row>
    <row r="1690" spans="1:22" ht="13.8" x14ac:dyDescent="0.3">
      <c r="A1690" s="1"/>
      <c r="D1690" s="1"/>
      <c r="E1690" s="6">
        <f t="shared" ca="1" si="19"/>
        <v>0.93578209661394651</v>
      </c>
      <c r="F1690" s="6">
        <f ca="1">LOOKUP(E1690,$J$24:$J$2177,$K$24:$K$2177)</f>
        <v>8</v>
      </c>
      <c r="G1690" s="2"/>
      <c r="H1690" s="1">
        <v>1665</v>
      </c>
      <c r="I1690" s="9">
        <f t="shared" si="21"/>
        <v>0</v>
      </c>
      <c r="J1690" s="11">
        <v>1</v>
      </c>
      <c r="K1690" s="1">
        <f t="shared" si="20"/>
        <v>1666</v>
      </c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</row>
    <row r="1691" spans="1:22" ht="13.8" x14ac:dyDescent="0.3">
      <c r="A1691" s="1"/>
      <c r="D1691" s="1"/>
      <c r="E1691" s="6">
        <f t="shared" ca="1" si="19"/>
        <v>0.80421382910444017</v>
      </c>
      <c r="F1691" s="6">
        <f ca="1">LOOKUP(E1691,$J$24:$J$2177,$K$24:$K$2177)</f>
        <v>6</v>
      </c>
      <c r="G1691" s="2"/>
      <c r="H1691" s="1">
        <v>1666</v>
      </c>
      <c r="I1691" s="9">
        <f t="shared" si="21"/>
        <v>0</v>
      </c>
      <c r="J1691" s="11">
        <v>1</v>
      </c>
      <c r="K1691" s="1">
        <f t="shared" si="20"/>
        <v>1667</v>
      </c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</row>
    <row r="1692" spans="1:22" ht="13.8" x14ac:dyDescent="0.3">
      <c r="A1692" s="1"/>
      <c r="D1692" s="1"/>
      <c r="E1692" s="6">
        <f t="shared" ca="1" si="19"/>
        <v>0.18908553744281431</v>
      </c>
      <c r="F1692" s="6">
        <f ca="1">LOOKUP(E1692,$J$24:$J$2177,$K$24:$K$2177)</f>
        <v>2</v>
      </c>
      <c r="G1692" s="2"/>
      <c r="H1692" s="1">
        <v>1667</v>
      </c>
      <c r="I1692" s="9">
        <f t="shared" si="21"/>
        <v>0</v>
      </c>
      <c r="J1692" s="11">
        <v>1</v>
      </c>
      <c r="K1692" s="1">
        <f t="shared" si="20"/>
        <v>1668</v>
      </c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</row>
    <row r="1693" spans="1:22" ht="13.8" x14ac:dyDescent="0.3">
      <c r="A1693" s="1"/>
      <c r="D1693" s="1"/>
      <c r="E1693" s="6">
        <f t="shared" ca="1" si="19"/>
        <v>0.88218405599838423</v>
      </c>
      <c r="F1693" s="6">
        <f ca="1">LOOKUP(E1693,$J$24:$J$2177,$K$24:$K$2177)</f>
        <v>7</v>
      </c>
      <c r="G1693" s="2"/>
      <c r="H1693" s="1">
        <v>1668</v>
      </c>
      <c r="I1693" s="9">
        <f t="shared" si="21"/>
        <v>0</v>
      </c>
      <c r="J1693" s="11">
        <v>1</v>
      </c>
      <c r="K1693" s="1">
        <f t="shared" si="20"/>
        <v>1669</v>
      </c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</row>
    <row r="1694" spans="1:22" ht="13.8" x14ac:dyDescent="0.3">
      <c r="A1694" s="1"/>
      <c r="D1694" s="1"/>
      <c r="E1694" s="6">
        <f t="shared" ca="1" si="19"/>
        <v>0.20204348007978934</v>
      </c>
      <c r="F1694" s="6">
        <f ca="1">LOOKUP(E1694,$J$24:$J$2177,$K$24:$K$2177)</f>
        <v>2</v>
      </c>
      <c r="G1694" s="2"/>
      <c r="H1694" s="1">
        <v>1669</v>
      </c>
      <c r="I1694" s="9">
        <f t="shared" si="21"/>
        <v>0</v>
      </c>
      <c r="J1694" s="11">
        <v>1</v>
      </c>
      <c r="K1694" s="1">
        <f t="shared" si="20"/>
        <v>1670</v>
      </c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</row>
    <row r="1695" spans="1:22" ht="13.8" x14ac:dyDescent="0.3">
      <c r="A1695" s="1"/>
      <c r="D1695" s="1"/>
      <c r="E1695" s="6">
        <f t="shared" ca="1" si="19"/>
        <v>0.5028355982022723</v>
      </c>
      <c r="F1695" s="6">
        <f ca="1">LOOKUP(E1695,$J$24:$J$2177,$K$24:$K$2177)</f>
        <v>4</v>
      </c>
      <c r="G1695" s="2"/>
      <c r="H1695" s="1">
        <v>1670</v>
      </c>
      <c r="I1695" s="9">
        <f t="shared" si="21"/>
        <v>0</v>
      </c>
      <c r="J1695" s="11">
        <v>1</v>
      </c>
      <c r="K1695" s="1">
        <f t="shared" si="20"/>
        <v>1671</v>
      </c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</row>
    <row r="1696" spans="1:22" ht="13.8" x14ac:dyDescent="0.3">
      <c r="A1696" s="1"/>
      <c r="D1696" s="1"/>
      <c r="E1696" s="6">
        <f t="shared" ca="1" si="19"/>
        <v>9.3436662254103187E-2</v>
      </c>
      <c r="F1696" s="6">
        <f ca="1">LOOKUP(E1696,$J$24:$J$2177,$K$24:$K$2177)</f>
        <v>1</v>
      </c>
      <c r="G1696" s="2"/>
      <c r="H1696" s="1">
        <v>1671</v>
      </c>
      <c r="I1696" s="9">
        <f t="shared" si="21"/>
        <v>0</v>
      </c>
      <c r="J1696" s="11">
        <v>1</v>
      </c>
      <c r="K1696" s="1">
        <f t="shared" si="20"/>
        <v>1672</v>
      </c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</row>
    <row r="1697" spans="1:22" ht="13.8" x14ac:dyDescent="0.3">
      <c r="A1697" s="1"/>
      <c r="D1697" s="1"/>
      <c r="E1697" s="6">
        <f t="shared" ca="1" si="19"/>
        <v>0.74269833825311471</v>
      </c>
      <c r="F1697" s="6">
        <f ca="1">LOOKUP(E1697,$J$24:$J$2177,$K$24:$K$2177)</f>
        <v>6</v>
      </c>
      <c r="G1697" s="2"/>
      <c r="H1697" s="1">
        <v>1672</v>
      </c>
      <c r="I1697" s="9">
        <f t="shared" si="21"/>
        <v>0</v>
      </c>
      <c r="J1697" s="11">
        <v>1</v>
      </c>
      <c r="K1697" s="1">
        <f t="shared" si="20"/>
        <v>1673</v>
      </c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</row>
    <row r="1698" spans="1:22" ht="13.8" x14ac:dyDescent="0.3">
      <c r="A1698" s="1"/>
      <c r="D1698" s="1"/>
      <c r="E1698" s="6">
        <f t="shared" ca="1" si="19"/>
        <v>0.54174936227149173</v>
      </c>
      <c r="F1698" s="6">
        <f ca="1">LOOKUP(E1698,$J$24:$J$2177,$K$24:$K$2177)</f>
        <v>4</v>
      </c>
      <c r="G1698" s="2"/>
      <c r="H1698" s="1">
        <v>1673</v>
      </c>
      <c r="I1698" s="9">
        <f t="shared" si="21"/>
        <v>0</v>
      </c>
      <c r="J1698" s="11">
        <v>1</v>
      </c>
      <c r="K1698" s="1">
        <f t="shared" si="20"/>
        <v>1674</v>
      </c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</row>
    <row r="1699" spans="1:22" ht="13.8" x14ac:dyDescent="0.3">
      <c r="A1699" s="1"/>
      <c r="D1699" s="1"/>
      <c r="E1699" s="6">
        <f t="shared" ca="1" si="19"/>
        <v>0.56071763298055344</v>
      </c>
      <c r="F1699" s="6">
        <f ca="1">LOOKUP(E1699,$J$24:$J$2177,$K$24:$K$2177)</f>
        <v>4</v>
      </c>
      <c r="G1699" s="2"/>
      <c r="H1699" s="1">
        <v>1674</v>
      </c>
      <c r="I1699" s="9">
        <f t="shared" si="21"/>
        <v>0</v>
      </c>
      <c r="J1699" s="11">
        <v>1</v>
      </c>
      <c r="K1699" s="1">
        <f t="shared" si="20"/>
        <v>1675</v>
      </c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</row>
    <row r="1700" spans="1:22" ht="13.8" x14ac:dyDescent="0.3">
      <c r="A1700" s="1"/>
      <c r="D1700" s="1"/>
      <c r="E1700" s="6">
        <f t="shared" ca="1" si="19"/>
        <v>0.25194400681108231</v>
      </c>
      <c r="F1700" s="6">
        <f ca="1">LOOKUP(E1700,$J$24:$J$2177,$K$24:$K$2177)</f>
        <v>2</v>
      </c>
      <c r="G1700" s="2"/>
      <c r="H1700" s="1">
        <v>1675</v>
      </c>
      <c r="I1700" s="9">
        <f t="shared" si="21"/>
        <v>0</v>
      </c>
      <c r="J1700" s="11">
        <v>1</v>
      </c>
      <c r="K1700" s="1">
        <f t="shared" si="20"/>
        <v>1676</v>
      </c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</row>
    <row r="1701" spans="1:22" ht="13.8" x14ac:dyDescent="0.3">
      <c r="A1701" s="1"/>
      <c r="D1701" s="1"/>
      <c r="E1701" s="6">
        <f t="shared" ca="1" si="19"/>
        <v>0.92048704242031587</v>
      </c>
      <c r="F1701" s="6">
        <f ca="1">LOOKUP(E1701,$J$24:$J$2177,$K$24:$K$2177)</f>
        <v>8</v>
      </c>
      <c r="G1701" s="2"/>
      <c r="H1701" s="1">
        <v>1676</v>
      </c>
      <c r="I1701" s="9">
        <f t="shared" si="21"/>
        <v>0</v>
      </c>
      <c r="J1701" s="11">
        <v>1</v>
      </c>
      <c r="K1701" s="1">
        <f t="shared" si="20"/>
        <v>1677</v>
      </c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</row>
    <row r="1702" spans="1:22" ht="13.8" x14ac:dyDescent="0.3">
      <c r="A1702" s="1"/>
      <c r="D1702" s="1"/>
      <c r="E1702" s="6">
        <f t="shared" ca="1" si="19"/>
        <v>0.77680238504444576</v>
      </c>
      <c r="F1702" s="6">
        <f ca="1">LOOKUP(E1702,$J$24:$J$2177,$K$24:$K$2177)</f>
        <v>6</v>
      </c>
      <c r="G1702" s="2"/>
      <c r="H1702" s="1">
        <v>1677</v>
      </c>
      <c r="I1702" s="9">
        <f t="shared" si="21"/>
        <v>0</v>
      </c>
      <c r="J1702" s="11">
        <v>1</v>
      </c>
      <c r="K1702" s="1">
        <f t="shared" si="20"/>
        <v>1678</v>
      </c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</row>
    <row r="1703" spans="1:22" ht="13.8" x14ac:dyDescent="0.3">
      <c r="A1703" s="1"/>
      <c r="D1703" s="1"/>
      <c r="E1703" s="6">
        <f t="shared" ca="1" si="19"/>
        <v>0.92606905922084393</v>
      </c>
      <c r="F1703" s="6">
        <f ca="1">LOOKUP(E1703,$J$24:$J$2177,$K$24:$K$2177)</f>
        <v>8</v>
      </c>
      <c r="G1703" s="2"/>
      <c r="H1703" s="1">
        <v>1678</v>
      </c>
      <c r="I1703" s="9">
        <f t="shared" si="21"/>
        <v>0</v>
      </c>
      <c r="J1703" s="11">
        <v>1</v>
      </c>
      <c r="K1703" s="1">
        <f t="shared" si="20"/>
        <v>1679</v>
      </c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</row>
    <row r="1704" spans="1:22" ht="13.8" x14ac:dyDescent="0.3">
      <c r="A1704" s="1"/>
      <c r="D1704" s="1"/>
      <c r="E1704" s="6">
        <f t="shared" ca="1" si="19"/>
        <v>4.0668728706461876E-2</v>
      </c>
      <c r="F1704" s="6">
        <f ca="1">LOOKUP(E1704,$J$24:$J$2177,$K$24:$K$2177)</f>
        <v>1</v>
      </c>
      <c r="G1704" s="2"/>
      <c r="H1704" s="1">
        <v>1679</v>
      </c>
      <c r="I1704" s="9">
        <f t="shared" si="21"/>
        <v>0</v>
      </c>
      <c r="J1704" s="11">
        <v>1</v>
      </c>
      <c r="K1704" s="1">
        <f t="shared" si="20"/>
        <v>1680</v>
      </c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</row>
    <row r="1705" spans="1:22" ht="13.8" x14ac:dyDescent="0.3">
      <c r="A1705" s="1"/>
      <c r="D1705" s="1"/>
      <c r="E1705" s="6">
        <f t="shared" ca="1" si="19"/>
        <v>0.34219411838769154</v>
      </c>
      <c r="F1705" s="6">
        <f ca="1">LOOKUP(E1705,$J$24:$J$2177,$K$24:$K$2177)</f>
        <v>3</v>
      </c>
      <c r="G1705" s="2"/>
      <c r="H1705" s="1">
        <v>1680</v>
      </c>
      <c r="I1705" s="9">
        <f t="shared" si="21"/>
        <v>0</v>
      </c>
      <c r="J1705" s="11">
        <v>1</v>
      </c>
      <c r="K1705" s="1">
        <f t="shared" si="20"/>
        <v>1681</v>
      </c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</row>
    <row r="1706" spans="1:22" ht="13.8" x14ac:dyDescent="0.3">
      <c r="A1706" s="1"/>
      <c r="D1706" s="1"/>
      <c r="E1706" s="6">
        <f t="shared" ca="1" si="19"/>
        <v>0.2014088056254224</v>
      </c>
      <c r="F1706" s="6">
        <f ca="1">LOOKUP(E1706,$J$24:$J$2177,$K$24:$K$2177)</f>
        <v>2</v>
      </c>
      <c r="G1706" s="2"/>
      <c r="H1706" s="1">
        <v>1681</v>
      </c>
      <c r="I1706" s="9">
        <f t="shared" si="21"/>
        <v>0</v>
      </c>
      <c r="J1706" s="11">
        <v>1</v>
      </c>
      <c r="K1706" s="1">
        <f t="shared" si="20"/>
        <v>1682</v>
      </c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</row>
    <row r="1707" spans="1:22" ht="13.8" x14ac:dyDescent="0.3">
      <c r="A1707" s="1"/>
      <c r="D1707" s="1"/>
      <c r="E1707" s="6">
        <f t="shared" ca="1" si="19"/>
        <v>0.41675093520908602</v>
      </c>
      <c r="F1707" s="6">
        <f ca="1">LOOKUP(E1707,$J$24:$J$2177,$K$24:$K$2177)</f>
        <v>3</v>
      </c>
      <c r="G1707" s="2"/>
      <c r="H1707" s="1">
        <v>1682</v>
      </c>
      <c r="I1707" s="9">
        <f t="shared" si="21"/>
        <v>0</v>
      </c>
      <c r="J1707" s="11">
        <v>1</v>
      </c>
      <c r="K1707" s="1">
        <f t="shared" si="20"/>
        <v>1683</v>
      </c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</row>
    <row r="1708" spans="1:22" ht="13.8" x14ac:dyDescent="0.3">
      <c r="A1708" s="1"/>
      <c r="D1708" s="1"/>
      <c r="E1708" s="6">
        <f t="shared" ca="1" si="19"/>
        <v>0.77512391871074338</v>
      </c>
      <c r="F1708" s="6">
        <f ca="1">LOOKUP(E1708,$J$24:$J$2177,$K$24:$K$2177)</f>
        <v>6</v>
      </c>
      <c r="G1708" s="2"/>
      <c r="H1708" s="1">
        <v>1683</v>
      </c>
      <c r="I1708" s="9">
        <f t="shared" si="21"/>
        <v>0</v>
      </c>
      <c r="J1708" s="11">
        <v>1</v>
      </c>
      <c r="K1708" s="1">
        <f t="shared" si="20"/>
        <v>1684</v>
      </c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</row>
    <row r="1709" spans="1:22" ht="13.8" x14ac:dyDescent="0.3">
      <c r="A1709" s="1"/>
      <c r="D1709" s="1"/>
      <c r="E1709" s="6">
        <f t="shared" ca="1" si="19"/>
        <v>0.12876749122448938</v>
      </c>
      <c r="F1709" s="6">
        <f ca="1">LOOKUP(E1709,$J$24:$J$2177,$K$24:$K$2177)</f>
        <v>2</v>
      </c>
      <c r="G1709" s="2"/>
      <c r="H1709" s="1">
        <v>1684</v>
      </c>
      <c r="I1709" s="9">
        <f t="shared" si="21"/>
        <v>0</v>
      </c>
      <c r="J1709" s="11">
        <v>1</v>
      </c>
      <c r="K1709" s="1">
        <f t="shared" si="20"/>
        <v>1685</v>
      </c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</row>
    <row r="1710" spans="1:22" ht="13.8" x14ac:dyDescent="0.3">
      <c r="A1710" s="1"/>
      <c r="D1710" s="1"/>
      <c r="E1710" s="6">
        <f t="shared" ca="1" si="19"/>
        <v>0.73057957399602225</v>
      </c>
      <c r="F1710" s="6">
        <f ca="1">LOOKUP(E1710,$J$24:$J$2177,$K$24:$K$2177)</f>
        <v>6</v>
      </c>
      <c r="G1710" s="2"/>
      <c r="H1710" s="1">
        <v>1685</v>
      </c>
      <c r="I1710" s="9">
        <f t="shared" si="21"/>
        <v>0</v>
      </c>
      <c r="J1710" s="11">
        <v>1</v>
      </c>
      <c r="K1710" s="1">
        <f t="shared" si="20"/>
        <v>1686</v>
      </c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</row>
    <row r="1711" spans="1:22" ht="13.8" x14ac:dyDescent="0.3">
      <c r="A1711" s="1"/>
      <c r="D1711" s="1"/>
      <c r="E1711" s="6">
        <f t="shared" ca="1" si="19"/>
        <v>0.99061154907866078</v>
      </c>
      <c r="F1711" s="6">
        <f ca="1">LOOKUP(E1711,$J$24:$J$2177,$K$24:$K$2177)</f>
        <v>11</v>
      </c>
      <c r="G1711" s="2"/>
      <c r="H1711" s="1">
        <v>1686</v>
      </c>
      <c r="I1711" s="9">
        <f t="shared" si="21"/>
        <v>0</v>
      </c>
      <c r="J1711" s="11">
        <v>1</v>
      </c>
      <c r="K1711" s="1">
        <f t="shared" si="20"/>
        <v>1687</v>
      </c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</row>
    <row r="1712" spans="1:22" ht="13.8" x14ac:dyDescent="0.3">
      <c r="A1712" s="1"/>
      <c r="D1712" s="1"/>
      <c r="E1712" s="6">
        <f t="shared" ca="1" si="19"/>
        <v>0.99003782526420037</v>
      </c>
      <c r="F1712" s="6">
        <f ca="1">LOOKUP(E1712,$J$24:$J$2177,$K$24:$K$2177)</f>
        <v>11</v>
      </c>
      <c r="G1712" s="2"/>
      <c r="H1712" s="1">
        <v>1687</v>
      </c>
      <c r="I1712" s="9">
        <f t="shared" si="21"/>
        <v>0</v>
      </c>
      <c r="J1712" s="11">
        <v>1</v>
      </c>
      <c r="K1712" s="1">
        <f t="shared" si="20"/>
        <v>1688</v>
      </c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</row>
    <row r="1713" spans="1:22" ht="13.8" x14ac:dyDescent="0.3">
      <c r="A1713" s="1"/>
      <c r="D1713" s="1"/>
      <c r="E1713" s="6">
        <f t="shared" ca="1" si="19"/>
        <v>0.73504850242638631</v>
      </c>
      <c r="F1713" s="6">
        <f ca="1">LOOKUP(E1713,$J$24:$J$2177,$K$24:$K$2177)</f>
        <v>6</v>
      </c>
      <c r="G1713" s="2"/>
      <c r="H1713" s="1">
        <v>1688</v>
      </c>
      <c r="I1713" s="9">
        <f t="shared" si="21"/>
        <v>0</v>
      </c>
      <c r="J1713" s="11">
        <v>1</v>
      </c>
      <c r="K1713" s="1">
        <f t="shared" si="20"/>
        <v>1689</v>
      </c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</row>
    <row r="1714" spans="1:22" ht="13.8" x14ac:dyDescent="0.3">
      <c r="A1714" s="1"/>
      <c r="D1714" s="1"/>
      <c r="E1714" s="6">
        <f t="shared" ca="1" si="19"/>
        <v>0.18968614559749142</v>
      </c>
      <c r="F1714" s="6">
        <f ca="1">LOOKUP(E1714,$J$24:$J$2177,$K$24:$K$2177)</f>
        <v>2</v>
      </c>
      <c r="G1714" s="2"/>
      <c r="H1714" s="1">
        <v>1689</v>
      </c>
      <c r="I1714" s="9">
        <f t="shared" si="21"/>
        <v>0</v>
      </c>
      <c r="J1714" s="11">
        <v>1</v>
      </c>
      <c r="K1714" s="1">
        <f t="shared" si="20"/>
        <v>1690</v>
      </c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</row>
    <row r="1715" spans="1:22" ht="13.8" x14ac:dyDescent="0.3">
      <c r="A1715" s="1"/>
      <c r="D1715" s="1"/>
      <c r="E1715" s="6">
        <f t="shared" ca="1" si="19"/>
        <v>0.99600944947776815</v>
      </c>
      <c r="F1715" s="6">
        <f ca="1">LOOKUP(E1715,$J$24:$J$2177,$K$24:$K$2177)</f>
        <v>13</v>
      </c>
      <c r="G1715" s="2"/>
      <c r="H1715" s="1">
        <v>1690</v>
      </c>
      <c r="I1715" s="9">
        <f t="shared" si="21"/>
        <v>0</v>
      </c>
      <c r="J1715" s="11">
        <v>1</v>
      </c>
      <c r="K1715" s="1">
        <f t="shared" si="20"/>
        <v>1691</v>
      </c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</row>
    <row r="1716" spans="1:22" ht="13.8" x14ac:dyDescent="0.3">
      <c r="A1716" s="1"/>
      <c r="D1716" s="1"/>
      <c r="E1716" s="6">
        <f t="shared" ca="1" si="19"/>
        <v>0.99002798291108696</v>
      </c>
      <c r="F1716" s="6">
        <f ca="1">LOOKUP(E1716,$J$24:$J$2177,$K$24:$K$2177)</f>
        <v>11</v>
      </c>
      <c r="G1716" s="2"/>
      <c r="H1716" s="1">
        <v>1691</v>
      </c>
      <c r="I1716" s="9">
        <f t="shared" si="21"/>
        <v>0</v>
      </c>
      <c r="J1716" s="11">
        <v>1</v>
      </c>
      <c r="K1716" s="1">
        <f t="shared" si="20"/>
        <v>1692</v>
      </c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</row>
    <row r="1717" spans="1:22" ht="13.8" x14ac:dyDescent="0.3">
      <c r="A1717" s="1"/>
      <c r="D1717" s="1"/>
      <c r="E1717" s="6">
        <f t="shared" ca="1" si="19"/>
        <v>0.3128991462028835</v>
      </c>
      <c r="F1717" s="6">
        <f ca="1">LOOKUP(E1717,$J$24:$J$2177,$K$24:$K$2177)</f>
        <v>3</v>
      </c>
      <c r="G1717" s="2"/>
      <c r="H1717" s="1">
        <v>1692</v>
      </c>
      <c r="I1717" s="9">
        <f t="shared" si="21"/>
        <v>0</v>
      </c>
      <c r="J1717" s="11">
        <v>1</v>
      </c>
      <c r="K1717" s="1">
        <f t="shared" si="20"/>
        <v>1693</v>
      </c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</row>
    <row r="1718" spans="1:22" ht="13.8" x14ac:dyDescent="0.3">
      <c r="A1718" s="1"/>
      <c r="D1718" s="1"/>
      <c r="E1718" s="6">
        <f t="shared" ca="1" si="19"/>
        <v>0.80834347116937233</v>
      </c>
      <c r="F1718" s="6">
        <f ca="1">LOOKUP(E1718,$J$24:$J$2177,$K$24:$K$2177)</f>
        <v>6</v>
      </c>
      <c r="G1718" s="2"/>
      <c r="H1718" s="1">
        <v>1693</v>
      </c>
      <c r="I1718" s="9">
        <f t="shared" si="21"/>
        <v>0</v>
      </c>
      <c r="J1718" s="11">
        <v>1</v>
      </c>
      <c r="K1718" s="1">
        <f t="shared" si="20"/>
        <v>1694</v>
      </c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</row>
    <row r="1719" spans="1:22" ht="13.8" x14ac:dyDescent="0.3">
      <c r="A1719" s="1"/>
      <c r="D1719" s="1"/>
      <c r="E1719" s="6">
        <f t="shared" ca="1" si="19"/>
        <v>0.49438197236410208</v>
      </c>
      <c r="F1719" s="6">
        <f ca="1">LOOKUP(E1719,$J$24:$J$2177,$K$24:$K$2177)</f>
        <v>4</v>
      </c>
      <c r="G1719" s="2"/>
      <c r="H1719" s="1">
        <v>1694</v>
      </c>
      <c r="I1719" s="9">
        <f t="shared" si="21"/>
        <v>0</v>
      </c>
      <c r="J1719" s="11">
        <v>1</v>
      </c>
      <c r="K1719" s="1">
        <f t="shared" si="20"/>
        <v>1695</v>
      </c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</row>
    <row r="1720" spans="1:22" ht="13.8" x14ac:dyDescent="0.3">
      <c r="A1720" s="1"/>
      <c r="D1720" s="1"/>
      <c r="E1720" s="6">
        <f t="shared" ca="1" si="19"/>
        <v>0.37278087862199571</v>
      </c>
      <c r="F1720" s="6">
        <f ca="1">LOOKUP(E1720,$J$24:$J$2177,$K$24:$K$2177)</f>
        <v>3</v>
      </c>
      <c r="G1720" s="2"/>
      <c r="H1720" s="1">
        <v>1695</v>
      </c>
      <c r="I1720" s="9">
        <f t="shared" si="21"/>
        <v>0</v>
      </c>
      <c r="J1720" s="11">
        <v>1</v>
      </c>
      <c r="K1720" s="1">
        <f t="shared" si="20"/>
        <v>1696</v>
      </c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</row>
    <row r="1721" spans="1:22" ht="13.8" x14ac:dyDescent="0.3">
      <c r="A1721" s="1"/>
      <c r="D1721" s="1"/>
      <c r="E1721" s="6">
        <f t="shared" ca="1" si="19"/>
        <v>0.98303034183122007</v>
      </c>
      <c r="F1721" s="6">
        <f ca="1">LOOKUP(E1721,$J$24:$J$2177,$K$24:$K$2177)</f>
        <v>11</v>
      </c>
      <c r="G1721" s="2"/>
      <c r="H1721" s="1">
        <v>1696</v>
      </c>
      <c r="I1721" s="9">
        <f t="shared" si="21"/>
        <v>0</v>
      </c>
      <c r="J1721" s="11">
        <v>1</v>
      </c>
      <c r="K1721" s="1">
        <f t="shared" si="20"/>
        <v>1697</v>
      </c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</row>
    <row r="1722" spans="1:22" ht="13.8" x14ac:dyDescent="0.3">
      <c r="A1722" s="1"/>
      <c r="D1722" s="1"/>
      <c r="E1722" s="6">
        <f t="shared" ca="1" si="19"/>
        <v>0.92685894880678965</v>
      </c>
      <c r="F1722" s="6">
        <f ca="1">LOOKUP(E1722,$J$24:$J$2177,$K$24:$K$2177)</f>
        <v>8</v>
      </c>
      <c r="G1722" s="2"/>
      <c r="H1722" s="1">
        <v>1697</v>
      </c>
      <c r="I1722" s="9">
        <f t="shared" si="21"/>
        <v>0</v>
      </c>
      <c r="J1722" s="11">
        <v>1</v>
      </c>
      <c r="K1722" s="1">
        <f t="shared" si="20"/>
        <v>1698</v>
      </c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</row>
    <row r="1723" spans="1:22" ht="13.8" x14ac:dyDescent="0.3">
      <c r="A1723" s="1"/>
      <c r="D1723" s="1"/>
      <c r="E1723" s="6">
        <f t="shared" ca="1" si="19"/>
        <v>4.0485357422947899E-2</v>
      </c>
      <c r="F1723" s="6">
        <f ca="1">LOOKUP(E1723,$J$24:$J$2177,$K$24:$K$2177)</f>
        <v>1</v>
      </c>
      <c r="G1723" s="2"/>
      <c r="H1723" s="1">
        <v>1698</v>
      </c>
      <c r="I1723" s="9">
        <f t="shared" si="21"/>
        <v>0</v>
      </c>
      <c r="J1723" s="11">
        <v>1</v>
      </c>
      <c r="K1723" s="1">
        <f t="shared" si="20"/>
        <v>1699</v>
      </c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</row>
    <row r="1724" spans="1:22" ht="13.8" x14ac:dyDescent="0.3">
      <c r="A1724" s="1"/>
      <c r="D1724" s="1"/>
      <c r="E1724" s="6">
        <f t="shared" ca="1" si="19"/>
        <v>0.69507789124836838</v>
      </c>
      <c r="F1724" s="6">
        <f ca="1">LOOKUP(E1724,$J$24:$J$2177,$K$24:$K$2177)</f>
        <v>5</v>
      </c>
      <c r="G1724" s="2"/>
      <c r="H1724" s="1">
        <v>1699</v>
      </c>
      <c r="I1724" s="9">
        <f t="shared" si="21"/>
        <v>0</v>
      </c>
      <c r="J1724" s="11">
        <v>1</v>
      </c>
      <c r="K1724" s="1">
        <f t="shared" si="20"/>
        <v>1700</v>
      </c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</row>
    <row r="1725" spans="1:22" ht="13.8" x14ac:dyDescent="0.3">
      <c r="A1725" s="1"/>
      <c r="D1725" s="1"/>
      <c r="E1725" s="6">
        <f t="shared" ca="1" si="19"/>
        <v>0.74525129763425357</v>
      </c>
      <c r="F1725" s="6">
        <f ca="1">LOOKUP(E1725,$J$24:$J$2177,$K$24:$K$2177)</f>
        <v>6</v>
      </c>
      <c r="G1725" s="2"/>
      <c r="H1725" s="1">
        <v>1700</v>
      </c>
      <c r="I1725" s="9">
        <f t="shared" si="21"/>
        <v>0</v>
      </c>
      <c r="J1725" s="11">
        <v>1</v>
      </c>
      <c r="K1725" s="1">
        <f t="shared" si="20"/>
        <v>1701</v>
      </c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</row>
    <row r="1726" spans="1:22" ht="13.8" x14ac:dyDescent="0.3">
      <c r="A1726" s="1"/>
      <c r="D1726" s="1"/>
      <c r="E1726" s="6">
        <f t="shared" ca="1" si="19"/>
        <v>0.13164576656283511</v>
      </c>
      <c r="F1726" s="6">
        <f ca="1">LOOKUP(E1726,$J$24:$J$2177,$K$24:$K$2177)</f>
        <v>2</v>
      </c>
      <c r="G1726" s="2"/>
      <c r="H1726" s="1">
        <v>1701</v>
      </c>
      <c r="I1726" s="9">
        <f t="shared" si="21"/>
        <v>0</v>
      </c>
      <c r="J1726" s="11">
        <v>1</v>
      </c>
      <c r="K1726" s="1">
        <f t="shared" si="20"/>
        <v>1702</v>
      </c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</row>
    <row r="1727" spans="1:22" ht="13.8" x14ac:dyDescent="0.3">
      <c r="A1727" s="1"/>
      <c r="D1727" s="1"/>
      <c r="E1727" s="6">
        <f t="shared" ca="1" si="19"/>
        <v>0.37913831681106114</v>
      </c>
      <c r="F1727" s="6">
        <f ca="1">LOOKUP(E1727,$J$24:$J$2177,$K$24:$K$2177)</f>
        <v>3</v>
      </c>
      <c r="G1727" s="2"/>
      <c r="H1727" s="1">
        <v>1702</v>
      </c>
      <c r="I1727" s="9">
        <f t="shared" si="21"/>
        <v>0</v>
      </c>
      <c r="J1727" s="11">
        <v>1</v>
      </c>
      <c r="K1727" s="1">
        <f t="shared" si="20"/>
        <v>1703</v>
      </c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</row>
    <row r="1728" spans="1:22" ht="13.8" x14ac:dyDescent="0.3">
      <c r="A1728" s="1"/>
      <c r="D1728" s="1"/>
      <c r="E1728" s="6">
        <f t="shared" ca="1" si="19"/>
        <v>0.10634598478649226</v>
      </c>
      <c r="F1728" s="6">
        <f ca="1">LOOKUP(E1728,$J$24:$J$2177,$K$24:$K$2177)</f>
        <v>1</v>
      </c>
      <c r="G1728" s="2"/>
      <c r="H1728" s="1">
        <v>1703</v>
      </c>
      <c r="I1728" s="9">
        <f t="shared" si="21"/>
        <v>0</v>
      </c>
      <c r="J1728" s="11">
        <v>1</v>
      </c>
      <c r="K1728" s="1">
        <f t="shared" si="20"/>
        <v>1704</v>
      </c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</row>
    <row r="1729" spans="1:22" ht="13.8" x14ac:dyDescent="0.3">
      <c r="A1729" s="1"/>
      <c r="D1729" s="1"/>
      <c r="E1729" s="6">
        <f t="shared" ca="1" si="19"/>
        <v>0.99005782290998978</v>
      </c>
      <c r="F1729" s="6">
        <f ca="1">LOOKUP(E1729,$J$24:$J$2177,$K$24:$K$2177)</f>
        <v>11</v>
      </c>
      <c r="G1729" s="2"/>
      <c r="H1729" s="1">
        <v>1704</v>
      </c>
      <c r="I1729" s="9">
        <f t="shared" si="21"/>
        <v>0</v>
      </c>
      <c r="J1729" s="11">
        <v>1</v>
      </c>
      <c r="K1729" s="1">
        <f t="shared" si="20"/>
        <v>1705</v>
      </c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</row>
    <row r="1730" spans="1:22" ht="13.8" x14ac:dyDescent="0.3">
      <c r="A1730" s="1"/>
      <c r="D1730" s="1"/>
      <c r="E1730" s="6">
        <f t="shared" ca="1" si="19"/>
        <v>0.57606782425738901</v>
      </c>
      <c r="F1730" s="6">
        <f ca="1">LOOKUP(E1730,$J$24:$J$2177,$K$24:$K$2177)</f>
        <v>4</v>
      </c>
      <c r="G1730" s="2"/>
      <c r="H1730" s="1">
        <v>1705</v>
      </c>
      <c r="I1730" s="9">
        <f t="shared" si="21"/>
        <v>0</v>
      </c>
      <c r="J1730" s="11">
        <v>1</v>
      </c>
      <c r="K1730" s="1">
        <f t="shared" si="20"/>
        <v>1706</v>
      </c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</row>
    <row r="1731" spans="1:22" ht="13.8" x14ac:dyDescent="0.3">
      <c r="A1731" s="1"/>
      <c r="D1731" s="1"/>
      <c r="E1731" s="6">
        <f t="shared" ca="1" si="19"/>
        <v>0.78966055714181027</v>
      </c>
      <c r="F1731" s="6">
        <f ca="1">LOOKUP(E1731,$J$24:$J$2177,$K$24:$K$2177)</f>
        <v>6</v>
      </c>
      <c r="G1731" s="2"/>
      <c r="H1731" s="1">
        <v>1706</v>
      </c>
      <c r="I1731" s="9">
        <f t="shared" si="21"/>
        <v>0</v>
      </c>
      <c r="J1731" s="11">
        <v>1</v>
      </c>
      <c r="K1731" s="1">
        <f t="shared" si="20"/>
        <v>1707</v>
      </c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</row>
    <row r="1732" spans="1:22" ht="13.8" x14ac:dyDescent="0.3">
      <c r="A1732" s="1"/>
      <c r="D1732" s="1"/>
      <c r="E1732" s="6">
        <f t="shared" ca="1" si="19"/>
        <v>0.55082310250380262</v>
      </c>
      <c r="F1732" s="6">
        <f ca="1">LOOKUP(E1732,$J$24:$J$2177,$K$24:$K$2177)</f>
        <v>4</v>
      </c>
      <c r="G1732" s="2"/>
      <c r="H1732" s="1">
        <v>1707</v>
      </c>
      <c r="I1732" s="9">
        <f t="shared" si="21"/>
        <v>0</v>
      </c>
      <c r="J1732" s="11">
        <v>1</v>
      </c>
      <c r="K1732" s="1">
        <f t="shared" si="20"/>
        <v>1708</v>
      </c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</row>
    <row r="1733" spans="1:22" ht="13.8" x14ac:dyDescent="0.3">
      <c r="A1733" s="1"/>
      <c r="D1733" s="1"/>
      <c r="E1733" s="6">
        <f t="shared" ca="1" si="19"/>
        <v>0.83970811252052369</v>
      </c>
      <c r="F1733" s="6">
        <f ca="1">LOOKUP(E1733,$J$24:$J$2177,$K$24:$K$2177)</f>
        <v>7</v>
      </c>
      <c r="G1733" s="2"/>
      <c r="H1733" s="1">
        <v>1708</v>
      </c>
      <c r="I1733" s="9">
        <f t="shared" si="21"/>
        <v>0</v>
      </c>
      <c r="J1733" s="11">
        <v>1</v>
      </c>
      <c r="K1733" s="1">
        <f t="shared" si="20"/>
        <v>1709</v>
      </c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</row>
    <row r="1734" spans="1:22" ht="13.8" x14ac:dyDescent="0.3">
      <c r="A1734" s="1"/>
      <c r="D1734" s="1"/>
      <c r="E1734" s="6">
        <f t="shared" ca="1" si="19"/>
        <v>0.18016471699140735</v>
      </c>
      <c r="F1734" s="6">
        <f ca="1">LOOKUP(E1734,$J$24:$J$2177,$K$24:$K$2177)</f>
        <v>2</v>
      </c>
      <c r="G1734" s="2"/>
      <c r="H1734" s="1">
        <v>1709</v>
      </c>
      <c r="I1734" s="9">
        <f t="shared" si="21"/>
        <v>0</v>
      </c>
      <c r="J1734" s="11">
        <v>1</v>
      </c>
      <c r="K1734" s="1">
        <f t="shared" si="20"/>
        <v>1710</v>
      </c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</row>
    <row r="1735" spans="1:22" ht="13.8" x14ac:dyDescent="0.3">
      <c r="A1735" s="1"/>
      <c r="D1735" s="1"/>
      <c r="E1735" s="6">
        <f t="shared" ca="1" si="19"/>
        <v>0.74468114999739954</v>
      </c>
      <c r="F1735" s="6">
        <f ca="1">LOOKUP(E1735,$J$24:$J$2177,$K$24:$K$2177)</f>
        <v>6</v>
      </c>
      <c r="G1735" s="2"/>
      <c r="H1735" s="1">
        <v>1710</v>
      </c>
      <c r="I1735" s="9">
        <f t="shared" si="21"/>
        <v>0</v>
      </c>
      <c r="J1735" s="11">
        <v>1</v>
      </c>
      <c r="K1735" s="1">
        <f t="shared" si="20"/>
        <v>1711</v>
      </c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</row>
    <row r="1736" spans="1:22" ht="13.8" x14ac:dyDescent="0.3">
      <c r="A1736" s="1"/>
      <c r="D1736" s="1"/>
      <c r="E1736" s="6">
        <f t="shared" ca="1" si="19"/>
        <v>0.86982221365129009</v>
      </c>
      <c r="F1736" s="6">
        <f ca="1">LOOKUP(E1736,$J$24:$J$2177,$K$24:$K$2177)</f>
        <v>7</v>
      </c>
      <c r="G1736" s="2"/>
      <c r="H1736" s="1">
        <v>1711</v>
      </c>
      <c r="I1736" s="9">
        <f t="shared" si="21"/>
        <v>0</v>
      </c>
      <c r="J1736" s="11">
        <v>1</v>
      </c>
      <c r="K1736" s="1">
        <f t="shared" si="20"/>
        <v>1712</v>
      </c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</row>
    <row r="1737" spans="1:22" ht="13.8" x14ac:dyDescent="0.3">
      <c r="A1737" s="1"/>
      <c r="D1737" s="1"/>
      <c r="E1737" s="6">
        <f t="shared" ca="1" si="19"/>
        <v>0.6474109218302998</v>
      </c>
      <c r="F1737" s="6">
        <f ca="1">LOOKUP(E1737,$J$24:$J$2177,$K$24:$K$2177)</f>
        <v>5</v>
      </c>
      <c r="G1737" s="2"/>
      <c r="H1737" s="1">
        <v>1712</v>
      </c>
      <c r="I1737" s="9">
        <f t="shared" si="21"/>
        <v>0</v>
      </c>
      <c r="J1737" s="11">
        <v>1</v>
      </c>
      <c r="K1737" s="1">
        <f t="shared" si="20"/>
        <v>1713</v>
      </c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</row>
    <row r="1738" spans="1:22" ht="13.8" x14ac:dyDescent="0.3">
      <c r="A1738" s="1"/>
      <c r="D1738" s="1"/>
      <c r="E1738" s="6">
        <f t="shared" ca="1" si="19"/>
        <v>0.60557296502763847</v>
      </c>
      <c r="F1738" s="6">
        <f ca="1">LOOKUP(E1738,$J$24:$J$2177,$K$24:$K$2177)</f>
        <v>5</v>
      </c>
      <c r="G1738" s="2"/>
      <c r="H1738" s="1">
        <v>1713</v>
      </c>
      <c r="I1738" s="9">
        <f t="shared" si="21"/>
        <v>0</v>
      </c>
      <c r="J1738" s="11">
        <v>1</v>
      </c>
      <c r="K1738" s="1">
        <f t="shared" si="20"/>
        <v>1714</v>
      </c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</row>
    <row r="1739" spans="1:22" ht="13.8" x14ac:dyDescent="0.3">
      <c r="A1739" s="1"/>
      <c r="D1739" s="1"/>
      <c r="E1739" s="6">
        <f t="shared" ca="1" si="19"/>
        <v>0.88265865788615261</v>
      </c>
      <c r="F1739" s="6">
        <f ca="1">LOOKUP(E1739,$J$24:$J$2177,$K$24:$K$2177)</f>
        <v>7</v>
      </c>
      <c r="G1739" s="2"/>
      <c r="H1739" s="1">
        <v>1714</v>
      </c>
      <c r="I1739" s="9">
        <f t="shared" si="21"/>
        <v>0</v>
      </c>
      <c r="J1739" s="11">
        <v>1</v>
      </c>
      <c r="K1739" s="1">
        <f t="shared" si="20"/>
        <v>1715</v>
      </c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</row>
    <row r="1740" spans="1:22" ht="13.8" x14ac:dyDescent="0.3">
      <c r="A1740" s="1"/>
      <c r="D1740" s="1"/>
      <c r="E1740" s="6">
        <f t="shared" ca="1" si="19"/>
        <v>0.74445249691783832</v>
      </c>
      <c r="F1740" s="6">
        <f ca="1">LOOKUP(E1740,$J$24:$J$2177,$K$24:$K$2177)</f>
        <v>6</v>
      </c>
      <c r="G1740" s="2"/>
      <c r="H1740" s="1">
        <v>1715</v>
      </c>
      <c r="I1740" s="9">
        <f t="shared" si="21"/>
        <v>0</v>
      </c>
      <c r="J1740" s="11">
        <v>1</v>
      </c>
      <c r="K1740" s="1">
        <f t="shared" si="20"/>
        <v>1716</v>
      </c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</row>
    <row r="1741" spans="1:22" ht="13.8" x14ac:dyDescent="0.3">
      <c r="A1741" s="1"/>
      <c r="D1741" s="1"/>
      <c r="E1741" s="6">
        <f t="shared" ca="1" si="19"/>
        <v>0.81091049732481535</v>
      </c>
      <c r="F1741" s="6">
        <f ca="1">LOOKUP(E1741,$J$24:$J$2177,$K$24:$K$2177)</f>
        <v>6</v>
      </c>
      <c r="G1741" s="2"/>
      <c r="H1741" s="1">
        <v>1716</v>
      </c>
      <c r="I1741" s="9">
        <f t="shared" si="21"/>
        <v>0</v>
      </c>
      <c r="J1741" s="11">
        <v>1</v>
      </c>
      <c r="K1741" s="1">
        <f t="shared" si="20"/>
        <v>1717</v>
      </c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</row>
    <row r="1742" spans="1:22" ht="13.8" x14ac:dyDescent="0.3">
      <c r="A1742" s="1"/>
      <c r="D1742" s="1"/>
      <c r="E1742" s="6">
        <f t="shared" ca="1" si="19"/>
        <v>0.96323610819488803</v>
      </c>
      <c r="F1742" s="6">
        <f ca="1">LOOKUP(E1742,$J$24:$J$2177,$K$24:$K$2177)</f>
        <v>9</v>
      </c>
      <c r="G1742" s="2"/>
      <c r="H1742" s="1">
        <v>1717</v>
      </c>
      <c r="I1742" s="9">
        <f t="shared" si="21"/>
        <v>0</v>
      </c>
      <c r="J1742" s="11">
        <v>1</v>
      </c>
      <c r="K1742" s="1">
        <f t="shared" si="20"/>
        <v>1718</v>
      </c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</row>
    <row r="1743" spans="1:22" ht="13.8" x14ac:dyDescent="0.3">
      <c r="A1743" s="1"/>
      <c r="D1743" s="1"/>
      <c r="E1743" s="6">
        <f t="shared" ca="1" si="19"/>
        <v>0.332661466517433</v>
      </c>
      <c r="F1743" s="6">
        <f ca="1">LOOKUP(E1743,$J$24:$J$2177,$K$24:$K$2177)</f>
        <v>3</v>
      </c>
      <c r="G1743" s="2"/>
      <c r="H1743" s="1">
        <v>1718</v>
      </c>
      <c r="I1743" s="9">
        <f t="shared" si="21"/>
        <v>0</v>
      </c>
      <c r="J1743" s="11">
        <v>1</v>
      </c>
      <c r="K1743" s="1">
        <f t="shared" si="20"/>
        <v>1719</v>
      </c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</row>
    <row r="1744" spans="1:22" ht="13.8" x14ac:dyDescent="0.3">
      <c r="A1744" s="1"/>
      <c r="D1744" s="1"/>
      <c r="E1744" s="6">
        <f t="shared" ca="1" si="19"/>
        <v>0.90077750415638291</v>
      </c>
      <c r="F1744" s="6">
        <f ca="1">LOOKUP(E1744,$J$24:$J$2177,$K$24:$K$2177)</f>
        <v>8</v>
      </c>
      <c r="G1744" s="2"/>
      <c r="H1744" s="1">
        <v>1719</v>
      </c>
      <c r="I1744" s="9">
        <f t="shared" si="21"/>
        <v>0</v>
      </c>
      <c r="J1744" s="11">
        <v>1</v>
      </c>
      <c r="K1744" s="1">
        <f t="shared" si="20"/>
        <v>1720</v>
      </c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</row>
    <row r="1745" spans="1:22" ht="13.8" x14ac:dyDescent="0.3">
      <c r="A1745" s="1"/>
      <c r="D1745" s="1"/>
      <c r="E1745" s="6">
        <f t="shared" ca="1" si="19"/>
        <v>0.55312856640077479</v>
      </c>
      <c r="F1745" s="6">
        <f ca="1">LOOKUP(E1745,$J$24:$J$2177,$K$24:$K$2177)</f>
        <v>4</v>
      </c>
      <c r="G1745" s="2"/>
      <c r="H1745" s="1">
        <v>1720</v>
      </c>
      <c r="I1745" s="9">
        <f t="shared" si="21"/>
        <v>0</v>
      </c>
      <c r="J1745" s="11">
        <v>1</v>
      </c>
      <c r="K1745" s="1">
        <f t="shared" si="20"/>
        <v>1721</v>
      </c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</row>
    <row r="1746" spans="1:22" ht="13.8" x14ac:dyDescent="0.3">
      <c r="A1746" s="1"/>
      <c r="D1746" s="1"/>
      <c r="E1746" s="6">
        <f t="shared" ca="1" si="19"/>
        <v>0.15476354499488132</v>
      </c>
      <c r="F1746" s="6">
        <f ca="1">LOOKUP(E1746,$J$24:$J$2177,$K$24:$K$2177)</f>
        <v>2</v>
      </c>
      <c r="G1746" s="2"/>
      <c r="H1746" s="1">
        <v>1721</v>
      </c>
      <c r="I1746" s="9">
        <f t="shared" si="21"/>
        <v>0</v>
      </c>
      <c r="J1746" s="11">
        <v>1</v>
      </c>
      <c r="K1746" s="1">
        <f t="shared" si="20"/>
        <v>1722</v>
      </c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</row>
    <row r="1747" spans="1:22" ht="13.8" x14ac:dyDescent="0.3">
      <c r="A1747" s="1"/>
      <c r="D1747" s="1"/>
      <c r="E1747" s="6">
        <f t="shared" ca="1" si="19"/>
        <v>0.55223235493235678</v>
      </c>
      <c r="F1747" s="6">
        <f ca="1">LOOKUP(E1747,$J$24:$J$2177,$K$24:$K$2177)</f>
        <v>4</v>
      </c>
      <c r="G1747" s="2"/>
      <c r="H1747" s="1">
        <v>1722</v>
      </c>
      <c r="I1747" s="9">
        <f t="shared" si="21"/>
        <v>0</v>
      </c>
      <c r="J1747" s="11">
        <v>1</v>
      </c>
      <c r="K1747" s="1">
        <f t="shared" si="20"/>
        <v>1723</v>
      </c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</row>
    <row r="1748" spans="1:22" ht="13.8" x14ac:dyDescent="0.3">
      <c r="A1748" s="1"/>
      <c r="D1748" s="1"/>
      <c r="E1748" s="6">
        <f t="shared" ca="1" si="19"/>
        <v>0.22184402116958024</v>
      </c>
      <c r="F1748" s="6">
        <f ca="1">LOOKUP(E1748,$J$24:$J$2177,$K$24:$K$2177)</f>
        <v>2</v>
      </c>
      <c r="G1748" s="2"/>
      <c r="H1748" s="1">
        <v>1723</v>
      </c>
      <c r="I1748" s="9">
        <f t="shared" si="21"/>
        <v>0</v>
      </c>
      <c r="J1748" s="11">
        <v>1</v>
      </c>
      <c r="K1748" s="1">
        <f t="shared" si="20"/>
        <v>1724</v>
      </c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</row>
    <row r="1749" spans="1:22" ht="13.8" x14ac:dyDescent="0.3">
      <c r="A1749" s="1"/>
      <c r="D1749" s="1"/>
      <c r="E1749" s="6">
        <f t="shared" ca="1" si="19"/>
        <v>0.67909302423796569</v>
      </c>
      <c r="F1749" s="6">
        <f ca="1">LOOKUP(E1749,$J$24:$J$2177,$K$24:$K$2177)</f>
        <v>5</v>
      </c>
      <c r="G1749" s="2"/>
      <c r="H1749" s="1">
        <v>1724</v>
      </c>
      <c r="I1749" s="9">
        <f t="shared" si="21"/>
        <v>0</v>
      </c>
      <c r="J1749" s="11">
        <v>1</v>
      </c>
      <c r="K1749" s="1">
        <f t="shared" si="20"/>
        <v>1725</v>
      </c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</row>
    <row r="1750" spans="1:22" ht="13.8" x14ac:dyDescent="0.3">
      <c r="A1750" s="1"/>
      <c r="D1750" s="1"/>
      <c r="E1750" s="6">
        <f t="shared" ca="1" si="19"/>
        <v>0.4390912926126509</v>
      </c>
      <c r="F1750" s="6">
        <f ca="1">LOOKUP(E1750,$J$24:$J$2177,$K$24:$K$2177)</f>
        <v>4</v>
      </c>
      <c r="G1750" s="2"/>
      <c r="H1750" s="1">
        <v>1725</v>
      </c>
      <c r="I1750" s="9">
        <f t="shared" si="21"/>
        <v>0</v>
      </c>
      <c r="J1750" s="11">
        <v>1</v>
      </c>
      <c r="K1750" s="1">
        <f t="shared" si="20"/>
        <v>1726</v>
      </c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</row>
    <row r="1751" spans="1:22" ht="13.8" x14ac:dyDescent="0.3">
      <c r="A1751" s="1"/>
      <c r="D1751" s="1"/>
      <c r="E1751" s="6">
        <f t="shared" ca="1" si="19"/>
        <v>0.71705903135291249</v>
      </c>
      <c r="F1751" s="6">
        <f ca="1">LOOKUP(E1751,$J$24:$J$2177,$K$24:$K$2177)</f>
        <v>5</v>
      </c>
      <c r="G1751" s="2"/>
      <c r="H1751" s="1">
        <v>1726</v>
      </c>
      <c r="I1751" s="9">
        <f t="shared" si="21"/>
        <v>0</v>
      </c>
      <c r="J1751" s="11">
        <v>1</v>
      </c>
      <c r="K1751" s="1">
        <f t="shared" si="20"/>
        <v>1727</v>
      </c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</row>
    <row r="1752" spans="1:22" ht="13.8" x14ac:dyDescent="0.3">
      <c r="A1752" s="1"/>
      <c r="D1752" s="1"/>
      <c r="E1752" s="6">
        <f t="shared" ca="1" si="19"/>
        <v>0.33563987910829296</v>
      </c>
      <c r="F1752" s="6">
        <f ca="1">LOOKUP(E1752,$J$24:$J$2177,$K$24:$K$2177)</f>
        <v>3</v>
      </c>
      <c r="G1752" s="2"/>
      <c r="H1752" s="1">
        <v>1727</v>
      </c>
      <c r="I1752" s="9">
        <f t="shared" si="21"/>
        <v>0</v>
      </c>
      <c r="J1752" s="11">
        <v>1</v>
      </c>
      <c r="K1752" s="1">
        <f t="shared" si="20"/>
        <v>1728</v>
      </c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</row>
    <row r="1753" spans="1:22" ht="13.8" x14ac:dyDescent="0.3">
      <c r="A1753" s="1"/>
      <c r="D1753" s="1"/>
      <c r="E1753" s="6">
        <f t="shared" ca="1" si="19"/>
        <v>0.31778992513705784</v>
      </c>
      <c r="F1753" s="6">
        <f ca="1">LOOKUP(E1753,$J$24:$J$2177,$K$24:$K$2177)</f>
        <v>3</v>
      </c>
      <c r="G1753" s="2"/>
      <c r="H1753" s="1">
        <v>1728</v>
      </c>
      <c r="I1753" s="9">
        <f t="shared" si="21"/>
        <v>0</v>
      </c>
      <c r="J1753" s="11">
        <v>1</v>
      </c>
      <c r="K1753" s="1">
        <f t="shared" si="20"/>
        <v>1729</v>
      </c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</row>
    <row r="1754" spans="1:22" ht="13.8" x14ac:dyDescent="0.3">
      <c r="A1754" s="1"/>
      <c r="D1754" s="1"/>
      <c r="E1754" s="6">
        <f t="shared" ca="1" si="19"/>
        <v>0.4231755417875489</v>
      </c>
      <c r="F1754" s="6">
        <f ca="1">LOOKUP(E1754,$J$24:$J$2177,$K$24:$K$2177)</f>
        <v>4</v>
      </c>
      <c r="G1754" s="2"/>
      <c r="H1754" s="1">
        <v>1729</v>
      </c>
      <c r="I1754" s="9">
        <f t="shared" si="21"/>
        <v>0</v>
      </c>
      <c r="J1754" s="11">
        <v>1</v>
      </c>
      <c r="K1754" s="1">
        <f t="shared" si="20"/>
        <v>1730</v>
      </c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</row>
    <row r="1755" spans="1:22" ht="13.8" x14ac:dyDescent="0.3">
      <c r="A1755" s="1"/>
      <c r="D1755" s="1"/>
      <c r="E1755" s="6">
        <f t="shared" ca="1" si="19"/>
        <v>0.17786747662821423</v>
      </c>
      <c r="F1755" s="6">
        <f ca="1">LOOKUP(E1755,$J$24:$J$2177,$K$24:$K$2177)</f>
        <v>2</v>
      </c>
      <c r="G1755" s="2"/>
      <c r="H1755" s="1">
        <v>1730</v>
      </c>
      <c r="I1755" s="9">
        <f t="shared" si="21"/>
        <v>0</v>
      </c>
      <c r="J1755" s="11">
        <v>1</v>
      </c>
      <c r="K1755" s="1">
        <f t="shared" si="20"/>
        <v>1731</v>
      </c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</row>
    <row r="1756" spans="1:22" ht="13.8" x14ac:dyDescent="0.3">
      <c r="A1756" s="1"/>
      <c r="D1756" s="1"/>
      <c r="E1756" s="6">
        <f t="shared" ca="1" si="19"/>
        <v>0.94832344395528134</v>
      </c>
      <c r="F1756" s="6">
        <f ca="1">LOOKUP(E1756,$J$24:$J$2177,$K$24:$K$2177)</f>
        <v>9</v>
      </c>
      <c r="G1756" s="2"/>
      <c r="H1756" s="1">
        <v>1731</v>
      </c>
      <c r="I1756" s="9">
        <f t="shared" si="21"/>
        <v>0</v>
      </c>
      <c r="J1756" s="11">
        <v>1</v>
      </c>
      <c r="K1756" s="1">
        <f t="shared" si="20"/>
        <v>1732</v>
      </c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</row>
    <row r="1757" spans="1:22" ht="13.8" x14ac:dyDescent="0.3">
      <c r="A1757" s="1"/>
      <c r="D1757" s="1"/>
      <c r="E1757" s="6">
        <f t="shared" ca="1" si="19"/>
        <v>0.15629109665087793</v>
      </c>
      <c r="F1757" s="6">
        <f ca="1">LOOKUP(E1757,$J$24:$J$2177,$K$24:$K$2177)</f>
        <v>2</v>
      </c>
      <c r="G1757" s="2"/>
      <c r="H1757" s="1">
        <v>1732</v>
      </c>
      <c r="I1757" s="9">
        <f t="shared" si="21"/>
        <v>0</v>
      </c>
      <c r="J1757" s="11">
        <v>1</v>
      </c>
      <c r="K1757" s="1">
        <f t="shared" si="20"/>
        <v>1733</v>
      </c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</row>
    <row r="1758" spans="1:22" ht="13.8" x14ac:dyDescent="0.3">
      <c r="A1758" s="1"/>
      <c r="D1758" s="1"/>
      <c r="E1758" s="6">
        <f t="shared" ca="1" si="19"/>
        <v>0.29002341543763255</v>
      </c>
      <c r="F1758" s="6">
        <f ca="1">LOOKUP(E1758,$J$24:$J$2177,$K$24:$K$2177)</f>
        <v>3</v>
      </c>
      <c r="G1758" s="2"/>
      <c r="H1758" s="1">
        <v>1733</v>
      </c>
      <c r="I1758" s="9">
        <f t="shared" si="21"/>
        <v>0</v>
      </c>
      <c r="J1758" s="11">
        <v>1</v>
      </c>
      <c r="K1758" s="1">
        <f t="shared" si="20"/>
        <v>1734</v>
      </c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</row>
    <row r="1759" spans="1:22" ht="13.8" x14ac:dyDescent="0.3">
      <c r="A1759" s="1"/>
      <c r="D1759" s="1"/>
      <c r="E1759" s="6">
        <f t="shared" ca="1" si="19"/>
        <v>0.15349985977374625</v>
      </c>
      <c r="F1759" s="6">
        <f ca="1">LOOKUP(E1759,$J$24:$J$2177,$K$24:$K$2177)</f>
        <v>2</v>
      </c>
      <c r="G1759" s="2"/>
      <c r="H1759" s="1">
        <v>1734</v>
      </c>
      <c r="I1759" s="9">
        <f t="shared" si="21"/>
        <v>0</v>
      </c>
      <c r="J1759" s="11">
        <v>1</v>
      </c>
      <c r="K1759" s="1">
        <f t="shared" si="20"/>
        <v>1735</v>
      </c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</row>
    <row r="1760" spans="1:22" ht="13.8" x14ac:dyDescent="0.3">
      <c r="A1760" s="1"/>
      <c r="D1760" s="1"/>
      <c r="E1760" s="6">
        <f t="shared" ca="1" si="19"/>
        <v>0.98275629098072104</v>
      </c>
      <c r="F1760" s="6">
        <f ca="1">LOOKUP(E1760,$J$24:$J$2177,$K$24:$K$2177)</f>
        <v>10</v>
      </c>
      <c r="G1760" s="2"/>
      <c r="H1760" s="1">
        <v>1735</v>
      </c>
      <c r="I1760" s="9">
        <f t="shared" si="21"/>
        <v>0</v>
      </c>
      <c r="J1760" s="11">
        <v>1</v>
      </c>
      <c r="K1760" s="1">
        <f t="shared" si="20"/>
        <v>1736</v>
      </c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</row>
    <row r="1761" spans="1:22" ht="13.8" x14ac:dyDescent="0.3">
      <c r="A1761" s="1"/>
      <c r="D1761" s="1"/>
      <c r="E1761" s="6">
        <f t="shared" ca="1" si="19"/>
        <v>0.29549584531643747</v>
      </c>
      <c r="F1761" s="6">
        <f ca="1">LOOKUP(E1761,$J$24:$J$2177,$K$24:$K$2177)</f>
        <v>3</v>
      </c>
      <c r="G1761" s="2"/>
      <c r="H1761" s="1">
        <v>1736</v>
      </c>
      <c r="I1761" s="9">
        <f t="shared" si="21"/>
        <v>0</v>
      </c>
      <c r="J1761" s="11">
        <v>1</v>
      </c>
      <c r="K1761" s="1">
        <f t="shared" si="20"/>
        <v>1737</v>
      </c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</row>
    <row r="1762" spans="1:22" ht="13.8" x14ac:dyDescent="0.3">
      <c r="A1762" s="1"/>
      <c r="D1762" s="1"/>
      <c r="E1762" s="6">
        <f t="shared" ca="1" si="19"/>
        <v>0.58909727388431099</v>
      </c>
      <c r="F1762" s="6">
        <f ca="1">LOOKUP(E1762,$J$24:$J$2177,$K$24:$K$2177)</f>
        <v>5</v>
      </c>
      <c r="G1762" s="2"/>
      <c r="H1762" s="1">
        <v>1737</v>
      </c>
      <c r="I1762" s="9">
        <f t="shared" si="21"/>
        <v>0</v>
      </c>
      <c r="J1762" s="11">
        <v>1</v>
      </c>
      <c r="K1762" s="1">
        <f t="shared" si="20"/>
        <v>1738</v>
      </c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</row>
    <row r="1763" spans="1:22" ht="13.8" x14ac:dyDescent="0.3">
      <c r="A1763" s="1"/>
      <c r="D1763" s="1"/>
      <c r="E1763" s="6">
        <f t="shared" ca="1" si="19"/>
        <v>0.16673225812056736</v>
      </c>
      <c r="F1763" s="6">
        <f ca="1">LOOKUP(E1763,$J$24:$J$2177,$K$24:$K$2177)</f>
        <v>2</v>
      </c>
      <c r="G1763" s="2"/>
      <c r="H1763" s="1">
        <v>1738</v>
      </c>
      <c r="I1763" s="9">
        <f t="shared" si="21"/>
        <v>0</v>
      </c>
      <c r="J1763" s="11">
        <v>1</v>
      </c>
      <c r="K1763" s="1">
        <f t="shared" si="20"/>
        <v>1739</v>
      </c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</row>
    <row r="1764" spans="1:22" ht="13.8" x14ac:dyDescent="0.3">
      <c r="A1764" s="1"/>
      <c r="D1764" s="1"/>
      <c r="E1764" s="6">
        <f t="shared" ca="1" si="19"/>
        <v>0.93655183808664022</v>
      </c>
      <c r="F1764" s="6">
        <f ca="1">LOOKUP(E1764,$J$24:$J$2177,$K$24:$K$2177)</f>
        <v>8</v>
      </c>
      <c r="G1764" s="2"/>
      <c r="H1764" s="1">
        <v>1739</v>
      </c>
      <c r="I1764" s="9">
        <f t="shared" si="21"/>
        <v>0</v>
      </c>
      <c r="J1764" s="11">
        <v>1</v>
      </c>
      <c r="K1764" s="1">
        <f t="shared" si="20"/>
        <v>1740</v>
      </c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</row>
    <row r="1765" spans="1:22" ht="13.8" x14ac:dyDescent="0.3">
      <c r="A1765" s="1"/>
      <c r="D1765" s="1"/>
      <c r="E1765" s="6">
        <f t="shared" ca="1" si="19"/>
        <v>0.8974242265834701</v>
      </c>
      <c r="F1765" s="6">
        <f ca="1">LOOKUP(E1765,$J$24:$J$2177,$K$24:$K$2177)</f>
        <v>8</v>
      </c>
      <c r="G1765" s="2"/>
      <c r="H1765" s="1">
        <v>1740</v>
      </c>
      <c r="I1765" s="9">
        <f t="shared" si="21"/>
        <v>0</v>
      </c>
      <c r="J1765" s="11">
        <v>1</v>
      </c>
      <c r="K1765" s="1">
        <f t="shared" si="20"/>
        <v>1741</v>
      </c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</row>
    <row r="1766" spans="1:22" ht="13.8" x14ac:dyDescent="0.3">
      <c r="A1766" s="1"/>
      <c r="D1766" s="1"/>
      <c r="E1766" s="6">
        <f t="shared" ca="1" si="19"/>
        <v>4.0522581794938395E-3</v>
      </c>
      <c r="F1766" s="6">
        <f ca="1">LOOKUP(E1766,$J$24:$J$2177,$K$24:$K$2177)</f>
        <v>0</v>
      </c>
      <c r="G1766" s="2"/>
      <c r="H1766" s="1">
        <v>1741</v>
      </c>
      <c r="I1766" s="9">
        <f t="shared" si="21"/>
        <v>0</v>
      </c>
      <c r="J1766" s="11">
        <v>1</v>
      </c>
      <c r="K1766" s="1">
        <f t="shared" si="20"/>
        <v>1742</v>
      </c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</row>
    <row r="1767" spans="1:22" ht="13.8" x14ac:dyDescent="0.3">
      <c r="A1767" s="1"/>
      <c r="D1767" s="1"/>
      <c r="E1767" s="6">
        <f t="shared" ca="1" si="19"/>
        <v>0.97921170652868217</v>
      </c>
      <c r="F1767" s="6">
        <f ca="1">LOOKUP(E1767,$J$24:$J$2177,$K$24:$K$2177)</f>
        <v>10</v>
      </c>
      <c r="G1767" s="2"/>
      <c r="H1767" s="1">
        <v>1742</v>
      </c>
      <c r="I1767" s="9">
        <f t="shared" si="21"/>
        <v>0</v>
      </c>
      <c r="J1767" s="11">
        <v>1</v>
      </c>
      <c r="K1767" s="1">
        <f t="shared" si="20"/>
        <v>1743</v>
      </c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</row>
    <row r="1768" spans="1:22" ht="13.8" x14ac:dyDescent="0.3">
      <c r="A1768" s="1"/>
      <c r="D1768" s="1"/>
      <c r="E1768" s="6">
        <f t="shared" ca="1" si="19"/>
        <v>0.32252201761204702</v>
      </c>
      <c r="F1768" s="6">
        <f ca="1">LOOKUP(E1768,$J$24:$J$2177,$K$24:$K$2177)</f>
        <v>3</v>
      </c>
      <c r="G1768" s="2"/>
      <c r="H1768" s="1">
        <v>1743</v>
      </c>
      <c r="I1768" s="9">
        <f t="shared" si="21"/>
        <v>0</v>
      </c>
      <c r="J1768" s="11">
        <v>1</v>
      </c>
      <c r="K1768" s="1">
        <f t="shared" si="20"/>
        <v>1744</v>
      </c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</row>
    <row r="1769" spans="1:22" ht="13.8" x14ac:dyDescent="0.3">
      <c r="A1769" s="1"/>
      <c r="D1769" s="1"/>
      <c r="E1769" s="6">
        <f t="shared" ca="1" si="19"/>
        <v>0.88393210551588519</v>
      </c>
      <c r="F1769" s="6">
        <f ca="1">LOOKUP(E1769,$J$24:$J$2177,$K$24:$K$2177)</f>
        <v>7</v>
      </c>
      <c r="G1769" s="2"/>
      <c r="H1769" s="1">
        <v>1744</v>
      </c>
      <c r="I1769" s="9">
        <f t="shared" si="21"/>
        <v>0</v>
      </c>
      <c r="J1769" s="11">
        <v>1</v>
      </c>
      <c r="K1769" s="1">
        <f t="shared" si="20"/>
        <v>1745</v>
      </c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</row>
    <row r="1770" spans="1:22" ht="13.8" x14ac:dyDescent="0.3">
      <c r="A1770" s="1"/>
      <c r="D1770" s="1"/>
      <c r="E1770" s="6">
        <f t="shared" ca="1" si="19"/>
        <v>0.3354376695599659</v>
      </c>
      <c r="F1770" s="6">
        <f ca="1">LOOKUP(E1770,$J$24:$J$2177,$K$24:$K$2177)</f>
        <v>3</v>
      </c>
      <c r="G1770" s="2"/>
      <c r="H1770" s="1">
        <v>1745</v>
      </c>
      <c r="I1770" s="9">
        <f t="shared" si="21"/>
        <v>0</v>
      </c>
      <c r="J1770" s="11">
        <v>1</v>
      </c>
      <c r="K1770" s="1">
        <f t="shared" si="20"/>
        <v>1746</v>
      </c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</row>
    <row r="1771" spans="1:22" ht="13.8" x14ac:dyDescent="0.3">
      <c r="A1771" s="1"/>
      <c r="D1771" s="1"/>
      <c r="E1771" s="6">
        <f t="shared" ca="1" si="19"/>
        <v>0.68847281062143018</v>
      </c>
      <c r="F1771" s="6">
        <f ca="1">LOOKUP(E1771,$J$24:$J$2177,$K$24:$K$2177)</f>
        <v>5</v>
      </c>
      <c r="G1771" s="2"/>
      <c r="H1771" s="1">
        <v>1746</v>
      </c>
      <c r="I1771" s="9">
        <f t="shared" si="21"/>
        <v>0</v>
      </c>
      <c r="J1771" s="11">
        <v>1</v>
      </c>
      <c r="K1771" s="1">
        <f t="shared" si="20"/>
        <v>1747</v>
      </c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</row>
    <row r="1772" spans="1:22" ht="13.8" x14ac:dyDescent="0.3">
      <c r="A1772" s="1"/>
      <c r="D1772" s="1"/>
      <c r="E1772" s="6">
        <f t="shared" ca="1" si="19"/>
        <v>0.32819039253672466</v>
      </c>
      <c r="F1772" s="6">
        <f ca="1">LOOKUP(E1772,$J$24:$J$2177,$K$24:$K$2177)</f>
        <v>3</v>
      </c>
      <c r="G1772" s="2"/>
      <c r="H1772" s="1">
        <v>1747</v>
      </c>
      <c r="I1772" s="9">
        <f t="shared" si="21"/>
        <v>0</v>
      </c>
      <c r="J1772" s="11">
        <v>1</v>
      </c>
      <c r="K1772" s="1">
        <f t="shared" si="20"/>
        <v>1748</v>
      </c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</row>
    <row r="1773" spans="1:22" ht="13.8" x14ac:dyDescent="0.3">
      <c r="A1773" s="1"/>
      <c r="D1773" s="1"/>
      <c r="E1773" s="6">
        <f t="shared" ca="1" si="19"/>
        <v>0.96670238701730971</v>
      </c>
      <c r="F1773" s="6">
        <f ca="1">LOOKUP(E1773,$J$24:$J$2177,$K$24:$K$2177)</f>
        <v>9</v>
      </c>
      <c r="G1773" s="2"/>
      <c r="H1773" s="1">
        <v>1748</v>
      </c>
      <c r="I1773" s="9">
        <f t="shared" si="21"/>
        <v>0</v>
      </c>
      <c r="J1773" s="11">
        <v>1</v>
      </c>
      <c r="K1773" s="1">
        <f t="shared" si="20"/>
        <v>1749</v>
      </c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</row>
    <row r="1774" spans="1:22" ht="13.8" x14ac:dyDescent="0.3">
      <c r="A1774" s="1"/>
      <c r="D1774" s="1"/>
      <c r="E1774" s="6">
        <f t="shared" ca="1" si="19"/>
        <v>0.73580393700191571</v>
      </c>
      <c r="F1774" s="6">
        <f ca="1">LOOKUP(E1774,$J$24:$J$2177,$K$24:$K$2177)</f>
        <v>6</v>
      </c>
      <c r="G1774" s="2"/>
      <c r="H1774" s="1">
        <v>1749</v>
      </c>
      <c r="I1774" s="9">
        <f t="shared" si="21"/>
        <v>0</v>
      </c>
      <c r="J1774" s="11">
        <v>1</v>
      </c>
      <c r="K1774" s="1">
        <f t="shared" si="20"/>
        <v>1750</v>
      </c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</row>
    <row r="1775" spans="1:22" ht="13.8" x14ac:dyDescent="0.3">
      <c r="A1775" s="1"/>
      <c r="D1775" s="1"/>
      <c r="E1775" s="6">
        <f t="shared" ca="1" si="19"/>
        <v>0.18381534191737281</v>
      </c>
      <c r="F1775" s="6">
        <f ca="1">LOOKUP(E1775,$J$24:$J$2177,$K$24:$K$2177)</f>
        <v>2</v>
      </c>
      <c r="G1775" s="2"/>
      <c r="H1775" s="1">
        <v>1750</v>
      </c>
      <c r="I1775" s="9">
        <f t="shared" si="21"/>
        <v>0</v>
      </c>
      <c r="J1775" s="11">
        <v>1</v>
      </c>
      <c r="K1775" s="1">
        <f t="shared" si="20"/>
        <v>1751</v>
      </c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</row>
    <row r="1776" spans="1:22" ht="13.8" x14ac:dyDescent="0.3">
      <c r="A1776" s="1"/>
      <c r="D1776" s="1"/>
      <c r="E1776" s="6">
        <f t="shared" ca="1" si="19"/>
        <v>0.90665496389015821</v>
      </c>
      <c r="F1776" s="6">
        <f ca="1">LOOKUP(E1776,$J$24:$J$2177,$K$24:$K$2177)</f>
        <v>8</v>
      </c>
      <c r="G1776" s="2"/>
      <c r="H1776" s="1">
        <v>1751</v>
      </c>
      <c r="I1776" s="9">
        <f t="shared" si="21"/>
        <v>0</v>
      </c>
      <c r="J1776" s="11">
        <v>1</v>
      </c>
      <c r="K1776" s="1">
        <f t="shared" si="20"/>
        <v>1752</v>
      </c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</row>
    <row r="1777" spans="1:22" ht="13.8" x14ac:dyDescent="0.3">
      <c r="A1777" s="1"/>
      <c r="D1777" s="1"/>
      <c r="E1777" s="6">
        <f t="shared" ca="1" si="19"/>
        <v>0.12033456916278773</v>
      </c>
      <c r="F1777" s="6">
        <f ca="1">LOOKUP(E1777,$J$24:$J$2177,$K$24:$K$2177)</f>
        <v>2</v>
      </c>
      <c r="G1777" s="2"/>
      <c r="H1777" s="1">
        <v>1752</v>
      </c>
      <c r="I1777" s="9">
        <f t="shared" si="21"/>
        <v>0</v>
      </c>
      <c r="J1777" s="11">
        <v>1</v>
      </c>
      <c r="K1777" s="1">
        <f t="shared" si="20"/>
        <v>1753</v>
      </c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</row>
    <row r="1778" spans="1:22" ht="13.8" x14ac:dyDescent="0.3">
      <c r="A1778" s="1"/>
      <c r="D1778" s="1"/>
      <c r="E1778" s="6">
        <f t="shared" ca="1" si="19"/>
        <v>0.55407055485407575</v>
      </c>
      <c r="F1778" s="6">
        <f ca="1">LOOKUP(E1778,$J$24:$J$2177,$K$24:$K$2177)</f>
        <v>4</v>
      </c>
      <c r="G1778" s="2"/>
      <c r="H1778" s="1">
        <v>1753</v>
      </c>
      <c r="I1778" s="9">
        <f t="shared" si="21"/>
        <v>0</v>
      </c>
      <c r="J1778" s="11">
        <v>1</v>
      </c>
      <c r="K1778" s="1">
        <f t="shared" si="20"/>
        <v>1754</v>
      </c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</row>
    <row r="1779" spans="1:22" ht="13.8" x14ac:dyDescent="0.3">
      <c r="A1779" s="1"/>
      <c r="D1779" s="1"/>
      <c r="E1779" s="6">
        <f t="shared" ca="1" si="19"/>
        <v>0.91011945378782155</v>
      </c>
      <c r="F1779" s="6">
        <f ca="1">LOOKUP(E1779,$J$24:$J$2177,$K$24:$K$2177)</f>
        <v>8</v>
      </c>
      <c r="G1779" s="2"/>
      <c r="H1779" s="1">
        <v>1754</v>
      </c>
      <c r="I1779" s="9">
        <f t="shared" si="21"/>
        <v>0</v>
      </c>
      <c r="J1779" s="11">
        <v>1</v>
      </c>
      <c r="K1779" s="1">
        <f t="shared" si="20"/>
        <v>1755</v>
      </c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</row>
    <row r="1780" spans="1:22" ht="13.8" x14ac:dyDescent="0.3">
      <c r="A1780" s="1"/>
      <c r="D1780" s="1"/>
      <c r="E1780" s="6">
        <f t="shared" ca="1" si="19"/>
        <v>0.64799903086066124</v>
      </c>
      <c r="F1780" s="6">
        <f ca="1">LOOKUP(E1780,$J$24:$J$2177,$K$24:$K$2177)</f>
        <v>5</v>
      </c>
      <c r="G1780" s="2"/>
      <c r="H1780" s="1">
        <v>1755</v>
      </c>
      <c r="I1780" s="9">
        <f t="shared" si="21"/>
        <v>0</v>
      </c>
      <c r="J1780" s="11">
        <v>1</v>
      </c>
      <c r="K1780" s="1">
        <f t="shared" si="20"/>
        <v>1756</v>
      </c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</row>
    <row r="1781" spans="1:22" ht="13.8" x14ac:dyDescent="0.3">
      <c r="A1781" s="1"/>
      <c r="D1781" s="1"/>
      <c r="E1781" s="6">
        <f t="shared" ca="1" si="19"/>
        <v>0.86568719884196821</v>
      </c>
      <c r="F1781" s="6">
        <f ca="1">LOOKUP(E1781,$J$24:$J$2177,$K$24:$K$2177)</f>
        <v>7</v>
      </c>
      <c r="G1781" s="2"/>
      <c r="H1781" s="1">
        <v>1756</v>
      </c>
      <c r="I1781" s="9">
        <f t="shared" si="21"/>
        <v>0</v>
      </c>
      <c r="J1781" s="11">
        <v>1</v>
      </c>
      <c r="K1781" s="1">
        <f t="shared" si="20"/>
        <v>1757</v>
      </c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</row>
    <row r="1782" spans="1:22" ht="13.8" x14ac:dyDescent="0.3">
      <c r="A1782" s="1"/>
      <c r="D1782" s="1"/>
      <c r="E1782" s="6">
        <f t="shared" ca="1" si="19"/>
        <v>0.30279089091531142</v>
      </c>
      <c r="F1782" s="6">
        <f ca="1">LOOKUP(E1782,$J$24:$J$2177,$K$24:$K$2177)</f>
        <v>3</v>
      </c>
      <c r="G1782" s="2"/>
      <c r="H1782" s="1">
        <v>1757</v>
      </c>
      <c r="I1782" s="9">
        <f t="shared" si="21"/>
        <v>0</v>
      </c>
      <c r="J1782" s="11">
        <v>1</v>
      </c>
      <c r="K1782" s="1">
        <f t="shared" si="20"/>
        <v>1758</v>
      </c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</row>
    <row r="1783" spans="1:22" ht="13.8" x14ac:dyDescent="0.3">
      <c r="A1783" s="1"/>
      <c r="D1783" s="1"/>
      <c r="E1783" s="6">
        <f t="shared" ca="1" si="19"/>
        <v>0.96028202270017216</v>
      </c>
      <c r="F1783" s="6">
        <f ca="1">LOOKUP(E1783,$J$24:$J$2177,$K$24:$K$2177)</f>
        <v>9</v>
      </c>
      <c r="G1783" s="2"/>
      <c r="H1783" s="1">
        <v>1758</v>
      </c>
      <c r="I1783" s="9">
        <f t="shared" si="21"/>
        <v>0</v>
      </c>
      <c r="J1783" s="11">
        <v>1</v>
      </c>
      <c r="K1783" s="1">
        <f t="shared" si="20"/>
        <v>1759</v>
      </c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</row>
    <row r="1784" spans="1:22" ht="13.8" x14ac:dyDescent="0.3">
      <c r="A1784" s="1"/>
      <c r="D1784" s="1"/>
      <c r="E1784" s="6">
        <f t="shared" ca="1" si="19"/>
        <v>0.98516030995245896</v>
      </c>
      <c r="F1784" s="6">
        <f ca="1">LOOKUP(E1784,$J$24:$J$2177,$K$24:$K$2177)</f>
        <v>11</v>
      </c>
      <c r="G1784" s="2"/>
      <c r="H1784" s="1">
        <v>1759</v>
      </c>
      <c r="I1784" s="9">
        <f t="shared" si="21"/>
        <v>0</v>
      </c>
      <c r="J1784" s="11">
        <v>1</v>
      </c>
      <c r="K1784" s="1">
        <f t="shared" si="20"/>
        <v>1760</v>
      </c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</row>
    <row r="1785" spans="1:22" ht="13.8" x14ac:dyDescent="0.3">
      <c r="A1785" s="1"/>
      <c r="D1785" s="1"/>
      <c r="E1785" s="6">
        <f t="shared" ca="1" si="19"/>
        <v>0.11247855911470339</v>
      </c>
      <c r="F1785" s="6">
        <f ca="1">LOOKUP(E1785,$J$24:$J$2177,$K$24:$K$2177)</f>
        <v>1</v>
      </c>
      <c r="G1785" s="2"/>
      <c r="H1785" s="1">
        <v>1760</v>
      </c>
      <c r="I1785" s="9">
        <f t="shared" si="21"/>
        <v>0</v>
      </c>
      <c r="J1785" s="11">
        <v>1</v>
      </c>
      <c r="K1785" s="1">
        <f t="shared" si="20"/>
        <v>1761</v>
      </c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</row>
    <row r="1786" spans="1:22" ht="13.8" x14ac:dyDescent="0.3">
      <c r="A1786" s="1"/>
      <c r="D1786" s="1"/>
      <c r="E1786" s="6">
        <f t="shared" ca="1" si="19"/>
        <v>0.93776229405146616</v>
      </c>
      <c r="F1786" s="6">
        <f ca="1">LOOKUP(E1786,$J$24:$J$2177,$K$24:$K$2177)</f>
        <v>8</v>
      </c>
      <c r="G1786" s="2"/>
      <c r="H1786" s="1">
        <v>1761</v>
      </c>
      <c r="I1786" s="9">
        <f t="shared" si="21"/>
        <v>0</v>
      </c>
      <c r="J1786" s="11">
        <v>1</v>
      </c>
      <c r="K1786" s="1">
        <f t="shared" si="20"/>
        <v>1762</v>
      </c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</row>
    <row r="1787" spans="1:22" ht="13.8" x14ac:dyDescent="0.3">
      <c r="A1787" s="1"/>
      <c r="D1787" s="1"/>
      <c r="E1787" s="6">
        <f t="shared" ca="1" si="19"/>
        <v>0.83809263523557131</v>
      </c>
      <c r="F1787" s="6">
        <f ca="1">LOOKUP(E1787,$J$24:$J$2177,$K$24:$K$2177)</f>
        <v>7</v>
      </c>
      <c r="G1787" s="2"/>
      <c r="H1787" s="1">
        <v>1762</v>
      </c>
      <c r="I1787" s="9">
        <f t="shared" si="21"/>
        <v>0</v>
      </c>
      <c r="J1787" s="11">
        <v>1</v>
      </c>
      <c r="K1787" s="1">
        <f t="shared" si="20"/>
        <v>1763</v>
      </c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</row>
    <row r="1788" spans="1:22" ht="13.8" x14ac:dyDescent="0.3">
      <c r="A1788" s="1"/>
      <c r="D1788" s="1"/>
      <c r="E1788" s="6">
        <f t="shared" ref="E1788:E2042" ca="1" si="22">RAND()</f>
        <v>0.80726098724330919</v>
      </c>
      <c r="F1788" s="6">
        <f ca="1">LOOKUP(E1788,$J$24:$J$2177,$K$24:$K$2177)</f>
        <v>6</v>
      </c>
      <c r="G1788" s="2"/>
      <c r="H1788" s="1">
        <v>1763</v>
      </c>
      <c r="I1788" s="9">
        <f t="shared" si="21"/>
        <v>0</v>
      </c>
      <c r="J1788" s="11">
        <v>1</v>
      </c>
      <c r="K1788" s="1">
        <f t="shared" si="20"/>
        <v>1764</v>
      </c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</row>
    <row r="1789" spans="1:22" ht="13.8" x14ac:dyDescent="0.3">
      <c r="A1789" s="1"/>
      <c r="D1789" s="1"/>
      <c r="E1789" s="6">
        <f t="shared" ca="1" si="22"/>
        <v>0.27573868972774385</v>
      </c>
      <c r="F1789" s="6">
        <f ca="1">LOOKUP(E1789,$J$24:$J$2177,$K$24:$K$2177)</f>
        <v>3</v>
      </c>
      <c r="G1789" s="2"/>
      <c r="H1789" s="1">
        <v>1764</v>
      </c>
      <c r="I1789" s="9">
        <f t="shared" si="21"/>
        <v>0</v>
      </c>
      <c r="J1789" s="11">
        <v>1</v>
      </c>
      <c r="K1789" s="1">
        <f t="shared" si="20"/>
        <v>1765</v>
      </c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</row>
    <row r="1790" spans="1:22" ht="13.8" x14ac:dyDescent="0.3">
      <c r="A1790" s="1"/>
      <c r="D1790" s="1"/>
      <c r="E1790" s="6">
        <f t="shared" ca="1" si="22"/>
        <v>0.12012885221204883</v>
      </c>
      <c r="F1790" s="6">
        <f ca="1">LOOKUP(E1790,$J$24:$J$2177,$K$24:$K$2177)</f>
        <v>2</v>
      </c>
      <c r="G1790" s="2"/>
      <c r="H1790" s="1">
        <v>1765</v>
      </c>
      <c r="I1790" s="9">
        <f t="shared" si="21"/>
        <v>0</v>
      </c>
      <c r="J1790" s="11">
        <v>1</v>
      </c>
      <c r="K1790" s="1">
        <f t="shared" si="20"/>
        <v>1766</v>
      </c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</row>
    <row r="1791" spans="1:22" ht="13.8" x14ac:dyDescent="0.3">
      <c r="A1791" s="1"/>
      <c r="D1791" s="1"/>
      <c r="E1791" s="6">
        <f t="shared" ca="1" si="22"/>
        <v>0.38612365656632119</v>
      </c>
      <c r="F1791" s="6">
        <f ca="1">LOOKUP(E1791,$J$24:$J$2177,$K$24:$K$2177)</f>
        <v>3</v>
      </c>
      <c r="G1791" s="2"/>
      <c r="H1791" s="1">
        <v>1766</v>
      </c>
      <c r="I1791" s="9">
        <f t="shared" si="21"/>
        <v>0</v>
      </c>
      <c r="J1791" s="11">
        <v>1</v>
      </c>
      <c r="K1791" s="1">
        <f t="shared" si="20"/>
        <v>1767</v>
      </c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</row>
    <row r="1792" spans="1:22" ht="13.8" x14ac:dyDescent="0.3">
      <c r="A1792" s="1"/>
      <c r="D1792" s="1"/>
      <c r="E1792" s="6">
        <f t="shared" ca="1" si="22"/>
        <v>0.3427018585317313</v>
      </c>
      <c r="F1792" s="6">
        <f ca="1">LOOKUP(E1792,$J$24:$J$2177,$K$24:$K$2177)</f>
        <v>3</v>
      </c>
      <c r="G1792" s="2"/>
      <c r="H1792" s="1">
        <v>1767</v>
      </c>
      <c r="I1792" s="9">
        <f t="shared" si="21"/>
        <v>0</v>
      </c>
      <c r="J1792" s="11">
        <v>1</v>
      </c>
      <c r="K1792" s="1">
        <f t="shared" si="20"/>
        <v>1768</v>
      </c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</row>
    <row r="1793" spans="1:22" ht="13.8" x14ac:dyDescent="0.3">
      <c r="A1793" s="1"/>
      <c r="D1793" s="1"/>
      <c r="E1793" s="6">
        <f t="shared" ca="1" si="22"/>
        <v>0.64396031801115405</v>
      </c>
      <c r="F1793" s="6">
        <f ca="1">LOOKUP(E1793,$J$24:$J$2177,$K$24:$K$2177)</f>
        <v>5</v>
      </c>
      <c r="G1793" s="2"/>
      <c r="H1793" s="1">
        <v>1768</v>
      </c>
      <c r="I1793" s="9">
        <f t="shared" si="21"/>
        <v>0</v>
      </c>
      <c r="J1793" s="11">
        <v>1</v>
      </c>
      <c r="K1793" s="1">
        <f t="shared" si="20"/>
        <v>1769</v>
      </c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</row>
    <row r="1794" spans="1:22" ht="13.8" x14ac:dyDescent="0.3">
      <c r="A1794" s="1"/>
      <c r="D1794" s="1"/>
      <c r="E1794" s="6">
        <f t="shared" ca="1" si="22"/>
        <v>0.94355504007925706</v>
      </c>
      <c r="F1794" s="6">
        <f ca="1">LOOKUP(E1794,$J$24:$J$2177,$K$24:$K$2177)</f>
        <v>9</v>
      </c>
      <c r="G1794" s="2"/>
      <c r="H1794" s="1">
        <v>1769</v>
      </c>
      <c r="I1794" s="9">
        <f t="shared" si="21"/>
        <v>0</v>
      </c>
      <c r="J1794" s="11">
        <v>1</v>
      </c>
      <c r="K1794" s="1">
        <f t="shared" si="20"/>
        <v>1770</v>
      </c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</row>
    <row r="1795" spans="1:22" ht="13.8" x14ac:dyDescent="0.3">
      <c r="A1795" s="1"/>
      <c r="D1795" s="1"/>
      <c r="E1795" s="6">
        <f t="shared" ca="1" si="22"/>
        <v>0.74320153281223089</v>
      </c>
      <c r="F1795" s="6">
        <f ca="1">LOOKUP(E1795,$J$24:$J$2177,$K$24:$K$2177)</f>
        <v>6</v>
      </c>
      <c r="G1795" s="2"/>
      <c r="H1795" s="1">
        <v>1770</v>
      </c>
      <c r="I1795" s="9">
        <f t="shared" si="21"/>
        <v>0</v>
      </c>
      <c r="J1795" s="11">
        <v>1</v>
      </c>
      <c r="K1795" s="1">
        <f t="shared" si="20"/>
        <v>1771</v>
      </c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</row>
    <row r="1796" spans="1:22" ht="13.8" x14ac:dyDescent="0.3">
      <c r="A1796" s="1"/>
      <c r="D1796" s="1"/>
      <c r="E1796" s="6">
        <f t="shared" ca="1" si="22"/>
        <v>0.19436685848460855</v>
      </c>
      <c r="F1796" s="6">
        <f ca="1">LOOKUP(E1796,$J$24:$J$2177,$K$24:$K$2177)</f>
        <v>2</v>
      </c>
      <c r="G1796" s="2"/>
      <c r="H1796" s="1">
        <v>1771</v>
      </c>
      <c r="I1796" s="9">
        <f t="shared" si="21"/>
        <v>0</v>
      </c>
      <c r="J1796" s="11">
        <v>1</v>
      </c>
      <c r="K1796" s="1">
        <f t="shared" si="20"/>
        <v>1772</v>
      </c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</row>
    <row r="1797" spans="1:22" ht="13.8" x14ac:dyDescent="0.3">
      <c r="A1797" s="1"/>
      <c r="D1797" s="1"/>
      <c r="E1797" s="6">
        <f t="shared" ca="1" si="22"/>
        <v>0.63023874966836513</v>
      </c>
      <c r="F1797" s="6">
        <f ca="1">LOOKUP(E1797,$J$24:$J$2177,$K$24:$K$2177)</f>
        <v>5</v>
      </c>
      <c r="G1797" s="2"/>
      <c r="H1797" s="1">
        <v>1772</v>
      </c>
      <c r="I1797" s="9">
        <f t="shared" si="21"/>
        <v>0</v>
      </c>
      <c r="J1797" s="11">
        <v>1</v>
      </c>
      <c r="K1797" s="1">
        <f t="shared" si="20"/>
        <v>1773</v>
      </c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</row>
    <row r="1798" spans="1:22" ht="13.8" x14ac:dyDescent="0.3">
      <c r="A1798" s="1"/>
      <c r="D1798" s="1"/>
      <c r="E1798" s="6">
        <f t="shared" ca="1" si="22"/>
        <v>0.28131119685490902</v>
      </c>
      <c r="F1798" s="6">
        <f ca="1">LOOKUP(E1798,$J$24:$J$2177,$K$24:$K$2177)</f>
        <v>3</v>
      </c>
      <c r="G1798" s="2"/>
      <c r="H1798" s="1">
        <v>1773</v>
      </c>
      <c r="I1798" s="9">
        <f t="shared" si="21"/>
        <v>0</v>
      </c>
      <c r="J1798" s="11">
        <v>1</v>
      </c>
      <c r="K1798" s="1">
        <f t="shared" si="20"/>
        <v>1774</v>
      </c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</row>
    <row r="1799" spans="1:22" ht="13.8" x14ac:dyDescent="0.3">
      <c r="A1799" s="1"/>
      <c r="D1799" s="1"/>
      <c r="E1799" s="6">
        <f t="shared" ca="1" si="22"/>
        <v>0.92448275730859042</v>
      </c>
      <c r="F1799" s="6">
        <f ca="1">LOOKUP(E1799,$J$24:$J$2177,$K$24:$K$2177)</f>
        <v>8</v>
      </c>
      <c r="G1799" s="2"/>
      <c r="H1799" s="1">
        <v>1774</v>
      </c>
      <c r="I1799" s="9">
        <f t="shared" si="21"/>
        <v>0</v>
      </c>
      <c r="J1799" s="11">
        <v>1</v>
      </c>
      <c r="K1799" s="1">
        <f t="shared" si="20"/>
        <v>1775</v>
      </c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</row>
    <row r="1800" spans="1:22" ht="13.8" x14ac:dyDescent="0.3">
      <c r="A1800" s="1"/>
      <c r="D1800" s="1"/>
      <c r="E1800" s="6">
        <f t="shared" ca="1" si="22"/>
        <v>0.94363668979867454</v>
      </c>
      <c r="F1800" s="6">
        <f ca="1">LOOKUP(E1800,$J$24:$J$2177,$K$24:$K$2177)</f>
        <v>9</v>
      </c>
      <c r="G1800" s="2"/>
      <c r="H1800" s="1">
        <v>1775</v>
      </c>
      <c r="I1800" s="9">
        <f t="shared" si="21"/>
        <v>0</v>
      </c>
      <c r="J1800" s="11">
        <v>1</v>
      </c>
      <c r="K1800" s="1">
        <f t="shared" si="20"/>
        <v>1776</v>
      </c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</row>
    <row r="1801" spans="1:22" ht="13.8" x14ac:dyDescent="0.3">
      <c r="A1801" s="1"/>
      <c r="D1801" s="1"/>
      <c r="E1801" s="6">
        <f t="shared" ca="1" si="22"/>
        <v>0.74726376877845957</v>
      </c>
      <c r="F1801" s="6">
        <f ca="1">LOOKUP(E1801,$J$24:$J$2177,$K$24:$K$2177)</f>
        <v>6</v>
      </c>
      <c r="G1801" s="2"/>
      <c r="H1801" s="1">
        <v>1776</v>
      </c>
      <c r="I1801" s="9">
        <f t="shared" si="21"/>
        <v>0</v>
      </c>
      <c r="J1801" s="11">
        <v>1</v>
      </c>
      <c r="K1801" s="1">
        <f t="shared" si="20"/>
        <v>1777</v>
      </c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</row>
    <row r="1802" spans="1:22" ht="13.8" x14ac:dyDescent="0.3">
      <c r="A1802" s="1"/>
      <c r="D1802" s="1"/>
      <c r="E1802" s="6">
        <f t="shared" ca="1" si="22"/>
        <v>0.13882143692345472</v>
      </c>
      <c r="F1802" s="6">
        <f ca="1">LOOKUP(E1802,$J$24:$J$2177,$K$24:$K$2177)</f>
        <v>2</v>
      </c>
      <c r="G1802" s="2"/>
      <c r="H1802" s="1">
        <v>1777</v>
      </c>
      <c r="I1802" s="9">
        <f t="shared" si="21"/>
        <v>0</v>
      </c>
      <c r="J1802" s="11">
        <v>1</v>
      </c>
      <c r="K1802" s="1">
        <f t="shared" si="20"/>
        <v>1778</v>
      </c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</row>
    <row r="1803" spans="1:22" ht="13.8" x14ac:dyDescent="0.3">
      <c r="A1803" s="1"/>
      <c r="D1803" s="1"/>
      <c r="E1803" s="6">
        <f t="shared" ca="1" si="22"/>
        <v>0.70972759950200082</v>
      </c>
      <c r="F1803" s="6">
        <f ca="1">LOOKUP(E1803,$J$24:$J$2177,$K$24:$K$2177)</f>
        <v>5</v>
      </c>
      <c r="G1803" s="2"/>
      <c r="H1803" s="1">
        <v>1778</v>
      </c>
      <c r="I1803" s="9">
        <f t="shared" si="21"/>
        <v>0</v>
      </c>
      <c r="J1803" s="11">
        <v>1</v>
      </c>
      <c r="K1803" s="1">
        <f t="shared" si="20"/>
        <v>1779</v>
      </c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</row>
    <row r="1804" spans="1:22" ht="13.8" x14ac:dyDescent="0.3">
      <c r="A1804" s="1"/>
      <c r="D1804" s="1"/>
      <c r="E1804" s="6">
        <f t="shared" ca="1" si="22"/>
        <v>0.94671128934050019</v>
      </c>
      <c r="F1804" s="6">
        <f ca="1">LOOKUP(E1804,$J$24:$J$2177,$K$24:$K$2177)</f>
        <v>9</v>
      </c>
      <c r="G1804" s="2"/>
      <c r="H1804" s="1">
        <v>1779</v>
      </c>
      <c r="I1804" s="9">
        <f t="shared" si="21"/>
        <v>0</v>
      </c>
      <c r="J1804" s="11">
        <v>1</v>
      </c>
      <c r="K1804" s="1">
        <f t="shared" si="20"/>
        <v>1780</v>
      </c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</row>
    <row r="1805" spans="1:22" ht="13.8" x14ac:dyDescent="0.3">
      <c r="A1805" s="1"/>
      <c r="D1805" s="1"/>
      <c r="E1805" s="6">
        <f t="shared" ca="1" si="22"/>
        <v>0.55501148114755172</v>
      </c>
      <c r="F1805" s="6">
        <f ca="1">LOOKUP(E1805,$J$24:$J$2177,$K$24:$K$2177)</f>
        <v>4</v>
      </c>
      <c r="G1805" s="2"/>
      <c r="H1805" s="1">
        <v>1780</v>
      </c>
      <c r="I1805" s="9">
        <f t="shared" si="21"/>
        <v>0</v>
      </c>
      <c r="J1805" s="11">
        <v>1</v>
      </c>
      <c r="K1805" s="1">
        <f t="shared" si="20"/>
        <v>1781</v>
      </c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</row>
    <row r="1806" spans="1:22" ht="13.8" x14ac:dyDescent="0.3">
      <c r="A1806" s="1"/>
      <c r="D1806" s="1"/>
      <c r="E1806" s="6">
        <f t="shared" ca="1" si="22"/>
        <v>1.1248059322437998E-2</v>
      </c>
      <c r="F1806" s="6">
        <f ca="1">LOOKUP(E1806,$J$24:$J$2177,$K$24:$K$2177)</f>
        <v>0</v>
      </c>
      <c r="G1806" s="2"/>
      <c r="H1806" s="1">
        <v>1781</v>
      </c>
      <c r="I1806" s="9">
        <f t="shared" si="21"/>
        <v>0</v>
      </c>
      <c r="J1806" s="11">
        <v>1</v>
      </c>
      <c r="K1806" s="1">
        <f t="shared" si="20"/>
        <v>1782</v>
      </c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</row>
    <row r="1807" spans="1:22" ht="13.8" x14ac:dyDescent="0.3">
      <c r="A1807" s="1"/>
      <c r="D1807" s="1"/>
      <c r="E1807" s="6">
        <f t="shared" ca="1" si="22"/>
        <v>0.52483910343065676</v>
      </c>
      <c r="F1807" s="6">
        <f ca="1">LOOKUP(E1807,$J$24:$J$2177,$K$24:$K$2177)</f>
        <v>4</v>
      </c>
      <c r="G1807" s="2"/>
      <c r="H1807" s="1">
        <v>1782</v>
      </c>
      <c r="I1807" s="9">
        <f t="shared" si="21"/>
        <v>0</v>
      </c>
      <c r="J1807" s="11">
        <v>1</v>
      </c>
      <c r="K1807" s="1">
        <f t="shared" si="20"/>
        <v>1783</v>
      </c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</row>
    <row r="1808" spans="1:22" ht="13.8" x14ac:dyDescent="0.3">
      <c r="A1808" s="1"/>
      <c r="D1808" s="1"/>
      <c r="E1808" s="6">
        <f t="shared" ca="1" si="22"/>
        <v>0.57238156956718067</v>
      </c>
      <c r="F1808" s="6">
        <f ca="1">LOOKUP(E1808,$J$24:$J$2177,$K$24:$K$2177)</f>
        <v>4</v>
      </c>
      <c r="G1808" s="2"/>
      <c r="H1808" s="1">
        <v>1783</v>
      </c>
      <c r="I1808" s="9">
        <f t="shared" si="21"/>
        <v>0</v>
      </c>
      <c r="J1808" s="11">
        <v>1</v>
      </c>
      <c r="K1808" s="1">
        <f t="shared" si="20"/>
        <v>1784</v>
      </c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</row>
    <row r="1809" spans="1:22" ht="13.8" x14ac:dyDescent="0.3">
      <c r="A1809" s="1"/>
      <c r="D1809" s="1"/>
      <c r="E1809" s="6">
        <f t="shared" ca="1" si="22"/>
        <v>0.67552081591689639</v>
      </c>
      <c r="F1809" s="6">
        <f ca="1">LOOKUP(E1809,$J$24:$J$2177,$K$24:$K$2177)</f>
        <v>5</v>
      </c>
      <c r="G1809" s="2"/>
      <c r="H1809" s="1">
        <v>1784</v>
      </c>
      <c r="I1809" s="9">
        <f t="shared" si="21"/>
        <v>0</v>
      </c>
      <c r="J1809" s="11">
        <v>1</v>
      </c>
      <c r="K1809" s="1">
        <f t="shared" ref="K1809:K2063" si="23">H1810</f>
        <v>1785</v>
      </c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</row>
    <row r="1810" spans="1:22" ht="13.8" x14ac:dyDescent="0.3">
      <c r="A1810" s="1"/>
      <c r="D1810" s="1"/>
      <c r="E1810" s="6">
        <f t="shared" ca="1" si="22"/>
        <v>0.63767627014214245</v>
      </c>
      <c r="F1810" s="6">
        <f ca="1">LOOKUP(E1810,$J$24:$J$2177,$K$24:$K$2177)</f>
        <v>5</v>
      </c>
      <c r="G1810" s="2"/>
      <c r="H1810" s="1">
        <v>1785</v>
      </c>
      <c r="I1810" s="9">
        <f t="shared" ref="I1810:I2064" si="24">COMBIN($C$3+H1810-1,H1810)*($C$4^$C$3)*((1-$C$4)^H1810)</f>
        <v>0</v>
      </c>
      <c r="J1810" s="11">
        <v>1</v>
      </c>
      <c r="K1810" s="1">
        <f t="shared" si="23"/>
        <v>1786</v>
      </c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</row>
    <row r="1811" spans="1:22" ht="13.8" x14ac:dyDescent="0.3">
      <c r="A1811" s="1"/>
      <c r="D1811" s="1"/>
      <c r="E1811" s="6">
        <f t="shared" ca="1" si="22"/>
        <v>0.89810321047001429</v>
      </c>
      <c r="F1811" s="6">
        <f ca="1">LOOKUP(E1811,$J$24:$J$2177,$K$24:$K$2177)</f>
        <v>8</v>
      </c>
      <c r="G1811" s="2"/>
      <c r="H1811" s="1">
        <v>1786</v>
      </c>
      <c r="I1811" s="9">
        <f t="shared" si="24"/>
        <v>0</v>
      </c>
      <c r="J1811" s="11">
        <v>1</v>
      </c>
      <c r="K1811" s="1">
        <f t="shared" si="23"/>
        <v>1787</v>
      </c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</row>
    <row r="1812" spans="1:22" ht="13.8" x14ac:dyDescent="0.3">
      <c r="A1812" s="1"/>
      <c r="D1812" s="1"/>
      <c r="E1812" s="6">
        <f t="shared" ca="1" si="22"/>
        <v>0.38805532860846581</v>
      </c>
      <c r="F1812" s="6">
        <f ca="1">LOOKUP(E1812,$J$24:$J$2177,$K$24:$K$2177)</f>
        <v>3</v>
      </c>
      <c r="G1812" s="2"/>
      <c r="H1812" s="1">
        <v>1787</v>
      </c>
      <c r="I1812" s="9">
        <f t="shared" si="24"/>
        <v>0</v>
      </c>
      <c r="J1812" s="11">
        <v>1</v>
      </c>
      <c r="K1812" s="1">
        <f t="shared" si="23"/>
        <v>1788</v>
      </c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</row>
    <row r="1813" spans="1:22" ht="13.8" x14ac:dyDescent="0.3">
      <c r="A1813" s="1"/>
      <c r="D1813" s="1"/>
      <c r="E1813" s="6">
        <f t="shared" ca="1" si="22"/>
        <v>0.48262129489410377</v>
      </c>
      <c r="F1813" s="6">
        <f ca="1">LOOKUP(E1813,$J$24:$J$2177,$K$24:$K$2177)</f>
        <v>4</v>
      </c>
      <c r="G1813" s="2"/>
      <c r="H1813" s="1">
        <v>1788</v>
      </c>
      <c r="I1813" s="9">
        <f t="shared" si="24"/>
        <v>0</v>
      </c>
      <c r="J1813" s="11">
        <v>1</v>
      </c>
      <c r="K1813" s="1">
        <f t="shared" si="23"/>
        <v>1789</v>
      </c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</row>
    <row r="1814" spans="1:22" ht="13.8" x14ac:dyDescent="0.3">
      <c r="A1814" s="1"/>
      <c r="D1814" s="1"/>
      <c r="E1814" s="6">
        <f t="shared" ca="1" si="22"/>
        <v>0.96745481239328845</v>
      </c>
      <c r="F1814" s="6">
        <f ca="1">LOOKUP(E1814,$J$24:$J$2177,$K$24:$K$2177)</f>
        <v>10</v>
      </c>
      <c r="G1814" s="2"/>
      <c r="H1814" s="1">
        <v>1789</v>
      </c>
      <c r="I1814" s="9">
        <f t="shared" si="24"/>
        <v>0</v>
      </c>
      <c r="J1814" s="11">
        <v>1</v>
      </c>
      <c r="K1814" s="1">
        <f t="shared" si="23"/>
        <v>1790</v>
      </c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</row>
    <row r="1815" spans="1:22" ht="13.8" x14ac:dyDescent="0.3">
      <c r="A1815" s="1"/>
      <c r="D1815" s="1"/>
      <c r="E1815" s="6">
        <f t="shared" ca="1" si="22"/>
        <v>0.62764005531030476</v>
      </c>
      <c r="F1815" s="6">
        <f ca="1">LOOKUP(E1815,$J$24:$J$2177,$K$24:$K$2177)</f>
        <v>5</v>
      </c>
      <c r="G1815" s="2"/>
      <c r="H1815" s="1">
        <v>1790</v>
      </c>
      <c r="I1815" s="9">
        <f t="shared" si="24"/>
        <v>0</v>
      </c>
      <c r="J1815" s="11">
        <v>1</v>
      </c>
      <c r="K1815" s="1">
        <f t="shared" si="23"/>
        <v>1791</v>
      </c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</row>
    <row r="1816" spans="1:22" ht="13.8" x14ac:dyDescent="0.3">
      <c r="A1816" s="1"/>
      <c r="D1816" s="1"/>
      <c r="E1816" s="6">
        <f t="shared" ca="1" si="22"/>
        <v>0.41464151127431359</v>
      </c>
      <c r="F1816" s="6">
        <f ca="1">LOOKUP(E1816,$J$24:$J$2177,$K$24:$K$2177)</f>
        <v>3</v>
      </c>
      <c r="G1816" s="2"/>
      <c r="H1816" s="1">
        <v>1791</v>
      </c>
      <c r="I1816" s="9">
        <f t="shared" si="24"/>
        <v>0</v>
      </c>
      <c r="J1816" s="11">
        <v>1</v>
      </c>
      <c r="K1816" s="1">
        <f t="shared" si="23"/>
        <v>1792</v>
      </c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</row>
    <row r="1817" spans="1:22" ht="13.8" x14ac:dyDescent="0.3">
      <c r="A1817" s="1"/>
      <c r="D1817" s="1"/>
      <c r="E1817" s="6">
        <f t="shared" ca="1" si="22"/>
        <v>0.42919121803940974</v>
      </c>
      <c r="F1817" s="6">
        <f ca="1">LOOKUP(E1817,$J$24:$J$2177,$K$24:$K$2177)</f>
        <v>4</v>
      </c>
      <c r="G1817" s="2"/>
      <c r="H1817" s="1">
        <v>1792</v>
      </c>
      <c r="I1817" s="9">
        <f t="shared" si="24"/>
        <v>0</v>
      </c>
      <c r="J1817" s="11">
        <v>1</v>
      </c>
      <c r="K1817" s="1">
        <f t="shared" si="23"/>
        <v>1793</v>
      </c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</row>
    <row r="1818" spans="1:22" ht="13.8" x14ac:dyDescent="0.3">
      <c r="A1818" s="1"/>
      <c r="D1818" s="1"/>
      <c r="E1818" s="6">
        <f t="shared" ca="1" si="22"/>
        <v>0.49934232179727678</v>
      </c>
      <c r="F1818" s="6">
        <f ca="1">LOOKUP(E1818,$J$24:$J$2177,$K$24:$K$2177)</f>
        <v>4</v>
      </c>
      <c r="G1818" s="2"/>
      <c r="H1818" s="1">
        <v>1793</v>
      </c>
      <c r="I1818" s="9">
        <f t="shared" si="24"/>
        <v>0</v>
      </c>
      <c r="J1818" s="11">
        <v>1</v>
      </c>
      <c r="K1818" s="1">
        <f t="shared" si="23"/>
        <v>1794</v>
      </c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</row>
    <row r="1819" spans="1:22" ht="13.8" x14ac:dyDescent="0.3">
      <c r="A1819" s="1"/>
      <c r="D1819" s="1"/>
      <c r="E1819" s="6">
        <f t="shared" ca="1" si="22"/>
        <v>0.71276666163385882</v>
      </c>
      <c r="F1819" s="6">
        <f ca="1">LOOKUP(E1819,$J$24:$J$2177,$K$24:$K$2177)</f>
        <v>5</v>
      </c>
      <c r="G1819" s="2"/>
      <c r="H1819" s="1">
        <v>1794</v>
      </c>
      <c r="I1819" s="9">
        <f t="shared" si="24"/>
        <v>0</v>
      </c>
      <c r="J1819" s="11">
        <v>1</v>
      </c>
      <c r="K1819" s="1">
        <f t="shared" si="23"/>
        <v>1795</v>
      </c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</row>
    <row r="1820" spans="1:22" ht="13.8" x14ac:dyDescent="0.3">
      <c r="A1820" s="1"/>
      <c r="D1820" s="1"/>
      <c r="E1820" s="6">
        <f t="shared" ca="1" si="22"/>
        <v>0.57161542192564396</v>
      </c>
      <c r="F1820" s="6">
        <f ca="1">LOOKUP(E1820,$J$24:$J$2177,$K$24:$K$2177)</f>
        <v>4</v>
      </c>
      <c r="G1820" s="2"/>
      <c r="H1820" s="1">
        <v>1795</v>
      </c>
      <c r="I1820" s="9">
        <f t="shared" si="24"/>
        <v>0</v>
      </c>
      <c r="J1820" s="11">
        <v>1</v>
      </c>
      <c r="K1820" s="1">
        <f t="shared" si="23"/>
        <v>1796</v>
      </c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</row>
    <row r="1821" spans="1:22" ht="13.8" x14ac:dyDescent="0.3">
      <c r="A1821" s="1"/>
      <c r="D1821" s="1"/>
      <c r="E1821" s="6">
        <f t="shared" ca="1" si="22"/>
        <v>0.54297118840841807</v>
      </c>
      <c r="F1821" s="6">
        <f ca="1">LOOKUP(E1821,$J$24:$J$2177,$K$24:$K$2177)</f>
        <v>4</v>
      </c>
      <c r="G1821" s="2"/>
      <c r="H1821" s="1">
        <v>1796</v>
      </c>
      <c r="I1821" s="9">
        <f t="shared" si="24"/>
        <v>0</v>
      </c>
      <c r="J1821" s="11">
        <v>1</v>
      </c>
      <c r="K1821" s="1">
        <f t="shared" si="23"/>
        <v>1797</v>
      </c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</row>
    <row r="1822" spans="1:22" ht="13.8" x14ac:dyDescent="0.3">
      <c r="A1822" s="1"/>
      <c r="D1822" s="1"/>
      <c r="E1822" s="6">
        <f t="shared" ca="1" si="22"/>
        <v>0.79540166441454452</v>
      </c>
      <c r="F1822" s="6">
        <f ca="1">LOOKUP(E1822,$J$24:$J$2177,$K$24:$K$2177)</f>
        <v>6</v>
      </c>
      <c r="G1822" s="2"/>
      <c r="H1822" s="1">
        <v>1797</v>
      </c>
      <c r="I1822" s="9">
        <f t="shared" si="24"/>
        <v>0</v>
      </c>
      <c r="J1822" s="11">
        <v>1</v>
      </c>
      <c r="K1822" s="1">
        <f t="shared" si="23"/>
        <v>1798</v>
      </c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</row>
    <row r="1823" spans="1:22" ht="13.8" x14ac:dyDescent="0.3">
      <c r="A1823" s="1"/>
      <c r="D1823" s="1"/>
      <c r="E1823" s="6">
        <f t="shared" ca="1" si="22"/>
        <v>0.6305628939259158</v>
      </c>
      <c r="F1823" s="6">
        <f ca="1">LOOKUP(E1823,$J$24:$J$2177,$K$24:$K$2177)</f>
        <v>5</v>
      </c>
      <c r="G1823" s="2"/>
      <c r="H1823" s="1">
        <v>1798</v>
      </c>
      <c r="I1823" s="9">
        <f t="shared" si="24"/>
        <v>0</v>
      </c>
      <c r="J1823" s="11">
        <v>1</v>
      </c>
      <c r="K1823" s="1">
        <f t="shared" si="23"/>
        <v>1799</v>
      </c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</row>
    <row r="1824" spans="1:22" ht="13.8" x14ac:dyDescent="0.3">
      <c r="A1824" s="1"/>
      <c r="D1824" s="1"/>
      <c r="E1824" s="6">
        <f t="shared" ca="1" si="22"/>
        <v>0.1005127916279237</v>
      </c>
      <c r="F1824" s="6">
        <f ca="1">LOOKUP(E1824,$J$24:$J$2177,$K$24:$K$2177)</f>
        <v>1</v>
      </c>
      <c r="G1824" s="2"/>
      <c r="H1824" s="1">
        <v>1799</v>
      </c>
      <c r="I1824" s="9">
        <f t="shared" si="24"/>
        <v>0</v>
      </c>
      <c r="J1824" s="11">
        <v>1</v>
      </c>
      <c r="K1824" s="1">
        <f t="shared" si="23"/>
        <v>1800</v>
      </c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</row>
    <row r="1825" spans="1:22" ht="13.8" x14ac:dyDescent="0.3">
      <c r="A1825" s="1"/>
      <c r="D1825" s="1"/>
      <c r="E1825" s="6">
        <f t="shared" ca="1" si="22"/>
        <v>0.82568708812749025</v>
      </c>
      <c r="F1825" s="6">
        <f ca="1">LOOKUP(E1825,$J$24:$J$2177,$K$24:$K$2177)</f>
        <v>7</v>
      </c>
      <c r="G1825" s="2"/>
      <c r="H1825" s="1">
        <v>1800</v>
      </c>
      <c r="I1825" s="9">
        <f t="shared" si="24"/>
        <v>0</v>
      </c>
      <c r="J1825" s="11">
        <v>1</v>
      </c>
      <c r="K1825" s="1">
        <f t="shared" si="23"/>
        <v>1801</v>
      </c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</row>
    <row r="1826" spans="1:22" ht="13.8" x14ac:dyDescent="0.3">
      <c r="A1826" s="1"/>
      <c r="D1826" s="1"/>
      <c r="E1826" s="6">
        <f t="shared" ca="1" si="22"/>
        <v>0.12911724158381699</v>
      </c>
      <c r="F1826" s="6">
        <f ca="1">LOOKUP(E1826,$J$24:$J$2177,$K$24:$K$2177)</f>
        <v>2</v>
      </c>
      <c r="G1826" s="2"/>
      <c r="H1826" s="1">
        <v>1801</v>
      </c>
      <c r="I1826" s="9">
        <f t="shared" si="24"/>
        <v>0</v>
      </c>
      <c r="J1826" s="11">
        <v>1</v>
      </c>
      <c r="K1826" s="1">
        <f t="shared" si="23"/>
        <v>1802</v>
      </c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</row>
    <row r="1827" spans="1:22" ht="13.8" x14ac:dyDescent="0.3">
      <c r="A1827" s="1"/>
      <c r="D1827" s="1"/>
      <c r="E1827" s="6">
        <f t="shared" ca="1" si="22"/>
        <v>0.18218441410798047</v>
      </c>
      <c r="F1827" s="6">
        <f ca="1">LOOKUP(E1827,$J$24:$J$2177,$K$24:$K$2177)</f>
        <v>2</v>
      </c>
      <c r="G1827" s="2"/>
      <c r="H1827" s="1">
        <v>1802</v>
      </c>
      <c r="I1827" s="9">
        <f t="shared" si="24"/>
        <v>0</v>
      </c>
      <c r="J1827" s="11">
        <v>1</v>
      </c>
      <c r="K1827" s="1">
        <f t="shared" si="23"/>
        <v>1803</v>
      </c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</row>
    <row r="1828" spans="1:22" ht="13.8" x14ac:dyDescent="0.3">
      <c r="A1828" s="1"/>
      <c r="D1828" s="1"/>
      <c r="E1828" s="6">
        <f t="shared" ca="1" si="22"/>
        <v>0.91174043388460424</v>
      </c>
      <c r="F1828" s="6">
        <f ca="1">LOOKUP(E1828,$J$24:$J$2177,$K$24:$K$2177)</f>
        <v>8</v>
      </c>
      <c r="G1828" s="2"/>
      <c r="H1828" s="1">
        <v>1803</v>
      </c>
      <c r="I1828" s="9">
        <f t="shared" si="24"/>
        <v>0</v>
      </c>
      <c r="J1828" s="11">
        <v>1</v>
      </c>
      <c r="K1828" s="1">
        <f t="shared" si="23"/>
        <v>1804</v>
      </c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</row>
    <row r="1829" spans="1:22" ht="13.8" x14ac:dyDescent="0.3">
      <c r="A1829" s="1"/>
      <c r="D1829" s="1"/>
      <c r="E1829" s="6">
        <f t="shared" ca="1" si="22"/>
        <v>0.42473035831520922</v>
      </c>
      <c r="F1829" s="6">
        <f ca="1">LOOKUP(E1829,$J$24:$J$2177,$K$24:$K$2177)</f>
        <v>4</v>
      </c>
      <c r="G1829" s="2"/>
      <c r="H1829" s="1">
        <v>1804</v>
      </c>
      <c r="I1829" s="9">
        <f t="shared" si="24"/>
        <v>0</v>
      </c>
      <c r="J1829" s="11">
        <v>1</v>
      </c>
      <c r="K1829" s="1">
        <f t="shared" si="23"/>
        <v>1805</v>
      </c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</row>
    <row r="1830" spans="1:22" ht="13.8" x14ac:dyDescent="0.3">
      <c r="A1830" s="1"/>
      <c r="D1830" s="1"/>
      <c r="E1830" s="6">
        <f t="shared" ca="1" si="22"/>
        <v>1.9029739497861131E-2</v>
      </c>
      <c r="F1830" s="6">
        <f ca="1">LOOKUP(E1830,$J$24:$J$2177,$K$24:$K$2177)</f>
        <v>0</v>
      </c>
      <c r="G1830" s="2"/>
      <c r="H1830" s="1">
        <v>1805</v>
      </c>
      <c r="I1830" s="9">
        <f t="shared" si="24"/>
        <v>0</v>
      </c>
      <c r="J1830" s="11">
        <v>1</v>
      </c>
      <c r="K1830" s="1">
        <f t="shared" si="23"/>
        <v>1806</v>
      </c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</row>
    <row r="1831" spans="1:22" ht="13.8" x14ac:dyDescent="0.3">
      <c r="A1831" s="1"/>
      <c r="D1831" s="1"/>
      <c r="E1831" s="6">
        <f t="shared" ca="1" si="22"/>
        <v>0.24260205668325263</v>
      </c>
      <c r="F1831" s="6">
        <f ca="1">LOOKUP(E1831,$J$24:$J$2177,$K$24:$K$2177)</f>
        <v>2</v>
      </c>
      <c r="G1831" s="2"/>
      <c r="H1831" s="1">
        <v>1806</v>
      </c>
      <c r="I1831" s="9">
        <f t="shared" si="24"/>
        <v>0</v>
      </c>
      <c r="J1831" s="11">
        <v>1</v>
      </c>
      <c r="K1831" s="1">
        <f t="shared" si="23"/>
        <v>1807</v>
      </c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</row>
    <row r="1832" spans="1:22" ht="13.8" x14ac:dyDescent="0.3">
      <c r="A1832" s="1"/>
      <c r="D1832" s="1"/>
      <c r="E1832" s="6">
        <f t="shared" ca="1" si="22"/>
        <v>0.73890918921877247</v>
      </c>
      <c r="F1832" s="6">
        <f ca="1">LOOKUP(E1832,$J$24:$J$2177,$K$24:$K$2177)</f>
        <v>6</v>
      </c>
      <c r="G1832" s="2"/>
      <c r="H1832" s="1">
        <v>1807</v>
      </c>
      <c r="I1832" s="9">
        <f t="shared" si="24"/>
        <v>0</v>
      </c>
      <c r="J1832" s="11">
        <v>1</v>
      </c>
      <c r="K1832" s="1">
        <f t="shared" si="23"/>
        <v>1808</v>
      </c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</row>
    <row r="1833" spans="1:22" ht="13.8" x14ac:dyDescent="0.3">
      <c r="A1833" s="1"/>
      <c r="D1833" s="1"/>
      <c r="E1833" s="6">
        <f t="shared" ca="1" si="22"/>
        <v>0.26326946378131866</v>
      </c>
      <c r="F1833" s="6">
        <f ca="1">LOOKUP(E1833,$J$24:$J$2177,$K$24:$K$2177)</f>
        <v>3</v>
      </c>
      <c r="G1833" s="2"/>
      <c r="H1833" s="1">
        <v>1808</v>
      </c>
      <c r="I1833" s="9">
        <f t="shared" si="24"/>
        <v>0</v>
      </c>
      <c r="J1833" s="11">
        <v>1</v>
      </c>
      <c r="K1833" s="1">
        <f t="shared" si="23"/>
        <v>1809</v>
      </c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</row>
    <row r="1834" spans="1:22" ht="13.8" x14ac:dyDescent="0.3">
      <c r="A1834" s="1"/>
      <c r="D1834" s="1"/>
      <c r="E1834" s="6">
        <f t="shared" ca="1" si="22"/>
        <v>0.44339405954589806</v>
      </c>
      <c r="F1834" s="6">
        <f ca="1">LOOKUP(E1834,$J$24:$J$2177,$K$24:$K$2177)</f>
        <v>4</v>
      </c>
      <c r="G1834" s="2"/>
      <c r="H1834" s="1">
        <v>1809</v>
      </c>
      <c r="I1834" s="9">
        <f t="shared" si="24"/>
        <v>0</v>
      </c>
      <c r="J1834" s="11">
        <v>1</v>
      </c>
      <c r="K1834" s="1">
        <f t="shared" si="23"/>
        <v>1810</v>
      </c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</row>
    <row r="1835" spans="1:22" ht="13.8" x14ac:dyDescent="0.3">
      <c r="A1835" s="1"/>
      <c r="D1835" s="1"/>
      <c r="E1835" s="6">
        <f t="shared" ca="1" si="22"/>
        <v>0.58045103393701003</v>
      </c>
      <c r="F1835" s="6">
        <f ca="1">LOOKUP(E1835,$J$24:$J$2177,$K$24:$K$2177)</f>
        <v>4</v>
      </c>
      <c r="G1835" s="2"/>
      <c r="H1835" s="1">
        <v>1810</v>
      </c>
      <c r="I1835" s="9">
        <f t="shared" si="24"/>
        <v>0</v>
      </c>
      <c r="J1835" s="11">
        <v>1</v>
      </c>
      <c r="K1835" s="1">
        <f t="shared" si="23"/>
        <v>1811</v>
      </c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</row>
    <row r="1836" spans="1:22" ht="13.8" x14ac:dyDescent="0.3">
      <c r="A1836" s="1"/>
      <c r="D1836" s="1"/>
      <c r="E1836" s="6">
        <f t="shared" ca="1" si="22"/>
        <v>0.12762911041560587</v>
      </c>
      <c r="F1836" s="6">
        <f ca="1">LOOKUP(E1836,$J$24:$J$2177,$K$24:$K$2177)</f>
        <v>2</v>
      </c>
      <c r="G1836" s="2"/>
      <c r="H1836" s="1">
        <v>1811</v>
      </c>
      <c r="I1836" s="9">
        <f t="shared" si="24"/>
        <v>0</v>
      </c>
      <c r="J1836" s="11">
        <v>1</v>
      </c>
      <c r="K1836" s="1">
        <f t="shared" si="23"/>
        <v>1812</v>
      </c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</row>
    <row r="1837" spans="1:22" ht="13.8" x14ac:dyDescent="0.3">
      <c r="A1837" s="1"/>
      <c r="D1837" s="1"/>
      <c r="E1837" s="6">
        <f t="shared" ca="1" si="22"/>
        <v>0.7523881911714646</v>
      </c>
      <c r="F1837" s="6">
        <f ca="1">LOOKUP(E1837,$J$24:$J$2177,$K$24:$K$2177)</f>
        <v>6</v>
      </c>
      <c r="G1837" s="2"/>
      <c r="H1837" s="1">
        <v>1812</v>
      </c>
      <c r="I1837" s="9">
        <f t="shared" si="24"/>
        <v>0</v>
      </c>
      <c r="J1837" s="11">
        <v>1</v>
      </c>
      <c r="K1837" s="1">
        <f t="shared" si="23"/>
        <v>1813</v>
      </c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</row>
    <row r="1838" spans="1:22" ht="13.8" x14ac:dyDescent="0.3">
      <c r="A1838" s="1"/>
      <c r="D1838" s="1"/>
      <c r="E1838" s="6">
        <f t="shared" ca="1" si="22"/>
        <v>8.5885382494599094E-2</v>
      </c>
      <c r="F1838" s="6">
        <f ca="1">LOOKUP(E1838,$J$24:$J$2177,$K$24:$K$2177)</f>
        <v>1</v>
      </c>
      <c r="G1838" s="2"/>
      <c r="H1838" s="1">
        <v>1813</v>
      </c>
      <c r="I1838" s="9">
        <f t="shared" si="24"/>
        <v>0</v>
      </c>
      <c r="J1838" s="11">
        <v>1</v>
      </c>
      <c r="K1838" s="1">
        <f t="shared" si="23"/>
        <v>1814</v>
      </c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</row>
    <row r="1839" spans="1:22" ht="13.8" x14ac:dyDescent="0.3">
      <c r="A1839" s="1"/>
      <c r="D1839" s="1"/>
      <c r="E1839" s="6">
        <f t="shared" ca="1" si="22"/>
        <v>0.69033543262395691</v>
      </c>
      <c r="F1839" s="6">
        <f ca="1">LOOKUP(E1839,$J$24:$J$2177,$K$24:$K$2177)</f>
        <v>5</v>
      </c>
      <c r="G1839" s="2"/>
      <c r="H1839" s="1">
        <v>1814</v>
      </c>
      <c r="I1839" s="9">
        <f t="shared" si="24"/>
        <v>0</v>
      </c>
      <c r="J1839" s="11">
        <v>1</v>
      </c>
      <c r="K1839" s="1">
        <f t="shared" si="23"/>
        <v>1815</v>
      </c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</row>
    <row r="1840" spans="1:22" ht="13.8" x14ac:dyDescent="0.3">
      <c r="A1840" s="1"/>
      <c r="D1840" s="1"/>
      <c r="E1840" s="6">
        <f t="shared" ca="1" si="22"/>
        <v>0.62288520665327485</v>
      </c>
      <c r="F1840" s="6">
        <f ca="1">LOOKUP(E1840,$J$24:$J$2177,$K$24:$K$2177)</f>
        <v>5</v>
      </c>
      <c r="G1840" s="2"/>
      <c r="H1840" s="1">
        <v>1815</v>
      </c>
      <c r="I1840" s="9">
        <f t="shared" si="24"/>
        <v>0</v>
      </c>
      <c r="J1840" s="11">
        <v>1</v>
      </c>
      <c r="K1840" s="1">
        <f t="shared" si="23"/>
        <v>1816</v>
      </c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</row>
    <row r="1841" spans="1:22" ht="13.8" x14ac:dyDescent="0.3">
      <c r="A1841" s="1"/>
      <c r="D1841" s="1"/>
      <c r="E1841" s="6">
        <f t="shared" ca="1" si="22"/>
        <v>0.17512206805860542</v>
      </c>
      <c r="F1841" s="6">
        <f ca="1">LOOKUP(E1841,$J$24:$J$2177,$K$24:$K$2177)</f>
        <v>2</v>
      </c>
      <c r="G1841" s="2"/>
      <c r="H1841" s="1">
        <v>1816</v>
      </c>
      <c r="I1841" s="9">
        <f t="shared" si="24"/>
        <v>0</v>
      </c>
      <c r="J1841" s="11">
        <v>1</v>
      </c>
      <c r="K1841" s="1">
        <f t="shared" si="23"/>
        <v>1817</v>
      </c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</row>
    <row r="1842" spans="1:22" ht="13.8" x14ac:dyDescent="0.3">
      <c r="A1842" s="1"/>
      <c r="D1842" s="1"/>
      <c r="E1842" s="6">
        <f t="shared" ca="1" si="22"/>
        <v>0.27279986847212789</v>
      </c>
      <c r="F1842" s="6">
        <f ca="1">LOOKUP(E1842,$J$24:$J$2177,$K$24:$K$2177)</f>
        <v>3</v>
      </c>
      <c r="G1842" s="2"/>
      <c r="H1842" s="1">
        <v>1817</v>
      </c>
      <c r="I1842" s="9">
        <f t="shared" si="24"/>
        <v>0</v>
      </c>
      <c r="J1842" s="11">
        <v>1</v>
      </c>
      <c r="K1842" s="1">
        <f t="shared" si="23"/>
        <v>1818</v>
      </c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</row>
    <row r="1843" spans="1:22" ht="13.8" x14ac:dyDescent="0.3">
      <c r="A1843" s="1"/>
      <c r="D1843" s="1"/>
      <c r="E1843" s="6">
        <f t="shared" ca="1" si="22"/>
        <v>0.839293172561698</v>
      </c>
      <c r="F1843" s="6">
        <f ca="1">LOOKUP(E1843,$J$24:$J$2177,$K$24:$K$2177)</f>
        <v>7</v>
      </c>
      <c r="G1843" s="2"/>
      <c r="H1843" s="1">
        <v>1818</v>
      </c>
      <c r="I1843" s="9">
        <f t="shared" si="24"/>
        <v>0</v>
      </c>
      <c r="J1843" s="11">
        <v>1</v>
      </c>
      <c r="K1843" s="1">
        <f t="shared" si="23"/>
        <v>1819</v>
      </c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</row>
    <row r="1844" spans="1:22" ht="13.8" x14ac:dyDescent="0.3">
      <c r="A1844" s="1"/>
      <c r="D1844" s="1"/>
      <c r="E1844" s="6">
        <f t="shared" ca="1" si="22"/>
        <v>0.63582786545121006</v>
      </c>
      <c r="F1844" s="6">
        <f ca="1">LOOKUP(E1844,$J$24:$J$2177,$K$24:$K$2177)</f>
        <v>5</v>
      </c>
      <c r="G1844" s="2"/>
      <c r="H1844" s="1">
        <v>1819</v>
      </c>
      <c r="I1844" s="9">
        <f t="shared" si="24"/>
        <v>0</v>
      </c>
      <c r="J1844" s="11">
        <v>1</v>
      </c>
      <c r="K1844" s="1">
        <f t="shared" si="23"/>
        <v>1820</v>
      </c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</row>
    <row r="1845" spans="1:22" ht="13.8" x14ac:dyDescent="0.3">
      <c r="A1845" s="1"/>
      <c r="D1845" s="1"/>
      <c r="E1845" s="6">
        <f t="shared" ca="1" si="22"/>
        <v>0.48015875755822091</v>
      </c>
      <c r="F1845" s="6">
        <f ca="1">LOOKUP(E1845,$J$24:$J$2177,$K$24:$K$2177)</f>
        <v>4</v>
      </c>
      <c r="G1845" s="2"/>
      <c r="H1845" s="1">
        <v>1820</v>
      </c>
      <c r="I1845" s="9">
        <f t="shared" si="24"/>
        <v>0</v>
      </c>
      <c r="J1845" s="11">
        <v>1</v>
      </c>
      <c r="K1845" s="1">
        <f t="shared" si="23"/>
        <v>1821</v>
      </c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</row>
    <row r="1846" spans="1:22" ht="13.8" x14ac:dyDescent="0.3">
      <c r="A1846" s="1"/>
      <c r="D1846" s="1"/>
      <c r="E1846" s="6">
        <f t="shared" ca="1" si="22"/>
        <v>0.55242087209942414</v>
      </c>
      <c r="F1846" s="6">
        <f ca="1">LOOKUP(E1846,$J$24:$J$2177,$K$24:$K$2177)</f>
        <v>4</v>
      </c>
      <c r="G1846" s="2"/>
      <c r="H1846" s="1">
        <v>1821</v>
      </c>
      <c r="I1846" s="9">
        <f t="shared" si="24"/>
        <v>0</v>
      </c>
      <c r="J1846" s="11">
        <v>1</v>
      </c>
      <c r="K1846" s="1">
        <f t="shared" si="23"/>
        <v>1822</v>
      </c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</row>
    <row r="1847" spans="1:22" ht="13.8" x14ac:dyDescent="0.3">
      <c r="A1847" s="1"/>
      <c r="D1847" s="1"/>
      <c r="E1847" s="6">
        <f t="shared" ca="1" si="22"/>
        <v>0.83370285254299525</v>
      </c>
      <c r="F1847" s="6">
        <f ca="1">LOOKUP(E1847,$J$24:$J$2177,$K$24:$K$2177)</f>
        <v>7</v>
      </c>
      <c r="G1847" s="2"/>
      <c r="H1847" s="1">
        <v>1822</v>
      </c>
      <c r="I1847" s="9">
        <f t="shared" si="24"/>
        <v>0</v>
      </c>
      <c r="J1847" s="11">
        <v>1</v>
      </c>
      <c r="K1847" s="1">
        <f t="shared" si="23"/>
        <v>1823</v>
      </c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</row>
    <row r="1848" spans="1:22" ht="13.8" x14ac:dyDescent="0.3">
      <c r="A1848" s="1"/>
      <c r="D1848" s="1"/>
      <c r="E1848" s="6">
        <f t="shared" ca="1" si="22"/>
        <v>0.63848560401335119</v>
      </c>
      <c r="F1848" s="6">
        <f ca="1">LOOKUP(E1848,$J$24:$J$2177,$K$24:$K$2177)</f>
        <v>5</v>
      </c>
      <c r="G1848" s="2"/>
      <c r="H1848" s="1">
        <v>1823</v>
      </c>
      <c r="I1848" s="9">
        <f t="shared" si="24"/>
        <v>0</v>
      </c>
      <c r="J1848" s="11">
        <v>1</v>
      </c>
      <c r="K1848" s="1">
        <f t="shared" si="23"/>
        <v>1824</v>
      </c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</row>
    <row r="1849" spans="1:22" ht="13.8" x14ac:dyDescent="0.3">
      <c r="A1849" s="1"/>
      <c r="D1849" s="1"/>
      <c r="E1849" s="6">
        <f t="shared" ca="1" si="22"/>
        <v>0.74231826307107251</v>
      </c>
      <c r="F1849" s="6">
        <f ca="1">LOOKUP(E1849,$J$24:$J$2177,$K$24:$K$2177)</f>
        <v>6</v>
      </c>
      <c r="G1849" s="2"/>
      <c r="H1849" s="1">
        <v>1824</v>
      </c>
      <c r="I1849" s="9">
        <f t="shared" si="24"/>
        <v>0</v>
      </c>
      <c r="J1849" s="11">
        <v>1</v>
      </c>
      <c r="K1849" s="1">
        <f t="shared" si="23"/>
        <v>1825</v>
      </c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</row>
    <row r="1850" spans="1:22" ht="13.8" x14ac:dyDescent="0.3">
      <c r="A1850" s="1"/>
      <c r="D1850" s="1"/>
      <c r="E1850" s="6">
        <f t="shared" ca="1" si="22"/>
        <v>0.55125194063247329</v>
      </c>
      <c r="F1850" s="6">
        <f ca="1">LOOKUP(E1850,$J$24:$J$2177,$K$24:$K$2177)</f>
        <v>4</v>
      </c>
      <c r="G1850" s="2"/>
      <c r="H1850" s="1">
        <v>1825</v>
      </c>
      <c r="I1850" s="9">
        <f t="shared" si="24"/>
        <v>0</v>
      </c>
      <c r="J1850" s="11">
        <v>1</v>
      </c>
      <c r="K1850" s="1">
        <f t="shared" si="23"/>
        <v>1826</v>
      </c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</row>
    <row r="1851" spans="1:22" ht="13.8" x14ac:dyDescent="0.3">
      <c r="A1851" s="1"/>
      <c r="D1851" s="1"/>
      <c r="E1851" s="6">
        <f t="shared" ca="1" si="22"/>
        <v>0.70291999040424347</v>
      </c>
      <c r="F1851" s="6">
        <f ca="1">LOOKUP(E1851,$J$24:$J$2177,$K$24:$K$2177)</f>
        <v>5</v>
      </c>
      <c r="G1851" s="2"/>
      <c r="H1851" s="1">
        <v>1826</v>
      </c>
      <c r="I1851" s="9">
        <f t="shared" si="24"/>
        <v>0</v>
      </c>
      <c r="J1851" s="11">
        <v>1</v>
      </c>
      <c r="K1851" s="1">
        <f t="shared" si="23"/>
        <v>1827</v>
      </c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</row>
    <row r="1852" spans="1:22" ht="13.8" x14ac:dyDescent="0.3">
      <c r="A1852" s="1"/>
      <c r="D1852" s="1"/>
      <c r="E1852" s="6">
        <f t="shared" ca="1" si="22"/>
        <v>0.30255483663925531</v>
      </c>
      <c r="F1852" s="6">
        <f ca="1">LOOKUP(E1852,$J$24:$J$2177,$K$24:$K$2177)</f>
        <v>3</v>
      </c>
      <c r="G1852" s="2"/>
      <c r="H1852" s="1">
        <v>1827</v>
      </c>
      <c r="I1852" s="9">
        <f t="shared" si="24"/>
        <v>0</v>
      </c>
      <c r="J1852" s="11">
        <v>1</v>
      </c>
      <c r="K1852" s="1">
        <f t="shared" si="23"/>
        <v>1828</v>
      </c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</row>
    <row r="1853" spans="1:22" ht="13.8" x14ac:dyDescent="0.3">
      <c r="A1853" s="1"/>
      <c r="D1853" s="1"/>
      <c r="E1853" s="6">
        <f t="shared" ca="1" si="22"/>
        <v>0.91164331122527231</v>
      </c>
      <c r="F1853" s="6">
        <f ca="1">LOOKUP(E1853,$J$24:$J$2177,$K$24:$K$2177)</f>
        <v>8</v>
      </c>
      <c r="G1853" s="2"/>
      <c r="H1853" s="1">
        <v>1828</v>
      </c>
      <c r="I1853" s="9">
        <f t="shared" si="24"/>
        <v>0</v>
      </c>
      <c r="J1853" s="11">
        <v>1</v>
      </c>
      <c r="K1853" s="1">
        <f t="shared" si="23"/>
        <v>1829</v>
      </c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</row>
    <row r="1854" spans="1:22" ht="13.8" x14ac:dyDescent="0.3">
      <c r="A1854" s="1"/>
      <c r="D1854" s="1"/>
      <c r="E1854" s="6">
        <f t="shared" ca="1" si="22"/>
        <v>0.70675094931317983</v>
      </c>
      <c r="F1854" s="6">
        <f ca="1">LOOKUP(E1854,$J$24:$J$2177,$K$24:$K$2177)</f>
        <v>5</v>
      </c>
      <c r="G1854" s="2"/>
      <c r="H1854" s="1">
        <v>1829</v>
      </c>
      <c r="I1854" s="9">
        <f t="shared" si="24"/>
        <v>0</v>
      </c>
      <c r="J1854" s="11">
        <v>1</v>
      </c>
      <c r="K1854" s="1">
        <f t="shared" si="23"/>
        <v>1830</v>
      </c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</row>
    <row r="1855" spans="1:22" ht="13.8" x14ac:dyDescent="0.3">
      <c r="A1855" s="1"/>
      <c r="D1855" s="1"/>
      <c r="E1855" s="6">
        <f t="shared" ca="1" si="22"/>
        <v>0.48700352137812908</v>
      </c>
      <c r="F1855" s="6">
        <f ca="1">LOOKUP(E1855,$J$24:$J$2177,$K$24:$K$2177)</f>
        <v>4</v>
      </c>
      <c r="G1855" s="2"/>
      <c r="H1855" s="1">
        <v>1830</v>
      </c>
      <c r="I1855" s="9">
        <f t="shared" si="24"/>
        <v>0</v>
      </c>
      <c r="J1855" s="11">
        <v>1</v>
      </c>
      <c r="K1855" s="1">
        <f t="shared" si="23"/>
        <v>1831</v>
      </c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</row>
    <row r="1856" spans="1:22" ht="13.8" x14ac:dyDescent="0.3">
      <c r="A1856" s="1"/>
      <c r="D1856" s="1"/>
      <c r="E1856" s="6">
        <f t="shared" ca="1" si="22"/>
        <v>0.59394791367116251</v>
      </c>
      <c r="F1856" s="6">
        <f ca="1">LOOKUP(E1856,$J$24:$J$2177,$K$24:$K$2177)</f>
        <v>5</v>
      </c>
      <c r="G1856" s="2"/>
      <c r="H1856" s="1">
        <v>1831</v>
      </c>
      <c r="I1856" s="9">
        <f t="shared" si="24"/>
        <v>0</v>
      </c>
      <c r="J1856" s="11">
        <v>1</v>
      </c>
      <c r="K1856" s="1">
        <f t="shared" si="23"/>
        <v>1832</v>
      </c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</row>
    <row r="1857" spans="1:22" ht="13.8" x14ac:dyDescent="0.3">
      <c r="A1857" s="1"/>
      <c r="D1857" s="1"/>
      <c r="E1857" s="6">
        <f t="shared" ca="1" si="22"/>
        <v>0.15758335909254839</v>
      </c>
      <c r="F1857" s="6">
        <f ca="1">LOOKUP(E1857,$J$24:$J$2177,$K$24:$K$2177)</f>
        <v>2</v>
      </c>
      <c r="G1857" s="2"/>
      <c r="H1857" s="1">
        <v>1832</v>
      </c>
      <c r="I1857" s="9">
        <f t="shared" si="24"/>
        <v>0</v>
      </c>
      <c r="J1857" s="11">
        <v>1</v>
      </c>
      <c r="K1857" s="1">
        <f t="shared" si="23"/>
        <v>1833</v>
      </c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</row>
    <row r="1858" spans="1:22" ht="13.8" x14ac:dyDescent="0.3">
      <c r="A1858" s="1"/>
      <c r="D1858" s="1"/>
      <c r="E1858" s="6">
        <f t="shared" ca="1" si="22"/>
        <v>0.78101082229409868</v>
      </c>
      <c r="F1858" s="6">
        <f ca="1">LOOKUP(E1858,$J$24:$J$2177,$K$24:$K$2177)</f>
        <v>6</v>
      </c>
      <c r="G1858" s="2"/>
      <c r="H1858" s="1">
        <v>1833</v>
      </c>
      <c r="I1858" s="9">
        <f t="shared" si="24"/>
        <v>0</v>
      </c>
      <c r="J1858" s="11">
        <v>1</v>
      </c>
      <c r="K1858" s="1">
        <f t="shared" si="23"/>
        <v>1834</v>
      </c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</row>
    <row r="1859" spans="1:22" ht="13.8" x14ac:dyDescent="0.3">
      <c r="A1859" s="1"/>
      <c r="D1859" s="1"/>
      <c r="E1859" s="6">
        <f t="shared" ca="1" si="22"/>
        <v>0.23905163470381963</v>
      </c>
      <c r="F1859" s="6">
        <f ca="1">LOOKUP(E1859,$J$24:$J$2177,$K$24:$K$2177)</f>
        <v>2</v>
      </c>
      <c r="G1859" s="2"/>
      <c r="H1859" s="1">
        <v>1834</v>
      </c>
      <c r="I1859" s="9">
        <f t="shared" si="24"/>
        <v>0</v>
      </c>
      <c r="J1859" s="11">
        <v>1</v>
      </c>
      <c r="K1859" s="1">
        <f t="shared" si="23"/>
        <v>1835</v>
      </c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</row>
    <row r="1860" spans="1:22" ht="13.8" x14ac:dyDescent="0.3">
      <c r="A1860" s="1"/>
      <c r="D1860" s="1"/>
      <c r="E1860" s="6">
        <f t="shared" ca="1" si="22"/>
        <v>0.29286259880587284</v>
      </c>
      <c r="F1860" s="6">
        <f ca="1">LOOKUP(E1860,$J$24:$J$2177,$K$24:$K$2177)</f>
        <v>3</v>
      </c>
      <c r="G1860" s="2"/>
      <c r="H1860" s="1">
        <v>1835</v>
      </c>
      <c r="I1860" s="9">
        <f t="shared" si="24"/>
        <v>0</v>
      </c>
      <c r="J1860" s="11">
        <v>1</v>
      </c>
      <c r="K1860" s="1">
        <f t="shared" si="23"/>
        <v>1836</v>
      </c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</row>
    <row r="1861" spans="1:22" ht="13.8" x14ac:dyDescent="0.3">
      <c r="A1861" s="1"/>
      <c r="D1861" s="1"/>
      <c r="E1861" s="6">
        <f t="shared" ca="1" si="22"/>
        <v>0.92488330106160044</v>
      </c>
      <c r="F1861" s="6">
        <f ca="1">LOOKUP(E1861,$J$24:$J$2177,$K$24:$K$2177)</f>
        <v>8</v>
      </c>
      <c r="G1861" s="2"/>
      <c r="H1861" s="1">
        <v>1836</v>
      </c>
      <c r="I1861" s="9">
        <f t="shared" si="24"/>
        <v>0</v>
      </c>
      <c r="J1861" s="11">
        <v>1</v>
      </c>
      <c r="K1861" s="1">
        <f t="shared" si="23"/>
        <v>1837</v>
      </c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</row>
    <row r="1862" spans="1:22" ht="13.8" x14ac:dyDescent="0.3">
      <c r="A1862" s="1"/>
      <c r="D1862" s="1"/>
      <c r="E1862" s="6">
        <f t="shared" ca="1" si="22"/>
        <v>0.78410802594422757</v>
      </c>
      <c r="F1862" s="6">
        <f ca="1">LOOKUP(E1862,$J$24:$J$2177,$K$24:$K$2177)</f>
        <v>6</v>
      </c>
      <c r="G1862" s="2"/>
      <c r="H1862" s="1">
        <v>1837</v>
      </c>
      <c r="I1862" s="9">
        <f t="shared" si="24"/>
        <v>0</v>
      </c>
      <c r="J1862" s="11">
        <v>1</v>
      </c>
      <c r="K1862" s="1">
        <f t="shared" si="23"/>
        <v>1838</v>
      </c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</row>
    <row r="1863" spans="1:22" ht="13.8" x14ac:dyDescent="0.3">
      <c r="A1863" s="1"/>
      <c r="D1863" s="1"/>
      <c r="E1863" s="6">
        <f t="shared" ca="1" si="22"/>
        <v>0.65501963555100151</v>
      </c>
      <c r="F1863" s="6">
        <f ca="1">LOOKUP(E1863,$J$24:$J$2177,$K$24:$K$2177)</f>
        <v>5</v>
      </c>
      <c r="G1863" s="2"/>
      <c r="H1863" s="1">
        <v>1838</v>
      </c>
      <c r="I1863" s="9">
        <f t="shared" si="24"/>
        <v>0</v>
      </c>
      <c r="J1863" s="11">
        <v>1</v>
      </c>
      <c r="K1863" s="1">
        <f t="shared" si="23"/>
        <v>1839</v>
      </c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</row>
    <row r="1864" spans="1:22" ht="13.8" x14ac:dyDescent="0.3">
      <c r="A1864" s="1"/>
      <c r="D1864" s="1"/>
      <c r="E1864" s="6">
        <f t="shared" ca="1" si="22"/>
        <v>0.20167655082269909</v>
      </c>
      <c r="F1864" s="6">
        <f ca="1">LOOKUP(E1864,$J$24:$J$2177,$K$24:$K$2177)</f>
        <v>2</v>
      </c>
      <c r="G1864" s="2"/>
      <c r="H1864" s="1">
        <v>1839</v>
      </c>
      <c r="I1864" s="9">
        <f t="shared" si="24"/>
        <v>0</v>
      </c>
      <c r="J1864" s="11">
        <v>1</v>
      </c>
      <c r="K1864" s="1">
        <f t="shared" si="23"/>
        <v>1840</v>
      </c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</row>
    <row r="1865" spans="1:22" ht="13.8" x14ac:dyDescent="0.3">
      <c r="A1865" s="1"/>
      <c r="D1865" s="1"/>
      <c r="E1865" s="6">
        <f t="shared" ca="1" si="22"/>
        <v>0.79670911554670587</v>
      </c>
      <c r="F1865" s="6">
        <f ca="1">LOOKUP(E1865,$J$24:$J$2177,$K$24:$K$2177)</f>
        <v>6</v>
      </c>
      <c r="G1865" s="2"/>
      <c r="H1865" s="1">
        <v>1840</v>
      </c>
      <c r="I1865" s="9">
        <f t="shared" si="24"/>
        <v>0</v>
      </c>
      <c r="J1865" s="11">
        <v>1</v>
      </c>
      <c r="K1865" s="1">
        <f t="shared" si="23"/>
        <v>1841</v>
      </c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</row>
    <row r="1866" spans="1:22" ht="13.8" x14ac:dyDescent="0.3">
      <c r="A1866" s="1"/>
      <c r="D1866" s="1"/>
      <c r="E1866" s="6">
        <f t="shared" ca="1" si="22"/>
        <v>0.21300939562288124</v>
      </c>
      <c r="F1866" s="6">
        <f ca="1">LOOKUP(E1866,$J$24:$J$2177,$K$24:$K$2177)</f>
        <v>2</v>
      </c>
      <c r="G1866" s="2"/>
      <c r="H1866" s="1">
        <v>1841</v>
      </c>
      <c r="I1866" s="9">
        <f t="shared" si="24"/>
        <v>0</v>
      </c>
      <c r="J1866" s="11">
        <v>1</v>
      </c>
      <c r="K1866" s="1">
        <f t="shared" si="23"/>
        <v>1842</v>
      </c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</row>
    <row r="1867" spans="1:22" ht="13.8" x14ac:dyDescent="0.3">
      <c r="A1867" s="1"/>
      <c r="D1867" s="1"/>
      <c r="E1867" s="6">
        <f t="shared" ca="1" si="22"/>
        <v>0.29174627276814147</v>
      </c>
      <c r="F1867" s="6">
        <f ca="1">LOOKUP(E1867,$J$24:$J$2177,$K$24:$K$2177)</f>
        <v>3</v>
      </c>
      <c r="G1867" s="2"/>
      <c r="H1867" s="1">
        <v>1842</v>
      </c>
      <c r="I1867" s="9">
        <f t="shared" si="24"/>
        <v>0</v>
      </c>
      <c r="J1867" s="11">
        <v>1</v>
      </c>
      <c r="K1867" s="1">
        <f t="shared" si="23"/>
        <v>1843</v>
      </c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</row>
    <row r="1868" spans="1:22" ht="13.8" x14ac:dyDescent="0.3">
      <c r="A1868" s="1"/>
      <c r="D1868" s="1"/>
      <c r="E1868" s="6">
        <f t="shared" ca="1" si="22"/>
        <v>0.92523550594489068</v>
      </c>
      <c r="F1868" s="6">
        <f ca="1">LOOKUP(E1868,$J$24:$J$2177,$K$24:$K$2177)</f>
        <v>8</v>
      </c>
      <c r="G1868" s="2"/>
      <c r="H1868" s="1">
        <v>1843</v>
      </c>
      <c r="I1868" s="9">
        <f t="shared" si="24"/>
        <v>0</v>
      </c>
      <c r="J1868" s="11">
        <v>1</v>
      </c>
      <c r="K1868" s="1">
        <f t="shared" si="23"/>
        <v>1844</v>
      </c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</row>
    <row r="1869" spans="1:22" ht="13.8" x14ac:dyDescent="0.3">
      <c r="A1869" s="1"/>
      <c r="D1869" s="1"/>
      <c r="E1869" s="6">
        <f t="shared" ca="1" si="22"/>
        <v>0.15089001904996469</v>
      </c>
      <c r="F1869" s="6">
        <f ca="1">LOOKUP(E1869,$J$24:$J$2177,$K$24:$K$2177)</f>
        <v>2</v>
      </c>
      <c r="G1869" s="2"/>
      <c r="H1869" s="1">
        <v>1844</v>
      </c>
      <c r="I1869" s="9">
        <f t="shared" si="24"/>
        <v>0</v>
      </c>
      <c r="J1869" s="11">
        <v>1</v>
      </c>
      <c r="K1869" s="1">
        <f t="shared" si="23"/>
        <v>1845</v>
      </c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</row>
    <row r="1870" spans="1:22" ht="13.8" x14ac:dyDescent="0.3">
      <c r="A1870" s="1"/>
      <c r="D1870" s="1"/>
      <c r="E1870" s="6">
        <f t="shared" ca="1" si="22"/>
        <v>0.84773136448846509</v>
      </c>
      <c r="F1870" s="6">
        <f ca="1">LOOKUP(E1870,$J$24:$J$2177,$K$24:$K$2177)</f>
        <v>7</v>
      </c>
      <c r="G1870" s="2"/>
      <c r="H1870" s="1">
        <v>1845</v>
      </c>
      <c r="I1870" s="9">
        <f t="shared" si="24"/>
        <v>0</v>
      </c>
      <c r="J1870" s="11">
        <v>1</v>
      </c>
      <c r="K1870" s="1">
        <f t="shared" si="23"/>
        <v>1846</v>
      </c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</row>
    <row r="1871" spans="1:22" ht="13.8" x14ac:dyDescent="0.3">
      <c r="A1871" s="1"/>
      <c r="D1871" s="1"/>
      <c r="E1871" s="6">
        <f t="shared" ca="1" si="22"/>
        <v>0.77917532738237083</v>
      </c>
      <c r="F1871" s="6">
        <f ca="1">LOOKUP(E1871,$J$24:$J$2177,$K$24:$K$2177)</f>
        <v>6</v>
      </c>
      <c r="G1871" s="2"/>
      <c r="H1871" s="1">
        <v>1846</v>
      </c>
      <c r="I1871" s="9">
        <f t="shared" si="24"/>
        <v>0</v>
      </c>
      <c r="J1871" s="11">
        <v>1</v>
      </c>
      <c r="K1871" s="1">
        <f t="shared" si="23"/>
        <v>1847</v>
      </c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</row>
    <row r="1872" spans="1:22" ht="13.8" x14ac:dyDescent="0.3">
      <c r="A1872" s="1"/>
      <c r="D1872" s="1"/>
      <c r="E1872" s="6">
        <f t="shared" ca="1" si="22"/>
        <v>0.41699294182264357</v>
      </c>
      <c r="F1872" s="6">
        <f ca="1">LOOKUP(E1872,$J$24:$J$2177,$K$24:$K$2177)</f>
        <v>3</v>
      </c>
      <c r="G1872" s="2"/>
      <c r="H1872" s="1">
        <v>1847</v>
      </c>
      <c r="I1872" s="9">
        <f t="shared" si="24"/>
        <v>0</v>
      </c>
      <c r="J1872" s="11">
        <v>1</v>
      </c>
      <c r="K1872" s="1">
        <f t="shared" si="23"/>
        <v>1848</v>
      </c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</row>
    <row r="1873" spans="1:22" ht="13.8" x14ac:dyDescent="0.3">
      <c r="A1873" s="1"/>
      <c r="D1873" s="1"/>
      <c r="E1873" s="6">
        <f t="shared" ca="1" si="22"/>
        <v>0.4845984677193621</v>
      </c>
      <c r="F1873" s="6">
        <f ca="1">LOOKUP(E1873,$J$24:$J$2177,$K$24:$K$2177)</f>
        <v>4</v>
      </c>
      <c r="G1873" s="2"/>
      <c r="H1873" s="1">
        <v>1848</v>
      </c>
      <c r="I1873" s="9">
        <f t="shared" si="24"/>
        <v>0</v>
      </c>
      <c r="J1873" s="11">
        <v>1</v>
      </c>
      <c r="K1873" s="1">
        <f t="shared" si="23"/>
        <v>1849</v>
      </c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</row>
    <row r="1874" spans="1:22" ht="13.8" x14ac:dyDescent="0.3">
      <c r="A1874" s="1"/>
      <c r="D1874" s="1"/>
      <c r="E1874" s="6">
        <f t="shared" ca="1" si="22"/>
        <v>0.13448810004022416</v>
      </c>
      <c r="F1874" s="6">
        <f ca="1">LOOKUP(E1874,$J$24:$J$2177,$K$24:$K$2177)</f>
        <v>2</v>
      </c>
      <c r="G1874" s="2"/>
      <c r="H1874" s="1">
        <v>1849</v>
      </c>
      <c r="I1874" s="9">
        <f t="shared" si="24"/>
        <v>0</v>
      </c>
      <c r="J1874" s="11">
        <v>1</v>
      </c>
      <c r="K1874" s="1">
        <f t="shared" si="23"/>
        <v>1850</v>
      </c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</row>
    <row r="1875" spans="1:22" ht="13.8" x14ac:dyDescent="0.3">
      <c r="A1875" s="1"/>
      <c r="D1875" s="1"/>
      <c r="E1875" s="6">
        <f t="shared" ca="1" si="22"/>
        <v>0.3771911947097466</v>
      </c>
      <c r="F1875" s="6">
        <f ca="1">LOOKUP(E1875,$J$24:$J$2177,$K$24:$K$2177)</f>
        <v>3</v>
      </c>
      <c r="G1875" s="2"/>
      <c r="H1875" s="1">
        <v>1850</v>
      </c>
      <c r="I1875" s="9">
        <f t="shared" si="24"/>
        <v>0</v>
      </c>
      <c r="J1875" s="11">
        <v>1</v>
      </c>
      <c r="K1875" s="1">
        <f t="shared" si="23"/>
        <v>1851</v>
      </c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</row>
    <row r="1876" spans="1:22" ht="13.8" x14ac:dyDescent="0.3">
      <c r="A1876" s="1"/>
      <c r="D1876" s="1"/>
      <c r="E1876" s="6">
        <f t="shared" ca="1" si="22"/>
        <v>4.4170997889337649E-2</v>
      </c>
      <c r="F1876" s="6">
        <f ca="1">LOOKUP(E1876,$J$24:$J$2177,$K$24:$K$2177)</f>
        <v>1</v>
      </c>
      <c r="G1876" s="2"/>
      <c r="H1876" s="1">
        <v>1851</v>
      </c>
      <c r="I1876" s="9">
        <f t="shared" si="24"/>
        <v>0</v>
      </c>
      <c r="J1876" s="11">
        <v>1</v>
      </c>
      <c r="K1876" s="1">
        <f t="shared" si="23"/>
        <v>1852</v>
      </c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</row>
    <row r="1877" spans="1:22" ht="13.8" x14ac:dyDescent="0.3">
      <c r="A1877" s="1"/>
      <c r="D1877" s="1"/>
      <c r="E1877" s="6">
        <f t="shared" ca="1" si="22"/>
        <v>0.10990900018421901</v>
      </c>
      <c r="F1877" s="6">
        <f ca="1">LOOKUP(E1877,$J$24:$J$2177,$K$24:$K$2177)</f>
        <v>1</v>
      </c>
      <c r="G1877" s="2"/>
      <c r="H1877" s="1">
        <v>1852</v>
      </c>
      <c r="I1877" s="9">
        <f t="shared" si="24"/>
        <v>0</v>
      </c>
      <c r="J1877" s="11">
        <v>1</v>
      </c>
      <c r="K1877" s="1">
        <f t="shared" si="23"/>
        <v>1853</v>
      </c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</row>
    <row r="1878" spans="1:22" ht="13.8" x14ac:dyDescent="0.3">
      <c r="A1878" s="1"/>
      <c r="D1878" s="1"/>
      <c r="E1878" s="6">
        <f t="shared" ca="1" si="22"/>
        <v>7.1628437041172388E-2</v>
      </c>
      <c r="F1878" s="6">
        <f ca="1">LOOKUP(E1878,$J$24:$J$2177,$K$24:$K$2177)</f>
        <v>1</v>
      </c>
      <c r="G1878" s="2"/>
      <c r="H1878" s="1">
        <v>1853</v>
      </c>
      <c r="I1878" s="9">
        <f t="shared" si="24"/>
        <v>0</v>
      </c>
      <c r="J1878" s="11">
        <v>1</v>
      </c>
      <c r="K1878" s="1">
        <f t="shared" si="23"/>
        <v>1854</v>
      </c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</row>
    <row r="1879" spans="1:22" ht="13.8" x14ac:dyDescent="0.3">
      <c r="A1879" s="1"/>
      <c r="D1879" s="1"/>
      <c r="E1879" s="6">
        <f t="shared" ca="1" si="22"/>
        <v>0.19237934702824044</v>
      </c>
      <c r="F1879" s="6">
        <f ca="1">LOOKUP(E1879,$J$24:$J$2177,$K$24:$K$2177)</f>
        <v>2</v>
      </c>
      <c r="G1879" s="2"/>
      <c r="H1879" s="1">
        <v>1854</v>
      </c>
      <c r="I1879" s="9">
        <f t="shared" si="24"/>
        <v>0</v>
      </c>
      <c r="J1879" s="11">
        <v>1</v>
      </c>
      <c r="K1879" s="1">
        <f t="shared" si="23"/>
        <v>1855</v>
      </c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</row>
    <row r="1880" spans="1:22" ht="13.8" x14ac:dyDescent="0.3">
      <c r="A1880" s="1"/>
      <c r="D1880" s="1"/>
      <c r="E1880" s="6">
        <f t="shared" ca="1" si="22"/>
        <v>0.77599318731140454</v>
      </c>
      <c r="F1880" s="6">
        <f ca="1">LOOKUP(E1880,$J$24:$J$2177,$K$24:$K$2177)</f>
        <v>6</v>
      </c>
      <c r="G1880" s="2"/>
      <c r="H1880" s="1">
        <v>1855</v>
      </c>
      <c r="I1880" s="9">
        <f t="shared" si="24"/>
        <v>0</v>
      </c>
      <c r="J1880" s="11">
        <v>1</v>
      </c>
      <c r="K1880" s="1">
        <f t="shared" si="23"/>
        <v>1856</v>
      </c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</row>
    <row r="1881" spans="1:22" ht="13.8" x14ac:dyDescent="0.3">
      <c r="A1881" s="1"/>
      <c r="D1881" s="1"/>
      <c r="E1881" s="6">
        <f t="shared" ca="1" si="22"/>
        <v>0.71612532444076737</v>
      </c>
      <c r="F1881" s="6">
        <f ca="1">LOOKUP(E1881,$J$24:$J$2177,$K$24:$K$2177)</f>
        <v>5</v>
      </c>
      <c r="G1881" s="2"/>
      <c r="H1881" s="1">
        <v>1856</v>
      </c>
      <c r="I1881" s="9">
        <f t="shared" si="24"/>
        <v>0</v>
      </c>
      <c r="J1881" s="11">
        <v>1</v>
      </c>
      <c r="K1881" s="1">
        <f t="shared" si="23"/>
        <v>1857</v>
      </c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</row>
    <row r="1882" spans="1:22" ht="13.8" x14ac:dyDescent="0.3">
      <c r="A1882" s="1"/>
      <c r="D1882" s="1"/>
      <c r="E1882" s="6">
        <f t="shared" ca="1" si="22"/>
        <v>0.46635824444206209</v>
      </c>
      <c r="F1882" s="6">
        <f ca="1">LOOKUP(E1882,$J$24:$J$2177,$K$24:$K$2177)</f>
        <v>4</v>
      </c>
      <c r="G1882" s="2"/>
      <c r="H1882" s="1">
        <v>1857</v>
      </c>
      <c r="I1882" s="9">
        <f t="shared" si="24"/>
        <v>0</v>
      </c>
      <c r="J1882" s="11">
        <v>1</v>
      </c>
      <c r="K1882" s="1">
        <f t="shared" si="23"/>
        <v>1858</v>
      </c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</row>
    <row r="1883" spans="1:22" ht="13.8" x14ac:dyDescent="0.3">
      <c r="A1883" s="1"/>
      <c r="D1883" s="1"/>
      <c r="E1883" s="6">
        <f t="shared" ca="1" si="22"/>
        <v>0.60790662388930716</v>
      </c>
      <c r="F1883" s="6">
        <f ca="1">LOOKUP(E1883,$J$24:$J$2177,$K$24:$K$2177)</f>
        <v>5</v>
      </c>
      <c r="G1883" s="2"/>
      <c r="H1883" s="1">
        <v>1858</v>
      </c>
      <c r="I1883" s="9">
        <f t="shared" si="24"/>
        <v>0</v>
      </c>
      <c r="J1883" s="11">
        <v>1</v>
      </c>
      <c r="K1883" s="1">
        <f t="shared" si="23"/>
        <v>1859</v>
      </c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</row>
    <row r="1884" spans="1:22" ht="13.8" x14ac:dyDescent="0.3">
      <c r="A1884" s="1"/>
      <c r="D1884" s="1"/>
      <c r="E1884" s="6">
        <f t="shared" ca="1" si="22"/>
        <v>0.87402526081084086</v>
      </c>
      <c r="F1884" s="6">
        <f ca="1">LOOKUP(E1884,$J$24:$J$2177,$K$24:$K$2177)</f>
        <v>7</v>
      </c>
      <c r="G1884" s="2"/>
      <c r="H1884" s="1">
        <v>1859</v>
      </c>
      <c r="I1884" s="9">
        <f t="shared" si="24"/>
        <v>0</v>
      </c>
      <c r="J1884" s="11">
        <v>1</v>
      </c>
      <c r="K1884" s="1">
        <f t="shared" si="23"/>
        <v>1860</v>
      </c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</row>
    <row r="1885" spans="1:22" ht="13.8" x14ac:dyDescent="0.3">
      <c r="A1885" s="1"/>
      <c r="D1885" s="1"/>
      <c r="E1885" s="6">
        <f t="shared" ca="1" si="22"/>
        <v>0.86073638029816302</v>
      </c>
      <c r="F1885" s="6">
        <f ca="1">LOOKUP(E1885,$J$24:$J$2177,$K$24:$K$2177)</f>
        <v>7</v>
      </c>
      <c r="G1885" s="2"/>
      <c r="H1885" s="1">
        <v>1860</v>
      </c>
      <c r="I1885" s="9">
        <f t="shared" si="24"/>
        <v>0</v>
      </c>
      <c r="J1885" s="11">
        <v>1</v>
      </c>
      <c r="K1885" s="1">
        <f t="shared" si="23"/>
        <v>1861</v>
      </c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</row>
    <row r="1886" spans="1:22" ht="13.8" x14ac:dyDescent="0.3">
      <c r="A1886" s="1"/>
      <c r="D1886" s="1"/>
      <c r="E1886" s="6">
        <f t="shared" ca="1" si="22"/>
        <v>0.18090646876904981</v>
      </c>
      <c r="F1886" s="6">
        <f ca="1">LOOKUP(E1886,$J$24:$J$2177,$K$24:$K$2177)</f>
        <v>2</v>
      </c>
      <c r="G1886" s="2"/>
      <c r="H1886" s="1">
        <v>1861</v>
      </c>
      <c r="I1886" s="9">
        <f t="shared" si="24"/>
        <v>0</v>
      </c>
      <c r="J1886" s="11">
        <v>1</v>
      </c>
      <c r="K1886" s="1">
        <f t="shared" si="23"/>
        <v>1862</v>
      </c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</row>
    <row r="1887" spans="1:22" ht="13.8" x14ac:dyDescent="0.3">
      <c r="A1887" s="1"/>
      <c r="D1887" s="1"/>
      <c r="E1887" s="6">
        <f t="shared" ca="1" si="22"/>
        <v>0.11362848411544912</v>
      </c>
      <c r="F1887" s="6">
        <f ca="1">LOOKUP(E1887,$J$24:$J$2177,$K$24:$K$2177)</f>
        <v>2</v>
      </c>
      <c r="G1887" s="2"/>
      <c r="H1887" s="1">
        <v>1862</v>
      </c>
      <c r="I1887" s="9">
        <f t="shared" si="24"/>
        <v>0</v>
      </c>
      <c r="J1887" s="11">
        <v>1</v>
      </c>
      <c r="K1887" s="1">
        <f t="shared" si="23"/>
        <v>1863</v>
      </c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</row>
    <row r="1888" spans="1:22" ht="13.8" x14ac:dyDescent="0.3">
      <c r="A1888" s="1"/>
      <c r="D1888" s="1"/>
      <c r="E1888" s="6">
        <f t="shared" ca="1" si="22"/>
        <v>2.6174743997988692E-2</v>
      </c>
      <c r="F1888" s="6">
        <f ca="1">LOOKUP(E1888,$J$24:$J$2177,$K$24:$K$2177)</f>
        <v>0</v>
      </c>
      <c r="G1888" s="2"/>
      <c r="H1888" s="1">
        <v>1863</v>
      </c>
      <c r="I1888" s="9">
        <f t="shared" si="24"/>
        <v>0</v>
      </c>
      <c r="J1888" s="11">
        <v>1</v>
      </c>
      <c r="K1888" s="1">
        <f t="shared" si="23"/>
        <v>1864</v>
      </c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</row>
    <row r="1889" spans="1:22" ht="13.8" x14ac:dyDescent="0.3">
      <c r="A1889" s="1"/>
      <c r="D1889" s="1"/>
      <c r="E1889" s="6">
        <f t="shared" ca="1" si="22"/>
        <v>0.36315133979007408</v>
      </c>
      <c r="F1889" s="6">
        <f ca="1">LOOKUP(E1889,$J$24:$J$2177,$K$24:$K$2177)</f>
        <v>3</v>
      </c>
      <c r="G1889" s="2"/>
      <c r="H1889" s="1">
        <v>1864</v>
      </c>
      <c r="I1889" s="9">
        <f t="shared" si="24"/>
        <v>0</v>
      </c>
      <c r="J1889" s="11">
        <v>1</v>
      </c>
      <c r="K1889" s="1">
        <f t="shared" si="23"/>
        <v>1865</v>
      </c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</row>
    <row r="1890" spans="1:22" ht="13.8" x14ac:dyDescent="0.3">
      <c r="A1890" s="1"/>
      <c r="D1890" s="1"/>
      <c r="E1890" s="6">
        <f t="shared" ca="1" si="22"/>
        <v>0.50130480746759509</v>
      </c>
      <c r="F1890" s="6">
        <f ca="1">LOOKUP(E1890,$J$24:$J$2177,$K$24:$K$2177)</f>
        <v>4</v>
      </c>
      <c r="G1890" s="2"/>
      <c r="H1890" s="1">
        <v>1865</v>
      </c>
      <c r="I1890" s="9">
        <f t="shared" si="24"/>
        <v>0</v>
      </c>
      <c r="J1890" s="11">
        <v>1</v>
      </c>
      <c r="K1890" s="1">
        <f t="shared" si="23"/>
        <v>1866</v>
      </c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</row>
    <row r="1891" spans="1:22" ht="13.8" x14ac:dyDescent="0.3">
      <c r="A1891" s="1"/>
      <c r="D1891" s="1"/>
      <c r="E1891" s="6">
        <f t="shared" ca="1" si="22"/>
        <v>0.50650449861191293</v>
      </c>
      <c r="F1891" s="6">
        <f ca="1">LOOKUP(E1891,$J$24:$J$2177,$K$24:$K$2177)</f>
        <v>4</v>
      </c>
      <c r="G1891" s="2"/>
      <c r="H1891" s="1">
        <v>1866</v>
      </c>
      <c r="I1891" s="9">
        <f t="shared" si="24"/>
        <v>0</v>
      </c>
      <c r="J1891" s="11">
        <v>1</v>
      </c>
      <c r="K1891" s="1">
        <f t="shared" si="23"/>
        <v>1867</v>
      </c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</row>
    <row r="1892" spans="1:22" ht="13.8" x14ac:dyDescent="0.3">
      <c r="A1892" s="1"/>
      <c r="D1892" s="1"/>
      <c r="E1892" s="6">
        <f t="shared" ca="1" si="22"/>
        <v>0.25366797548303477</v>
      </c>
      <c r="F1892" s="6">
        <f ca="1">LOOKUP(E1892,$J$24:$J$2177,$K$24:$K$2177)</f>
        <v>3</v>
      </c>
      <c r="G1892" s="2"/>
      <c r="H1892" s="1">
        <v>1867</v>
      </c>
      <c r="I1892" s="9">
        <f t="shared" si="24"/>
        <v>0</v>
      </c>
      <c r="J1892" s="11">
        <v>1</v>
      </c>
      <c r="K1892" s="1">
        <f t="shared" si="23"/>
        <v>1868</v>
      </c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</row>
    <row r="1893" spans="1:22" ht="13.8" x14ac:dyDescent="0.3">
      <c r="A1893" s="1"/>
      <c r="D1893" s="1"/>
      <c r="E1893" s="6">
        <f t="shared" ca="1" si="22"/>
        <v>7.2445753378524769E-2</v>
      </c>
      <c r="F1893" s="6">
        <f ca="1">LOOKUP(E1893,$J$24:$J$2177,$K$24:$K$2177)</f>
        <v>1</v>
      </c>
      <c r="G1893" s="2"/>
      <c r="H1893" s="1">
        <v>1868</v>
      </c>
      <c r="I1893" s="9">
        <f t="shared" si="24"/>
        <v>0</v>
      </c>
      <c r="J1893" s="11">
        <v>1</v>
      </c>
      <c r="K1893" s="1">
        <f t="shared" si="23"/>
        <v>1869</v>
      </c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</row>
    <row r="1894" spans="1:22" ht="13.8" x14ac:dyDescent="0.3">
      <c r="A1894" s="1"/>
      <c r="D1894" s="1"/>
      <c r="E1894" s="6">
        <f t="shared" ca="1" si="22"/>
        <v>0.82811208687940097</v>
      </c>
      <c r="F1894" s="6">
        <f ca="1">LOOKUP(E1894,$J$24:$J$2177,$K$24:$K$2177)</f>
        <v>7</v>
      </c>
      <c r="G1894" s="2"/>
      <c r="H1894" s="1">
        <v>1869</v>
      </c>
      <c r="I1894" s="9">
        <f t="shared" si="24"/>
        <v>0</v>
      </c>
      <c r="J1894" s="11">
        <v>1</v>
      </c>
      <c r="K1894" s="1">
        <f t="shared" si="23"/>
        <v>1870</v>
      </c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</row>
    <row r="1895" spans="1:22" ht="13.8" x14ac:dyDescent="0.3">
      <c r="A1895" s="1"/>
      <c r="D1895" s="1"/>
      <c r="E1895" s="6">
        <f t="shared" ca="1" si="22"/>
        <v>0.80031084797578822</v>
      </c>
      <c r="F1895" s="6">
        <f ca="1">LOOKUP(E1895,$J$24:$J$2177,$K$24:$K$2177)</f>
        <v>6</v>
      </c>
      <c r="G1895" s="2"/>
      <c r="H1895" s="1">
        <v>1870</v>
      </c>
      <c r="I1895" s="9">
        <f t="shared" si="24"/>
        <v>0</v>
      </c>
      <c r="J1895" s="11">
        <v>1</v>
      </c>
      <c r="K1895" s="1">
        <f t="shared" si="23"/>
        <v>1871</v>
      </c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</row>
    <row r="1896" spans="1:22" ht="13.8" x14ac:dyDescent="0.3">
      <c r="A1896" s="1"/>
      <c r="D1896" s="1"/>
      <c r="E1896" s="6">
        <f t="shared" ca="1" si="22"/>
        <v>0.39242022174711821</v>
      </c>
      <c r="F1896" s="6">
        <f ca="1">LOOKUP(E1896,$J$24:$J$2177,$K$24:$K$2177)</f>
        <v>3</v>
      </c>
      <c r="G1896" s="2"/>
      <c r="H1896" s="1">
        <v>1871</v>
      </c>
      <c r="I1896" s="9">
        <f t="shared" si="24"/>
        <v>0</v>
      </c>
      <c r="J1896" s="11">
        <v>1</v>
      </c>
      <c r="K1896" s="1">
        <f t="shared" si="23"/>
        <v>1872</v>
      </c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</row>
    <row r="1897" spans="1:22" ht="13.8" x14ac:dyDescent="0.3">
      <c r="A1897" s="1"/>
      <c r="D1897" s="1"/>
      <c r="E1897" s="6">
        <f t="shared" ca="1" si="22"/>
        <v>0.3243807130739067</v>
      </c>
      <c r="F1897" s="6">
        <f ca="1">LOOKUP(E1897,$J$24:$J$2177,$K$24:$K$2177)</f>
        <v>3</v>
      </c>
      <c r="G1897" s="2"/>
      <c r="H1897" s="1">
        <v>1872</v>
      </c>
      <c r="I1897" s="9">
        <f t="shared" si="24"/>
        <v>0</v>
      </c>
      <c r="J1897" s="11">
        <v>1</v>
      </c>
      <c r="K1897" s="1">
        <f t="shared" si="23"/>
        <v>1873</v>
      </c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</row>
    <row r="1898" spans="1:22" ht="13.8" x14ac:dyDescent="0.3">
      <c r="A1898" s="1"/>
      <c r="D1898" s="1"/>
      <c r="E1898" s="6">
        <f t="shared" ca="1" si="22"/>
        <v>0.43077495608918481</v>
      </c>
      <c r="F1898" s="6">
        <f ca="1">LOOKUP(E1898,$J$24:$J$2177,$K$24:$K$2177)</f>
        <v>4</v>
      </c>
      <c r="G1898" s="2"/>
      <c r="H1898" s="1">
        <v>1873</v>
      </c>
      <c r="I1898" s="9">
        <f t="shared" si="24"/>
        <v>0</v>
      </c>
      <c r="J1898" s="11">
        <v>1</v>
      </c>
      <c r="K1898" s="1">
        <f t="shared" si="23"/>
        <v>1874</v>
      </c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</row>
    <row r="1899" spans="1:22" ht="13.8" x14ac:dyDescent="0.3">
      <c r="A1899" s="1"/>
      <c r="D1899" s="1"/>
      <c r="E1899" s="6">
        <f t="shared" ca="1" si="22"/>
        <v>0.55115580863098435</v>
      </c>
      <c r="F1899" s="6">
        <f ca="1">LOOKUP(E1899,$J$24:$J$2177,$K$24:$K$2177)</f>
        <v>4</v>
      </c>
      <c r="G1899" s="2"/>
      <c r="H1899" s="1">
        <v>1874</v>
      </c>
      <c r="I1899" s="9">
        <f t="shared" si="24"/>
        <v>0</v>
      </c>
      <c r="J1899" s="11">
        <v>1</v>
      </c>
      <c r="K1899" s="1">
        <f t="shared" si="23"/>
        <v>1875</v>
      </c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</row>
    <row r="1900" spans="1:22" ht="13.8" x14ac:dyDescent="0.3">
      <c r="A1900" s="1"/>
      <c r="D1900" s="1"/>
      <c r="E1900" s="6">
        <f t="shared" ca="1" si="22"/>
        <v>0.65832337434074673</v>
      </c>
      <c r="F1900" s="6">
        <f ca="1">LOOKUP(E1900,$J$24:$J$2177,$K$24:$K$2177)</f>
        <v>5</v>
      </c>
      <c r="G1900" s="2"/>
      <c r="H1900" s="1">
        <v>1875</v>
      </c>
      <c r="I1900" s="9">
        <f t="shared" si="24"/>
        <v>0</v>
      </c>
      <c r="J1900" s="11">
        <v>1</v>
      </c>
      <c r="K1900" s="1">
        <f t="shared" si="23"/>
        <v>1876</v>
      </c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</row>
    <row r="1901" spans="1:22" ht="13.8" x14ac:dyDescent="0.3">
      <c r="A1901" s="1"/>
      <c r="D1901" s="1"/>
      <c r="E1901" s="6">
        <f t="shared" ca="1" si="22"/>
        <v>0.7964129770688313</v>
      </c>
      <c r="F1901" s="6">
        <f ca="1">LOOKUP(E1901,$J$24:$J$2177,$K$24:$K$2177)</f>
        <v>6</v>
      </c>
      <c r="G1901" s="2"/>
      <c r="H1901" s="1">
        <v>1876</v>
      </c>
      <c r="I1901" s="9">
        <f t="shared" si="24"/>
        <v>0</v>
      </c>
      <c r="J1901" s="11">
        <v>1</v>
      </c>
      <c r="K1901" s="1">
        <f t="shared" si="23"/>
        <v>1877</v>
      </c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</row>
    <row r="1902" spans="1:22" ht="13.8" x14ac:dyDescent="0.3">
      <c r="A1902" s="1"/>
      <c r="D1902" s="1"/>
      <c r="E1902" s="6">
        <f t="shared" ca="1" si="22"/>
        <v>0.88112384159527457</v>
      </c>
      <c r="F1902" s="6">
        <f ca="1">LOOKUP(E1902,$J$24:$J$2177,$K$24:$K$2177)</f>
        <v>7</v>
      </c>
      <c r="G1902" s="2"/>
      <c r="H1902" s="1">
        <v>1877</v>
      </c>
      <c r="I1902" s="9">
        <f t="shared" si="24"/>
        <v>0</v>
      </c>
      <c r="J1902" s="11">
        <v>1</v>
      </c>
      <c r="K1902" s="1">
        <f t="shared" si="23"/>
        <v>1878</v>
      </c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</row>
    <row r="1903" spans="1:22" ht="13.8" x14ac:dyDescent="0.3">
      <c r="A1903" s="1"/>
      <c r="D1903" s="1"/>
      <c r="E1903" s="6">
        <f t="shared" ca="1" si="22"/>
        <v>2.2595818467423645E-2</v>
      </c>
      <c r="F1903" s="6">
        <f ca="1">LOOKUP(E1903,$J$24:$J$2177,$K$24:$K$2177)</f>
        <v>0</v>
      </c>
      <c r="G1903" s="2"/>
      <c r="H1903" s="1">
        <v>1878</v>
      </c>
      <c r="I1903" s="9">
        <f t="shared" si="24"/>
        <v>0</v>
      </c>
      <c r="J1903" s="11">
        <v>1</v>
      </c>
      <c r="K1903" s="1">
        <f t="shared" si="23"/>
        <v>1879</v>
      </c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</row>
    <row r="1904" spans="1:22" ht="13.8" x14ac:dyDescent="0.3">
      <c r="A1904" s="1"/>
      <c r="D1904" s="1"/>
      <c r="E1904" s="6">
        <f t="shared" ca="1" si="22"/>
        <v>0.77443209190196094</v>
      </c>
      <c r="F1904" s="6">
        <f ca="1">LOOKUP(E1904,$J$24:$J$2177,$K$24:$K$2177)</f>
        <v>6</v>
      </c>
      <c r="G1904" s="2"/>
      <c r="H1904" s="1">
        <v>1879</v>
      </c>
      <c r="I1904" s="9">
        <f t="shared" si="24"/>
        <v>0</v>
      </c>
      <c r="J1904" s="11">
        <v>1</v>
      </c>
      <c r="K1904" s="1">
        <f t="shared" si="23"/>
        <v>1880</v>
      </c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</row>
    <row r="1905" spans="1:22" ht="13.8" x14ac:dyDescent="0.3">
      <c r="A1905" s="1"/>
      <c r="D1905" s="1"/>
      <c r="E1905" s="6">
        <f t="shared" ca="1" si="22"/>
        <v>0.77770080737702341</v>
      </c>
      <c r="F1905" s="6">
        <f ca="1">LOOKUP(E1905,$J$24:$J$2177,$K$24:$K$2177)</f>
        <v>6</v>
      </c>
      <c r="G1905" s="2"/>
      <c r="H1905" s="1">
        <v>1880</v>
      </c>
      <c r="I1905" s="9">
        <f t="shared" si="24"/>
        <v>0</v>
      </c>
      <c r="J1905" s="11">
        <v>1</v>
      </c>
      <c r="K1905" s="1">
        <f t="shared" si="23"/>
        <v>1881</v>
      </c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</row>
    <row r="1906" spans="1:22" ht="13.8" x14ac:dyDescent="0.3">
      <c r="A1906" s="1"/>
      <c r="D1906" s="1"/>
      <c r="E1906" s="6">
        <f t="shared" ca="1" si="22"/>
        <v>0.97525076402217714</v>
      </c>
      <c r="F1906" s="6">
        <f ca="1">LOOKUP(E1906,$J$24:$J$2177,$K$24:$K$2177)</f>
        <v>10</v>
      </c>
      <c r="G1906" s="2"/>
      <c r="H1906" s="1">
        <v>1881</v>
      </c>
      <c r="I1906" s="9">
        <f t="shared" si="24"/>
        <v>0</v>
      </c>
      <c r="J1906" s="11">
        <v>1</v>
      </c>
      <c r="K1906" s="1">
        <f t="shared" si="23"/>
        <v>1882</v>
      </c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</row>
    <row r="1907" spans="1:22" ht="13.8" x14ac:dyDescent="0.3">
      <c r="A1907" s="1"/>
      <c r="D1907" s="1"/>
      <c r="E1907" s="6">
        <f t="shared" ca="1" si="22"/>
        <v>0.29042511739015264</v>
      </c>
      <c r="F1907" s="6">
        <f ca="1">LOOKUP(E1907,$J$24:$J$2177,$K$24:$K$2177)</f>
        <v>3</v>
      </c>
      <c r="G1907" s="2"/>
      <c r="H1907" s="1">
        <v>1882</v>
      </c>
      <c r="I1907" s="9">
        <f t="shared" si="24"/>
        <v>0</v>
      </c>
      <c r="J1907" s="11">
        <v>1</v>
      </c>
      <c r="K1907" s="1">
        <f t="shared" si="23"/>
        <v>1883</v>
      </c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</row>
    <row r="1908" spans="1:22" ht="13.8" x14ac:dyDescent="0.3">
      <c r="A1908" s="1"/>
      <c r="D1908" s="1"/>
      <c r="E1908" s="6">
        <f t="shared" ca="1" si="22"/>
        <v>0.57116367663038903</v>
      </c>
      <c r="F1908" s="6">
        <f ca="1">LOOKUP(E1908,$J$24:$J$2177,$K$24:$K$2177)</f>
        <v>4</v>
      </c>
      <c r="G1908" s="2"/>
      <c r="H1908" s="1">
        <v>1883</v>
      </c>
      <c r="I1908" s="9">
        <f t="shared" si="24"/>
        <v>0</v>
      </c>
      <c r="J1908" s="11">
        <v>1</v>
      </c>
      <c r="K1908" s="1">
        <f t="shared" si="23"/>
        <v>1884</v>
      </c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</row>
    <row r="1909" spans="1:22" ht="13.8" x14ac:dyDescent="0.3">
      <c r="A1909" s="1"/>
      <c r="D1909" s="1"/>
      <c r="E1909" s="6">
        <f t="shared" ca="1" si="22"/>
        <v>0.99625898096992549</v>
      </c>
      <c r="F1909" s="6">
        <f ca="1">LOOKUP(E1909,$J$24:$J$2177,$K$24:$K$2177)</f>
        <v>13</v>
      </c>
      <c r="G1909" s="2"/>
      <c r="H1909" s="1">
        <v>1884</v>
      </c>
      <c r="I1909" s="9">
        <f t="shared" si="24"/>
        <v>0</v>
      </c>
      <c r="J1909" s="11">
        <v>1</v>
      </c>
      <c r="K1909" s="1">
        <f t="shared" si="23"/>
        <v>1885</v>
      </c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</row>
    <row r="1910" spans="1:22" ht="13.8" x14ac:dyDescent="0.3">
      <c r="A1910" s="1"/>
      <c r="D1910" s="1"/>
      <c r="E1910" s="6">
        <f t="shared" ca="1" si="22"/>
        <v>0.19815561601470211</v>
      </c>
      <c r="F1910" s="6">
        <f ca="1">LOOKUP(E1910,$J$24:$J$2177,$K$24:$K$2177)</f>
        <v>2</v>
      </c>
      <c r="G1910" s="2"/>
      <c r="H1910" s="1">
        <v>1885</v>
      </c>
      <c r="I1910" s="9">
        <f t="shared" si="24"/>
        <v>0</v>
      </c>
      <c r="J1910" s="11">
        <v>1</v>
      </c>
      <c r="K1910" s="1">
        <f t="shared" si="23"/>
        <v>1886</v>
      </c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</row>
    <row r="1911" spans="1:22" ht="13.8" x14ac:dyDescent="0.3">
      <c r="A1911" s="1"/>
      <c r="D1911" s="1"/>
      <c r="E1911" s="6">
        <f t="shared" ca="1" si="22"/>
        <v>1.0539121731660384E-2</v>
      </c>
      <c r="F1911" s="6">
        <f ca="1">LOOKUP(E1911,$J$24:$J$2177,$K$24:$K$2177)</f>
        <v>0</v>
      </c>
      <c r="G1911" s="2"/>
      <c r="H1911" s="1">
        <v>1886</v>
      </c>
      <c r="I1911" s="9">
        <f t="shared" si="24"/>
        <v>0</v>
      </c>
      <c r="J1911" s="11">
        <v>1</v>
      </c>
      <c r="K1911" s="1">
        <f t="shared" si="23"/>
        <v>1887</v>
      </c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</row>
    <row r="1912" spans="1:22" ht="13.8" x14ac:dyDescent="0.3">
      <c r="A1912" s="1"/>
      <c r="D1912" s="1"/>
      <c r="E1912" s="6">
        <f t="shared" ca="1" si="22"/>
        <v>0.11362216525978819</v>
      </c>
      <c r="F1912" s="6">
        <f ca="1">LOOKUP(E1912,$J$24:$J$2177,$K$24:$K$2177)</f>
        <v>2</v>
      </c>
      <c r="G1912" s="2"/>
      <c r="H1912" s="1">
        <v>1887</v>
      </c>
      <c r="I1912" s="9">
        <f t="shared" si="24"/>
        <v>0</v>
      </c>
      <c r="J1912" s="11">
        <v>1</v>
      </c>
      <c r="K1912" s="1">
        <f t="shared" si="23"/>
        <v>1888</v>
      </c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</row>
    <row r="1913" spans="1:22" ht="13.8" x14ac:dyDescent="0.3">
      <c r="A1913" s="1"/>
      <c r="D1913" s="1"/>
      <c r="E1913" s="6">
        <f t="shared" ca="1" si="22"/>
        <v>0.8282470350885055</v>
      </c>
      <c r="F1913" s="6">
        <f ca="1">LOOKUP(E1913,$J$24:$J$2177,$K$24:$K$2177)</f>
        <v>7</v>
      </c>
      <c r="G1913" s="2"/>
      <c r="H1913" s="1">
        <v>1888</v>
      </c>
      <c r="I1913" s="9">
        <f t="shared" si="24"/>
        <v>0</v>
      </c>
      <c r="J1913" s="11">
        <v>1</v>
      </c>
      <c r="K1913" s="1">
        <f t="shared" si="23"/>
        <v>1889</v>
      </c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</row>
    <row r="1914" spans="1:22" ht="13.8" x14ac:dyDescent="0.3">
      <c r="A1914" s="1"/>
      <c r="D1914" s="1"/>
      <c r="E1914" s="6">
        <f t="shared" ca="1" si="22"/>
        <v>0.24458487599905021</v>
      </c>
      <c r="F1914" s="6">
        <f ca="1">LOOKUP(E1914,$J$24:$J$2177,$K$24:$K$2177)</f>
        <v>2</v>
      </c>
      <c r="G1914" s="2"/>
      <c r="H1914" s="1">
        <v>1889</v>
      </c>
      <c r="I1914" s="9">
        <f t="shared" si="24"/>
        <v>0</v>
      </c>
      <c r="J1914" s="11">
        <v>1</v>
      </c>
      <c r="K1914" s="1">
        <f t="shared" si="23"/>
        <v>1890</v>
      </c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</row>
    <row r="1915" spans="1:22" ht="13.8" x14ac:dyDescent="0.3">
      <c r="A1915" s="1"/>
      <c r="D1915" s="1"/>
      <c r="E1915" s="6">
        <f t="shared" ca="1" si="22"/>
        <v>0.514359299007766</v>
      </c>
      <c r="F1915" s="6">
        <f ca="1">LOOKUP(E1915,$J$24:$J$2177,$K$24:$K$2177)</f>
        <v>4</v>
      </c>
      <c r="G1915" s="2"/>
      <c r="H1915" s="1">
        <v>1890</v>
      </c>
      <c r="I1915" s="9">
        <f t="shared" si="24"/>
        <v>0</v>
      </c>
      <c r="J1915" s="11">
        <v>1</v>
      </c>
      <c r="K1915" s="1">
        <f t="shared" si="23"/>
        <v>1891</v>
      </c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</row>
    <row r="1916" spans="1:22" ht="13.8" x14ac:dyDescent="0.3">
      <c r="A1916" s="1"/>
      <c r="D1916" s="1"/>
      <c r="E1916" s="6">
        <f t="shared" ca="1" si="22"/>
        <v>0.84526947829312327</v>
      </c>
      <c r="F1916" s="6">
        <f ca="1">LOOKUP(E1916,$J$24:$J$2177,$K$24:$K$2177)</f>
        <v>7</v>
      </c>
      <c r="G1916" s="2"/>
      <c r="H1916" s="1">
        <v>1891</v>
      </c>
      <c r="I1916" s="9">
        <f t="shared" si="24"/>
        <v>0</v>
      </c>
      <c r="J1916" s="11">
        <v>1</v>
      </c>
      <c r="K1916" s="1">
        <f t="shared" si="23"/>
        <v>1892</v>
      </c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</row>
    <row r="1917" spans="1:22" ht="13.8" x14ac:dyDescent="0.3">
      <c r="A1917" s="1"/>
      <c r="D1917" s="1"/>
      <c r="E1917" s="6">
        <f t="shared" ca="1" si="22"/>
        <v>0.98755676505266321</v>
      </c>
      <c r="F1917" s="6">
        <f ca="1">LOOKUP(E1917,$J$24:$J$2177,$K$24:$K$2177)</f>
        <v>11</v>
      </c>
      <c r="G1917" s="2"/>
      <c r="H1917" s="1">
        <v>1892</v>
      </c>
      <c r="I1917" s="9">
        <f t="shared" si="24"/>
        <v>0</v>
      </c>
      <c r="J1917" s="11">
        <v>1</v>
      </c>
      <c r="K1917" s="1">
        <f t="shared" si="23"/>
        <v>1893</v>
      </c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</row>
    <row r="1918" spans="1:22" ht="13.8" x14ac:dyDescent="0.3">
      <c r="A1918" s="1"/>
      <c r="D1918" s="1"/>
      <c r="E1918" s="6">
        <f t="shared" ca="1" si="22"/>
        <v>0.11800711727919955</v>
      </c>
      <c r="F1918" s="6">
        <f ca="1">LOOKUP(E1918,$J$24:$J$2177,$K$24:$K$2177)</f>
        <v>2</v>
      </c>
      <c r="G1918" s="2"/>
      <c r="H1918" s="1">
        <v>1893</v>
      </c>
      <c r="I1918" s="9">
        <f t="shared" si="24"/>
        <v>0</v>
      </c>
      <c r="J1918" s="11">
        <v>1</v>
      </c>
      <c r="K1918" s="1">
        <f t="shared" si="23"/>
        <v>1894</v>
      </c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</row>
    <row r="1919" spans="1:22" ht="13.8" x14ac:dyDescent="0.3">
      <c r="A1919" s="1"/>
      <c r="D1919" s="1"/>
      <c r="E1919" s="6">
        <f t="shared" ca="1" si="22"/>
        <v>2.1711568770179657E-3</v>
      </c>
      <c r="F1919" s="6">
        <f ca="1">LOOKUP(E1919,$J$24:$J$2177,$K$24:$K$2177)</f>
        <v>0</v>
      </c>
      <c r="G1919" s="2"/>
      <c r="H1919" s="1">
        <v>1894</v>
      </c>
      <c r="I1919" s="9">
        <f t="shared" si="24"/>
        <v>0</v>
      </c>
      <c r="J1919" s="11">
        <v>1</v>
      </c>
      <c r="K1919" s="1">
        <f t="shared" si="23"/>
        <v>1895</v>
      </c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</row>
    <row r="1920" spans="1:22" ht="13.8" x14ac:dyDescent="0.3">
      <c r="A1920" s="1"/>
      <c r="D1920" s="1"/>
      <c r="E1920" s="6">
        <f t="shared" ca="1" si="22"/>
        <v>0.22893513660132203</v>
      </c>
      <c r="F1920" s="6">
        <f ca="1">LOOKUP(E1920,$J$24:$J$2177,$K$24:$K$2177)</f>
        <v>2</v>
      </c>
      <c r="G1920" s="2"/>
      <c r="H1920" s="1">
        <v>1895</v>
      </c>
      <c r="I1920" s="9">
        <f t="shared" si="24"/>
        <v>0</v>
      </c>
      <c r="J1920" s="11">
        <v>1</v>
      </c>
      <c r="K1920" s="1">
        <f t="shared" si="23"/>
        <v>1896</v>
      </c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</row>
    <row r="1921" spans="1:22" ht="13.8" x14ac:dyDescent="0.3">
      <c r="A1921" s="1"/>
      <c r="D1921" s="1"/>
      <c r="E1921" s="6">
        <f t="shared" ca="1" si="22"/>
        <v>2.3687264670723351E-2</v>
      </c>
      <c r="F1921" s="6">
        <f ca="1">LOOKUP(E1921,$J$24:$J$2177,$K$24:$K$2177)</f>
        <v>0</v>
      </c>
      <c r="G1921" s="2"/>
      <c r="H1921" s="1">
        <v>1896</v>
      </c>
      <c r="I1921" s="9">
        <f t="shared" si="24"/>
        <v>0</v>
      </c>
      <c r="J1921" s="11">
        <v>1</v>
      </c>
      <c r="K1921" s="1">
        <f t="shared" si="23"/>
        <v>1897</v>
      </c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</row>
    <row r="1922" spans="1:22" ht="13.8" x14ac:dyDescent="0.3">
      <c r="A1922" s="1"/>
      <c r="D1922" s="1"/>
      <c r="E1922" s="6">
        <f t="shared" ca="1" si="22"/>
        <v>0.25563773715015126</v>
      </c>
      <c r="F1922" s="6">
        <f ca="1">LOOKUP(E1922,$J$24:$J$2177,$K$24:$K$2177)</f>
        <v>3</v>
      </c>
      <c r="G1922" s="2"/>
      <c r="H1922" s="1">
        <v>1897</v>
      </c>
      <c r="I1922" s="9">
        <f t="shared" si="24"/>
        <v>0</v>
      </c>
      <c r="J1922" s="11">
        <v>1</v>
      </c>
      <c r="K1922" s="1">
        <f t="shared" si="23"/>
        <v>1898</v>
      </c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</row>
    <row r="1923" spans="1:22" ht="13.8" x14ac:dyDescent="0.3">
      <c r="A1923" s="1"/>
      <c r="D1923" s="1"/>
      <c r="E1923" s="6">
        <f t="shared" ca="1" si="22"/>
        <v>0.50496713142747196</v>
      </c>
      <c r="F1923" s="6">
        <f ca="1">LOOKUP(E1923,$J$24:$J$2177,$K$24:$K$2177)</f>
        <v>4</v>
      </c>
      <c r="G1923" s="2"/>
      <c r="H1923" s="1">
        <v>1898</v>
      </c>
      <c r="I1923" s="9">
        <f t="shared" si="24"/>
        <v>0</v>
      </c>
      <c r="J1923" s="11">
        <v>1</v>
      </c>
      <c r="K1923" s="1">
        <f t="shared" si="23"/>
        <v>1899</v>
      </c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</row>
    <row r="1924" spans="1:22" ht="13.8" x14ac:dyDescent="0.3">
      <c r="A1924" s="1"/>
      <c r="D1924" s="1"/>
      <c r="E1924" s="6">
        <f t="shared" ca="1" si="22"/>
        <v>0.58708687176836116</v>
      </c>
      <c r="F1924" s="6">
        <f ca="1">LOOKUP(E1924,$J$24:$J$2177,$K$24:$K$2177)</f>
        <v>5</v>
      </c>
      <c r="G1924" s="2"/>
      <c r="H1924" s="1">
        <v>1899</v>
      </c>
      <c r="I1924" s="9">
        <f t="shared" si="24"/>
        <v>0</v>
      </c>
      <c r="J1924" s="11">
        <v>1</v>
      </c>
      <c r="K1924" s="1">
        <f t="shared" si="23"/>
        <v>1900</v>
      </c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</row>
    <row r="1925" spans="1:22" ht="13.8" x14ac:dyDescent="0.3">
      <c r="A1925" s="1"/>
      <c r="D1925" s="1"/>
      <c r="E1925" s="6">
        <f t="shared" ca="1" si="22"/>
        <v>0.37858967778193831</v>
      </c>
      <c r="F1925" s="6">
        <f ca="1">LOOKUP(E1925,$J$24:$J$2177,$K$24:$K$2177)</f>
        <v>3</v>
      </c>
      <c r="G1925" s="2"/>
      <c r="H1925" s="1">
        <v>1900</v>
      </c>
      <c r="I1925" s="9">
        <f t="shared" si="24"/>
        <v>0</v>
      </c>
      <c r="J1925" s="11">
        <v>1</v>
      </c>
      <c r="K1925" s="1">
        <f t="shared" si="23"/>
        <v>1901</v>
      </c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</row>
    <row r="1926" spans="1:22" ht="13.8" x14ac:dyDescent="0.3">
      <c r="A1926" s="1"/>
      <c r="D1926" s="1"/>
      <c r="E1926" s="6">
        <f t="shared" ca="1" si="22"/>
        <v>0.34936809528537971</v>
      </c>
      <c r="F1926" s="6">
        <f ca="1">LOOKUP(E1926,$J$24:$J$2177,$K$24:$K$2177)</f>
        <v>3</v>
      </c>
      <c r="G1926" s="2"/>
      <c r="H1926" s="1">
        <v>1901</v>
      </c>
      <c r="I1926" s="9">
        <f t="shared" si="24"/>
        <v>0</v>
      </c>
      <c r="J1926" s="11">
        <v>1</v>
      </c>
      <c r="K1926" s="1">
        <f t="shared" si="23"/>
        <v>1902</v>
      </c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</row>
    <row r="1927" spans="1:22" ht="13.8" x14ac:dyDescent="0.3">
      <c r="A1927" s="1"/>
      <c r="D1927" s="1"/>
      <c r="E1927" s="6">
        <f t="shared" ca="1" si="22"/>
        <v>0.67134879629415201</v>
      </c>
      <c r="F1927" s="6">
        <f ca="1">LOOKUP(E1927,$J$24:$J$2177,$K$24:$K$2177)</f>
        <v>5</v>
      </c>
      <c r="G1927" s="2"/>
      <c r="H1927" s="1">
        <v>1902</v>
      </c>
      <c r="I1927" s="9">
        <f t="shared" si="24"/>
        <v>0</v>
      </c>
      <c r="J1927" s="11">
        <v>1</v>
      </c>
      <c r="K1927" s="1">
        <f t="shared" si="23"/>
        <v>1903</v>
      </c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</row>
    <row r="1928" spans="1:22" ht="13.8" x14ac:dyDescent="0.3">
      <c r="A1928" s="1"/>
      <c r="D1928" s="1"/>
      <c r="E1928" s="6">
        <f t="shared" ca="1" si="22"/>
        <v>0.8139472729423971</v>
      </c>
      <c r="F1928" s="6">
        <f ca="1">LOOKUP(E1928,$J$24:$J$2177,$K$24:$K$2177)</f>
        <v>6</v>
      </c>
      <c r="G1928" s="2"/>
      <c r="H1928" s="1">
        <v>1903</v>
      </c>
      <c r="I1928" s="9">
        <f t="shared" si="24"/>
        <v>0</v>
      </c>
      <c r="J1928" s="11">
        <v>1</v>
      </c>
      <c r="K1928" s="1">
        <f t="shared" si="23"/>
        <v>1904</v>
      </c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</row>
    <row r="1929" spans="1:22" ht="13.8" x14ac:dyDescent="0.3">
      <c r="A1929" s="1"/>
      <c r="D1929" s="1"/>
      <c r="E1929" s="6">
        <f t="shared" ca="1" si="22"/>
        <v>0.34025426819683569</v>
      </c>
      <c r="F1929" s="6">
        <f ca="1">LOOKUP(E1929,$J$24:$J$2177,$K$24:$K$2177)</f>
        <v>3</v>
      </c>
      <c r="G1929" s="2"/>
      <c r="H1929" s="1">
        <v>1904</v>
      </c>
      <c r="I1929" s="9">
        <f t="shared" si="24"/>
        <v>0</v>
      </c>
      <c r="J1929" s="11">
        <v>1</v>
      </c>
      <c r="K1929" s="1">
        <f t="shared" si="23"/>
        <v>1905</v>
      </c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</row>
    <row r="1930" spans="1:22" ht="13.8" x14ac:dyDescent="0.3">
      <c r="A1930" s="1"/>
      <c r="D1930" s="1"/>
      <c r="E1930" s="6">
        <f t="shared" ca="1" si="22"/>
        <v>0.43783903452372785</v>
      </c>
      <c r="F1930" s="6">
        <f ca="1">LOOKUP(E1930,$J$24:$J$2177,$K$24:$K$2177)</f>
        <v>4</v>
      </c>
      <c r="G1930" s="2"/>
      <c r="H1930" s="1">
        <v>1905</v>
      </c>
      <c r="I1930" s="9">
        <f t="shared" si="24"/>
        <v>0</v>
      </c>
      <c r="J1930" s="11">
        <v>1</v>
      </c>
      <c r="K1930" s="1">
        <f t="shared" si="23"/>
        <v>1906</v>
      </c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</row>
    <row r="1931" spans="1:22" ht="13.8" x14ac:dyDescent="0.3">
      <c r="A1931" s="1"/>
      <c r="D1931" s="1"/>
      <c r="E1931" s="6">
        <f t="shared" ca="1" si="22"/>
        <v>0.70752694640118408</v>
      </c>
      <c r="F1931" s="6">
        <f ca="1">LOOKUP(E1931,$J$24:$J$2177,$K$24:$K$2177)</f>
        <v>5</v>
      </c>
      <c r="G1931" s="2"/>
      <c r="H1931" s="1">
        <v>1906</v>
      </c>
      <c r="I1931" s="9">
        <f t="shared" si="24"/>
        <v>0</v>
      </c>
      <c r="J1931" s="11">
        <v>1</v>
      </c>
      <c r="K1931" s="1">
        <f t="shared" si="23"/>
        <v>1907</v>
      </c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</row>
    <row r="1932" spans="1:22" ht="13.8" x14ac:dyDescent="0.3">
      <c r="A1932" s="1"/>
      <c r="D1932" s="1"/>
      <c r="E1932" s="6">
        <f t="shared" ca="1" si="22"/>
        <v>0.71233554131292964</v>
      </c>
      <c r="F1932" s="6">
        <f ca="1">LOOKUP(E1932,$J$24:$J$2177,$K$24:$K$2177)</f>
        <v>5</v>
      </c>
      <c r="G1932" s="2"/>
      <c r="H1932" s="1">
        <v>1907</v>
      </c>
      <c r="I1932" s="9">
        <f t="shared" si="24"/>
        <v>0</v>
      </c>
      <c r="J1932" s="11">
        <v>1</v>
      </c>
      <c r="K1932" s="1">
        <f t="shared" si="23"/>
        <v>1908</v>
      </c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</row>
    <row r="1933" spans="1:22" ht="13.8" x14ac:dyDescent="0.3">
      <c r="A1933" s="1"/>
      <c r="D1933" s="1"/>
      <c r="E1933" s="6">
        <f t="shared" ca="1" si="22"/>
        <v>0.84224256826042865</v>
      </c>
      <c r="F1933" s="6">
        <f ca="1">LOOKUP(E1933,$J$24:$J$2177,$K$24:$K$2177)</f>
        <v>7</v>
      </c>
      <c r="G1933" s="2"/>
      <c r="H1933" s="1">
        <v>1908</v>
      </c>
      <c r="I1933" s="9">
        <f t="shared" si="24"/>
        <v>0</v>
      </c>
      <c r="J1933" s="11">
        <v>1</v>
      </c>
      <c r="K1933" s="1">
        <f t="shared" si="23"/>
        <v>1909</v>
      </c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</row>
    <row r="1934" spans="1:22" ht="13.8" x14ac:dyDescent="0.3">
      <c r="A1934" s="1"/>
      <c r="D1934" s="1"/>
      <c r="E1934" s="6">
        <f t="shared" ca="1" si="22"/>
        <v>0.5193090942587234</v>
      </c>
      <c r="F1934" s="6">
        <f ca="1">LOOKUP(E1934,$J$24:$J$2177,$K$24:$K$2177)</f>
        <v>4</v>
      </c>
      <c r="G1934" s="2"/>
      <c r="H1934" s="1">
        <v>1909</v>
      </c>
      <c r="I1934" s="9">
        <f t="shared" si="24"/>
        <v>0</v>
      </c>
      <c r="J1934" s="11">
        <v>1</v>
      </c>
      <c r="K1934" s="1">
        <f t="shared" si="23"/>
        <v>1910</v>
      </c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</row>
    <row r="1935" spans="1:22" ht="13.8" x14ac:dyDescent="0.3">
      <c r="A1935" s="1"/>
      <c r="D1935" s="1"/>
      <c r="E1935" s="6">
        <f t="shared" ca="1" si="22"/>
        <v>0.6693858061268706</v>
      </c>
      <c r="F1935" s="6">
        <f ca="1">LOOKUP(E1935,$J$24:$J$2177,$K$24:$K$2177)</f>
        <v>5</v>
      </c>
      <c r="G1935" s="2"/>
      <c r="H1935" s="1">
        <v>1910</v>
      </c>
      <c r="I1935" s="9">
        <f t="shared" si="24"/>
        <v>0</v>
      </c>
      <c r="J1935" s="11">
        <v>1</v>
      </c>
      <c r="K1935" s="1">
        <f t="shared" si="23"/>
        <v>1911</v>
      </c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</row>
    <row r="1936" spans="1:22" ht="13.8" x14ac:dyDescent="0.3">
      <c r="A1936" s="1"/>
      <c r="D1936" s="1"/>
      <c r="E1936" s="6">
        <f t="shared" ca="1" si="22"/>
        <v>9.5978513934875331E-2</v>
      </c>
      <c r="F1936" s="6">
        <f ca="1">LOOKUP(E1936,$J$24:$J$2177,$K$24:$K$2177)</f>
        <v>1</v>
      </c>
      <c r="G1936" s="2"/>
      <c r="H1936" s="1">
        <v>1911</v>
      </c>
      <c r="I1936" s="9">
        <f t="shared" si="24"/>
        <v>0</v>
      </c>
      <c r="J1936" s="11">
        <v>1</v>
      </c>
      <c r="K1936" s="1">
        <f t="shared" si="23"/>
        <v>1912</v>
      </c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</row>
    <row r="1937" spans="1:22" ht="13.8" x14ac:dyDescent="0.3">
      <c r="A1937" s="1"/>
      <c r="D1937" s="1"/>
      <c r="E1937" s="6">
        <f t="shared" ca="1" si="22"/>
        <v>0.29121355268861693</v>
      </c>
      <c r="F1937" s="6">
        <f ca="1">LOOKUP(E1937,$J$24:$J$2177,$K$24:$K$2177)</f>
        <v>3</v>
      </c>
      <c r="G1937" s="2"/>
      <c r="H1937" s="1">
        <v>1912</v>
      </c>
      <c r="I1937" s="9">
        <f t="shared" si="24"/>
        <v>0</v>
      </c>
      <c r="J1937" s="11">
        <v>1</v>
      </c>
      <c r="K1937" s="1">
        <f t="shared" si="23"/>
        <v>1913</v>
      </c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</row>
    <row r="1938" spans="1:22" ht="13.8" x14ac:dyDescent="0.3">
      <c r="A1938" s="1"/>
      <c r="D1938" s="1"/>
      <c r="E1938" s="6">
        <f t="shared" ca="1" si="22"/>
        <v>0.27940325227728813</v>
      </c>
      <c r="F1938" s="6">
        <f ca="1">LOOKUP(E1938,$J$24:$J$2177,$K$24:$K$2177)</f>
        <v>3</v>
      </c>
      <c r="G1938" s="2"/>
      <c r="H1938" s="1">
        <v>1913</v>
      </c>
      <c r="I1938" s="9">
        <f t="shared" si="24"/>
        <v>0</v>
      </c>
      <c r="J1938" s="11">
        <v>1</v>
      </c>
      <c r="K1938" s="1">
        <f t="shared" si="23"/>
        <v>1914</v>
      </c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</row>
    <row r="1939" spans="1:22" ht="13.8" x14ac:dyDescent="0.3">
      <c r="A1939" s="1"/>
      <c r="D1939" s="1"/>
      <c r="E1939" s="6">
        <f t="shared" ca="1" si="22"/>
        <v>4.5266524837994759E-2</v>
      </c>
      <c r="F1939" s="6">
        <f ca="1">LOOKUP(E1939,$J$24:$J$2177,$K$24:$K$2177)</f>
        <v>1</v>
      </c>
      <c r="G1939" s="2"/>
      <c r="H1939" s="1">
        <v>1914</v>
      </c>
      <c r="I1939" s="9">
        <f t="shared" si="24"/>
        <v>0</v>
      </c>
      <c r="J1939" s="11">
        <v>1</v>
      </c>
      <c r="K1939" s="1">
        <f t="shared" si="23"/>
        <v>1915</v>
      </c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</row>
    <row r="1940" spans="1:22" ht="13.8" x14ac:dyDescent="0.3">
      <c r="A1940" s="1"/>
      <c r="D1940" s="1"/>
      <c r="E1940" s="6">
        <f t="shared" ca="1" si="22"/>
        <v>0.24341178808713126</v>
      </c>
      <c r="F1940" s="6">
        <f ca="1">LOOKUP(E1940,$J$24:$J$2177,$K$24:$K$2177)</f>
        <v>2</v>
      </c>
      <c r="G1940" s="2"/>
      <c r="H1940" s="1">
        <v>1915</v>
      </c>
      <c r="I1940" s="9">
        <f t="shared" si="24"/>
        <v>0</v>
      </c>
      <c r="J1940" s="11">
        <v>1</v>
      </c>
      <c r="K1940" s="1">
        <f t="shared" si="23"/>
        <v>1916</v>
      </c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</row>
    <row r="1941" spans="1:22" ht="13.8" x14ac:dyDescent="0.3">
      <c r="A1941" s="1"/>
      <c r="D1941" s="1"/>
      <c r="E1941" s="6">
        <f t="shared" ca="1" si="22"/>
        <v>0.80767534382045103</v>
      </c>
      <c r="F1941" s="6">
        <f ca="1">LOOKUP(E1941,$J$24:$J$2177,$K$24:$K$2177)</f>
        <v>6</v>
      </c>
      <c r="G1941" s="2"/>
      <c r="H1941" s="1">
        <v>1916</v>
      </c>
      <c r="I1941" s="9">
        <f t="shared" si="24"/>
        <v>0</v>
      </c>
      <c r="J1941" s="11">
        <v>1</v>
      </c>
      <c r="K1941" s="1">
        <f t="shared" si="23"/>
        <v>1917</v>
      </c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</row>
    <row r="1942" spans="1:22" ht="13.8" x14ac:dyDescent="0.3">
      <c r="A1942" s="1"/>
      <c r="D1942" s="1"/>
      <c r="E1942" s="6">
        <f t="shared" ca="1" si="22"/>
        <v>0.59112289568076715</v>
      </c>
      <c r="F1942" s="6">
        <f ca="1">LOOKUP(E1942,$J$24:$J$2177,$K$24:$K$2177)</f>
        <v>5</v>
      </c>
      <c r="G1942" s="2"/>
      <c r="H1942" s="1">
        <v>1917</v>
      </c>
      <c r="I1942" s="9">
        <f t="shared" si="24"/>
        <v>0</v>
      </c>
      <c r="J1942" s="11">
        <v>1</v>
      </c>
      <c r="K1942" s="1">
        <f t="shared" si="23"/>
        <v>1918</v>
      </c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</row>
    <row r="1943" spans="1:22" ht="13.8" x14ac:dyDescent="0.3">
      <c r="A1943" s="1"/>
      <c r="D1943" s="1"/>
      <c r="E1943" s="6">
        <f t="shared" ca="1" si="22"/>
        <v>0.69109377036224373</v>
      </c>
      <c r="F1943" s="6">
        <f ca="1">LOOKUP(E1943,$J$24:$J$2177,$K$24:$K$2177)</f>
        <v>5</v>
      </c>
      <c r="G1943" s="2"/>
      <c r="H1943" s="1">
        <v>1918</v>
      </c>
      <c r="I1943" s="9">
        <f t="shared" si="24"/>
        <v>0</v>
      </c>
      <c r="J1943" s="11">
        <v>1</v>
      </c>
      <c r="K1943" s="1">
        <f t="shared" si="23"/>
        <v>1919</v>
      </c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</row>
    <row r="1944" spans="1:22" ht="13.8" x14ac:dyDescent="0.3">
      <c r="A1944" s="1"/>
      <c r="D1944" s="1"/>
      <c r="E1944" s="6">
        <f t="shared" ca="1" si="22"/>
        <v>0.77949308984257515</v>
      </c>
      <c r="F1944" s="6">
        <f ca="1">LOOKUP(E1944,$J$24:$J$2177,$K$24:$K$2177)</f>
        <v>6</v>
      </c>
      <c r="G1944" s="2"/>
      <c r="H1944" s="1">
        <v>1919</v>
      </c>
      <c r="I1944" s="9">
        <f t="shared" si="24"/>
        <v>0</v>
      </c>
      <c r="J1944" s="11">
        <v>1</v>
      </c>
      <c r="K1944" s="1">
        <f t="shared" si="23"/>
        <v>1920</v>
      </c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</row>
    <row r="1945" spans="1:22" ht="13.8" x14ac:dyDescent="0.3">
      <c r="A1945" s="1"/>
      <c r="D1945" s="1"/>
      <c r="E1945" s="6">
        <f t="shared" ca="1" si="22"/>
        <v>0.22840073554295404</v>
      </c>
      <c r="F1945" s="6">
        <f ca="1">LOOKUP(E1945,$J$24:$J$2177,$K$24:$K$2177)</f>
        <v>2</v>
      </c>
      <c r="G1945" s="2"/>
      <c r="H1945" s="1">
        <v>1920</v>
      </c>
      <c r="I1945" s="9">
        <f t="shared" si="24"/>
        <v>0</v>
      </c>
      <c r="J1945" s="11">
        <v>1</v>
      </c>
      <c r="K1945" s="1">
        <f t="shared" si="23"/>
        <v>1921</v>
      </c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</row>
    <row r="1946" spans="1:22" ht="13.8" x14ac:dyDescent="0.3">
      <c r="A1946" s="1"/>
      <c r="D1946" s="1"/>
      <c r="E1946" s="6">
        <f t="shared" ca="1" si="22"/>
        <v>0.39468166602644428</v>
      </c>
      <c r="F1946" s="6">
        <f ca="1">LOOKUP(E1946,$J$24:$J$2177,$K$24:$K$2177)</f>
        <v>3</v>
      </c>
      <c r="G1946" s="2"/>
      <c r="H1946" s="1">
        <v>1921</v>
      </c>
      <c r="I1946" s="9">
        <f t="shared" si="24"/>
        <v>0</v>
      </c>
      <c r="J1946" s="11">
        <v>1</v>
      </c>
      <c r="K1946" s="1">
        <f t="shared" si="23"/>
        <v>1922</v>
      </c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</row>
    <row r="1947" spans="1:22" ht="13.8" x14ac:dyDescent="0.3">
      <c r="A1947" s="1"/>
      <c r="D1947" s="1"/>
      <c r="E1947" s="6">
        <f t="shared" ca="1" si="22"/>
        <v>0.96332522476653126</v>
      </c>
      <c r="F1947" s="6">
        <f ca="1">LOOKUP(E1947,$J$24:$J$2177,$K$24:$K$2177)</f>
        <v>9</v>
      </c>
      <c r="G1947" s="2"/>
      <c r="H1947" s="1">
        <v>1922</v>
      </c>
      <c r="I1947" s="9">
        <f t="shared" si="24"/>
        <v>0</v>
      </c>
      <c r="J1947" s="11">
        <v>1</v>
      </c>
      <c r="K1947" s="1">
        <f t="shared" si="23"/>
        <v>1923</v>
      </c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</row>
    <row r="1948" spans="1:22" ht="13.8" x14ac:dyDescent="0.3">
      <c r="A1948" s="1"/>
      <c r="D1948" s="1"/>
      <c r="E1948" s="6">
        <f t="shared" ca="1" si="22"/>
        <v>0.19319763400064804</v>
      </c>
      <c r="F1948" s="6">
        <f ca="1">LOOKUP(E1948,$J$24:$J$2177,$K$24:$K$2177)</f>
        <v>2</v>
      </c>
      <c r="G1948" s="2"/>
      <c r="H1948" s="1">
        <v>1923</v>
      </c>
      <c r="I1948" s="9">
        <f t="shared" si="24"/>
        <v>0</v>
      </c>
      <c r="J1948" s="11">
        <v>1</v>
      </c>
      <c r="K1948" s="1">
        <f t="shared" si="23"/>
        <v>1924</v>
      </c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</row>
    <row r="1949" spans="1:22" ht="13.8" x14ac:dyDescent="0.3">
      <c r="A1949" s="1"/>
      <c r="D1949" s="1"/>
      <c r="E1949" s="6">
        <f t="shared" ca="1" si="22"/>
        <v>0.39477714583983936</v>
      </c>
      <c r="F1949" s="6">
        <f ca="1">LOOKUP(E1949,$J$24:$J$2177,$K$24:$K$2177)</f>
        <v>3</v>
      </c>
      <c r="G1949" s="2"/>
      <c r="H1949" s="1">
        <v>1924</v>
      </c>
      <c r="I1949" s="9">
        <f t="shared" si="24"/>
        <v>0</v>
      </c>
      <c r="J1949" s="11">
        <v>1</v>
      </c>
      <c r="K1949" s="1">
        <f t="shared" si="23"/>
        <v>1925</v>
      </c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</row>
    <row r="1950" spans="1:22" ht="13.8" x14ac:dyDescent="0.3">
      <c r="A1950" s="1"/>
      <c r="D1950" s="1"/>
      <c r="E1950" s="6">
        <f t="shared" ca="1" si="22"/>
        <v>0.68916335441329124</v>
      </c>
      <c r="F1950" s="6">
        <f ca="1">LOOKUP(E1950,$J$24:$J$2177,$K$24:$K$2177)</f>
        <v>5</v>
      </c>
      <c r="G1950" s="2"/>
      <c r="H1950" s="1">
        <v>1925</v>
      </c>
      <c r="I1950" s="9">
        <f t="shared" si="24"/>
        <v>0</v>
      </c>
      <c r="J1950" s="11">
        <v>1</v>
      </c>
      <c r="K1950" s="1">
        <f t="shared" si="23"/>
        <v>1926</v>
      </c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</row>
    <row r="1951" spans="1:22" ht="13.8" x14ac:dyDescent="0.3">
      <c r="A1951" s="1"/>
      <c r="D1951" s="1"/>
      <c r="E1951" s="6">
        <f t="shared" ca="1" si="22"/>
        <v>0.80488361655144125</v>
      </c>
      <c r="F1951" s="6">
        <f ca="1">LOOKUP(E1951,$J$24:$J$2177,$K$24:$K$2177)</f>
        <v>6</v>
      </c>
      <c r="G1951" s="2"/>
      <c r="H1951" s="1">
        <v>1926</v>
      </c>
      <c r="I1951" s="9">
        <f t="shared" si="24"/>
        <v>0</v>
      </c>
      <c r="J1951" s="11">
        <v>1</v>
      </c>
      <c r="K1951" s="1">
        <f t="shared" si="23"/>
        <v>1927</v>
      </c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</row>
    <row r="1952" spans="1:22" ht="13.8" x14ac:dyDescent="0.3">
      <c r="A1952" s="1"/>
      <c r="D1952" s="1"/>
      <c r="E1952" s="6">
        <f t="shared" ca="1" si="22"/>
        <v>1.2816193141110821E-3</v>
      </c>
      <c r="F1952" s="6">
        <f ca="1">LOOKUP(E1952,$J$24:$J$2177,$K$24:$K$2177)</f>
        <v>0</v>
      </c>
      <c r="G1952" s="2"/>
      <c r="H1952" s="1">
        <v>1927</v>
      </c>
      <c r="I1952" s="9">
        <f t="shared" si="24"/>
        <v>0</v>
      </c>
      <c r="J1952" s="11">
        <v>1</v>
      </c>
      <c r="K1952" s="1">
        <f t="shared" si="23"/>
        <v>1928</v>
      </c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</row>
    <row r="1953" spans="1:22" ht="13.8" x14ac:dyDescent="0.3">
      <c r="A1953" s="1"/>
      <c r="D1953" s="1"/>
      <c r="E1953" s="6">
        <f t="shared" ca="1" si="22"/>
        <v>0.88436520150179709</v>
      </c>
      <c r="F1953" s="6">
        <f ca="1">LOOKUP(E1953,$J$24:$J$2177,$K$24:$K$2177)</f>
        <v>7</v>
      </c>
      <c r="G1953" s="2"/>
      <c r="H1953" s="1">
        <v>1928</v>
      </c>
      <c r="I1953" s="9">
        <f t="shared" si="24"/>
        <v>0</v>
      </c>
      <c r="J1953" s="11">
        <v>1</v>
      </c>
      <c r="K1953" s="1">
        <f t="shared" si="23"/>
        <v>1929</v>
      </c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</row>
    <row r="1954" spans="1:22" ht="13.8" x14ac:dyDescent="0.3">
      <c r="A1954" s="1"/>
      <c r="D1954" s="1"/>
      <c r="E1954" s="6">
        <f t="shared" ca="1" si="22"/>
        <v>0.95663820952177026</v>
      </c>
      <c r="F1954" s="6">
        <f ca="1">LOOKUP(E1954,$J$24:$J$2177,$K$24:$K$2177)</f>
        <v>9</v>
      </c>
      <c r="G1954" s="2"/>
      <c r="H1954" s="1">
        <v>1929</v>
      </c>
      <c r="I1954" s="9">
        <f t="shared" si="24"/>
        <v>0</v>
      </c>
      <c r="J1954" s="11">
        <v>1</v>
      </c>
      <c r="K1954" s="1">
        <f t="shared" si="23"/>
        <v>1930</v>
      </c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</row>
    <row r="1955" spans="1:22" ht="13.8" x14ac:dyDescent="0.3">
      <c r="A1955" s="1"/>
      <c r="D1955" s="1"/>
      <c r="E1955" s="6">
        <f t="shared" ca="1" si="22"/>
        <v>0.969806317774076</v>
      </c>
      <c r="F1955" s="6">
        <f ca="1">LOOKUP(E1955,$J$24:$J$2177,$K$24:$K$2177)</f>
        <v>10</v>
      </c>
      <c r="G1955" s="2"/>
      <c r="H1955" s="1">
        <v>1930</v>
      </c>
      <c r="I1955" s="9">
        <f t="shared" si="24"/>
        <v>0</v>
      </c>
      <c r="J1955" s="11">
        <v>1</v>
      </c>
      <c r="K1955" s="1">
        <f t="shared" si="23"/>
        <v>1931</v>
      </c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</row>
    <row r="1956" spans="1:22" ht="13.8" x14ac:dyDescent="0.3">
      <c r="A1956" s="1"/>
      <c r="D1956" s="1"/>
      <c r="E1956" s="6">
        <f t="shared" ca="1" si="22"/>
        <v>0.1814631016601348</v>
      </c>
      <c r="F1956" s="6">
        <f ca="1">LOOKUP(E1956,$J$24:$J$2177,$K$24:$K$2177)</f>
        <v>2</v>
      </c>
      <c r="G1956" s="2"/>
      <c r="H1956" s="1">
        <v>1931</v>
      </c>
      <c r="I1956" s="9">
        <f t="shared" si="24"/>
        <v>0</v>
      </c>
      <c r="J1956" s="11">
        <v>1</v>
      </c>
      <c r="K1956" s="1">
        <f t="shared" si="23"/>
        <v>1932</v>
      </c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</row>
    <row r="1957" spans="1:22" ht="13.8" x14ac:dyDescent="0.3">
      <c r="A1957" s="1"/>
      <c r="D1957" s="1"/>
      <c r="E1957" s="6">
        <f t="shared" ca="1" si="22"/>
        <v>0.35146089203889341</v>
      </c>
      <c r="F1957" s="6">
        <f ca="1">LOOKUP(E1957,$J$24:$J$2177,$K$24:$K$2177)</f>
        <v>3</v>
      </c>
      <c r="G1957" s="2"/>
      <c r="H1957" s="1">
        <v>1932</v>
      </c>
      <c r="I1957" s="9">
        <f t="shared" si="24"/>
        <v>0</v>
      </c>
      <c r="J1957" s="11">
        <v>1</v>
      </c>
      <c r="K1957" s="1">
        <f t="shared" si="23"/>
        <v>1933</v>
      </c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</row>
    <row r="1958" spans="1:22" ht="13.8" x14ac:dyDescent="0.3">
      <c r="A1958" s="1"/>
      <c r="D1958" s="1"/>
      <c r="E1958" s="6">
        <f t="shared" ca="1" si="22"/>
        <v>5.3250018226631557E-2</v>
      </c>
      <c r="F1958" s="6">
        <f ca="1">LOOKUP(E1958,$J$24:$J$2177,$K$24:$K$2177)</f>
        <v>1</v>
      </c>
      <c r="G1958" s="2"/>
      <c r="H1958" s="1">
        <v>1933</v>
      </c>
      <c r="I1958" s="9">
        <f t="shared" si="24"/>
        <v>0</v>
      </c>
      <c r="J1958" s="11">
        <v>1</v>
      </c>
      <c r="K1958" s="1">
        <f t="shared" si="23"/>
        <v>1934</v>
      </c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</row>
    <row r="1959" spans="1:22" ht="13.8" x14ac:dyDescent="0.3">
      <c r="A1959" s="1"/>
      <c r="D1959" s="1"/>
      <c r="E1959" s="6">
        <f t="shared" ca="1" si="22"/>
        <v>0.1991640620356081</v>
      </c>
      <c r="F1959" s="6">
        <f ca="1">LOOKUP(E1959,$J$24:$J$2177,$K$24:$K$2177)</f>
        <v>2</v>
      </c>
      <c r="G1959" s="2"/>
      <c r="H1959" s="1">
        <v>1934</v>
      </c>
      <c r="I1959" s="9">
        <f t="shared" si="24"/>
        <v>0</v>
      </c>
      <c r="J1959" s="11">
        <v>1</v>
      </c>
      <c r="K1959" s="1">
        <f t="shared" si="23"/>
        <v>1935</v>
      </c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</row>
    <row r="1960" spans="1:22" ht="13.8" x14ac:dyDescent="0.3">
      <c r="A1960" s="1"/>
      <c r="D1960" s="1"/>
      <c r="E1960" s="6">
        <f t="shared" ca="1" si="22"/>
        <v>5.2384801033765749E-3</v>
      </c>
      <c r="F1960" s="6">
        <f ca="1">LOOKUP(E1960,$J$24:$J$2177,$K$24:$K$2177)</f>
        <v>0</v>
      </c>
      <c r="G1960" s="2"/>
      <c r="H1960" s="1">
        <v>1935</v>
      </c>
      <c r="I1960" s="9">
        <f t="shared" si="24"/>
        <v>0</v>
      </c>
      <c r="J1960" s="11">
        <v>1</v>
      </c>
      <c r="K1960" s="1">
        <f t="shared" si="23"/>
        <v>1936</v>
      </c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</row>
    <row r="1961" spans="1:22" ht="13.8" x14ac:dyDescent="0.3">
      <c r="A1961" s="1"/>
      <c r="D1961" s="1"/>
      <c r="E1961" s="6">
        <f t="shared" ca="1" si="22"/>
        <v>4.2690417963908711E-3</v>
      </c>
      <c r="F1961" s="6">
        <f ca="1">LOOKUP(E1961,$J$24:$J$2177,$K$24:$K$2177)</f>
        <v>0</v>
      </c>
      <c r="G1961" s="2"/>
      <c r="H1961" s="1">
        <v>1936</v>
      </c>
      <c r="I1961" s="9">
        <f t="shared" si="24"/>
        <v>0</v>
      </c>
      <c r="J1961" s="11">
        <v>1</v>
      </c>
      <c r="K1961" s="1">
        <f t="shared" si="23"/>
        <v>1937</v>
      </c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</row>
    <row r="1962" spans="1:22" ht="13.8" x14ac:dyDescent="0.3">
      <c r="A1962" s="1"/>
      <c r="D1962" s="1"/>
      <c r="E1962" s="6">
        <f t="shared" ca="1" si="22"/>
        <v>0.79871881566685976</v>
      </c>
      <c r="F1962" s="6">
        <f ca="1">LOOKUP(E1962,$J$24:$J$2177,$K$24:$K$2177)</f>
        <v>6</v>
      </c>
      <c r="G1962" s="2"/>
      <c r="H1962" s="1">
        <v>1937</v>
      </c>
      <c r="I1962" s="9">
        <f t="shared" si="24"/>
        <v>0</v>
      </c>
      <c r="J1962" s="11">
        <v>1</v>
      </c>
      <c r="K1962" s="1">
        <f t="shared" si="23"/>
        <v>1938</v>
      </c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</row>
    <row r="1963" spans="1:22" ht="13.8" x14ac:dyDescent="0.3">
      <c r="A1963" s="1"/>
      <c r="D1963" s="1"/>
      <c r="E1963" s="6">
        <f t="shared" ca="1" si="22"/>
        <v>0.42371762299035565</v>
      </c>
      <c r="F1963" s="6">
        <f ca="1">LOOKUP(E1963,$J$24:$J$2177,$K$24:$K$2177)</f>
        <v>4</v>
      </c>
      <c r="G1963" s="2"/>
      <c r="H1963" s="1">
        <v>1938</v>
      </c>
      <c r="I1963" s="9">
        <f t="shared" si="24"/>
        <v>0</v>
      </c>
      <c r="J1963" s="11">
        <v>1</v>
      </c>
      <c r="K1963" s="1">
        <f t="shared" si="23"/>
        <v>1939</v>
      </c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</row>
    <row r="1964" spans="1:22" ht="13.8" x14ac:dyDescent="0.3">
      <c r="A1964" s="1"/>
      <c r="D1964" s="1"/>
      <c r="E1964" s="6">
        <f t="shared" ca="1" si="22"/>
        <v>0.41076933331645171</v>
      </c>
      <c r="F1964" s="6">
        <f ca="1">LOOKUP(E1964,$J$24:$J$2177,$K$24:$K$2177)</f>
        <v>3</v>
      </c>
      <c r="G1964" s="2"/>
      <c r="H1964" s="1">
        <v>1939</v>
      </c>
      <c r="I1964" s="9">
        <f t="shared" si="24"/>
        <v>0</v>
      </c>
      <c r="J1964" s="11">
        <v>1</v>
      </c>
      <c r="K1964" s="1">
        <f t="shared" si="23"/>
        <v>1940</v>
      </c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</row>
    <row r="1965" spans="1:22" ht="13.8" x14ac:dyDescent="0.3">
      <c r="A1965" s="1"/>
      <c r="D1965" s="1"/>
      <c r="E1965" s="6">
        <f t="shared" ca="1" si="22"/>
        <v>0.9208847741287125</v>
      </c>
      <c r="F1965" s="6">
        <f ca="1">LOOKUP(E1965,$J$24:$J$2177,$K$24:$K$2177)</f>
        <v>8</v>
      </c>
      <c r="G1965" s="2"/>
      <c r="H1965" s="1">
        <v>1940</v>
      </c>
      <c r="I1965" s="9">
        <f t="shared" si="24"/>
        <v>0</v>
      </c>
      <c r="J1965" s="11">
        <v>1</v>
      </c>
      <c r="K1965" s="1">
        <f t="shared" si="23"/>
        <v>1941</v>
      </c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</row>
    <row r="1966" spans="1:22" ht="13.8" x14ac:dyDescent="0.3">
      <c r="A1966" s="1"/>
      <c r="D1966" s="1"/>
      <c r="E1966" s="6">
        <f t="shared" ca="1" si="22"/>
        <v>0.32456576870940823</v>
      </c>
      <c r="F1966" s="6">
        <f ca="1">LOOKUP(E1966,$J$24:$J$2177,$K$24:$K$2177)</f>
        <v>3</v>
      </c>
      <c r="G1966" s="2"/>
      <c r="H1966" s="1">
        <v>1941</v>
      </c>
      <c r="I1966" s="9">
        <f t="shared" si="24"/>
        <v>0</v>
      </c>
      <c r="J1966" s="11">
        <v>1</v>
      </c>
      <c r="K1966" s="1">
        <f t="shared" si="23"/>
        <v>1942</v>
      </c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</row>
    <row r="1967" spans="1:22" ht="13.8" x14ac:dyDescent="0.3">
      <c r="A1967" s="1"/>
      <c r="D1967" s="1"/>
      <c r="E1967" s="6">
        <f t="shared" ca="1" si="22"/>
        <v>0.88993784423883904</v>
      </c>
      <c r="F1967" s="6">
        <f ca="1">LOOKUP(E1967,$J$24:$J$2177,$K$24:$K$2177)</f>
        <v>7</v>
      </c>
      <c r="G1967" s="2"/>
      <c r="H1967" s="1">
        <v>1942</v>
      </c>
      <c r="I1967" s="9">
        <f t="shared" si="24"/>
        <v>0</v>
      </c>
      <c r="J1967" s="11">
        <v>1</v>
      </c>
      <c r="K1967" s="1">
        <f t="shared" si="23"/>
        <v>1943</v>
      </c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</row>
    <row r="1968" spans="1:22" ht="13.8" x14ac:dyDescent="0.3">
      <c r="A1968" s="1"/>
      <c r="D1968" s="1"/>
      <c r="E1968" s="6">
        <f t="shared" ca="1" si="22"/>
        <v>0.87850294833354647</v>
      </c>
      <c r="F1968" s="6">
        <f ca="1">LOOKUP(E1968,$J$24:$J$2177,$K$24:$K$2177)</f>
        <v>7</v>
      </c>
      <c r="G1968" s="2"/>
      <c r="H1968" s="1">
        <v>1943</v>
      </c>
      <c r="I1968" s="9">
        <f t="shared" si="24"/>
        <v>0</v>
      </c>
      <c r="J1968" s="11">
        <v>1</v>
      </c>
      <c r="K1968" s="1">
        <f t="shared" si="23"/>
        <v>1944</v>
      </c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</row>
    <row r="1969" spans="1:22" ht="13.8" x14ac:dyDescent="0.3">
      <c r="A1969" s="1"/>
      <c r="D1969" s="1"/>
      <c r="E1969" s="6">
        <f t="shared" ca="1" si="22"/>
        <v>0.62287692792389615</v>
      </c>
      <c r="F1969" s="6">
        <f ca="1">LOOKUP(E1969,$J$24:$J$2177,$K$24:$K$2177)</f>
        <v>5</v>
      </c>
      <c r="G1969" s="2"/>
      <c r="H1969" s="1">
        <v>1944</v>
      </c>
      <c r="I1969" s="9">
        <f t="shared" si="24"/>
        <v>0</v>
      </c>
      <c r="J1969" s="11">
        <v>1</v>
      </c>
      <c r="K1969" s="1">
        <f t="shared" si="23"/>
        <v>1945</v>
      </c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</row>
    <row r="1970" spans="1:22" ht="13.8" x14ac:dyDescent="0.3">
      <c r="A1970" s="1"/>
      <c r="D1970" s="1"/>
      <c r="E1970" s="6">
        <f t="shared" ca="1" si="22"/>
        <v>0.24453646526077821</v>
      </c>
      <c r="F1970" s="6">
        <f ca="1">LOOKUP(E1970,$J$24:$J$2177,$K$24:$K$2177)</f>
        <v>2</v>
      </c>
      <c r="G1970" s="2"/>
      <c r="H1970" s="1">
        <v>1945</v>
      </c>
      <c r="I1970" s="9">
        <f t="shared" si="24"/>
        <v>0</v>
      </c>
      <c r="J1970" s="11">
        <v>1</v>
      </c>
      <c r="K1970" s="1">
        <f t="shared" si="23"/>
        <v>1946</v>
      </c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</row>
    <row r="1971" spans="1:22" ht="13.8" x14ac:dyDescent="0.3">
      <c r="A1971" s="1"/>
      <c r="D1971" s="1"/>
      <c r="E1971" s="6">
        <f t="shared" ca="1" si="22"/>
        <v>0.25152371869963275</v>
      </c>
      <c r="F1971" s="6">
        <f ca="1">LOOKUP(E1971,$J$24:$J$2177,$K$24:$K$2177)</f>
        <v>2</v>
      </c>
      <c r="G1971" s="2"/>
      <c r="H1971" s="1">
        <v>1946</v>
      </c>
      <c r="I1971" s="9">
        <f t="shared" si="24"/>
        <v>0</v>
      </c>
      <c r="J1971" s="11">
        <v>1</v>
      </c>
      <c r="K1971" s="1">
        <f t="shared" si="23"/>
        <v>1947</v>
      </c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</row>
    <row r="1972" spans="1:22" ht="13.8" x14ac:dyDescent="0.3">
      <c r="A1972" s="1"/>
      <c r="D1972" s="1"/>
      <c r="E1972" s="6">
        <f t="shared" ca="1" si="22"/>
        <v>0.26333928776278326</v>
      </c>
      <c r="F1972" s="6">
        <f ca="1">LOOKUP(E1972,$J$24:$J$2177,$K$24:$K$2177)</f>
        <v>3</v>
      </c>
      <c r="G1972" s="2"/>
      <c r="H1972" s="1">
        <v>1947</v>
      </c>
      <c r="I1972" s="9">
        <f t="shared" si="24"/>
        <v>0</v>
      </c>
      <c r="J1972" s="11">
        <v>1</v>
      </c>
      <c r="K1972" s="1">
        <f t="shared" si="23"/>
        <v>1948</v>
      </c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</row>
    <row r="1973" spans="1:22" ht="13.8" x14ac:dyDescent="0.3">
      <c r="A1973" s="1"/>
      <c r="D1973" s="1"/>
      <c r="E1973" s="6">
        <f t="shared" ca="1" si="22"/>
        <v>0.4422951929819493</v>
      </c>
      <c r="F1973" s="6">
        <f ca="1">LOOKUP(E1973,$J$24:$J$2177,$K$24:$K$2177)</f>
        <v>4</v>
      </c>
      <c r="G1973" s="2"/>
      <c r="H1973" s="1">
        <v>1948</v>
      </c>
      <c r="I1973" s="9">
        <f t="shared" si="24"/>
        <v>0</v>
      </c>
      <c r="J1973" s="11">
        <v>1</v>
      </c>
      <c r="K1973" s="1">
        <f t="shared" si="23"/>
        <v>1949</v>
      </c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</row>
    <row r="1974" spans="1:22" ht="13.8" x14ac:dyDescent="0.3">
      <c r="A1974" s="1"/>
      <c r="D1974" s="1"/>
      <c r="E1974" s="6">
        <f t="shared" ca="1" si="22"/>
        <v>0.70056091652574248</v>
      </c>
      <c r="F1974" s="6">
        <f ca="1">LOOKUP(E1974,$J$24:$J$2177,$K$24:$K$2177)</f>
        <v>5</v>
      </c>
      <c r="G1974" s="2"/>
      <c r="H1974" s="1">
        <v>1949</v>
      </c>
      <c r="I1974" s="9">
        <f t="shared" si="24"/>
        <v>0</v>
      </c>
      <c r="J1974" s="11">
        <v>1</v>
      </c>
      <c r="K1974" s="1">
        <f t="shared" si="23"/>
        <v>1950</v>
      </c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</row>
    <row r="1975" spans="1:22" ht="13.8" x14ac:dyDescent="0.3">
      <c r="A1975" s="1"/>
      <c r="D1975" s="1"/>
      <c r="E1975" s="6">
        <f t="shared" ca="1" si="22"/>
        <v>0.35489851510908033</v>
      </c>
      <c r="F1975" s="6">
        <f ca="1">LOOKUP(E1975,$J$24:$J$2177,$K$24:$K$2177)</f>
        <v>3</v>
      </c>
      <c r="G1975" s="2"/>
      <c r="H1975" s="1">
        <v>1950</v>
      </c>
      <c r="I1975" s="9">
        <f t="shared" si="24"/>
        <v>0</v>
      </c>
      <c r="J1975" s="11">
        <v>1</v>
      </c>
      <c r="K1975" s="1">
        <f t="shared" si="23"/>
        <v>1951</v>
      </c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</row>
    <row r="1976" spans="1:22" ht="13.8" x14ac:dyDescent="0.3">
      <c r="A1976" s="1"/>
      <c r="D1976" s="1"/>
      <c r="E1976" s="6">
        <f t="shared" ca="1" si="22"/>
        <v>0.29305729253071144</v>
      </c>
      <c r="F1976" s="6">
        <f ca="1">LOOKUP(E1976,$J$24:$J$2177,$K$24:$K$2177)</f>
        <v>3</v>
      </c>
      <c r="G1976" s="2"/>
      <c r="H1976" s="1">
        <v>1951</v>
      </c>
      <c r="I1976" s="9">
        <f t="shared" si="24"/>
        <v>0</v>
      </c>
      <c r="J1976" s="11">
        <v>1</v>
      </c>
      <c r="K1976" s="1">
        <f t="shared" si="23"/>
        <v>1952</v>
      </c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</row>
    <row r="1977" spans="1:22" ht="13.8" x14ac:dyDescent="0.3">
      <c r="A1977" s="1"/>
      <c r="D1977" s="1"/>
      <c r="E1977" s="6">
        <f t="shared" ca="1" si="22"/>
        <v>0.88632533680574899</v>
      </c>
      <c r="F1977" s="6">
        <f ca="1">LOOKUP(E1977,$J$24:$J$2177,$K$24:$K$2177)</f>
        <v>7</v>
      </c>
      <c r="G1977" s="2"/>
      <c r="H1977" s="1">
        <v>1952</v>
      </c>
      <c r="I1977" s="9">
        <f t="shared" si="24"/>
        <v>0</v>
      </c>
      <c r="J1977" s="11">
        <v>1</v>
      </c>
      <c r="K1977" s="1">
        <f t="shared" si="23"/>
        <v>1953</v>
      </c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</row>
    <row r="1978" spans="1:22" ht="13.8" x14ac:dyDescent="0.3">
      <c r="A1978" s="1"/>
      <c r="D1978" s="1"/>
      <c r="E1978" s="6">
        <f t="shared" ca="1" si="22"/>
        <v>0.53386688699483464</v>
      </c>
      <c r="F1978" s="6">
        <f ca="1">LOOKUP(E1978,$J$24:$J$2177,$K$24:$K$2177)</f>
        <v>4</v>
      </c>
      <c r="G1978" s="2"/>
      <c r="H1978" s="1">
        <v>1953</v>
      </c>
      <c r="I1978" s="9">
        <f t="shared" si="24"/>
        <v>0</v>
      </c>
      <c r="J1978" s="11">
        <v>1</v>
      </c>
      <c r="K1978" s="1">
        <f t="shared" si="23"/>
        <v>1954</v>
      </c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</row>
    <row r="1979" spans="1:22" ht="13.8" x14ac:dyDescent="0.3">
      <c r="A1979" s="1"/>
      <c r="D1979" s="1"/>
      <c r="E1979" s="6">
        <f t="shared" ca="1" si="22"/>
        <v>0.9266801510493119</v>
      </c>
      <c r="F1979" s="6">
        <f ca="1">LOOKUP(E1979,$J$24:$J$2177,$K$24:$K$2177)</f>
        <v>8</v>
      </c>
      <c r="G1979" s="2"/>
      <c r="H1979" s="1">
        <v>1954</v>
      </c>
      <c r="I1979" s="9">
        <f t="shared" si="24"/>
        <v>0</v>
      </c>
      <c r="J1979" s="11">
        <v>1</v>
      </c>
      <c r="K1979" s="1">
        <f t="shared" si="23"/>
        <v>1955</v>
      </c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</row>
    <row r="1980" spans="1:22" ht="13.8" x14ac:dyDescent="0.3">
      <c r="A1980" s="1"/>
      <c r="D1980" s="1"/>
      <c r="E1980" s="6">
        <f t="shared" ca="1" si="22"/>
        <v>0.91074316548069012</v>
      </c>
      <c r="F1980" s="6">
        <f ca="1">LOOKUP(E1980,$J$24:$J$2177,$K$24:$K$2177)</f>
        <v>8</v>
      </c>
      <c r="G1980" s="2"/>
      <c r="H1980" s="1">
        <v>1955</v>
      </c>
      <c r="I1980" s="9">
        <f t="shared" si="24"/>
        <v>0</v>
      </c>
      <c r="J1980" s="11">
        <v>1</v>
      </c>
      <c r="K1980" s="1">
        <f t="shared" si="23"/>
        <v>1956</v>
      </c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</row>
    <row r="1981" spans="1:22" ht="13.8" x14ac:dyDescent="0.3">
      <c r="A1981" s="1"/>
      <c r="D1981" s="1"/>
      <c r="E1981" s="6">
        <f t="shared" ca="1" si="22"/>
        <v>0.96381608301900945</v>
      </c>
      <c r="F1981" s="6">
        <f ca="1">LOOKUP(E1981,$J$24:$J$2177,$K$24:$K$2177)</f>
        <v>9</v>
      </c>
      <c r="G1981" s="2"/>
      <c r="H1981" s="1">
        <v>1956</v>
      </c>
      <c r="I1981" s="9">
        <f t="shared" si="24"/>
        <v>0</v>
      </c>
      <c r="J1981" s="11">
        <v>1</v>
      </c>
      <c r="K1981" s="1">
        <f t="shared" si="23"/>
        <v>1957</v>
      </c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</row>
    <row r="1982" spans="1:22" ht="13.8" x14ac:dyDescent="0.3">
      <c r="A1982" s="1"/>
      <c r="D1982" s="1"/>
      <c r="E1982" s="6">
        <f t="shared" ca="1" si="22"/>
        <v>0.7965612247413747</v>
      </c>
      <c r="F1982" s="6">
        <f ca="1">LOOKUP(E1982,$J$24:$J$2177,$K$24:$K$2177)</f>
        <v>6</v>
      </c>
      <c r="G1982" s="2"/>
      <c r="H1982" s="1">
        <v>1957</v>
      </c>
      <c r="I1982" s="9">
        <f t="shared" si="24"/>
        <v>0</v>
      </c>
      <c r="J1982" s="11">
        <v>1</v>
      </c>
      <c r="K1982" s="1">
        <f t="shared" si="23"/>
        <v>1958</v>
      </c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</row>
    <row r="1983" spans="1:22" ht="13.8" x14ac:dyDescent="0.3">
      <c r="A1983" s="1"/>
      <c r="D1983" s="1"/>
      <c r="E1983" s="6">
        <f t="shared" ca="1" si="22"/>
        <v>3.665276314058119E-2</v>
      </c>
      <c r="F1983" s="6">
        <f ca="1">LOOKUP(E1983,$J$24:$J$2177,$K$24:$K$2177)</f>
        <v>1</v>
      </c>
      <c r="G1983" s="2"/>
      <c r="H1983" s="1">
        <v>1958</v>
      </c>
      <c r="I1983" s="9">
        <f t="shared" si="24"/>
        <v>0</v>
      </c>
      <c r="J1983" s="11">
        <v>1</v>
      </c>
      <c r="K1983" s="1">
        <f t="shared" si="23"/>
        <v>1959</v>
      </c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</row>
    <row r="1984" spans="1:22" ht="13.8" x14ac:dyDescent="0.3">
      <c r="A1984" s="1"/>
      <c r="D1984" s="1"/>
      <c r="E1984" s="6">
        <f t="shared" ca="1" si="22"/>
        <v>0.12131746800425602</v>
      </c>
      <c r="F1984" s="6">
        <f ca="1">LOOKUP(E1984,$J$24:$J$2177,$K$24:$K$2177)</f>
        <v>2</v>
      </c>
      <c r="G1984" s="2"/>
      <c r="H1984" s="1">
        <v>1959</v>
      </c>
      <c r="I1984" s="9">
        <f t="shared" si="24"/>
        <v>0</v>
      </c>
      <c r="J1984" s="11">
        <v>1</v>
      </c>
      <c r="K1984" s="1">
        <f t="shared" si="23"/>
        <v>1960</v>
      </c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</row>
    <row r="1985" spans="1:22" ht="13.8" x14ac:dyDescent="0.3">
      <c r="A1985" s="1"/>
      <c r="D1985" s="1"/>
      <c r="E1985" s="6">
        <f t="shared" ca="1" si="22"/>
        <v>0.88769294304494795</v>
      </c>
      <c r="F1985" s="6">
        <f ca="1">LOOKUP(E1985,$J$24:$J$2177,$K$24:$K$2177)</f>
        <v>7</v>
      </c>
      <c r="G1985" s="2"/>
      <c r="H1985" s="1">
        <v>1960</v>
      </c>
      <c r="I1985" s="9">
        <f t="shared" si="24"/>
        <v>0</v>
      </c>
      <c r="J1985" s="11">
        <v>1</v>
      </c>
      <c r="K1985" s="1">
        <f t="shared" si="23"/>
        <v>1961</v>
      </c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</row>
    <row r="1986" spans="1:22" ht="13.8" x14ac:dyDescent="0.3">
      <c r="A1986" s="1"/>
      <c r="D1986" s="1"/>
      <c r="E1986" s="6">
        <f t="shared" ca="1" si="22"/>
        <v>0.3197607714209284</v>
      </c>
      <c r="F1986" s="6">
        <f ca="1">LOOKUP(E1986,$J$24:$J$2177,$K$24:$K$2177)</f>
        <v>3</v>
      </c>
      <c r="G1986" s="2"/>
      <c r="H1986" s="1">
        <v>1961</v>
      </c>
      <c r="I1986" s="9">
        <f t="shared" si="24"/>
        <v>0</v>
      </c>
      <c r="J1986" s="11">
        <v>1</v>
      </c>
      <c r="K1986" s="1">
        <f t="shared" si="23"/>
        <v>1962</v>
      </c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</row>
    <row r="1987" spans="1:22" ht="13.8" x14ac:dyDescent="0.3">
      <c r="A1987" s="1"/>
      <c r="D1987" s="1"/>
      <c r="E1987" s="6">
        <f t="shared" ca="1" si="22"/>
        <v>0.64646573561584109</v>
      </c>
      <c r="F1987" s="6">
        <f ca="1">LOOKUP(E1987,$J$24:$J$2177,$K$24:$K$2177)</f>
        <v>5</v>
      </c>
      <c r="G1987" s="2"/>
      <c r="H1987" s="1">
        <v>1962</v>
      </c>
      <c r="I1987" s="9">
        <f t="shared" si="24"/>
        <v>0</v>
      </c>
      <c r="J1987" s="11">
        <v>1</v>
      </c>
      <c r="K1987" s="1">
        <f t="shared" si="23"/>
        <v>1963</v>
      </c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</row>
    <row r="1988" spans="1:22" ht="13.8" x14ac:dyDescent="0.3">
      <c r="A1988" s="1"/>
      <c r="D1988" s="1"/>
      <c r="E1988" s="6">
        <f t="shared" ca="1" si="22"/>
        <v>0.87027942733744745</v>
      </c>
      <c r="F1988" s="6">
        <f ca="1">LOOKUP(E1988,$J$24:$J$2177,$K$24:$K$2177)</f>
        <v>7</v>
      </c>
      <c r="G1988" s="2"/>
      <c r="H1988" s="1">
        <v>1963</v>
      </c>
      <c r="I1988" s="9">
        <f t="shared" si="24"/>
        <v>0</v>
      </c>
      <c r="J1988" s="11">
        <v>1</v>
      </c>
      <c r="K1988" s="1">
        <f t="shared" si="23"/>
        <v>1964</v>
      </c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</row>
    <row r="1989" spans="1:22" ht="13.8" x14ac:dyDescent="0.3">
      <c r="A1989" s="1"/>
      <c r="D1989" s="1"/>
      <c r="E1989" s="6">
        <f t="shared" ca="1" si="22"/>
        <v>0.2796054715376658</v>
      </c>
      <c r="F1989" s="6">
        <f ca="1">LOOKUP(E1989,$J$24:$J$2177,$K$24:$K$2177)</f>
        <v>3</v>
      </c>
      <c r="G1989" s="2"/>
      <c r="H1989" s="1">
        <v>1964</v>
      </c>
      <c r="I1989" s="9">
        <f t="shared" si="24"/>
        <v>0</v>
      </c>
      <c r="J1989" s="11">
        <v>1</v>
      </c>
      <c r="K1989" s="1">
        <f t="shared" si="23"/>
        <v>1965</v>
      </c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</row>
    <row r="1990" spans="1:22" ht="13.8" x14ac:dyDescent="0.3">
      <c r="A1990" s="1"/>
      <c r="D1990" s="1"/>
      <c r="E1990" s="6">
        <f t="shared" ca="1" si="22"/>
        <v>0.83398059297935967</v>
      </c>
      <c r="F1990" s="6">
        <f ca="1">LOOKUP(E1990,$J$24:$J$2177,$K$24:$K$2177)</f>
        <v>7</v>
      </c>
      <c r="G1990" s="2"/>
      <c r="H1990" s="1">
        <v>1965</v>
      </c>
      <c r="I1990" s="9">
        <f t="shared" si="24"/>
        <v>0</v>
      </c>
      <c r="J1990" s="11">
        <v>1</v>
      </c>
      <c r="K1990" s="1">
        <f t="shared" si="23"/>
        <v>1966</v>
      </c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</row>
    <row r="1991" spans="1:22" ht="13.8" x14ac:dyDescent="0.3">
      <c r="A1991" s="1"/>
      <c r="D1991" s="1"/>
      <c r="E1991" s="6">
        <f t="shared" ca="1" si="22"/>
        <v>9.1718699374860657E-2</v>
      </c>
      <c r="F1991" s="6">
        <f ca="1">LOOKUP(E1991,$J$24:$J$2177,$K$24:$K$2177)</f>
        <v>1</v>
      </c>
      <c r="G1991" s="2"/>
      <c r="H1991" s="1">
        <v>1966</v>
      </c>
      <c r="I1991" s="9">
        <f t="shared" si="24"/>
        <v>0</v>
      </c>
      <c r="J1991" s="11">
        <v>1</v>
      </c>
      <c r="K1991" s="1">
        <f t="shared" si="23"/>
        <v>1967</v>
      </c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</row>
    <row r="1992" spans="1:22" ht="13.8" x14ac:dyDescent="0.3">
      <c r="A1992" s="1"/>
      <c r="D1992" s="1"/>
      <c r="E1992" s="6">
        <f t="shared" ca="1" si="22"/>
        <v>7.4075130497522901E-2</v>
      </c>
      <c r="F1992" s="6">
        <f ca="1">LOOKUP(E1992,$J$24:$J$2177,$K$24:$K$2177)</f>
        <v>1</v>
      </c>
      <c r="G1992" s="2"/>
      <c r="H1992" s="1">
        <v>1967</v>
      </c>
      <c r="I1992" s="9">
        <f t="shared" si="24"/>
        <v>0</v>
      </c>
      <c r="J1992" s="11">
        <v>1</v>
      </c>
      <c r="K1992" s="1">
        <f t="shared" si="23"/>
        <v>1968</v>
      </c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</row>
    <row r="1993" spans="1:22" ht="13.8" x14ac:dyDescent="0.3">
      <c r="A1993" s="1"/>
      <c r="D1993" s="1"/>
      <c r="E1993" s="6">
        <f t="shared" ca="1" si="22"/>
        <v>0.99589811763267955</v>
      </c>
      <c r="F1993" s="6">
        <f ca="1">LOOKUP(E1993,$J$24:$J$2177,$K$24:$K$2177)</f>
        <v>13</v>
      </c>
      <c r="G1993" s="2"/>
      <c r="H1993" s="1">
        <v>1968</v>
      </c>
      <c r="I1993" s="9">
        <f t="shared" si="24"/>
        <v>0</v>
      </c>
      <c r="J1993" s="11">
        <v>1</v>
      </c>
      <c r="K1993" s="1">
        <f t="shared" si="23"/>
        <v>1969</v>
      </c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</row>
    <row r="1994" spans="1:22" ht="13.8" x14ac:dyDescent="0.3">
      <c r="A1994" s="1"/>
      <c r="D1994" s="1"/>
      <c r="E1994" s="6">
        <f t="shared" ca="1" si="22"/>
        <v>0.67046167468445916</v>
      </c>
      <c r="F1994" s="6">
        <f ca="1">LOOKUP(E1994,$J$24:$J$2177,$K$24:$K$2177)</f>
        <v>5</v>
      </c>
      <c r="G1994" s="2"/>
      <c r="H1994" s="1">
        <v>1969</v>
      </c>
      <c r="I1994" s="9">
        <f t="shared" si="24"/>
        <v>0</v>
      </c>
      <c r="J1994" s="11">
        <v>1</v>
      </c>
      <c r="K1994" s="1">
        <f t="shared" si="23"/>
        <v>1970</v>
      </c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</row>
    <row r="1995" spans="1:22" ht="13.8" x14ac:dyDescent="0.3">
      <c r="A1995" s="1"/>
      <c r="D1995" s="1"/>
      <c r="E1995" s="6">
        <f t="shared" ca="1" si="22"/>
        <v>0.55459794458034073</v>
      </c>
      <c r="F1995" s="6">
        <f ca="1">LOOKUP(E1995,$J$24:$J$2177,$K$24:$K$2177)</f>
        <v>4</v>
      </c>
      <c r="G1995" s="2"/>
      <c r="H1995" s="1">
        <v>1970</v>
      </c>
      <c r="I1995" s="9">
        <f t="shared" si="24"/>
        <v>0</v>
      </c>
      <c r="J1995" s="11">
        <v>1</v>
      </c>
      <c r="K1995" s="1">
        <f t="shared" si="23"/>
        <v>1971</v>
      </c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</row>
    <row r="1996" spans="1:22" ht="13.8" x14ac:dyDescent="0.3">
      <c r="A1996" s="1"/>
      <c r="D1996" s="1"/>
      <c r="E1996" s="6">
        <f t="shared" ca="1" si="22"/>
        <v>0.61945681376209683</v>
      </c>
      <c r="F1996" s="6">
        <f ca="1">LOOKUP(E1996,$J$24:$J$2177,$K$24:$K$2177)</f>
        <v>5</v>
      </c>
      <c r="G1996" s="2"/>
      <c r="H1996" s="1">
        <v>1971</v>
      </c>
      <c r="I1996" s="9">
        <f t="shared" si="24"/>
        <v>0</v>
      </c>
      <c r="J1996" s="11">
        <v>1</v>
      </c>
      <c r="K1996" s="1">
        <f t="shared" si="23"/>
        <v>1972</v>
      </c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</row>
    <row r="1997" spans="1:22" ht="13.8" x14ac:dyDescent="0.3">
      <c r="A1997" s="1"/>
      <c r="D1997" s="1"/>
      <c r="E1997" s="6">
        <f t="shared" ca="1" si="22"/>
        <v>0.78300363784787441</v>
      </c>
      <c r="F1997" s="6">
        <f ca="1">LOOKUP(E1997,$J$24:$J$2177,$K$24:$K$2177)</f>
        <v>6</v>
      </c>
      <c r="G1997" s="2"/>
      <c r="H1997" s="1">
        <v>1972</v>
      </c>
      <c r="I1997" s="9">
        <f t="shared" si="24"/>
        <v>0</v>
      </c>
      <c r="J1997" s="11">
        <v>1</v>
      </c>
      <c r="K1997" s="1">
        <f t="shared" si="23"/>
        <v>1973</v>
      </c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</row>
    <row r="1998" spans="1:22" ht="13.8" x14ac:dyDescent="0.3">
      <c r="A1998" s="1"/>
      <c r="D1998" s="1"/>
      <c r="E1998" s="6">
        <f t="shared" ca="1" si="22"/>
        <v>0.36572871761321968</v>
      </c>
      <c r="F1998" s="6">
        <f ca="1">LOOKUP(E1998,$J$24:$J$2177,$K$24:$K$2177)</f>
        <v>3</v>
      </c>
      <c r="G1998" s="2"/>
      <c r="H1998" s="1">
        <v>1973</v>
      </c>
      <c r="I1998" s="9">
        <f t="shared" si="24"/>
        <v>0</v>
      </c>
      <c r="J1998" s="11">
        <v>1</v>
      </c>
      <c r="K1998" s="1">
        <f t="shared" si="23"/>
        <v>1974</v>
      </c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</row>
    <row r="1999" spans="1:22" ht="13.8" x14ac:dyDescent="0.3">
      <c r="A1999" s="1"/>
      <c r="D1999" s="1"/>
      <c r="E1999" s="6">
        <f t="shared" ca="1" si="22"/>
        <v>0.2047010339733436</v>
      </c>
      <c r="F1999" s="6">
        <f ca="1">LOOKUP(E1999,$J$24:$J$2177,$K$24:$K$2177)</f>
        <v>2</v>
      </c>
      <c r="G1999" s="2"/>
      <c r="H1999" s="1">
        <v>1974</v>
      </c>
      <c r="I1999" s="9">
        <f t="shared" si="24"/>
        <v>0</v>
      </c>
      <c r="J1999" s="11">
        <v>1</v>
      </c>
      <c r="K1999" s="1">
        <f t="shared" si="23"/>
        <v>1975</v>
      </c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</row>
    <row r="2000" spans="1:22" ht="13.8" x14ac:dyDescent="0.3">
      <c r="A2000" s="1"/>
      <c r="D2000" s="1"/>
      <c r="E2000" s="6">
        <f t="shared" ca="1" si="22"/>
        <v>0.40726436563406465</v>
      </c>
      <c r="F2000" s="6">
        <f ca="1">LOOKUP(E2000,$J$24:$J$2177,$K$24:$K$2177)</f>
        <v>3</v>
      </c>
      <c r="G2000" s="2"/>
      <c r="H2000" s="1">
        <v>1975</v>
      </c>
      <c r="I2000" s="9">
        <f t="shared" si="24"/>
        <v>0</v>
      </c>
      <c r="J2000" s="11">
        <v>1</v>
      </c>
      <c r="K2000" s="1">
        <f t="shared" si="23"/>
        <v>1976</v>
      </c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</row>
    <row r="2001" spans="1:22" ht="13.8" x14ac:dyDescent="0.3">
      <c r="A2001" s="1"/>
      <c r="D2001" s="1"/>
      <c r="E2001" s="6">
        <f t="shared" ca="1" si="22"/>
        <v>0.251457609478688</v>
      </c>
      <c r="F2001" s="6">
        <f ca="1">LOOKUP(E2001,$J$24:$J$2177,$K$24:$K$2177)</f>
        <v>2</v>
      </c>
      <c r="G2001" s="2"/>
      <c r="H2001" s="1">
        <v>1976</v>
      </c>
      <c r="I2001" s="9">
        <f t="shared" si="24"/>
        <v>0</v>
      </c>
      <c r="J2001" s="11">
        <v>1</v>
      </c>
      <c r="K2001" s="1">
        <f t="shared" si="23"/>
        <v>1977</v>
      </c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</row>
    <row r="2002" spans="1:22" ht="13.8" x14ac:dyDescent="0.3">
      <c r="A2002" s="1"/>
      <c r="D2002" s="1"/>
      <c r="E2002" s="6">
        <f t="shared" ca="1" si="22"/>
        <v>0.52639460526687076</v>
      </c>
      <c r="F2002" s="6">
        <f ca="1">LOOKUP(E2002,$J$24:$J$2177,$K$24:$K$2177)</f>
        <v>4</v>
      </c>
      <c r="G2002" s="2"/>
      <c r="H2002" s="1">
        <v>1977</v>
      </c>
      <c r="I2002" s="9">
        <f t="shared" si="24"/>
        <v>0</v>
      </c>
      <c r="J2002" s="11">
        <v>1</v>
      </c>
      <c r="K2002" s="1">
        <f t="shared" si="23"/>
        <v>1978</v>
      </c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</row>
    <row r="2003" spans="1:22" ht="13.8" x14ac:dyDescent="0.3">
      <c r="A2003" s="1"/>
      <c r="D2003" s="1"/>
      <c r="E2003" s="6">
        <f t="shared" ca="1" si="22"/>
        <v>0.33143463667634643</v>
      </c>
      <c r="F2003" s="6">
        <f ca="1">LOOKUP(E2003,$J$24:$J$2177,$K$24:$K$2177)</f>
        <v>3</v>
      </c>
      <c r="G2003" s="2"/>
      <c r="H2003" s="1">
        <v>1978</v>
      </c>
      <c r="I2003" s="9">
        <f t="shared" si="24"/>
        <v>0</v>
      </c>
      <c r="J2003" s="11">
        <v>1</v>
      </c>
      <c r="K2003" s="1">
        <f t="shared" si="23"/>
        <v>1979</v>
      </c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</row>
    <row r="2004" spans="1:22" ht="13.8" x14ac:dyDescent="0.3">
      <c r="A2004" s="1"/>
      <c r="D2004" s="1"/>
      <c r="E2004" s="6">
        <f t="shared" ca="1" si="22"/>
        <v>0.48389360526410052</v>
      </c>
      <c r="F2004" s="6">
        <f ca="1">LOOKUP(E2004,$J$24:$J$2177,$K$24:$K$2177)</f>
        <v>4</v>
      </c>
      <c r="G2004" s="2"/>
      <c r="H2004" s="1">
        <v>1979</v>
      </c>
      <c r="I2004" s="9">
        <f t="shared" si="24"/>
        <v>0</v>
      </c>
      <c r="J2004" s="11">
        <v>1</v>
      </c>
      <c r="K2004" s="1">
        <f t="shared" si="23"/>
        <v>1980</v>
      </c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</row>
    <row r="2005" spans="1:22" ht="13.8" x14ac:dyDescent="0.3">
      <c r="A2005" s="1"/>
      <c r="D2005" s="1"/>
      <c r="E2005" s="6">
        <f t="shared" ca="1" si="22"/>
        <v>0.38545345780951557</v>
      </c>
      <c r="F2005" s="6">
        <f ca="1">LOOKUP(E2005,$J$24:$J$2177,$K$24:$K$2177)</f>
        <v>3</v>
      </c>
      <c r="G2005" s="2"/>
      <c r="H2005" s="1">
        <v>1980</v>
      </c>
      <c r="I2005" s="9">
        <f t="shared" si="24"/>
        <v>0</v>
      </c>
      <c r="J2005" s="11">
        <v>1</v>
      </c>
      <c r="K2005" s="1">
        <f t="shared" si="23"/>
        <v>1981</v>
      </c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</row>
    <row r="2006" spans="1:22" ht="13.8" x14ac:dyDescent="0.3">
      <c r="A2006" s="1"/>
      <c r="D2006" s="1"/>
      <c r="E2006" s="6">
        <f t="shared" ca="1" si="22"/>
        <v>0.24604197384921533</v>
      </c>
      <c r="F2006" s="6">
        <f ca="1">LOOKUP(E2006,$J$24:$J$2177,$K$24:$K$2177)</f>
        <v>2</v>
      </c>
      <c r="G2006" s="2"/>
      <c r="H2006" s="1">
        <v>1981</v>
      </c>
      <c r="I2006" s="9">
        <f t="shared" si="24"/>
        <v>0</v>
      </c>
      <c r="J2006" s="11">
        <v>1</v>
      </c>
      <c r="K2006" s="1">
        <f t="shared" si="23"/>
        <v>1982</v>
      </c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</row>
    <row r="2007" spans="1:22" ht="13.8" x14ac:dyDescent="0.3">
      <c r="A2007" s="1"/>
      <c r="D2007" s="1"/>
      <c r="E2007" s="6">
        <f t="shared" ca="1" si="22"/>
        <v>6.5957869295142135E-2</v>
      </c>
      <c r="F2007" s="6">
        <f ca="1">LOOKUP(E2007,$J$24:$J$2177,$K$24:$K$2177)</f>
        <v>1</v>
      </c>
      <c r="G2007" s="2"/>
      <c r="H2007" s="1">
        <v>1982</v>
      </c>
      <c r="I2007" s="9">
        <f t="shared" si="24"/>
        <v>0</v>
      </c>
      <c r="J2007" s="11">
        <v>1</v>
      </c>
      <c r="K2007" s="1">
        <f t="shared" si="23"/>
        <v>1983</v>
      </c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</row>
    <row r="2008" spans="1:22" ht="13.8" x14ac:dyDescent="0.3">
      <c r="A2008" s="1"/>
      <c r="D2008" s="1"/>
      <c r="E2008" s="6">
        <f t="shared" ca="1" si="22"/>
        <v>0.80157877715358405</v>
      </c>
      <c r="F2008" s="6">
        <f ca="1">LOOKUP(E2008,$J$24:$J$2177,$K$24:$K$2177)</f>
        <v>6</v>
      </c>
      <c r="G2008" s="2"/>
      <c r="H2008" s="1">
        <v>1983</v>
      </c>
      <c r="I2008" s="9">
        <f t="shared" si="24"/>
        <v>0</v>
      </c>
      <c r="J2008" s="11">
        <v>1</v>
      </c>
      <c r="K2008" s="1">
        <f t="shared" si="23"/>
        <v>1984</v>
      </c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</row>
    <row r="2009" spans="1:22" ht="13.8" x14ac:dyDescent="0.3">
      <c r="A2009" s="1"/>
      <c r="D2009" s="1"/>
      <c r="E2009" s="6">
        <f t="shared" ca="1" si="22"/>
        <v>0.3617477613259924</v>
      </c>
      <c r="F2009" s="6">
        <f ca="1">LOOKUP(E2009,$J$24:$J$2177,$K$24:$K$2177)</f>
        <v>3</v>
      </c>
      <c r="G2009" s="2"/>
      <c r="H2009" s="1">
        <v>1984</v>
      </c>
      <c r="I2009" s="9">
        <f t="shared" si="24"/>
        <v>0</v>
      </c>
      <c r="J2009" s="11">
        <v>1</v>
      </c>
      <c r="K2009" s="1">
        <f t="shared" si="23"/>
        <v>1985</v>
      </c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</row>
    <row r="2010" spans="1:22" ht="13.8" x14ac:dyDescent="0.3">
      <c r="A2010" s="1"/>
      <c r="D2010" s="1"/>
      <c r="E2010" s="6">
        <f t="shared" ca="1" si="22"/>
        <v>5.2662755336777334E-2</v>
      </c>
      <c r="F2010" s="6">
        <f ca="1">LOOKUP(E2010,$J$24:$J$2177,$K$24:$K$2177)</f>
        <v>1</v>
      </c>
      <c r="G2010" s="2"/>
      <c r="H2010" s="1">
        <v>1985</v>
      </c>
      <c r="I2010" s="9">
        <f t="shared" si="24"/>
        <v>0</v>
      </c>
      <c r="J2010" s="11">
        <v>1</v>
      </c>
      <c r="K2010" s="1">
        <f t="shared" si="23"/>
        <v>1986</v>
      </c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</row>
    <row r="2011" spans="1:22" ht="13.8" x14ac:dyDescent="0.3">
      <c r="A2011" s="1"/>
      <c r="D2011" s="1"/>
      <c r="E2011" s="6">
        <f t="shared" ca="1" si="22"/>
        <v>0.63621464010079654</v>
      </c>
      <c r="F2011" s="6">
        <f ca="1">LOOKUP(E2011,$J$24:$J$2177,$K$24:$K$2177)</f>
        <v>5</v>
      </c>
      <c r="G2011" s="2"/>
      <c r="H2011" s="1">
        <v>1986</v>
      </c>
      <c r="I2011" s="9">
        <f t="shared" si="24"/>
        <v>0</v>
      </c>
      <c r="J2011" s="11">
        <v>1</v>
      </c>
      <c r="K2011" s="1">
        <f t="shared" si="23"/>
        <v>1987</v>
      </c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</row>
    <row r="2012" spans="1:22" ht="13.8" x14ac:dyDescent="0.3">
      <c r="A2012" s="1"/>
      <c r="D2012" s="1"/>
      <c r="E2012" s="6">
        <f t="shared" ca="1" si="22"/>
        <v>0.50889274939494666</v>
      </c>
      <c r="F2012" s="6">
        <f ca="1">LOOKUP(E2012,$J$24:$J$2177,$K$24:$K$2177)</f>
        <v>4</v>
      </c>
      <c r="G2012" s="2"/>
      <c r="H2012" s="1">
        <v>1987</v>
      </c>
      <c r="I2012" s="9">
        <f t="shared" si="24"/>
        <v>0</v>
      </c>
      <c r="J2012" s="11">
        <v>1</v>
      </c>
      <c r="K2012" s="1">
        <f t="shared" si="23"/>
        <v>1988</v>
      </c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</row>
    <row r="2013" spans="1:22" ht="13.8" x14ac:dyDescent="0.3">
      <c r="A2013" s="1"/>
      <c r="D2013" s="1"/>
      <c r="E2013" s="6">
        <f t="shared" ca="1" si="22"/>
        <v>0.76427383982690944</v>
      </c>
      <c r="F2013" s="6">
        <f ca="1">LOOKUP(E2013,$J$24:$J$2177,$K$24:$K$2177)</f>
        <v>6</v>
      </c>
      <c r="G2013" s="2"/>
      <c r="H2013" s="1">
        <v>1988</v>
      </c>
      <c r="I2013" s="9">
        <f t="shared" si="24"/>
        <v>0</v>
      </c>
      <c r="J2013" s="11">
        <v>1</v>
      </c>
      <c r="K2013" s="1">
        <f t="shared" si="23"/>
        <v>1989</v>
      </c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</row>
    <row r="2014" spans="1:22" ht="13.8" x14ac:dyDescent="0.3">
      <c r="A2014" s="1"/>
      <c r="D2014" s="1"/>
      <c r="E2014" s="6">
        <f t="shared" ca="1" si="22"/>
        <v>0.2479325183664719</v>
      </c>
      <c r="F2014" s="6">
        <f ca="1">LOOKUP(E2014,$J$24:$J$2177,$K$24:$K$2177)</f>
        <v>2</v>
      </c>
      <c r="G2014" s="2"/>
      <c r="H2014" s="1">
        <v>1989</v>
      </c>
      <c r="I2014" s="9">
        <f t="shared" si="24"/>
        <v>0</v>
      </c>
      <c r="J2014" s="11">
        <v>1</v>
      </c>
      <c r="K2014" s="1">
        <f t="shared" si="23"/>
        <v>1990</v>
      </c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</row>
    <row r="2015" spans="1:22" ht="13.8" x14ac:dyDescent="0.3">
      <c r="A2015" s="1"/>
      <c r="D2015" s="1"/>
      <c r="E2015" s="6">
        <f t="shared" ca="1" si="22"/>
        <v>4.7991289194167619E-2</v>
      </c>
      <c r="F2015" s="6">
        <f ca="1">LOOKUP(E2015,$J$24:$J$2177,$K$24:$K$2177)</f>
        <v>1</v>
      </c>
      <c r="G2015" s="2"/>
      <c r="H2015" s="1">
        <v>1990</v>
      </c>
      <c r="I2015" s="9">
        <f t="shared" si="24"/>
        <v>0</v>
      </c>
      <c r="J2015" s="11">
        <v>1</v>
      </c>
      <c r="K2015" s="1">
        <f t="shared" si="23"/>
        <v>1991</v>
      </c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</row>
    <row r="2016" spans="1:22" ht="13.8" x14ac:dyDescent="0.3">
      <c r="A2016" s="1"/>
      <c r="D2016" s="1"/>
      <c r="E2016" s="6">
        <f t="shared" ca="1" si="22"/>
        <v>0.23577201467813724</v>
      </c>
      <c r="F2016" s="6">
        <f ca="1">LOOKUP(E2016,$J$24:$J$2177,$K$24:$K$2177)</f>
        <v>2</v>
      </c>
      <c r="G2016" s="2"/>
      <c r="H2016" s="1">
        <v>1991</v>
      </c>
      <c r="I2016" s="9">
        <f t="shared" si="24"/>
        <v>0</v>
      </c>
      <c r="J2016" s="11">
        <v>1</v>
      </c>
      <c r="K2016" s="1">
        <f t="shared" si="23"/>
        <v>1992</v>
      </c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</row>
    <row r="2017" spans="1:22" ht="13.8" x14ac:dyDescent="0.3">
      <c r="A2017" s="1"/>
      <c r="D2017" s="1"/>
      <c r="E2017" s="6">
        <f t="shared" ca="1" si="22"/>
        <v>0.51503948429024782</v>
      </c>
      <c r="F2017" s="6">
        <f ca="1">LOOKUP(E2017,$J$24:$J$2177,$K$24:$K$2177)</f>
        <v>4</v>
      </c>
      <c r="G2017" s="2"/>
      <c r="H2017" s="1">
        <v>1992</v>
      </c>
      <c r="I2017" s="9">
        <f t="shared" si="24"/>
        <v>0</v>
      </c>
      <c r="J2017" s="11">
        <v>1</v>
      </c>
      <c r="K2017" s="1">
        <f t="shared" si="23"/>
        <v>1993</v>
      </c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</row>
    <row r="2018" spans="1:22" ht="13.8" x14ac:dyDescent="0.3">
      <c r="A2018" s="1"/>
      <c r="D2018" s="1"/>
      <c r="E2018" s="6">
        <f t="shared" ca="1" si="22"/>
        <v>0.40587747165319887</v>
      </c>
      <c r="F2018" s="6">
        <f ca="1">LOOKUP(E2018,$J$24:$J$2177,$K$24:$K$2177)</f>
        <v>3</v>
      </c>
      <c r="G2018" s="2"/>
      <c r="H2018" s="1">
        <v>1993</v>
      </c>
      <c r="I2018" s="9">
        <f t="shared" si="24"/>
        <v>0</v>
      </c>
      <c r="J2018" s="11">
        <v>1</v>
      </c>
      <c r="K2018" s="1">
        <f t="shared" si="23"/>
        <v>1994</v>
      </c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</row>
    <row r="2019" spans="1:22" ht="13.8" x14ac:dyDescent="0.3">
      <c r="A2019" s="1"/>
      <c r="D2019" s="1"/>
      <c r="E2019" s="6">
        <f t="shared" ca="1" si="22"/>
        <v>0.51463990099976975</v>
      </c>
      <c r="F2019" s="6">
        <f ca="1">LOOKUP(E2019,$J$24:$J$2177,$K$24:$K$2177)</f>
        <v>4</v>
      </c>
      <c r="G2019" s="2"/>
      <c r="H2019" s="1">
        <v>1994</v>
      </c>
      <c r="I2019" s="9">
        <f t="shared" si="24"/>
        <v>0</v>
      </c>
      <c r="J2019" s="11">
        <v>1</v>
      </c>
      <c r="K2019" s="1">
        <f t="shared" si="23"/>
        <v>1995</v>
      </c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</row>
    <row r="2020" spans="1:22" ht="13.8" x14ac:dyDescent="0.3">
      <c r="A2020" s="1"/>
      <c r="D2020" s="1"/>
      <c r="E2020" s="6">
        <f t="shared" ca="1" si="22"/>
        <v>0.22873419564664244</v>
      </c>
      <c r="F2020" s="6">
        <f ca="1">LOOKUP(E2020,$J$24:$J$2177,$K$24:$K$2177)</f>
        <v>2</v>
      </c>
      <c r="G2020" s="2"/>
      <c r="H2020" s="1">
        <v>1995</v>
      </c>
      <c r="I2020" s="9">
        <f t="shared" si="24"/>
        <v>0</v>
      </c>
      <c r="J2020" s="11">
        <v>1</v>
      </c>
      <c r="K2020" s="1">
        <f t="shared" si="23"/>
        <v>1996</v>
      </c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</row>
    <row r="2021" spans="1:22" ht="13.8" x14ac:dyDescent="0.3">
      <c r="A2021" s="1"/>
      <c r="D2021" s="1"/>
      <c r="E2021" s="6">
        <f t="shared" ca="1" si="22"/>
        <v>0.71991303522081851</v>
      </c>
      <c r="F2021" s="6">
        <f ca="1">LOOKUP(E2021,$J$24:$J$2177,$K$24:$K$2177)</f>
        <v>5</v>
      </c>
      <c r="G2021" s="2"/>
      <c r="H2021" s="1">
        <v>1996</v>
      </c>
      <c r="I2021" s="9">
        <f t="shared" si="24"/>
        <v>0</v>
      </c>
      <c r="J2021" s="11">
        <v>1</v>
      </c>
      <c r="K2021" s="1">
        <f t="shared" si="23"/>
        <v>1997</v>
      </c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</row>
    <row r="2022" spans="1:22" ht="13.8" x14ac:dyDescent="0.3">
      <c r="A2022" s="1"/>
      <c r="D2022" s="1"/>
      <c r="E2022" s="6">
        <f t="shared" ca="1" si="22"/>
        <v>0.6163610825917033</v>
      </c>
      <c r="F2022" s="6">
        <f ca="1">LOOKUP(E2022,$J$24:$J$2177,$K$24:$K$2177)</f>
        <v>5</v>
      </c>
      <c r="G2022" s="2"/>
      <c r="H2022" s="1">
        <v>1997</v>
      </c>
      <c r="I2022" s="9">
        <f t="shared" si="24"/>
        <v>0</v>
      </c>
      <c r="J2022" s="11">
        <v>1</v>
      </c>
      <c r="K2022" s="1">
        <f t="shared" si="23"/>
        <v>1998</v>
      </c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</row>
    <row r="2023" spans="1:22" ht="13.8" x14ac:dyDescent="0.3">
      <c r="A2023" s="1"/>
      <c r="D2023" s="1"/>
      <c r="E2023" s="6">
        <f t="shared" ca="1" si="22"/>
        <v>0.52948092789348045</v>
      </c>
      <c r="F2023" s="6">
        <f ca="1">LOOKUP(E2023,$J$24:$J$2177,$K$24:$K$2177)</f>
        <v>4</v>
      </c>
      <c r="G2023" s="2"/>
      <c r="H2023" s="1">
        <v>1998</v>
      </c>
      <c r="I2023" s="9">
        <f t="shared" si="24"/>
        <v>0</v>
      </c>
      <c r="J2023" s="11">
        <v>1</v>
      </c>
      <c r="K2023" s="1">
        <f t="shared" si="23"/>
        <v>1999</v>
      </c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</row>
    <row r="2024" spans="1:22" ht="13.8" x14ac:dyDescent="0.3">
      <c r="A2024" s="1"/>
      <c r="D2024" s="1"/>
      <c r="E2024" s="6">
        <f t="shared" ca="1" si="22"/>
        <v>0.42757460661459046</v>
      </c>
      <c r="F2024" s="6">
        <f ca="1">LOOKUP(E2024,$J$24:$J$2177,$K$24:$K$2177)</f>
        <v>4</v>
      </c>
      <c r="G2024" s="2"/>
      <c r="H2024" s="1">
        <v>1999</v>
      </c>
      <c r="I2024" s="9">
        <f t="shared" si="24"/>
        <v>0</v>
      </c>
      <c r="J2024" s="11">
        <v>1</v>
      </c>
      <c r="K2024" s="1">
        <f t="shared" si="23"/>
        <v>2000</v>
      </c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</row>
    <row r="2025" spans="1:22" ht="13.8" x14ac:dyDescent="0.3">
      <c r="A2025" s="1"/>
      <c r="D2025" s="1"/>
      <c r="E2025" s="6">
        <f t="shared" ca="1" si="22"/>
        <v>0.72286828593263497</v>
      </c>
      <c r="F2025" s="6">
        <f ca="1">LOOKUP(E2025,$J$24:$J$2177,$K$24:$K$2177)</f>
        <v>6</v>
      </c>
      <c r="G2025" s="2"/>
      <c r="H2025" s="1">
        <v>2000</v>
      </c>
      <c r="I2025" s="9">
        <f t="shared" si="24"/>
        <v>0</v>
      </c>
      <c r="J2025" s="11">
        <v>1</v>
      </c>
      <c r="K2025" s="1">
        <f t="shared" si="23"/>
        <v>2001</v>
      </c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</row>
    <row r="2026" spans="1:22" ht="13.8" x14ac:dyDescent="0.3">
      <c r="A2026" s="1"/>
      <c r="D2026" s="1"/>
      <c r="E2026" s="6">
        <f t="shared" ca="1" si="22"/>
        <v>0.6370029464564313</v>
      </c>
      <c r="F2026" s="6">
        <f ca="1">LOOKUP(E2026,$J$24:$J$2177,$K$24:$K$2177)</f>
        <v>5</v>
      </c>
      <c r="G2026" s="2"/>
      <c r="H2026" s="1">
        <v>2001</v>
      </c>
      <c r="I2026" s="9">
        <f t="shared" si="24"/>
        <v>0</v>
      </c>
      <c r="J2026" s="11">
        <v>1</v>
      </c>
      <c r="K2026" s="1">
        <f t="shared" si="23"/>
        <v>2002</v>
      </c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</row>
    <row r="2027" spans="1:22" ht="13.8" x14ac:dyDescent="0.3">
      <c r="A2027" s="1"/>
      <c r="D2027" s="1"/>
      <c r="E2027" s="6">
        <f t="shared" ca="1" si="22"/>
        <v>0.62459043169890449</v>
      </c>
      <c r="F2027" s="6">
        <f ca="1">LOOKUP(E2027,$J$24:$J$2177,$K$24:$K$2177)</f>
        <v>5</v>
      </c>
      <c r="G2027" s="2"/>
      <c r="H2027" s="1">
        <v>2002</v>
      </c>
      <c r="I2027" s="9">
        <f t="shared" si="24"/>
        <v>0</v>
      </c>
      <c r="J2027" s="11">
        <v>1</v>
      </c>
      <c r="K2027" s="1">
        <f t="shared" si="23"/>
        <v>2003</v>
      </c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</row>
    <row r="2028" spans="1:22" ht="13.8" x14ac:dyDescent="0.3">
      <c r="A2028" s="1"/>
      <c r="D2028" s="1"/>
      <c r="E2028" s="6">
        <f t="shared" ca="1" si="22"/>
        <v>0.87250443750233897</v>
      </c>
      <c r="F2028" s="6">
        <f ca="1">LOOKUP(E2028,$J$24:$J$2177,$K$24:$K$2177)</f>
        <v>7</v>
      </c>
      <c r="G2028" s="2"/>
      <c r="H2028" s="1">
        <v>2003</v>
      </c>
      <c r="I2028" s="9">
        <f t="shared" si="24"/>
        <v>0</v>
      </c>
      <c r="J2028" s="11">
        <v>1</v>
      </c>
      <c r="K2028" s="1">
        <f t="shared" si="23"/>
        <v>2004</v>
      </c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</row>
    <row r="2029" spans="1:22" ht="13.8" x14ac:dyDescent="0.3">
      <c r="A2029" s="1"/>
      <c r="D2029" s="1"/>
      <c r="E2029" s="6">
        <f t="shared" ca="1" si="22"/>
        <v>0.81395638258580905</v>
      </c>
      <c r="F2029" s="6">
        <f ca="1">LOOKUP(E2029,$J$24:$J$2177,$K$24:$K$2177)</f>
        <v>6</v>
      </c>
      <c r="G2029" s="2"/>
      <c r="H2029" s="1">
        <v>2004</v>
      </c>
      <c r="I2029" s="9">
        <f t="shared" si="24"/>
        <v>0</v>
      </c>
      <c r="J2029" s="11">
        <v>1</v>
      </c>
      <c r="K2029" s="1">
        <f t="shared" si="23"/>
        <v>2005</v>
      </c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</row>
    <row r="2030" spans="1:22" ht="13.8" x14ac:dyDescent="0.3">
      <c r="A2030" s="1"/>
      <c r="D2030" s="1"/>
      <c r="E2030" s="6">
        <f t="shared" ca="1" si="22"/>
        <v>0.85973719220068945</v>
      </c>
      <c r="F2030" s="6">
        <f ca="1">LOOKUP(E2030,$J$24:$J$2177,$K$24:$K$2177)</f>
        <v>7</v>
      </c>
      <c r="G2030" s="2"/>
      <c r="H2030" s="1">
        <v>2005</v>
      </c>
      <c r="I2030" s="9">
        <f t="shared" si="24"/>
        <v>0</v>
      </c>
      <c r="J2030" s="11">
        <v>1</v>
      </c>
      <c r="K2030" s="1">
        <f t="shared" si="23"/>
        <v>2006</v>
      </c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</row>
    <row r="2031" spans="1:22" ht="13.8" x14ac:dyDescent="0.3">
      <c r="A2031" s="1"/>
      <c r="D2031" s="1"/>
      <c r="E2031" s="6">
        <f t="shared" ca="1" si="22"/>
        <v>0.62008775639111591</v>
      </c>
      <c r="F2031" s="6">
        <f ca="1">LOOKUP(E2031,$J$24:$J$2177,$K$24:$K$2177)</f>
        <v>5</v>
      </c>
      <c r="G2031" s="2"/>
      <c r="H2031" s="1">
        <v>2006</v>
      </c>
      <c r="I2031" s="9">
        <f t="shared" si="24"/>
        <v>0</v>
      </c>
      <c r="J2031" s="11">
        <v>1</v>
      </c>
      <c r="K2031" s="1">
        <f t="shared" si="23"/>
        <v>2007</v>
      </c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</row>
    <row r="2032" spans="1:22" ht="13.8" x14ac:dyDescent="0.3">
      <c r="A2032" s="1"/>
      <c r="D2032" s="1"/>
      <c r="E2032" s="6">
        <f t="shared" ca="1" si="22"/>
        <v>0.17853380973252586</v>
      </c>
      <c r="F2032" s="6">
        <f ca="1">LOOKUP(E2032,$J$24:$J$2177,$K$24:$K$2177)</f>
        <v>2</v>
      </c>
      <c r="G2032" s="2"/>
      <c r="H2032" s="1">
        <v>2007</v>
      </c>
      <c r="I2032" s="9">
        <f t="shared" si="24"/>
        <v>0</v>
      </c>
      <c r="J2032" s="11">
        <v>1</v>
      </c>
      <c r="K2032" s="1">
        <f t="shared" si="23"/>
        <v>2008</v>
      </c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</row>
    <row r="2033" spans="1:22" ht="13.8" x14ac:dyDescent="0.3">
      <c r="A2033" s="1"/>
      <c r="D2033" s="1"/>
      <c r="E2033" s="6">
        <f t="shared" ca="1" si="22"/>
        <v>0.34746731179622381</v>
      </c>
      <c r="F2033" s="6">
        <f ca="1">LOOKUP(E2033,$J$24:$J$2177,$K$24:$K$2177)</f>
        <v>3</v>
      </c>
      <c r="G2033" s="2"/>
      <c r="H2033" s="1">
        <v>2008</v>
      </c>
      <c r="I2033" s="9">
        <f t="shared" si="24"/>
        <v>0</v>
      </c>
      <c r="J2033" s="11">
        <v>1</v>
      </c>
      <c r="K2033" s="1">
        <f t="shared" si="23"/>
        <v>2009</v>
      </c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</row>
    <row r="2034" spans="1:22" ht="13.8" x14ac:dyDescent="0.3">
      <c r="A2034" s="1"/>
      <c r="D2034" s="1"/>
      <c r="E2034" s="6">
        <f t="shared" ca="1" si="22"/>
        <v>0.80540989564598353</v>
      </c>
      <c r="F2034" s="6">
        <f ca="1">LOOKUP(E2034,$J$24:$J$2177,$K$24:$K$2177)</f>
        <v>6</v>
      </c>
      <c r="G2034" s="2"/>
      <c r="H2034" s="1">
        <v>2009</v>
      </c>
      <c r="I2034" s="9">
        <f t="shared" si="24"/>
        <v>0</v>
      </c>
      <c r="J2034" s="11">
        <v>1</v>
      </c>
      <c r="K2034" s="1">
        <f t="shared" si="23"/>
        <v>2010</v>
      </c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</row>
    <row r="2035" spans="1:22" ht="13.8" x14ac:dyDescent="0.3">
      <c r="A2035" s="1"/>
      <c r="D2035" s="1"/>
      <c r="E2035" s="6">
        <f t="shared" ca="1" si="22"/>
        <v>0.12645140794574328</v>
      </c>
      <c r="F2035" s="6">
        <f ca="1">LOOKUP(E2035,$J$24:$J$2177,$K$24:$K$2177)</f>
        <v>2</v>
      </c>
      <c r="G2035" s="2"/>
      <c r="H2035" s="1">
        <v>2010</v>
      </c>
      <c r="I2035" s="9">
        <f t="shared" si="24"/>
        <v>0</v>
      </c>
      <c r="J2035" s="11">
        <v>1</v>
      </c>
      <c r="K2035" s="1">
        <f t="shared" si="23"/>
        <v>2011</v>
      </c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</row>
    <row r="2036" spans="1:22" ht="13.8" x14ac:dyDescent="0.3">
      <c r="A2036" s="1"/>
      <c r="D2036" s="1"/>
      <c r="E2036" s="6">
        <f t="shared" ca="1" si="22"/>
        <v>0.55981094622266681</v>
      </c>
      <c r="F2036" s="6">
        <f ca="1">LOOKUP(E2036,$J$24:$J$2177,$K$24:$K$2177)</f>
        <v>4</v>
      </c>
      <c r="G2036" s="2"/>
      <c r="H2036" s="1">
        <v>2011</v>
      </c>
      <c r="I2036" s="9">
        <f t="shared" si="24"/>
        <v>0</v>
      </c>
      <c r="J2036" s="11">
        <v>1</v>
      </c>
      <c r="K2036" s="1">
        <f t="shared" si="23"/>
        <v>2012</v>
      </c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</row>
    <row r="2037" spans="1:22" ht="13.8" x14ac:dyDescent="0.3">
      <c r="A2037" s="1"/>
      <c r="D2037" s="1"/>
      <c r="E2037" s="6">
        <f t="shared" ca="1" si="22"/>
        <v>0.70157452190689584</v>
      </c>
      <c r="F2037" s="6">
        <f ca="1">LOOKUP(E2037,$J$24:$J$2177,$K$24:$K$2177)</f>
        <v>5</v>
      </c>
      <c r="G2037" s="2"/>
      <c r="H2037" s="1">
        <v>2012</v>
      </c>
      <c r="I2037" s="9">
        <f t="shared" si="24"/>
        <v>0</v>
      </c>
      <c r="J2037" s="11">
        <v>1</v>
      </c>
      <c r="K2037" s="1">
        <f t="shared" si="23"/>
        <v>2013</v>
      </c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</row>
    <row r="2038" spans="1:22" ht="13.8" x14ac:dyDescent="0.3">
      <c r="A2038" s="1"/>
      <c r="D2038" s="1"/>
      <c r="E2038" s="6">
        <f t="shared" ca="1" si="22"/>
        <v>0.4220044899792762</v>
      </c>
      <c r="F2038" s="6">
        <f ca="1">LOOKUP(E2038,$J$24:$J$2177,$K$24:$K$2177)</f>
        <v>4</v>
      </c>
      <c r="G2038" s="2"/>
      <c r="H2038" s="1">
        <v>2013</v>
      </c>
      <c r="I2038" s="9">
        <f t="shared" si="24"/>
        <v>0</v>
      </c>
      <c r="J2038" s="11">
        <v>1</v>
      </c>
      <c r="K2038" s="1">
        <f t="shared" si="23"/>
        <v>2014</v>
      </c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</row>
    <row r="2039" spans="1:22" ht="13.8" x14ac:dyDescent="0.3">
      <c r="A2039" s="1"/>
      <c r="D2039" s="1"/>
      <c r="E2039" s="6">
        <f t="shared" ca="1" si="22"/>
        <v>0.37883147116167826</v>
      </c>
      <c r="F2039" s="6">
        <f ca="1">LOOKUP(E2039,$J$24:$J$2177,$K$24:$K$2177)</f>
        <v>3</v>
      </c>
      <c r="G2039" s="2"/>
      <c r="H2039" s="1">
        <v>2014</v>
      </c>
      <c r="I2039" s="9">
        <f t="shared" si="24"/>
        <v>0</v>
      </c>
      <c r="J2039" s="11">
        <v>1</v>
      </c>
      <c r="K2039" s="1">
        <f t="shared" si="23"/>
        <v>2015</v>
      </c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</row>
    <row r="2040" spans="1:22" ht="13.8" x14ac:dyDescent="0.3">
      <c r="A2040" s="1"/>
      <c r="D2040" s="1"/>
      <c r="E2040" s="6">
        <f t="shared" ca="1" si="22"/>
        <v>0.99523274438682319</v>
      </c>
      <c r="F2040" s="6">
        <f ca="1">LOOKUP(E2040,$J$24:$J$2177,$K$24:$K$2177)</f>
        <v>12</v>
      </c>
      <c r="G2040" s="2"/>
      <c r="H2040" s="1">
        <v>2015</v>
      </c>
      <c r="I2040" s="9">
        <f t="shared" si="24"/>
        <v>0</v>
      </c>
      <c r="J2040" s="11">
        <v>1</v>
      </c>
      <c r="K2040" s="1">
        <f t="shared" si="23"/>
        <v>2016</v>
      </c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</row>
    <row r="2041" spans="1:22" ht="13.8" x14ac:dyDescent="0.3">
      <c r="A2041" s="1"/>
      <c r="D2041" s="1"/>
      <c r="E2041" s="6">
        <f t="shared" ca="1" si="22"/>
        <v>0.74881864662183695</v>
      </c>
      <c r="F2041" s="6">
        <f ca="1">LOOKUP(E2041,$J$24:$J$2177,$K$24:$K$2177)</f>
        <v>6</v>
      </c>
      <c r="G2041" s="2"/>
      <c r="H2041" s="1">
        <v>2016</v>
      </c>
      <c r="I2041" s="9">
        <f t="shared" si="24"/>
        <v>0</v>
      </c>
      <c r="J2041" s="11">
        <v>1</v>
      </c>
      <c r="K2041" s="1">
        <f t="shared" si="23"/>
        <v>2017</v>
      </c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</row>
    <row r="2042" spans="1:22" ht="13.8" x14ac:dyDescent="0.3">
      <c r="A2042" s="1"/>
      <c r="D2042" s="1"/>
      <c r="E2042" s="6">
        <f t="shared" ca="1" si="22"/>
        <v>0.13058284996343961</v>
      </c>
      <c r="F2042" s="6">
        <f ca="1">LOOKUP(E2042,$J$24:$J$2177,$K$24:$K$2177)</f>
        <v>2</v>
      </c>
      <c r="G2042" s="2"/>
      <c r="H2042" s="1">
        <v>2017</v>
      </c>
      <c r="I2042" s="9">
        <f t="shared" si="24"/>
        <v>0</v>
      </c>
      <c r="J2042" s="11">
        <v>1</v>
      </c>
      <c r="K2042" s="1">
        <f t="shared" si="23"/>
        <v>2018</v>
      </c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</row>
    <row r="2043" spans="1:22" ht="13.8" x14ac:dyDescent="0.3">
      <c r="A2043" s="1"/>
      <c r="D2043" s="1"/>
      <c r="E2043" s="6">
        <f t="shared" ref="E2043:E2160" ca="1" si="25">RAND()</f>
        <v>0.12199057462964935</v>
      </c>
      <c r="F2043" s="6">
        <f ca="1">LOOKUP(E2043,$J$24:$J$2177,$K$24:$K$2177)</f>
        <v>2</v>
      </c>
      <c r="G2043" s="2"/>
      <c r="H2043" s="1">
        <v>2018</v>
      </c>
      <c r="I2043" s="9">
        <f t="shared" si="24"/>
        <v>0</v>
      </c>
      <c r="J2043" s="11">
        <v>1</v>
      </c>
      <c r="K2043" s="1">
        <f t="shared" si="23"/>
        <v>2019</v>
      </c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</row>
    <row r="2044" spans="1:22" ht="13.8" x14ac:dyDescent="0.3">
      <c r="A2044" s="1"/>
      <c r="D2044" s="1"/>
      <c r="E2044" s="6">
        <f t="shared" ca="1" si="25"/>
        <v>0.19103308059342117</v>
      </c>
      <c r="F2044" s="6">
        <f ca="1">LOOKUP(E2044,$J$24:$J$2177,$K$24:$K$2177)</f>
        <v>2</v>
      </c>
      <c r="G2044" s="2"/>
      <c r="H2044" s="1">
        <v>2019</v>
      </c>
      <c r="I2044" s="9">
        <f t="shared" si="24"/>
        <v>0</v>
      </c>
      <c r="J2044" s="11">
        <v>1</v>
      </c>
      <c r="K2044" s="1">
        <f t="shared" si="23"/>
        <v>2020</v>
      </c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</row>
    <row r="2045" spans="1:22" ht="13.8" x14ac:dyDescent="0.3">
      <c r="A2045" s="1"/>
      <c r="D2045" s="1"/>
      <c r="E2045" s="6">
        <f t="shared" ca="1" si="25"/>
        <v>0.36175504191325814</v>
      </c>
      <c r="F2045" s="6">
        <f ca="1">LOOKUP(E2045,$J$24:$J$2177,$K$24:$K$2177)</f>
        <v>3</v>
      </c>
      <c r="G2045" s="2"/>
      <c r="H2045" s="1">
        <v>2020</v>
      </c>
      <c r="I2045" s="9">
        <f t="shared" si="24"/>
        <v>0</v>
      </c>
      <c r="J2045" s="11">
        <v>1</v>
      </c>
      <c r="K2045" s="1">
        <f t="shared" si="23"/>
        <v>2021</v>
      </c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</row>
    <row r="2046" spans="1:22" ht="13.8" x14ac:dyDescent="0.3">
      <c r="A2046" s="1"/>
      <c r="D2046" s="1"/>
      <c r="E2046" s="6">
        <f t="shared" ca="1" si="25"/>
        <v>7.5111941056539289E-2</v>
      </c>
      <c r="F2046" s="6">
        <f ca="1">LOOKUP(E2046,$J$24:$J$2177,$K$24:$K$2177)</f>
        <v>1</v>
      </c>
      <c r="G2046" s="2"/>
      <c r="H2046" s="1">
        <v>2021</v>
      </c>
      <c r="I2046" s="9">
        <f t="shared" si="24"/>
        <v>0</v>
      </c>
      <c r="J2046" s="11">
        <v>1</v>
      </c>
      <c r="K2046" s="1">
        <f t="shared" si="23"/>
        <v>2022</v>
      </c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</row>
    <row r="2047" spans="1:22" ht="13.8" x14ac:dyDescent="0.3">
      <c r="A2047" s="1"/>
      <c r="D2047" s="1"/>
      <c r="E2047" s="6">
        <f t="shared" ca="1" si="25"/>
        <v>0.65365115315243538</v>
      </c>
      <c r="F2047" s="6">
        <f ca="1">LOOKUP(E2047,$J$24:$J$2177,$K$24:$K$2177)</f>
        <v>5</v>
      </c>
      <c r="G2047" s="2"/>
      <c r="H2047" s="1">
        <v>2022</v>
      </c>
      <c r="I2047" s="9">
        <f t="shared" si="24"/>
        <v>0</v>
      </c>
      <c r="J2047" s="11">
        <v>1</v>
      </c>
      <c r="K2047" s="1">
        <f t="shared" si="23"/>
        <v>2023</v>
      </c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</row>
    <row r="2048" spans="1:22" ht="13.8" x14ac:dyDescent="0.3">
      <c r="A2048" s="1"/>
      <c r="D2048" s="1"/>
      <c r="E2048" s="6">
        <f t="shared" ca="1" si="25"/>
        <v>0.6851789643457834</v>
      </c>
      <c r="F2048" s="6">
        <f ca="1">LOOKUP(E2048,$J$24:$J$2177,$K$24:$K$2177)</f>
        <v>5</v>
      </c>
      <c r="G2048" s="2"/>
      <c r="H2048" s="1">
        <v>2023</v>
      </c>
      <c r="I2048" s="9">
        <f t="shared" si="24"/>
        <v>0</v>
      </c>
      <c r="J2048" s="11">
        <v>1</v>
      </c>
      <c r="K2048" s="1">
        <f t="shared" si="23"/>
        <v>2024</v>
      </c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</row>
    <row r="2049" spans="1:22" ht="13.8" x14ac:dyDescent="0.3">
      <c r="A2049" s="1"/>
      <c r="D2049" s="1"/>
      <c r="E2049" s="6">
        <f t="shared" ca="1" si="25"/>
        <v>0.62783793962986811</v>
      </c>
      <c r="F2049" s="6">
        <f ca="1">LOOKUP(E2049,$J$24:$J$2177,$K$24:$K$2177)</f>
        <v>5</v>
      </c>
      <c r="G2049" s="2"/>
      <c r="H2049" s="1">
        <v>2024</v>
      </c>
      <c r="I2049" s="9">
        <f t="shared" si="24"/>
        <v>0</v>
      </c>
      <c r="J2049" s="11">
        <v>1</v>
      </c>
      <c r="K2049" s="1">
        <f t="shared" si="23"/>
        <v>2025</v>
      </c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</row>
    <row r="2050" spans="1:22" ht="13.8" x14ac:dyDescent="0.3">
      <c r="A2050" s="1"/>
      <c r="D2050" s="1"/>
      <c r="E2050" s="6">
        <f t="shared" ca="1" si="25"/>
        <v>0.44806599349803311</v>
      </c>
      <c r="F2050" s="6">
        <f ca="1">LOOKUP(E2050,$J$24:$J$2177,$K$24:$K$2177)</f>
        <v>4</v>
      </c>
      <c r="G2050" s="2"/>
      <c r="H2050" s="1">
        <v>2025</v>
      </c>
      <c r="I2050" s="9">
        <f t="shared" si="24"/>
        <v>0</v>
      </c>
      <c r="J2050" s="11">
        <v>1</v>
      </c>
      <c r="K2050" s="1">
        <f t="shared" si="23"/>
        <v>2026</v>
      </c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</row>
    <row r="2051" spans="1:22" ht="13.8" x14ac:dyDescent="0.3">
      <c r="A2051" s="1"/>
      <c r="D2051" s="1"/>
      <c r="E2051" s="6">
        <f t="shared" ca="1" si="25"/>
        <v>0.54572037290644004</v>
      </c>
      <c r="F2051" s="6">
        <f ca="1">LOOKUP(E2051,$J$24:$J$2177,$K$24:$K$2177)</f>
        <v>4</v>
      </c>
      <c r="G2051" s="2"/>
      <c r="H2051" s="1">
        <v>2026</v>
      </c>
      <c r="I2051" s="9">
        <f t="shared" si="24"/>
        <v>0</v>
      </c>
      <c r="J2051" s="11">
        <v>1</v>
      </c>
      <c r="K2051" s="1">
        <f t="shared" si="23"/>
        <v>2027</v>
      </c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</row>
    <row r="2052" spans="1:22" ht="13.8" x14ac:dyDescent="0.3">
      <c r="A2052" s="1"/>
      <c r="D2052" s="1"/>
      <c r="E2052" s="6">
        <f t="shared" ca="1" si="25"/>
        <v>0.56259680761741571</v>
      </c>
      <c r="F2052" s="6">
        <f ca="1">LOOKUP(E2052,$J$24:$J$2177,$K$24:$K$2177)</f>
        <v>4</v>
      </c>
      <c r="G2052" s="2"/>
      <c r="H2052" s="1">
        <v>2027</v>
      </c>
      <c r="I2052" s="9">
        <f t="shared" si="24"/>
        <v>0</v>
      </c>
      <c r="J2052" s="11">
        <v>1</v>
      </c>
      <c r="K2052" s="1">
        <f t="shared" si="23"/>
        <v>2028</v>
      </c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</row>
    <row r="2053" spans="1:22" ht="13.8" x14ac:dyDescent="0.3">
      <c r="A2053" s="1"/>
      <c r="D2053" s="1"/>
      <c r="E2053" s="6">
        <f t="shared" ca="1" si="25"/>
        <v>0.80357382966286584</v>
      </c>
      <c r="F2053" s="6">
        <f ca="1">LOOKUP(E2053,$J$24:$J$2177,$K$24:$K$2177)</f>
        <v>6</v>
      </c>
      <c r="G2053" s="2"/>
      <c r="H2053" s="1">
        <v>2028</v>
      </c>
      <c r="I2053" s="9">
        <f t="shared" si="24"/>
        <v>0</v>
      </c>
      <c r="J2053" s="11">
        <v>1</v>
      </c>
      <c r="K2053" s="1">
        <f t="shared" si="23"/>
        <v>2029</v>
      </c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</row>
    <row r="2054" spans="1:22" ht="13.8" x14ac:dyDescent="0.3">
      <c r="A2054" s="1"/>
      <c r="D2054" s="1"/>
      <c r="E2054" s="6">
        <f t="shared" ca="1" si="25"/>
        <v>0.88732657144775118</v>
      </c>
      <c r="F2054" s="6">
        <f ca="1">LOOKUP(E2054,$J$24:$J$2177,$K$24:$K$2177)</f>
        <v>7</v>
      </c>
      <c r="G2054" s="2"/>
      <c r="H2054" s="1">
        <v>2029</v>
      </c>
      <c r="I2054" s="9">
        <f t="shared" si="24"/>
        <v>0</v>
      </c>
      <c r="J2054" s="11">
        <v>1</v>
      </c>
      <c r="K2054" s="1">
        <f t="shared" si="23"/>
        <v>2030</v>
      </c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</row>
    <row r="2055" spans="1:22" ht="13.8" x14ac:dyDescent="0.3">
      <c r="A2055" s="1"/>
      <c r="D2055" s="1"/>
      <c r="E2055" s="6">
        <f t="shared" ca="1" si="25"/>
        <v>0.49030198498508348</v>
      </c>
      <c r="F2055" s="6">
        <f ca="1">LOOKUP(E2055,$J$24:$J$2177,$K$24:$K$2177)</f>
        <v>4</v>
      </c>
      <c r="G2055" s="2"/>
      <c r="H2055" s="1">
        <v>2030</v>
      </c>
      <c r="I2055" s="9">
        <f t="shared" si="24"/>
        <v>0</v>
      </c>
      <c r="J2055" s="11">
        <v>1</v>
      </c>
      <c r="K2055" s="1">
        <f t="shared" si="23"/>
        <v>2031</v>
      </c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</row>
    <row r="2056" spans="1:22" ht="13.8" x14ac:dyDescent="0.3">
      <c r="A2056" s="1"/>
      <c r="D2056" s="1"/>
      <c r="E2056" s="6">
        <f t="shared" ca="1" si="25"/>
        <v>0.84062258558010339</v>
      </c>
      <c r="F2056" s="6">
        <f ca="1">LOOKUP(E2056,$J$24:$J$2177,$K$24:$K$2177)</f>
        <v>7</v>
      </c>
      <c r="G2056" s="2"/>
      <c r="H2056" s="1">
        <v>2031</v>
      </c>
      <c r="I2056" s="9">
        <f t="shared" si="24"/>
        <v>0</v>
      </c>
      <c r="J2056" s="11">
        <v>1</v>
      </c>
      <c r="K2056" s="1">
        <f t="shared" si="23"/>
        <v>2032</v>
      </c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</row>
    <row r="2057" spans="1:22" ht="13.8" x14ac:dyDescent="0.3">
      <c r="A2057" s="1"/>
      <c r="D2057" s="1"/>
      <c r="E2057" s="6">
        <f t="shared" ca="1" si="25"/>
        <v>0.96235311157836889</v>
      </c>
      <c r="F2057" s="6">
        <f ca="1">LOOKUP(E2057,$J$24:$J$2177,$K$24:$K$2177)</f>
        <v>9</v>
      </c>
      <c r="G2057" s="2"/>
      <c r="H2057" s="1">
        <v>2032</v>
      </c>
      <c r="I2057" s="9">
        <f t="shared" si="24"/>
        <v>0</v>
      </c>
      <c r="J2057" s="11">
        <v>1</v>
      </c>
      <c r="K2057" s="1">
        <f t="shared" si="23"/>
        <v>2033</v>
      </c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</row>
    <row r="2058" spans="1:22" ht="13.8" x14ac:dyDescent="0.3">
      <c r="A2058" s="1"/>
      <c r="D2058" s="1"/>
      <c r="E2058" s="6">
        <f t="shared" ca="1" si="25"/>
        <v>0.16400986092067471</v>
      </c>
      <c r="F2058" s="6">
        <f ca="1">LOOKUP(E2058,$J$24:$J$2177,$K$24:$K$2177)</f>
        <v>2</v>
      </c>
      <c r="G2058" s="2"/>
      <c r="H2058" s="1">
        <v>2033</v>
      </c>
      <c r="I2058" s="9">
        <f t="shared" si="24"/>
        <v>0</v>
      </c>
      <c r="J2058" s="11">
        <v>1</v>
      </c>
      <c r="K2058" s="1">
        <f t="shared" si="23"/>
        <v>2034</v>
      </c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</row>
    <row r="2059" spans="1:22" ht="13.8" x14ac:dyDescent="0.3">
      <c r="A2059" s="1"/>
      <c r="D2059" s="1"/>
      <c r="E2059" s="6">
        <f t="shared" ca="1" si="25"/>
        <v>0.79005716325740205</v>
      </c>
      <c r="F2059" s="6">
        <f ca="1">LOOKUP(E2059,$J$24:$J$2177,$K$24:$K$2177)</f>
        <v>6</v>
      </c>
      <c r="G2059" s="2"/>
      <c r="H2059" s="1">
        <v>2034</v>
      </c>
      <c r="I2059" s="9">
        <f t="shared" si="24"/>
        <v>0</v>
      </c>
      <c r="J2059" s="11">
        <v>1</v>
      </c>
      <c r="K2059" s="1">
        <f t="shared" si="23"/>
        <v>2035</v>
      </c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</row>
    <row r="2060" spans="1:22" ht="13.8" x14ac:dyDescent="0.3">
      <c r="A2060" s="1"/>
      <c r="D2060" s="1"/>
      <c r="E2060" s="6">
        <f t="shared" ca="1" si="25"/>
        <v>0.70482902530742109</v>
      </c>
      <c r="F2060" s="6">
        <f ca="1">LOOKUP(E2060,$J$24:$J$2177,$K$24:$K$2177)</f>
        <v>5</v>
      </c>
      <c r="G2060" s="2"/>
      <c r="H2060" s="1">
        <v>2035</v>
      </c>
      <c r="I2060" s="9">
        <f t="shared" si="24"/>
        <v>0</v>
      </c>
      <c r="J2060" s="11">
        <v>1</v>
      </c>
      <c r="K2060" s="1">
        <f t="shared" si="23"/>
        <v>2036</v>
      </c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</row>
    <row r="2061" spans="1:22" ht="13.8" x14ac:dyDescent="0.3">
      <c r="A2061" s="1"/>
      <c r="D2061" s="1"/>
      <c r="E2061" s="6">
        <f t="shared" ca="1" si="25"/>
        <v>0.69910874352940389</v>
      </c>
      <c r="F2061" s="6">
        <f ca="1">LOOKUP(E2061,$J$24:$J$2177,$K$24:$K$2177)</f>
        <v>5</v>
      </c>
      <c r="G2061" s="2"/>
      <c r="H2061" s="1">
        <v>2036</v>
      </c>
      <c r="I2061" s="9">
        <f t="shared" si="24"/>
        <v>0</v>
      </c>
      <c r="J2061" s="11">
        <v>1</v>
      </c>
      <c r="K2061" s="1">
        <f t="shared" si="23"/>
        <v>2037</v>
      </c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</row>
    <row r="2062" spans="1:22" ht="13.8" x14ac:dyDescent="0.3">
      <c r="A2062" s="1"/>
      <c r="D2062" s="1"/>
      <c r="E2062" s="6">
        <f t="shared" ca="1" si="25"/>
        <v>0.43421444067821491</v>
      </c>
      <c r="F2062" s="6">
        <f ca="1">LOOKUP(E2062,$J$24:$J$2177,$K$24:$K$2177)</f>
        <v>4</v>
      </c>
      <c r="G2062" s="2"/>
      <c r="H2062" s="1">
        <v>2037</v>
      </c>
      <c r="I2062" s="9">
        <f t="shared" si="24"/>
        <v>0</v>
      </c>
      <c r="J2062" s="11">
        <v>1</v>
      </c>
      <c r="K2062" s="1">
        <f t="shared" si="23"/>
        <v>2038</v>
      </c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</row>
    <row r="2063" spans="1:22" ht="13.8" x14ac:dyDescent="0.3">
      <c r="A2063" s="1"/>
      <c r="D2063" s="1"/>
      <c r="E2063" s="6">
        <f t="shared" ca="1" si="25"/>
        <v>0.1275950238794209</v>
      </c>
      <c r="F2063" s="6">
        <f ca="1">LOOKUP(E2063,$J$24:$J$2177,$K$24:$K$2177)</f>
        <v>2</v>
      </c>
      <c r="G2063" s="2"/>
      <c r="H2063" s="1">
        <v>2038</v>
      </c>
      <c r="I2063" s="9">
        <f t="shared" si="24"/>
        <v>0</v>
      </c>
      <c r="J2063" s="11">
        <v>1</v>
      </c>
      <c r="K2063" s="1">
        <f t="shared" si="23"/>
        <v>2039</v>
      </c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</row>
    <row r="2064" spans="1:22" ht="13.8" x14ac:dyDescent="0.3">
      <c r="A2064" s="1"/>
      <c r="D2064" s="1"/>
      <c r="E2064" s="6">
        <f t="shared" ca="1" si="25"/>
        <v>0.29961767241016768</v>
      </c>
      <c r="F2064" s="6">
        <f ca="1">LOOKUP(E2064,$J$24:$J$2177,$K$24:$K$2177)</f>
        <v>3</v>
      </c>
      <c r="G2064" s="2"/>
      <c r="H2064" s="1">
        <v>2039</v>
      </c>
      <c r="I2064" s="9">
        <f t="shared" si="24"/>
        <v>0</v>
      </c>
      <c r="J2064" s="11">
        <v>1</v>
      </c>
      <c r="K2064" s="1">
        <f>H2065</f>
        <v>2040</v>
      </c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</row>
    <row r="2065" spans="1:22" ht="13.8" x14ac:dyDescent="0.3">
      <c r="A2065" s="1"/>
      <c r="D2065" s="1"/>
      <c r="E2065" s="6">
        <f t="shared" ca="1" si="25"/>
        <v>0.38163194078538842</v>
      </c>
      <c r="F2065" s="6">
        <f ca="1">LOOKUP(E2065,$J$24:$J$2177,$K$24:$K$2177)</f>
        <v>3</v>
      </c>
      <c r="G2065" s="2"/>
      <c r="H2065" s="1">
        <v>2040</v>
      </c>
      <c r="I2065" s="9">
        <f t="shared" ref="I2065:I2177" si="26">COMBIN($C$3+H2065-1,H2065)*($C$4^$C$3)*((1-$C$4)^H2065)</f>
        <v>0</v>
      </c>
      <c r="J2065" s="11">
        <v>1</v>
      </c>
      <c r="K2065" s="1">
        <f>H2066</f>
        <v>2041</v>
      </c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</row>
    <row r="2066" spans="1:22" ht="13.8" x14ac:dyDescent="0.3">
      <c r="A2066" s="1"/>
      <c r="D2066" s="1"/>
      <c r="E2066" s="6">
        <f t="shared" ca="1" si="25"/>
        <v>0.84624322168158772</v>
      </c>
      <c r="F2066" s="6">
        <f ca="1">LOOKUP(E2066,$J$24:$J$2177,$K$24:$K$2177)</f>
        <v>7</v>
      </c>
      <c r="G2066" s="2"/>
      <c r="H2066" s="1">
        <v>2041</v>
      </c>
      <c r="I2066" s="9">
        <f t="shared" si="26"/>
        <v>0</v>
      </c>
      <c r="J2066" s="11">
        <v>1</v>
      </c>
      <c r="K2066" s="1">
        <f>H2067</f>
        <v>2042</v>
      </c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</row>
    <row r="2067" spans="1:22" ht="13.8" x14ac:dyDescent="0.3">
      <c r="A2067" s="1"/>
      <c r="D2067" s="1"/>
      <c r="E2067" s="6">
        <f t="shared" ca="1" si="25"/>
        <v>0.88870511761719739</v>
      </c>
      <c r="F2067" s="6">
        <f ca="1">LOOKUP(E2067,$J$24:$J$2177,$K$24:$K$2177)</f>
        <v>7</v>
      </c>
      <c r="G2067" s="2"/>
      <c r="H2067" s="1">
        <v>2042</v>
      </c>
      <c r="I2067" s="9">
        <f t="shared" si="26"/>
        <v>0</v>
      </c>
      <c r="J2067" s="11">
        <v>1</v>
      </c>
      <c r="K2067" s="1">
        <f>H2068</f>
        <v>2043</v>
      </c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</row>
    <row r="2068" spans="1:22" ht="13.8" x14ac:dyDescent="0.3">
      <c r="A2068" s="1"/>
      <c r="D2068" s="1"/>
      <c r="E2068" s="6">
        <f t="shared" ca="1" si="25"/>
        <v>0.60025607842509809</v>
      </c>
      <c r="F2068" s="6">
        <f ca="1">LOOKUP(E2068,$J$24:$J$2177,$K$24:$K$2177)</f>
        <v>5</v>
      </c>
      <c r="G2068" s="2"/>
      <c r="H2068" s="1">
        <v>2043</v>
      </c>
      <c r="I2068" s="9">
        <f t="shared" si="26"/>
        <v>0</v>
      </c>
      <c r="J2068" s="11">
        <v>1</v>
      </c>
      <c r="K2068" s="1">
        <f>H2069</f>
        <v>2044</v>
      </c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</row>
    <row r="2069" spans="1:22" ht="13.8" x14ac:dyDescent="0.3">
      <c r="A2069" s="1"/>
      <c r="D2069" s="1"/>
      <c r="E2069" s="6">
        <f t="shared" ca="1" si="25"/>
        <v>0.12439276650468334</v>
      </c>
      <c r="F2069" s="6">
        <f ca="1">LOOKUP(E2069,$J$24:$J$2177,$K$24:$K$2177)</f>
        <v>2</v>
      </c>
      <c r="G2069" s="2"/>
      <c r="H2069" s="1">
        <v>2044</v>
      </c>
      <c r="I2069" s="9">
        <f t="shared" si="26"/>
        <v>0</v>
      </c>
      <c r="J2069" s="11">
        <v>1</v>
      </c>
      <c r="K2069" s="1">
        <f>H2070</f>
        <v>2045</v>
      </c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</row>
    <row r="2070" spans="1:22" ht="13.8" x14ac:dyDescent="0.3">
      <c r="A2070" s="1"/>
      <c r="D2070" s="1"/>
      <c r="E2070" s="6">
        <f t="shared" ca="1" si="25"/>
        <v>0.96641056988208085</v>
      </c>
      <c r="F2070" s="6">
        <f ca="1">LOOKUP(E2070,$J$24:$J$2177,$K$24:$K$2177)</f>
        <v>9</v>
      </c>
      <c r="G2070" s="2"/>
      <c r="H2070" s="1">
        <v>2045</v>
      </c>
      <c r="I2070" s="9">
        <f t="shared" si="26"/>
        <v>0</v>
      </c>
      <c r="J2070" s="11">
        <v>1</v>
      </c>
      <c r="K2070" s="1">
        <f>H2071</f>
        <v>2046</v>
      </c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</row>
    <row r="2071" spans="1:22" ht="13.8" x14ac:dyDescent="0.3">
      <c r="A2071" s="1"/>
      <c r="D2071" s="1"/>
      <c r="E2071" s="6">
        <f t="shared" ca="1" si="25"/>
        <v>0.38849180274100537</v>
      </c>
      <c r="F2071" s="6">
        <f ca="1">LOOKUP(E2071,$J$24:$J$2177,$K$24:$K$2177)</f>
        <v>3</v>
      </c>
      <c r="G2071" s="2"/>
      <c r="H2071" s="1">
        <v>2046</v>
      </c>
      <c r="I2071" s="9">
        <f t="shared" si="26"/>
        <v>0</v>
      </c>
      <c r="J2071" s="11">
        <v>1</v>
      </c>
      <c r="K2071" s="1">
        <f>H2072</f>
        <v>2047</v>
      </c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</row>
    <row r="2072" spans="1:22" ht="13.8" x14ac:dyDescent="0.3">
      <c r="A2072" s="1"/>
      <c r="D2072" s="1"/>
      <c r="E2072" s="6">
        <f t="shared" ca="1" si="25"/>
        <v>0.92647378007855641</v>
      </c>
      <c r="F2072" s="6">
        <f ca="1">LOOKUP(E2072,$J$24:$J$2177,$K$24:$K$2177)</f>
        <v>8</v>
      </c>
      <c r="G2072" s="2"/>
      <c r="H2072" s="1">
        <v>2047</v>
      </c>
      <c r="I2072" s="9">
        <f t="shared" si="26"/>
        <v>0</v>
      </c>
      <c r="J2072" s="11">
        <v>1</v>
      </c>
      <c r="K2072" s="1">
        <f>H2073</f>
        <v>2048</v>
      </c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</row>
    <row r="2073" spans="1:22" ht="13.8" x14ac:dyDescent="0.3">
      <c r="A2073" s="1"/>
      <c r="D2073" s="1"/>
      <c r="E2073" s="6">
        <f t="shared" ca="1" si="25"/>
        <v>0.92577324716744125</v>
      </c>
      <c r="F2073" s="6">
        <f ca="1">LOOKUP(E2073,$J$24:$J$2177,$K$24:$K$2177)</f>
        <v>8</v>
      </c>
      <c r="G2073" s="2"/>
      <c r="H2073" s="1">
        <v>2048</v>
      </c>
      <c r="I2073" s="9">
        <f t="shared" si="26"/>
        <v>0</v>
      </c>
      <c r="J2073" s="11">
        <v>1</v>
      </c>
      <c r="K2073" s="1">
        <f>H2074</f>
        <v>2049</v>
      </c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</row>
    <row r="2074" spans="1:22" ht="13.8" x14ac:dyDescent="0.3">
      <c r="A2074" s="1"/>
      <c r="D2074" s="1"/>
      <c r="E2074" s="6">
        <f t="shared" ca="1" si="25"/>
        <v>0.72378376017870749</v>
      </c>
      <c r="F2074" s="6">
        <f ca="1">LOOKUP(E2074,$J$24:$J$2177,$K$24:$K$2177)</f>
        <v>6</v>
      </c>
      <c r="G2074" s="2"/>
      <c r="H2074" s="1">
        <v>2049</v>
      </c>
      <c r="I2074" s="9">
        <f t="shared" si="26"/>
        <v>0</v>
      </c>
      <c r="J2074" s="11">
        <v>1</v>
      </c>
      <c r="K2074" s="1">
        <f>H2075</f>
        <v>2050</v>
      </c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</row>
    <row r="2075" spans="1:22" ht="13.8" x14ac:dyDescent="0.3">
      <c r="A2075" s="1"/>
      <c r="D2075" s="1"/>
      <c r="E2075" s="6">
        <f t="shared" ca="1" si="25"/>
        <v>0.80421032432786488</v>
      </c>
      <c r="F2075" s="6">
        <f ca="1">LOOKUP(E2075,$J$24:$J$2177,$K$24:$K$2177)</f>
        <v>6</v>
      </c>
      <c r="G2075" s="2"/>
      <c r="H2075" s="1">
        <v>2050</v>
      </c>
      <c r="I2075" s="9">
        <f t="shared" si="26"/>
        <v>0</v>
      </c>
      <c r="J2075" s="11">
        <v>1</v>
      </c>
      <c r="K2075" s="1">
        <f>H2076</f>
        <v>2051</v>
      </c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</row>
    <row r="2076" spans="1:22" ht="13.8" x14ac:dyDescent="0.3">
      <c r="A2076" s="1"/>
      <c r="D2076" s="1"/>
      <c r="E2076" s="6">
        <f t="shared" ca="1" si="25"/>
        <v>0.82947382479618315</v>
      </c>
      <c r="F2076" s="6">
        <f ca="1">LOOKUP(E2076,$J$24:$J$2177,$K$24:$K$2177)</f>
        <v>7</v>
      </c>
      <c r="G2076" s="2"/>
      <c r="H2076" s="1">
        <v>2051</v>
      </c>
      <c r="I2076" s="9">
        <f t="shared" si="26"/>
        <v>0</v>
      </c>
      <c r="J2076" s="11">
        <v>1</v>
      </c>
      <c r="K2076" s="1">
        <f>H2077</f>
        <v>2052</v>
      </c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</row>
    <row r="2077" spans="1:22" ht="13.8" x14ac:dyDescent="0.3">
      <c r="A2077" s="1"/>
      <c r="D2077" s="1"/>
      <c r="E2077" s="6">
        <f t="shared" ca="1" si="25"/>
        <v>0.45958361095783773</v>
      </c>
      <c r="F2077" s="6">
        <f ca="1">LOOKUP(E2077,$J$24:$J$2177,$K$24:$K$2177)</f>
        <v>4</v>
      </c>
      <c r="G2077" s="2"/>
      <c r="H2077" s="1">
        <v>2052</v>
      </c>
      <c r="I2077" s="9">
        <f t="shared" si="26"/>
        <v>0</v>
      </c>
      <c r="J2077" s="11">
        <v>1</v>
      </c>
      <c r="K2077" s="1">
        <f>H2078</f>
        <v>2053</v>
      </c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</row>
    <row r="2078" spans="1:22" ht="13.8" x14ac:dyDescent="0.3">
      <c r="A2078" s="1"/>
      <c r="D2078" s="1"/>
      <c r="E2078" s="6">
        <f t="shared" ca="1" si="25"/>
        <v>0.68324336763894766</v>
      </c>
      <c r="F2078" s="6">
        <f ca="1">LOOKUP(E2078,$J$24:$J$2177,$K$24:$K$2177)</f>
        <v>5</v>
      </c>
      <c r="G2078" s="2"/>
      <c r="H2078" s="1">
        <v>2053</v>
      </c>
      <c r="I2078" s="9">
        <f t="shared" si="26"/>
        <v>0</v>
      </c>
      <c r="J2078" s="11">
        <v>1</v>
      </c>
      <c r="K2078" s="1">
        <f>H2079</f>
        <v>2054</v>
      </c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</row>
    <row r="2079" spans="1:22" ht="13.8" x14ac:dyDescent="0.3">
      <c r="A2079" s="1"/>
      <c r="D2079" s="1"/>
      <c r="E2079" s="6">
        <f t="shared" ca="1" si="25"/>
        <v>0.56226607909602755</v>
      </c>
      <c r="F2079" s="6">
        <f ca="1">LOOKUP(E2079,$J$24:$J$2177,$K$24:$K$2177)</f>
        <v>4</v>
      </c>
      <c r="G2079" s="2"/>
      <c r="H2079" s="1">
        <v>2054</v>
      </c>
      <c r="I2079" s="9">
        <f t="shared" si="26"/>
        <v>0</v>
      </c>
      <c r="J2079" s="11">
        <v>1</v>
      </c>
      <c r="K2079" s="1">
        <f>H2080</f>
        <v>2055</v>
      </c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</row>
    <row r="2080" spans="1:22" ht="13.8" x14ac:dyDescent="0.3">
      <c r="A2080" s="1"/>
      <c r="D2080" s="1"/>
      <c r="E2080" s="6">
        <f t="shared" ca="1" si="25"/>
        <v>5.0433758133022422E-2</v>
      </c>
      <c r="F2080" s="6">
        <f ca="1">LOOKUP(E2080,$J$24:$J$2177,$K$24:$K$2177)</f>
        <v>1</v>
      </c>
      <c r="G2080" s="2"/>
      <c r="H2080" s="1">
        <v>2055</v>
      </c>
      <c r="I2080" s="9">
        <f t="shared" si="26"/>
        <v>0</v>
      </c>
      <c r="J2080" s="11">
        <v>1</v>
      </c>
      <c r="K2080" s="1">
        <f>H2081</f>
        <v>2056</v>
      </c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</row>
    <row r="2081" spans="1:22" ht="13.8" x14ac:dyDescent="0.3">
      <c r="A2081" s="1"/>
      <c r="D2081" s="1"/>
      <c r="E2081" s="6">
        <f t="shared" ca="1" si="25"/>
        <v>0.23891961846435783</v>
      </c>
      <c r="F2081" s="6">
        <f ca="1">LOOKUP(E2081,$J$24:$J$2177,$K$24:$K$2177)</f>
        <v>2</v>
      </c>
      <c r="G2081" s="2"/>
      <c r="H2081" s="1">
        <v>2056</v>
      </c>
      <c r="I2081" s="9">
        <f t="shared" si="26"/>
        <v>0</v>
      </c>
      <c r="J2081" s="11">
        <v>1</v>
      </c>
      <c r="K2081" s="1">
        <f>H2082</f>
        <v>2057</v>
      </c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</row>
    <row r="2082" spans="1:22" ht="13.8" x14ac:dyDescent="0.3">
      <c r="A2082" s="1"/>
      <c r="D2082" s="1"/>
      <c r="E2082" s="6">
        <f t="shared" ca="1" si="25"/>
        <v>0.7804723324944538</v>
      </c>
      <c r="F2082" s="6">
        <f ca="1">LOOKUP(E2082,$J$24:$J$2177,$K$24:$K$2177)</f>
        <v>6</v>
      </c>
      <c r="G2082" s="2"/>
      <c r="H2082" s="1">
        <v>2057</v>
      </c>
      <c r="I2082" s="9">
        <f t="shared" si="26"/>
        <v>0</v>
      </c>
      <c r="J2082" s="11">
        <v>1</v>
      </c>
      <c r="K2082" s="1">
        <f>H2083</f>
        <v>2058</v>
      </c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</row>
    <row r="2083" spans="1:22" ht="13.8" x14ac:dyDescent="0.3">
      <c r="A2083" s="1"/>
      <c r="D2083" s="1"/>
      <c r="E2083" s="6">
        <f t="shared" ca="1" si="25"/>
        <v>6.7732985698637505E-2</v>
      </c>
      <c r="F2083" s="6">
        <f ca="1">LOOKUP(E2083,$J$24:$J$2177,$K$24:$K$2177)</f>
        <v>1</v>
      </c>
      <c r="G2083" s="2"/>
      <c r="H2083" s="1">
        <v>2058</v>
      </c>
      <c r="I2083" s="9">
        <f t="shared" si="26"/>
        <v>0</v>
      </c>
      <c r="J2083" s="11">
        <v>1</v>
      </c>
      <c r="K2083" s="1">
        <f>H2084</f>
        <v>2059</v>
      </c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</row>
    <row r="2084" spans="1:22" ht="13.8" x14ac:dyDescent="0.3">
      <c r="A2084" s="1"/>
      <c r="D2084" s="1"/>
      <c r="E2084" s="6">
        <f t="shared" ca="1" si="25"/>
        <v>0.3237335525566637</v>
      </c>
      <c r="F2084" s="6">
        <f ca="1">LOOKUP(E2084,$J$24:$J$2177,$K$24:$K$2177)</f>
        <v>3</v>
      </c>
      <c r="G2084" s="2"/>
      <c r="H2084" s="1">
        <v>2059</v>
      </c>
      <c r="I2084" s="9">
        <f t="shared" si="26"/>
        <v>0</v>
      </c>
      <c r="J2084" s="11">
        <v>1</v>
      </c>
      <c r="K2084" s="1">
        <f>H2085</f>
        <v>2060</v>
      </c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</row>
    <row r="2085" spans="1:22" ht="13.8" x14ac:dyDescent="0.3">
      <c r="A2085" s="1"/>
      <c r="D2085" s="1"/>
      <c r="E2085" s="6">
        <f t="shared" ca="1" si="25"/>
        <v>0.40186544313345018</v>
      </c>
      <c r="F2085" s="6">
        <f ca="1">LOOKUP(E2085,$J$24:$J$2177,$K$24:$K$2177)</f>
        <v>3</v>
      </c>
      <c r="G2085" s="2"/>
      <c r="H2085" s="1">
        <v>2060</v>
      </c>
      <c r="I2085" s="9">
        <f t="shared" si="26"/>
        <v>0</v>
      </c>
      <c r="J2085" s="11">
        <v>1</v>
      </c>
      <c r="K2085" s="1">
        <f>H2086</f>
        <v>2061</v>
      </c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</row>
    <row r="2086" spans="1:22" ht="13.8" x14ac:dyDescent="0.3">
      <c r="A2086" s="1"/>
      <c r="D2086" s="1"/>
      <c r="E2086" s="6">
        <f t="shared" ca="1" si="25"/>
        <v>4.8092466342418705E-2</v>
      </c>
      <c r="F2086" s="6">
        <f ca="1">LOOKUP(E2086,$J$24:$J$2177,$K$24:$K$2177)</f>
        <v>1</v>
      </c>
      <c r="G2086" s="2"/>
      <c r="H2086" s="1">
        <v>2061</v>
      </c>
      <c r="I2086" s="9">
        <f t="shared" si="26"/>
        <v>0</v>
      </c>
      <c r="J2086" s="11">
        <v>1</v>
      </c>
      <c r="K2086" s="1">
        <f>H2087</f>
        <v>2062</v>
      </c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</row>
    <row r="2087" spans="1:22" ht="13.8" x14ac:dyDescent="0.3">
      <c r="A2087" s="1"/>
      <c r="D2087" s="1"/>
      <c r="E2087" s="6">
        <f t="shared" ca="1" si="25"/>
        <v>0.34800338595910996</v>
      </c>
      <c r="F2087" s="6">
        <f ca="1">LOOKUP(E2087,$J$24:$J$2177,$K$24:$K$2177)</f>
        <v>3</v>
      </c>
      <c r="G2087" s="2"/>
      <c r="H2087" s="1">
        <v>2062</v>
      </c>
      <c r="I2087" s="9">
        <f t="shared" si="26"/>
        <v>0</v>
      </c>
      <c r="J2087" s="11">
        <v>1</v>
      </c>
      <c r="K2087" s="1">
        <f>H2088</f>
        <v>2063</v>
      </c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</row>
    <row r="2088" spans="1:22" ht="13.8" x14ac:dyDescent="0.3">
      <c r="A2088" s="1"/>
      <c r="D2088" s="1"/>
      <c r="E2088" s="6">
        <f t="shared" ca="1" si="25"/>
        <v>0.1087901497949828</v>
      </c>
      <c r="F2088" s="6">
        <f ca="1">LOOKUP(E2088,$J$24:$J$2177,$K$24:$K$2177)</f>
        <v>1</v>
      </c>
      <c r="G2088" s="2"/>
      <c r="H2088" s="1">
        <v>2063</v>
      </c>
      <c r="I2088" s="9">
        <f t="shared" si="26"/>
        <v>0</v>
      </c>
      <c r="J2088" s="11">
        <v>1</v>
      </c>
      <c r="K2088" s="1">
        <f>H2089</f>
        <v>2064</v>
      </c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</row>
    <row r="2089" spans="1:22" ht="13.8" x14ac:dyDescent="0.3">
      <c r="A2089" s="1"/>
      <c r="D2089" s="1"/>
      <c r="E2089" s="6">
        <f t="shared" ca="1" si="25"/>
        <v>0.42197254415297858</v>
      </c>
      <c r="F2089" s="6">
        <f ca="1">LOOKUP(E2089,$J$24:$J$2177,$K$24:$K$2177)</f>
        <v>4</v>
      </c>
      <c r="G2089" s="2"/>
      <c r="H2089" s="1">
        <v>2064</v>
      </c>
      <c r="I2089" s="9">
        <f t="shared" si="26"/>
        <v>0</v>
      </c>
      <c r="J2089" s="11">
        <v>1</v>
      </c>
      <c r="K2089" s="1">
        <f>H2090</f>
        <v>2065</v>
      </c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</row>
    <row r="2090" spans="1:22" ht="13.8" x14ac:dyDescent="0.3">
      <c r="A2090" s="1"/>
      <c r="D2090" s="1"/>
      <c r="E2090" s="6">
        <f t="shared" ca="1" si="25"/>
        <v>0.50001531971757596</v>
      </c>
      <c r="F2090" s="6">
        <f ca="1">LOOKUP(E2090,$J$24:$J$2177,$K$24:$K$2177)</f>
        <v>4</v>
      </c>
      <c r="G2090" s="2"/>
      <c r="H2090" s="1">
        <v>2065</v>
      </c>
      <c r="I2090" s="9">
        <f t="shared" si="26"/>
        <v>0</v>
      </c>
      <c r="J2090" s="11">
        <v>1</v>
      </c>
      <c r="K2090" s="1">
        <f>H2091</f>
        <v>2066</v>
      </c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</row>
    <row r="2091" spans="1:22" ht="13.8" x14ac:dyDescent="0.3">
      <c r="A2091" s="1"/>
      <c r="D2091" s="1"/>
      <c r="E2091" s="6">
        <f t="shared" ca="1" si="25"/>
        <v>0.41980040242108552</v>
      </c>
      <c r="F2091" s="6">
        <f ca="1">LOOKUP(E2091,$J$24:$J$2177,$K$24:$K$2177)</f>
        <v>3</v>
      </c>
      <c r="G2091" s="2"/>
      <c r="H2091" s="1">
        <v>2066</v>
      </c>
      <c r="I2091" s="9">
        <f t="shared" si="26"/>
        <v>0</v>
      </c>
      <c r="J2091" s="11">
        <v>1</v>
      </c>
      <c r="K2091" s="1">
        <f>H2092</f>
        <v>2067</v>
      </c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</row>
    <row r="2092" spans="1:22" ht="13.8" x14ac:dyDescent="0.3">
      <c r="A2092" s="1"/>
      <c r="D2092" s="1"/>
      <c r="E2092" s="6">
        <f t="shared" ca="1" si="25"/>
        <v>0.96252645451678054</v>
      </c>
      <c r="F2092" s="6">
        <f ca="1">LOOKUP(E2092,$J$24:$J$2177,$K$24:$K$2177)</f>
        <v>9</v>
      </c>
      <c r="G2092" s="2"/>
      <c r="H2092" s="1">
        <v>2067</v>
      </c>
      <c r="I2092" s="9">
        <f t="shared" si="26"/>
        <v>0</v>
      </c>
      <c r="J2092" s="11">
        <v>1</v>
      </c>
      <c r="K2092" s="1">
        <f>H2093</f>
        <v>2068</v>
      </c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</row>
    <row r="2093" spans="1:22" ht="13.8" x14ac:dyDescent="0.3">
      <c r="A2093" s="1"/>
      <c r="D2093" s="1"/>
      <c r="E2093" s="6">
        <f t="shared" ca="1" si="25"/>
        <v>0.80277613472465725</v>
      </c>
      <c r="F2093" s="6">
        <f ca="1">LOOKUP(E2093,$J$24:$J$2177,$K$24:$K$2177)</f>
        <v>6</v>
      </c>
      <c r="G2093" s="2"/>
      <c r="H2093" s="1">
        <v>2068</v>
      </c>
      <c r="I2093" s="9">
        <f t="shared" si="26"/>
        <v>0</v>
      </c>
      <c r="J2093" s="11">
        <v>1</v>
      </c>
      <c r="K2093" s="1">
        <f>H2094</f>
        <v>2069</v>
      </c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</row>
    <row r="2094" spans="1:22" ht="13.8" x14ac:dyDescent="0.3">
      <c r="A2094" s="1"/>
      <c r="D2094" s="1"/>
      <c r="E2094" s="6">
        <f t="shared" ca="1" si="25"/>
        <v>0.23365106197997598</v>
      </c>
      <c r="F2094" s="6">
        <f ca="1">LOOKUP(E2094,$J$24:$J$2177,$K$24:$K$2177)</f>
        <v>2</v>
      </c>
      <c r="G2094" s="2"/>
      <c r="H2094" s="1">
        <v>2069</v>
      </c>
      <c r="I2094" s="9">
        <f t="shared" si="26"/>
        <v>0</v>
      </c>
      <c r="J2094" s="11">
        <v>1</v>
      </c>
      <c r="K2094" s="1">
        <f>H2095</f>
        <v>2070</v>
      </c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</row>
    <row r="2095" spans="1:22" ht="13.8" x14ac:dyDescent="0.3">
      <c r="A2095" s="1"/>
      <c r="D2095" s="1"/>
      <c r="E2095" s="6">
        <f t="shared" ca="1" si="25"/>
        <v>0.42086454201452395</v>
      </c>
      <c r="F2095" s="6">
        <f ca="1">LOOKUP(E2095,$J$24:$J$2177,$K$24:$K$2177)</f>
        <v>4</v>
      </c>
      <c r="G2095" s="2"/>
      <c r="H2095" s="1">
        <v>2070</v>
      </c>
      <c r="I2095" s="9">
        <f t="shared" si="26"/>
        <v>0</v>
      </c>
      <c r="J2095" s="11">
        <v>1</v>
      </c>
      <c r="K2095" s="1">
        <f>H2096</f>
        <v>2071</v>
      </c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</row>
    <row r="2096" spans="1:22" ht="13.8" x14ac:dyDescent="0.3">
      <c r="A2096" s="1"/>
      <c r="D2096" s="1"/>
      <c r="E2096" s="6">
        <f t="shared" ca="1" si="25"/>
        <v>0.70239153239730301</v>
      </c>
      <c r="F2096" s="6">
        <f ca="1">LOOKUP(E2096,$J$24:$J$2177,$K$24:$K$2177)</f>
        <v>5</v>
      </c>
      <c r="G2096" s="2"/>
      <c r="H2096" s="1">
        <v>2071</v>
      </c>
      <c r="I2096" s="9">
        <f t="shared" si="26"/>
        <v>0</v>
      </c>
      <c r="J2096" s="11">
        <v>1</v>
      </c>
      <c r="K2096" s="1">
        <f>H2097</f>
        <v>2072</v>
      </c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</row>
    <row r="2097" spans="1:22" ht="13.8" x14ac:dyDescent="0.3">
      <c r="A2097" s="1"/>
      <c r="D2097" s="1"/>
      <c r="E2097" s="6">
        <f t="shared" ca="1" si="25"/>
        <v>0.31332995879071057</v>
      </c>
      <c r="F2097" s="6">
        <f ca="1">LOOKUP(E2097,$J$24:$J$2177,$K$24:$K$2177)</f>
        <v>3</v>
      </c>
      <c r="G2097" s="2"/>
      <c r="H2097" s="1">
        <v>2072</v>
      </c>
      <c r="I2097" s="9">
        <f t="shared" si="26"/>
        <v>0</v>
      </c>
      <c r="J2097" s="11">
        <v>1</v>
      </c>
      <c r="K2097" s="1">
        <f>H2098</f>
        <v>2073</v>
      </c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</row>
    <row r="2098" spans="1:22" ht="13.8" x14ac:dyDescent="0.3">
      <c r="A2098" s="1"/>
      <c r="D2098" s="1"/>
      <c r="E2098" s="6">
        <f t="shared" ca="1" si="25"/>
        <v>0.87926158081879358</v>
      </c>
      <c r="F2098" s="6">
        <f ca="1">LOOKUP(E2098,$J$24:$J$2177,$K$24:$K$2177)</f>
        <v>7</v>
      </c>
      <c r="G2098" s="2"/>
      <c r="H2098" s="1">
        <v>2073</v>
      </c>
      <c r="I2098" s="9">
        <f t="shared" si="26"/>
        <v>0</v>
      </c>
      <c r="J2098" s="11">
        <v>1</v>
      </c>
      <c r="K2098" s="1">
        <f>H2099</f>
        <v>2074</v>
      </c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</row>
    <row r="2099" spans="1:22" ht="13.8" x14ac:dyDescent="0.3">
      <c r="A2099" s="1"/>
      <c r="D2099" s="1"/>
      <c r="E2099" s="6">
        <f t="shared" ca="1" si="25"/>
        <v>0.93540938744251723</v>
      </c>
      <c r="F2099" s="6">
        <f ca="1">LOOKUP(E2099,$J$24:$J$2177,$K$24:$K$2177)</f>
        <v>8</v>
      </c>
      <c r="G2099" s="2"/>
      <c r="H2099" s="1">
        <v>2074</v>
      </c>
      <c r="I2099" s="9">
        <f t="shared" si="26"/>
        <v>0</v>
      </c>
      <c r="J2099" s="11">
        <v>1</v>
      </c>
      <c r="K2099" s="1">
        <f>H2100</f>
        <v>2075</v>
      </c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</row>
    <row r="2100" spans="1:22" ht="13.8" x14ac:dyDescent="0.3">
      <c r="A2100" s="1"/>
      <c r="D2100" s="1"/>
      <c r="E2100" s="6">
        <f t="shared" ca="1" si="25"/>
        <v>0.18312645220381563</v>
      </c>
      <c r="F2100" s="6">
        <f ca="1">LOOKUP(E2100,$J$24:$J$2177,$K$24:$K$2177)</f>
        <v>2</v>
      </c>
      <c r="G2100" s="2"/>
      <c r="H2100" s="1">
        <v>2075</v>
      </c>
      <c r="I2100" s="9">
        <f t="shared" si="26"/>
        <v>0</v>
      </c>
      <c r="J2100" s="11">
        <v>1</v>
      </c>
      <c r="K2100" s="1">
        <f>H2101</f>
        <v>2076</v>
      </c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</row>
    <row r="2101" spans="1:22" ht="13.8" x14ac:dyDescent="0.3">
      <c r="A2101" s="1"/>
      <c r="D2101" s="1"/>
      <c r="E2101" s="6">
        <f t="shared" ca="1" si="25"/>
        <v>9.0285282290947899E-2</v>
      </c>
      <c r="F2101" s="6">
        <f ca="1">LOOKUP(E2101,$J$24:$J$2177,$K$24:$K$2177)</f>
        <v>1</v>
      </c>
      <c r="G2101" s="2"/>
      <c r="H2101" s="1">
        <v>2076</v>
      </c>
      <c r="I2101" s="9">
        <f t="shared" si="26"/>
        <v>0</v>
      </c>
      <c r="J2101" s="11">
        <v>1</v>
      </c>
      <c r="K2101" s="1">
        <f>H2102</f>
        <v>2077</v>
      </c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</row>
    <row r="2102" spans="1:22" ht="13.8" x14ac:dyDescent="0.3">
      <c r="A2102" s="1"/>
      <c r="D2102" s="1"/>
      <c r="E2102" s="6">
        <f t="shared" ca="1" si="25"/>
        <v>0.19119444999195179</v>
      </c>
      <c r="F2102" s="6">
        <f ca="1">LOOKUP(E2102,$J$24:$J$2177,$K$24:$K$2177)</f>
        <v>2</v>
      </c>
      <c r="G2102" s="2"/>
      <c r="H2102" s="1">
        <v>2077</v>
      </c>
      <c r="I2102" s="9">
        <f t="shared" si="26"/>
        <v>0</v>
      </c>
      <c r="J2102" s="11">
        <v>1</v>
      </c>
      <c r="K2102" s="1">
        <f>H2103</f>
        <v>2078</v>
      </c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</row>
    <row r="2103" spans="1:22" ht="13.8" x14ac:dyDescent="0.3">
      <c r="A2103" s="1"/>
      <c r="D2103" s="1"/>
      <c r="E2103" s="6">
        <f t="shared" ca="1" si="25"/>
        <v>0.46259431259791628</v>
      </c>
      <c r="F2103" s="6">
        <f ca="1">LOOKUP(E2103,$J$24:$J$2177,$K$24:$K$2177)</f>
        <v>4</v>
      </c>
      <c r="G2103" s="2"/>
      <c r="H2103" s="1">
        <v>2078</v>
      </c>
      <c r="I2103" s="9">
        <f t="shared" si="26"/>
        <v>0</v>
      </c>
      <c r="J2103" s="11">
        <v>1</v>
      </c>
      <c r="K2103" s="1">
        <f>H2104</f>
        <v>2079</v>
      </c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</row>
    <row r="2104" spans="1:22" ht="13.8" x14ac:dyDescent="0.3">
      <c r="A2104" s="1"/>
      <c r="D2104" s="1"/>
      <c r="E2104" s="6">
        <f t="shared" ca="1" si="25"/>
        <v>0.66653985683367989</v>
      </c>
      <c r="F2104" s="6">
        <f ca="1">LOOKUP(E2104,$J$24:$J$2177,$K$24:$K$2177)</f>
        <v>5</v>
      </c>
      <c r="G2104" s="2"/>
      <c r="H2104" s="1">
        <v>2079</v>
      </c>
      <c r="I2104" s="9">
        <f t="shared" si="26"/>
        <v>0</v>
      </c>
      <c r="J2104" s="11">
        <v>1</v>
      </c>
      <c r="K2104" s="1">
        <f>H2105</f>
        <v>2080</v>
      </c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</row>
    <row r="2105" spans="1:22" ht="13.8" x14ac:dyDescent="0.3">
      <c r="A2105" s="1"/>
      <c r="D2105" s="1"/>
      <c r="E2105" s="6">
        <f t="shared" ca="1" si="25"/>
        <v>0.80970894168354135</v>
      </c>
      <c r="F2105" s="6">
        <f ca="1">LOOKUP(E2105,$J$24:$J$2177,$K$24:$K$2177)</f>
        <v>6</v>
      </c>
      <c r="G2105" s="2"/>
      <c r="H2105" s="1">
        <v>2080</v>
      </c>
      <c r="I2105" s="9">
        <f t="shared" si="26"/>
        <v>0</v>
      </c>
      <c r="J2105" s="11">
        <v>1</v>
      </c>
      <c r="K2105" s="1">
        <f>H2106</f>
        <v>2081</v>
      </c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</row>
    <row r="2106" spans="1:22" ht="13.8" x14ac:dyDescent="0.3">
      <c r="A2106" s="1"/>
      <c r="D2106" s="1"/>
      <c r="E2106" s="6">
        <f t="shared" ca="1" si="25"/>
        <v>0.34039224051904715</v>
      </c>
      <c r="F2106" s="6">
        <f ca="1">LOOKUP(E2106,$J$24:$J$2177,$K$24:$K$2177)</f>
        <v>3</v>
      </c>
      <c r="G2106" s="2"/>
      <c r="H2106" s="1">
        <v>2081</v>
      </c>
      <c r="I2106" s="9">
        <f t="shared" si="26"/>
        <v>0</v>
      </c>
      <c r="J2106" s="11">
        <v>1</v>
      </c>
      <c r="K2106" s="1">
        <f>H2107</f>
        <v>2082</v>
      </c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</row>
    <row r="2107" spans="1:22" ht="13.8" x14ac:dyDescent="0.3">
      <c r="A2107" s="1"/>
      <c r="D2107" s="1"/>
      <c r="E2107" s="6">
        <f t="shared" ca="1" si="25"/>
        <v>3.9858532461474527E-2</v>
      </c>
      <c r="F2107" s="6">
        <f ca="1">LOOKUP(E2107,$J$24:$J$2177,$K$24:$K$2177)</f>
        <v>1</v>
      </c>
      <c r="G2107" s="2"/>
      <c r="H2107" s="1">
        <v>2082</v>
      </c>
      <c r="I2107" s="9">
        <f t="shared" si="26"/>
        <v>0</v>
      </c>
      <c r="J2107" s="11">
        <v>1</v>
      </c>
      <c r="K2107" s="1">
        <f>H2108</f>
        <v>2083</v>
      </c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</row>
    <row r="2108" spans="1:22" ht="13.8" x14ac:dyDescent="0.3">
      <c r="A2108" s="1"/>
      <c r="D2108" s="1"/>
      <c r="E2108" s="6">
        <f t="shared" ca="1" si="25"/>
        <v>0.37220565866006849</v>
      </c>
      <c r="F2108" s="6">
        <f ca="1">LOOKUP(E2108,$J$24:$J$2177,$K$24:$K$2177)</f>
        <v>3</v>
      </c>
      <c r="G2108" s="2"/>
      <c r="H2108" s="1">
        <v>2083</v>
      </c>
      <c r="I2108" s="9">
        <f t="shared" si="26"/>
        <v>0</v>
      </c>
      <c r="J2108" s="11">
        <v>1</v>
      </c>
      <c r="K2108" s="1">
        <f>H2109</f>
        <v>2084</v>
      </c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</row>
    <row r="2109" spans="1:22" ht="13.8" x14ac:dyDescent="0.3">
      <c r="A2109" s="1"/>
      <c r="D2109" s="1"/>
      <c r="E2109" s="6">
        <f t="shared" ca="1" si="25"/>
        <v>0.92545459617420978</v>
      </c>
      <c r="F2109" s="6">
        <f ca="1">LOOKUP(E2109,$J$24:$J$2177,$K$24:$K$2177)</f>
        <v>8</v>
      </c>
      <c r="G2109" s="2"/>
      <c r="H2109" s="1">
        <v>2084</v>
      </c>
      <c r="I2109" s="9">
        <f t="shared" si="26"/>
        <v>0</v>
      </c>
      <c r="J2109" s="11">
        <v>1</v>
      </c>
      <c r="K2109" s="1">
        <f>H2110</f>
        <v>2085</v>
      </c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</row>
    <row r="2110" spans="1:22" ht="13.8" x14ac:dyDescent="0.3">
      <c r="A2110" s="1"/>
      <c r="D2110" s="1"/>
      <c r="E2110" s="6">
        <f t="shared" ca="1" si="25"/>
        <v>0.66916347331020332</v>
      </c>
      <c r="F2110" s="6">
        <f ca="1">LOOKUP(E2110,$J$24:$J$2177,$K$24:$K$2177)</f>
        <v>5</v>
      </c>
      <c r="G2110" s="2"/>
      <c r="H2110" s="1">
        <v>2085</v>
      </c>
      <c r="I2110" s="9">
        <f t="shared" si="26"/>
        <v>0</v>
      </c>
      <c r="J2110" s="11">
        <v>1</v>
      </c>
      <c r="K2110" s="1">
        <f>H2111</f>
        <v>2086</v>
      </c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</row>
    <row r="2111" spans="1:22" ht="13.8" x14ac:dyDescent="0.3">
      <c r="A2111" s="1"/>
      <c r="D2111" s="1"/>
      <c r="E2111" s="6">
        <f t="shared" ca="1" si="25"/>
        <v>0.44488774316431179</v>
      </c>
      <c r="F2111" s="6">
        <f ca="1">LOOKUP(E2111,$J$24:$J$2177,$K$24:$K$2177)</f>
        <v>4</v>
      </c>
      <c r="G2111" s="2"/>
      <c r="H2111" s="1">
        <v>2086</v>
      </c>
      <c r="I2111" s="9">
        <f t="shared" si="26"/>
        <v>0</v>
      </c>
      <c r="J2111" s="11">
        <v>1</v>
      </c>
      <c r="K2111" s="1">
        <f>H2112</f>
        <v>2087</v>
      </c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</row>
    <row r="2112" spans="1:22" ht="13.8" x14ac:dyDescent="0.3">
      <c r="A2112" s="1"/>
      <c r="D2112" s="1"/>
      <c r="E2112" s="6">
        <f t="shared" ca="1" si="25"/>
        <v>0.59517454421665872</v>
      </c>
      <c r="F2112" s="6">
        <f ca="1">LOOKUP(E2112,$J$24:$J$2177,$K$24:$K$2177)</f>
        <v>5</v>
      </c>
      <c r="G2112" s="2"/>
      <c r="H2112" s="1">
        <v>2087</v>
      </c>
      <c r="I2112" s="9">
        <f t="shared" si="26"/>
        <v>0</v>
      </c>
      <c r="J2112" s="11">
        <v>1</v>
      </c>
      <c r="K2112" s="1">
        <f>H2113</f>
        <v>2088</v>
      </c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</row>
    <row r="2113" spans="1:22" ht="13.8" x14ac:dyDescent="0.3">
      <c r="A2113" s="1"/>
      <c r="D2113" s="1"/>
      <c r="E2113" s="6">
        <f t="shared" ca="1" si="25"/>
        <v>0.3338592243682873</v>
      </c>
      <c r="F2113" s="6">
        <f ca="1">LOOKUP(E2113,$J$24:$J$2177,$K$24:$K$2177)</f>
        <v>3</v>
      </c>
      <c r="G2113" s="2"/>
      <c r="H2113" s="1">
        <v>2088</v>
      </c>
      <c r="I2113" s="9">
        <f t="shared" si="26"/>
        <v>0</v>
      </c>
      <c r="J2113" s="11">
        <v>1</v>
      </c>
      <c r="K2113" s="1">
        <f>H2114</f>
        <v>2089</v>
      </c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</row>
    <row r="2114" spans="1:22" ht="13.8" x14ac:dyDescent="0.3">
      <c r="A2114" s="1"/>
      <c r="D2114" s="1"/>
      <c r="E2114" s="6">
        <f t="shared" ca="1" si="25"/>
        <v>0.55980928146601283</v>
      </c>
      <c r="F2114" s="6">
        <f ca="1">LOOKUP(E2114,$J$24:$J$2177,$K$24:$K$2177)</f>
        <v>4</v>
      </c>
      <c r="G2114" s="2"/>
      <c r="H2114" s="1">
        <v>2089</v>
      </c>
      <c r="I2114" s="9">
        <f t="shared" si="26"/>
        <v>0</v>
      </c>
      <c r="J2114" s="11">
        <v>1</v>
      </c>
      <c r="K2114" s="1">
        <f>H2115</f>
        <v>2090</v>
      </c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</row>
    <row r="2115" spans="1:22" ht="13.8" x14ac:dyDescent="0.3">
      <c r="A2115" s="1"/>
      <c r="D2115" s="1"/>
      <c r="E2115" s="6">
        <f t="shared" ca="1" si="25"/>
        <v>0.11601875855539767</v>
      </c>
      <c r="F2115" s="6">
        <f ca="1">LOOKUP(E2115,$J$24:$J$2177,$K$24:$K$2177)</f>
        <v>2</v>
      </c>
      <c r="G2115" s="2"/>
      <c r="H2115" s="1">
        <v>2090</v>
      </c>
      <c r="I2115" s="9">
        <f t="shared" si="26"/>
        <v>0</v>
      </c>
      <c r="J2115" s="11">
        <v>1</v>
      </c>
      <c r="K2115" s="1">
        <f>H2116</f>
        <v>2091</v>
      </c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</row>
    <row r="2116" spans="1:22" ht="13.8" x14ac:dyDescent="0.3">
      <c r="A2116" s="1"/>
      <c r="D2116" s="1"/>
      <c r="E2116" s="6">
        <f t="shared" ca="1" si="25"/>
        <v>0.68753990604024606</v>
      </c>
      <c r="F2116" s="6">
        <f ca="1">LOOKUP(E2116,$J$24:$J$2177,$K$24:$K$2177)</f>
        <v>5</v>
      </c>
      <c r="G2116" s="2"/>
      <c r="H2116" s="1">
        <v>2091</v>
      </c>
      <c r="I2116" s="9">
        <f t="shared" si="26"/>
        <v>0</v>
      </c>
      <c r="J2116" s="11">
        <v>1</v>
      </c>
      <c r="K2116" s="1">
        <f>H2117</f>
        <v>2092</v>
      </c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</row>
    <row r="2117" spans="1:22" ht="13.8" x14ac:dyDescent="0.3">
      <c r="A2117" s="1"/>
      <c r="D2117" s="1"/>
      <c r="E2117" s="6">
        <f t="shared" ca="1" si="25"/>
        <v>0.98320328435689952</v>
      </c>
      <c r="F2117" s="6">
        <f ca="1">LOOKUP(E2117,$J$24:$J$2177,$K$24:$K$2177)</f>
        <v>11</v>
      </c>
      <c r="G2117" s="2"/>
      <c r="H2117" s="1">
        <v>2092</v>
      </c>
      <c r="I2117" s="9">
        <f t="shared" si="26"/>
        <v>0</v>
      </c>
      <c r="J2117" s="11">
        <v>1</v>
      </c>
      <c r="K2117" s="1">
        <f>H2118</f>
        <v>2093</v>
      </c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</row>
    <row r="2118" spans="1:22" ht="13.8" x14ac:dyDescent="0.3">
      <c r="A2118" s="1"/>
      <c r="D2118" s="1"/>
      <c r="E2118" s="6">
        <f t="shared" ca="1" si="25"/>
        <v>0.89965526067801338</v>
      </c>
      <c r="F2118" s="6">
        <f ca="1">LOOKUP(E2118,$J$24:$J$2177,$K$24:$K$2177)</f>
        <v>8</v>
      </c>
      <c r="G2118" s="2"/>
      <c r="H2118" s="1">
        <v>2093</v>
      </c>
      <c r="I2118" s="9">
        <f t="shared" si="26"/>
        <v>0</v>
      </c>
      <c r="J2118" s="11">
        <v>1</v>
      </c>
      <c r="K2118" s="1">
        <f>H2119</f>
        <v>2094</v>
      </c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</row>
    <row r="2119" spans="1:22" ht="13.8" x14ac:dyDescent="0.3">
      <c r="A2119" s="1"/>
      <c r="D2119" s="1"/>
      <c r="E2119" s="6">
        <f t="shared" ca="1" si="25"/>
        <v>0.83799398159417782</v>
      </c>
      <c r="F2119" s="6">
        <f ca="1">LOOKUP(E2119,$J$24:$J$2177,$K$24:$K$2177)</f>
        <v>7</v>
      </c>
      <c r="G2119" s="2"/>
      <c r="H2119" s="1">
        <v>2094</v>
      </c>
      <c r="I2119" s="9">
        <f t="shared" si="26"/>
        <v>0</v>
      </c>
      <c r="J2119" s="11">
        <v>1</v>
      </c>
      <c r="K2119" s="1">
        <f>H2120</f>
        <v>2095</v>
      </c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</row>
    <row r="2120" spans="1:22" ht="13.8" x14ac:dyDescent="0.3">
      <c r="A2120" s="1"/>
      <c r="D2120" s="1"/>
      <c r="E2120" s="6">
        <f t="shared" ca="1" si="25"/>
        <v>0.38698945962991371</v>
      </c>
      <c r="F2120" s="6">
        <f ca="1">LOOKUP(E2120,$J$24:$J$2177,$K$24:$K$2177)</f>
        <v>3</v>
      </c>
      <c r="G2120" s="2"/>
      <c r="H2120" s="1">
        <v>2095</v>
      </c>
      <c r="I2120" s="9">
        <f t="shared" si="26"/>
        <v>0</v>
      </c>
      <c r="J2120" s="11">
        <v>1</v>
      </c>
      <c r="K2120" s="1">
        <f>H2121</f>
        <v>2096</v>
      </c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</row>
    <row r="2121" spans="1:22" ht="13.8" x14ac:dyDescent="0.3">
      <c r="A2121" s="1"/>
      <c r="D2121" s="1"/>
      <c r="E2121" s="6">
        <f t="shared" ca="1" si="25"/>
        <v>0.74398934537015105</v>
      </c>
      <c r="F2121" s="6">
        <f ca="1">LOOKUP(E2121,$J$24:$J$2177,$K$24:$K$2177)</f>
        <v>6</v>
      </c>
      <c r="G2121" s="2"/>
      <c r="H2121" s="1">
        <v>2096</v>
      </c>
      <c r="I2121" s="9">
        <f t="shared" si="26"/>
        <v>0</v>
      </c>
      <c r="J2121" s="11">
        <v>1</v>
      </c>
      <c r="K2121" s="1">
        <f>H2122</f>
        <v>2097</v>
      </c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</row>
    <row r="2122" spans="1:22" ht="13.8" x14ac:dyDescent="0.3">
      <c r="A2122" s="1"/>
      <c r="D2122" s="1"/>
      <c r="E2122" s="6">
        <f t="shared" ca="1" si="25"/>
        <v>0.45157897393676893</v>
      </c>
      <c r="F2122" s="6">
        <f ca="1">LOOKUP(E2122,$J$24:$J$2177,$K$24:$K$2177)</f>
        <v>4</v>
      </c>
      <c r="G2122" s="2"/>
      <c r="H2122" s="1">
        <v>2097</v>
      </c>
      <c r="I2122" s="9">
        <f t="shared" si="26"/>
        <v>0</v>
      </c>
      <c r="J2122" s="11">
        <v>1</v>
      </c>
      <c r="K2122" s="1">
        <f>H2123</f>
        <v>2098</v>
      </c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</row>
    <row r="2123" spans="1:22" ht="13.8" x14ac:dyDescent="0.3">
      <c r="A2123" s="1"/>
      <c r="D2123" s="1"/>
      <c r="E2123" s="6">
        <f t="shared" ca="1" si="25"/>
        <v>0.24118758108051308</v>
      </c>
      <c r="F2123" s="6">
        <f ca="1">LOOKUP(E2123,$J$24:$J$2177,$K$24:$K$2177)</f>
        <v>2</v>
      </c>
      <c r="G2123" s="2"/>
      <c r="H2123" s="1">
        <v>2098</v>
      </c>
      <c r="I2123" s="9">
        <f t="shared" si="26"/>
        <v>0</v>
      </c>
      <c r="J2123" s="11">
        <v>1</v>
      </c>
      <c r="K2123" s="1">
        <f>H2124</f>
        <v>2099</v>
      </c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</row>
    <row r="2124" spans="1:22" ht="13.8" x14ac:dyDescent="0.3">
      <c r="A2124" s="1"/>
      <c r="D2124" s="1"/>
      <c r="E2124" s="6">
        <f t="shared" ca="1" si="25"/>
        <v>0.69925649953554547</v>
      </c>
      <c r="F2124" s="6">
        <f ca="1">LOOKUP(E2124,$J$24:$J$2177,$K$24:$K$2177)</f>
        <v>5</v>
      </c>
      <c r="G2124" s="2"/>
      <c r="H2124" s="1">
        <v>2099</v>
      </c>
      <c r="I2124" s="9">
        <f t="shared" si="26"/>
        <v>0</v>
      </c>
      <c r="J2124" s="11">
        <v>1</v>
      </c>
      <c r="K2124" s="1">
        <f>H2125</f>
        <v>2100</v>
      </c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</row>
    <row r="2125" spans="1:22" ht="13.8" x14ac:dyDescent="0.3">
      <c r="A2125" s="1"/>
      <c r="D2125" s="1"/>
      <c r="E2125" s="6">
        <f t="shared" ca="1" si="25"/>
        <v>8.8921795492275191E-2</v>
      </c>
      <c r="F2125" s="6">
        <f ca="1">LOOKUP(E2125,$J$24:$J$2177,$K$24:$K$2177)</f>
        <v>1</v>
      </c>
      <c r="G2125" s="2"/>
      <c r="H2125" s="1">
        <v>2100</v>
      </c>
      <c r="I2125" s="9">
        <f t="shared" si="26"/>
        <v>0</v>
      </c>
      <c r="J2125" s="11">
        <v>1</v>
      </c>
      <c r="K2125" s="1">
        <f>H2126</f>
        <v>2101</v>
      </c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</row>
    <row r="2126" spans="1:22" ht="13.8" x14ac:dyDescent="0.3">
      <c r="A2126" s="1"/>
      <c r="D2126" s="1"/>
      <c r="E2126" s="6">
        <f t="shared" ca="1" si="25"/>
        <v>0.1056755273440918</v>
      </c>
      <c r="F2126" s="6">
        <f ca="1">LOOKUP(E2126,$J$24:$J$2177,$K$24:$K$2177)</f>
        <v>1</v>
      </c>
      <c r="G2126" s="2"/>
      <c r="H2126" s="1">
        <v>2101</v>
      </c>
      <c r="I2126" s="9">
        <f t="shared" si="26"/>
        <v>0</v>
      </c>
      <c r="J2126" s="11">
        <v>1</v>
      </c>
      <c r="K2126" s="1">
        <f>H2127</f>
        <v>2102</v>
      </c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</row>
    <row r="2127" spans="1:22" ht="13.8" x14ac:dyDescent="0.3">
      <c r="A2127" s="1"/>
      <c r="D2127" s="1"/>
      <c r="E2127" s="6">
        <f t="shared" ca="1" si="25"/>
        <v>0.27989411847777801</v>
      </c>
      <c r="F2127" s="6">
        <f ca="1">LOOKUP(E2127,$J$24:$J$2177,$K$24:$K$2177)</f>
        <v>3</v>
      </c>
      <c r="G2127" s="2"/>
      <c r="H2127" s="1">
        <v>2102</v>
      </c>
      <c r="I2127" s="9">
        <f t="shared" si="26"/>
        <v>0</v>
      </c>
      <c r="J2127" s="11">
        <v>1</v>
      </c>
      <c r="K2127" s="1">
        <f>H2128</f>
        <v>2103</v>
      </c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</row>
    <row r="2128" spans="1:22" ht="13.8" x14ac:dyDescent="0.3">
      <c r="A2128" s="1"/>
      <c r="D2128" s="1"/>
      <c r="E2128" s="6">
        <f t="shared" ca="1" si="25"/>
        <v>0.4118165368487362</v>
      </c>
      <c r="F2128" s="6">
        <f ca="1">LOOKUP(E2128,$J$24:$J$2177,$K$24:$K$2177)</f>
        <v>3</v>
      </c>
      <c r="G2128" s="2"/>
      <c r="H2128" s="1">
        <v>2103</v>
      </c>
      <c r="I2128" s="9">
        <f t="shared" si="26"/>
        <v>0</v>
      </c>
      <c r="J2128" s="11">
        <v>1</v>
      </c>
      <c r="K2128" s="1">
        <f>H2129</f>
        <v>2104</v>
      </c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</row>
    <row r="2129" spans="1:22" ht="13.8" x14ac:dyDescent="0.3">
      <c r="A2129" s="1"/>
      <c r="D2129" s="1"/>
      <c r="E2129" s="6">
        <f t="shared" ca="1" si="25"/>
        <v>0.67632001271024333</v>
      </c>
      <c r="F2129" s="6">
        <f ca="1">LOOKUP(E2129,$J$24:$J$2177,$K$24:$K$2177)</f>
        <v>5</v>
      </c>
      <c r="G2129" s="2"/>
      <c r="H2129" s="1">
        <v>2104</v>
      </c>
      <c r="I2129" s="9">
        <f t="shared" si="26"/>
        <v>0</v>
      </c>
      <c r="J2129" s="11">
        <v>1</v>
      </c>
      <c r="K2129" s="1">
        <f>H2130</f>
        <v>2105</v>
      </c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</row>
    <row r="2130" spans="1:22" ht="13.8" x14ac:dyDescent="0.3">
      <c r="A2130" s="1"/>
      <c r="D2130" s="1"/>
      <c r="E2130" s="6">
        <f t="shared" ca="1" si="25"/>
        <v>0.24724597211783206</v>
      </c>
      <c r="F2130" s="6">
        <f ca="1">LOOKUP(E2130,$J$24:$J$2177,$K$24:$K$2177)</f>
        <v>2</v>
      </c>
      <c r="G2130" s="2"/>
      <c r="H2130" s="1">
        <v>2105</v>
      </c>
      <c r="I2130" s="9">
        <f t="shared" si="26"/>
        <v>0</v>
      </c>
      <c r="J2130" s="11">
        <v>1</v>
      </c>
      <c r="K2130" s="1">
        <f>H2131</f>
        <v>2106</v>
      </c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</row>
    <row r="2131" spans="1:22" ht="13.8" x14ac:dyDescent="0.3">
      <c r="A2131" s="1"/>
      <c r="D2131" s="1"/>
      <c r="E2131" s="6">
        <f t="shared" ca="1" si="25"/>
        <v>0.53175620404056934</v>
      </c>
      <c r="F2131" s="6">
        <f ca="1">LOOKUP(E2131,$J$24:$J$2177,$K$24:$K$2177)</f>
        <v>4</v>
      </c>
      <c r="G2131" s="2"/>
      <c r="H2131" s="1">
        <v>2106</v>
      </c>
      <c r="I2131" s="9">
        <f t="shared" si="26"/>
        <v>0</v>
      </c>
      <c r="J2131" s="11">
        <v>1</v>
      </c>
      <c r="K2131" s="1">
        <f>H2132</f>
        <v>2107</v>
      </c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</row>
    <row r="2132" spans="1:22" ht="13.8" x14ac:dyDescent="0.3">
      <c r="A2132" s="1"/>
      <c r="D2132" s="1"/>
      <c r="E2132" s="6">
        <f t="shared" ca="1" si="25"/>
        <v>0.11359431493166405</v>
      </c>
      <c r="F2132" s="6">
        <f ca="1">LOOKUP(E2132,$J$24:$J$2177,$K$24:$K$2177)</f>
        <v>2</v>
      </c>
      <c r="G2132" s="2"/>
      <c r="H2132" s="1">
        <v>2107</v>
      </c>
      <c r="I2132" s="9">
        <f t="shared" si="26"/>
        <v>0</v>
      </c>
      <c r="J2132" s="11">
        <v>1</v>
      </c>
      <c r="K2132" s="1">
        <f>H2133</f>
        <v>2108</v>
      </c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</row>
    <row r="2133" spans="1:22" ht="13.8" x14ac:dyDescent="0.3">
      <c r="A2133" s="1"/>
      <c r="D2133" s="1"/>
      <c r="E2133" s="6">
        <f t="shared" ca="1" si="25"/>
        <v>0.78915537785679357</v>
      </c>
      <c r="F2133" s="6">
        <f ca="1">LOOKUP(E2133,$J$24:$J$2177,$K$24:$K$2177)</f>
        <v>6</v>
      </c>
      <c r="G2133" s="2"/>
      <c r="H2133" s="1">
        <v>2108</v>
      </c>
      <c r="I2133" s="9">
        <f t="shared" si="26"/>
        <v>0</v>
      </c>
      <c r="J2133" s="11">
        <v>1</v>
      </c>
      <c r="K2133" s="1">
        <f>H2134</f>
        <v>2109</v>
      </c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</row>
    <row r="2134" spans="1:22" ht="13.8" x14ac:dyDescent="0.3">
      <c r="A2134" s="1"/>
      <c r="D2134" s="1"/>
      <c r="E2134" s="6">
        <f t="shared" ca="1" si="25"/>
        <v>0.67409583768818526</v>
      </c>
      <c r="F2134" s="6">
        <f ca="1">LOOKUP(E2134,$J$24:$J$2177,$K$24:$K$2177)</f>
        <v>5</v>
      </c>
      <c r="G2134" s="2"/>
      <c r="H2134" s="1">
        <v>2109</v>
      </c>
      <c r="I2134" s="9">
        <f t="shared" si="26"/>
        <v>0</v>
      </c>
      <c r="J2134" s="11">
        <v>1</v>
      </c>
      <c r="K2134" s="1">
        <f>H2135</f>
        <v>2110</v>
      </c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</row>
    <row r="2135" spans="1:22" ht="13.8" x14ac:dyDescent="0.3">
      <c r="A2135" s="1"/>
      <c r="D2135" s="1"/>
      <c r="E2135" s="6">
        <f t="shared" ca="1" si="25"/>
        <v>0.31712497399122597</v>
      </c>
      <c r="F2135" s="6">
        <f ca="1">LOOKUP(E2135,$J$24:$J$2177,$K$24:$K$2177)</f>
        <v>3</v>
      </c>
      <c r="G2135" s="2"/>
      <c r="H2135" s="1">
        <v>2110</v>
      </c>
      <c r="I2135" s="9">
        <f t="shared" si="26"/>
        <v>0</v>
      </c>
      <c r="J2135" s="11">
        <v>1</v>
      </c>
      <c r="K2135" s="1">
        <f>H2136</f>
        <v>2111</v>
      </c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</row>
    <row r="2136" spans="1:22" ht="13.8" x14ac:dyDescent="0.3">
      <c r="A2136" s="1"/>
      <c r="D2136" s="1"/>
      <c r="E2136" s="6">
        <f t="shared" ca="1" si="25"/>
        <v>0.79466385820489283</v>
      </c>
      <c r="F2136" s="6">
        <f ca="1">LOOKUP(E2136,$J$24:$J$2177,$K$24:$K$2177)</f>
        <v>6</v>
      </c>
      <c r="G2136" s="2"/>
      <c r="H2136" s="1">
        <v>2111</v>
      </c>
      <c r="I2136" s="9">
        <f t="shared" si="26"/>
        <v>0</v>
      </c>
      <c r="J2136" s="11">
        <v>1</v>
      </c>
      <c r="K2136" s="1">
        <f>H2137</f>
        <v>2112</v>
      </c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</row>
    <row r="2137" spans="1:22" ht="13.8" x14ac:dyDescent="0.3">
      <c r="A2137" s="1"/>
      <c r="D2137" s="1"/>
      <c r="E2137" s="6">
        <f t="shared" ca="1" si="25"/>
        <v>0.15798494203339619</v>
      </c>
      <c r="F2137" s="6">
        <f ca="1">LOOKUP(E2137,$J$24:$J$2177,$K$24:$K$2177)</f>
        <v>2</v>
      </c>
      <c r="G2137" s="2"/>
      <c r="H2137" s="1">
        <v>2112</v>
      </c>
      <c r="I2137" s="9">
        <f t="shared" si="26"/>
        <v>0</v>
      </c>
      <c r="J2137" s="11">
        <v>1</v>
      </c>
      <c r="K2137" s="1">
        <f>H2138</f>
        <v>2113</v>
      </c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</row>
    <row r="2138" spans="1:22" ht="13.8" x14ac:dyDescent="0.3">
      <c r="A2138" s="1"/>
      <c r="D2138" s="1"/>
      <c r="E2138" s="6">
        <f t="shared" ca="1" si="25"/>
        <v>2.0552349867995368E-2</v>
      </c>
      <c r="F2138" s="6">
        <f ca="1">LOOKUP(E2138,$J$24:$J$2177,$K$24:$K$2177)</f>
        <v>0</v>
      </c>
      <c r="G2138" s="2"/>
      <c r="H2138" s="1">
        <v>2113</v>
      </c>
      <c r="I2138" s="9">
        <f t="shared" si="26"/>
        <v>0</v>
      </c>
      <c r="J2138" s="11">
        <v>1</v>
      </c>
      <c r="K2138" s="1">
        <f>H2139</f>
        <v>2114</v>
      </c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</row>
    <row r="2139" spans="1:22" ht="13.8" x14ac:dyDescent="0.3">
      <c r="A2139" s="1"/>
      <c r="D2139" s="1"/>
      <c r="E2139" s="6">
        <f t="shared" ca="1" si="25"/>
        <v>0.8793151454324144</v>
      </c>
      <c r="F2139" s="6">
        <f ca="1">LOOKUP(E2139,$J$24:$J$2177,$K$24:$K$2177)</f>
        <v>7</v>
      </c>
      <c r="G2139" s="2"/>
      <c r="H2139" s="1">
        <v>2114</v>
      </c>
      <c r="I2139" s="9">
        <f t="shared" si="26"/>
        <v>0</v>
      </c>
      <c r="J2139" s="11">
        <v>1</v>
      </c>
      <c r="K2139" s="1">
        <f>H2140</f>
        <v>2115</v>
      </c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</row>
    <row r="2140" spans="1:22" ht="13.8" x14ac:dyDescent="0.3">
      <c r="A2140" s="1"/>
      <c r="D2140" s="1"/>
      <c r="E2140" s="6">
        <f t="shared" ca="1" si="25"/>
        <v>0.66884835983224245</v>
      </c>
      <c r="F2140" s="6">
        <f ca="1">LOOKUP(E2140,$J$24:$J$2177,$K$24:$K$2177)</f>
        <v>5</v>
      </c>
      <c r="G2140" s="2"/>
      <c r="H2140" s="1">
        <v>2115</v>
      </c>
      <c r="I2140" s="9">
        <f t="shared" si="26"/>
        <v>0</v>
      </c>
      <c r="J2140" s="11">
        <v>1</v>
      </c>
      <c r="K2140" s="1">
        <f>H2141</f>
        <v>2116</v>
      </c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</row>
    <row r="2141" spans="1:22" ht="13.8" x14ac:dyDescent="0.3">
      <c r="A2141" s="1"/>
      <c r="D2141" s="1"/>
      <c r="E2141" s="6">
        <f t="shared" ca="1" si="25"/>
        <v>0.34086151044580615</v>
      </c>
      <c r="F2141" s="6">
        <f ca="1">LOOKUP(E2141,$J$24:$J$2177,$K$24:$K$2177)</f>
        <v>3</v>
      </c>
      <c r="G2141" s="2"/>
      <c r="H2141" s="1">
        <v>2116</v>
      </c>
      <c r="I2141" s="9">
        <f t="shared" si="26"/>
        <v>0</v>
      </c>
      <c r="J2141" s="11">
        <v>1</v>
      </c>
      <c r="K2141" s="1">
        <f>H2142</f>
        <v>2117</v>
      </c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</row>
    <row r="2142" spans="1:22" ht="13.8" x14ac:dyDescent="0.3">
      <c r="A2142" s="1"/>
      <c r="D2142" s="1"/>
      <c r="E2142" s="6">
        <f t="shared" ca="1" si="25"/>
        <v>0.90210860214682076</v>
      </c>
      <c r="F2142" s="6">
        <f ca="1">LOOKUP(E2142,$J$24:$J$2177,$K$24:$K$2177)</f>
        <v>8</v>
      </c>
      <c r="G2142" s="2"/>
      <c r="H2142" s="1">
        <v>2117</v>
      </c>
      <c r="I2142" s="9">
        <f t="shared" si="26"/>
        <v>0</v>
      </c>
      <c r="J2142" s="11">
        <v>1</v>
      </c>
      <c r="K2142" s="1">
        <f>H2143</f>
        <v>2118</v>
      </c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</row>
    <row r="2143" spans="1:22" ht="13.8" x14ac:dyDescent="0.3">
      <c r="A2143" s="1"/>
      <c r="D2143" s="1"/>
      <c r="E2143" s="6">
        <f t="shared" ca="1" si="25"/>
        <v>0.12923611781187749</v>
      </c>
      <c r="F2143" s="6">
        <f ca="1">LOOKUP(E2143,$J$24:$J$2177,$K$24:$K$2177)</f>
        <v>2</v>
      </c>
      <c r="G2143" s="2"/>
      <c r="H2143" s="1">
        <v>2118</v>
      </c>
      <c r="I2143" s="9">
        <f t="shared" si="26"/>
        <v>0</v>
      </c>
      <c r="J2143" s="11">
        <v>1</v>
      </c>
      <c r="K2143" s="1">
        <f>H2144</f>
        <v>2119</v>
      </c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</row>
    <row r="2144" spans="1:22" ht="13.8" x14ac:dyDescent="0.3">
      <c r="A2144" s="1"/>
      <c r="D2144" s="1"/>
      <c r="E2144" s="6">
        <f t="shared" ca="1" si="25"/>
        <v>0.65017624906577731</v>
      </c>
      <c r="F2144" s="6">
        <f ca="1">LOOKUP(E2144,$J$24:$J$2177,$K$24:$K$2177)</f>
        <v>5</v>
      </c>
      <c r="G2144" s="2"/>
      <c r="H2144" s="1">
        <v>2119</v>
      </c>
      <c r="I2144" s="9">
        <f t="shared" si="26"/>
        <v>0</v>
      </c>
      <c r="J2144" s="11">
        <v>1</v>
      </c>
      <c r="K2144" s="1">
        <f>H2145</f>
        <v>2120</v>
      </c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</row>
    <row r="2145" spans="1:22" ht="13.8" x14ac:dyDescent="0.3">
      <c r="A2145" s="1"/>
      <c r="D2145" s="1"/>
      <c r="E2145" s="6">
        <f t="shared" ca="1" si="25"/>
        <v>0.59330304535457679</v>
      </c>
      <c r="F2145" s="6">
        <f ca="1">LOOKUP(E2145,$J$24:$J$2177,$K$24:$K$2177)</f>
        <v>5</v>
      </c>
      <c r="G2145" s="2"/>
      <c r="H2145" s="1">
        <v>2120</v>
      </c>
      <c r="I2145" s="9">
        <f t="shared" si="26"/>
        <v>0</v>
      </c>
      <c r="J2145" s="11">
        <v>1</v>
      </c>
      <c r="K2145" s="1">
        <f>H2146</f>
        <v>2121</v>
      </c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</row>
    <row r="2146" spans="1:22" ht="13.8" x14ac:dyDescent="0.3">
      <c r="A2146" s="1"/>
      <c r="D2146" s="1"/>
      <c r="E2146" s="6">
        <f t="shared" ca="1" si="25"/>
        <v>0.94083527094118058</v>
      </c>
      <c r="F2146" s="6">
        <f ca="1">LOOKUP(E2146,$J$24:$J$2177,$K$24:$K$2177)</f>
        <v>9</v>
      </c>
      <c r="G2146" s="2"/>
      <c r="H2146" s="1">
        <v>2121</v>
      </c>
      <c r="I2146" s="9">
        <f t="shared" si="26"/>
        <v>0</v>
      </c>
      <c r="J2146" s="11">
        <v>1</v>
      </c>
      <c r="K2146" s="1">
        <f>H2147</f>
        <v>2122</v>
      </c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</row>
    <row r="2147" spans="1:22" ht="13.8" x14ac:dyDescent="0.3">
      <c r="A2147" s="1"/>
      <c r="D2147" s="1"/>
      <c r="E2147" s="6">
        <f t="shared" ca="1" si="25"/>
        <v>0.95216080922410617</v>
      </c>
      <c r="F2147" s="6">
        <f ca="1">LOOKUP(E2147,$J$24:$J$2177,$K$24:$K$2177)</f>
        <v>9</v>
      </c>
      <c r="G2147" s="2"/>
      <c r="H2147" s="1">
        <v>2122</v>
      </c>
      <c r="I2147" s="9">
        <f t="shared" si="26"/>
        <v>0</v>
      </c>
      <c r="J2147" s="11">
        <v>1</v>
      </c>
      <c r="K2147" s="1">
        <f>H2148</f>
        <v>2123</v>
      </c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</row>
    <row r="2148" spans="1:22" ht="13.8" x14ac:dyDescent="0.3">
      <c r="A2148" s="1"/>
      <c r="D2148" s="1"/>
      <c r="E2148" s="6">
        <f t="shared" ca="1" si="25"/>
        <v>0.91425953590775511</v>
      </c>
      <c r="F2148" s="6">
        <f ca="1">LOOKUP(E2148,$J$24:$J$2177,$K$24:$K$2177)</f>
        <v>8</v>
      </c>
      <c r="G2148" s="2"/>
      <c r="H2148" s="1">
        <v>2123</v>
      </c>
      <c r="I2148" s="9">
        <f t="shared" si="26"/>
        <v>0</v>
      </c>
      <c r="J2148" s="11">
        <v>1</v>
      </c>
      <c r="K2148" s="1">
        <f>H2149</f>
        <v>2124</v>
      </c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</row>
    <row r="2149" spans="1:22" ht="13.8" x14ac:dyDescent="0.3">
      <c r="A2149" s="1"/>
      <c r="D2149" s="1"/>
      <c r="E2149" s="6">
        <f t="shared" ca="1" si="25"/>
        <v>0.98842446390460781</v>
      </c>
      <c r="F2149" s="6">
        <f ca="1">LOOKUP(E2149,$J$24:$J$2177,$K$24:$K$2177)</f>
        <v>11</v>
      </c>
      <c r="G2149" s="2"/>
      <c r="H2149" s="1">
        <v>2124</v>
      </c>
      <c r="I2149" s="9">
        <f t="shared" si="26"/>
        <v>0</v>
      </c>
      <c r="J2149" s="11">
        <v>1</v>
      </c>
      <c r="K2149" s="1">
        <f>H2150</f>
        <v>2125</v>
      </c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</row>
    <row r="2150" spans="1:22" ht="13.8" x14ac:dyDescent="0.3">
      <c r="A2150" s="1"/>
      <c r="D2150" s="1"/>
      <c r="E2150" s="6">
        <f t="shared" ca="1" si="25"/>
        <v>0.20956465264122581</v>
      </c>
      <c r="F2150" s="6">
        <f ca="1">LOOKUP(E2150,$J$24:$J$2177,$K$24:$K$2177)</f>
        <v>2</v>
      </c>
      <c r="G2150" s="2"/>
      <c r="H2150" s="1">
        <v>2125</v>
      </c>
      <c r="I2150" s="9">
        <f t="shared" si="26"/>
        <v>0</v>
      </c>
      <c r="J2150" s="11">
        <v>1</v>
      </c>
      <c r="K2150" s="1">
        <f>H2151</f>
        <v>2126</v>
      </c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</row>
    <row r="2151" spans="1:22" ht="13.8" x14ac:dyDescent="0.3">
      <c r="A2151" s="1"/>
      <c r="D2151" s="1"/>
      <c r="E2151" s="6">
        <f t="shared" ca="1" si="25"/>
        <v>0.26805972396565148</v>
      </c>
      <c r="F2151" s="6">
        <f ca="1">LOOKUP(E2151,$J$24:$J$2177,$K$24:$K$2177)</f>
        <v>3</v>
      </c>
      <c r="G2151" s="2"/>
      <c r="H2151" s="1">
        <v>2126</v>
      </c>
      <c r="I2151" s="9">
        <f t="shared" si="26"/>
        <v>0</v>
      </c>
      <c r="J2151" s="11">
        <v>1</v>
      </c>
      <c r="K2151" s="1">
        <f>H2152</f>
        <v>2127</v>
      </c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</row>
    <row r="2152" spans="1:22" ht="13.8" x14ac:dyDescent="0.3">
      <c r="A2152" s="1"/>
      <c r="D2152" s="1"/>
      <c r="E2152" s="6">
        <f t="shared" ca="1" si="25"/>
        <v>0.13723634042790633</v>
      </c>
      <c r="F2152" s="6">
        <f ca="1">LOOKUP(E2152,$J$24:$J$2177,$K$24:$K$2177)</f>
        <v>2</v>
      </c>
      <c r="G2152" s="2"/>
      <c r="H2152" s="1">
        <v>2127</v>
      </c>
      <c r="I2152" s="9">
        <f t="shared" si="26"/>
        <v>0</v>
      </c>
      <c r="J2152" s="11">
        <v>1</v>
      </c>
      <c r="K2152" s="1">
        <f>H2153</f>
        <v>2128</v>
      </c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</row>
    <row r="2153" spans="1:22" ht="13.8" x14ac:dyDescent="0.3">
      <c r="A2153" s="1"/>
      <c r="D2153" s="1"/>
      <c r="E2153" s="6">
        <f t="shared" ca="1" si="25"/>
        <v>0.66992653583630712</v>
      </c>
      <c r="F2153" s="6">
        <f ca="1">LOOKUP(E2153,$J$24:$J$2177,$K$24:$K$2177)</f>
        <v>5</v>
      </c>
      <c r="G2153" s="2"/>
      <c r="H2153" s="1">
        <v>2128</v>
      </c>
      <c r="I2153" s="9">
        <f t="shared" si="26"/>
        <v>0</v>
      </c>
      <c r="J2153" s="11">
        <v>1</v>
      </c>
      <c r="K2153" s="1">
        <f>H2154</f>
        <v>2129</v>
      </c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</row>
    <row r="2154" spans="1:22" ht="13.8" x14ac:dyDescent="0.3">
      <c r="A2154" s="1"/>
      <c r="D2154" s="1"/>
      <c r="E2154" s="6">
        <f t="shared" ca="1" si="25"/>
        <v>0.16606801964453211</v>
      </c>
      <c r="F2154" s="6">
        <f ca="1">LOOKUP(E2154,$J$24:$J$2177,$K$24:$K$2177)</f>
        <v>2</v>
      </c>
      <c r="G2154" s="2"/>
      <c r="H2154" s="1">
        <v>2129</v>
      </c>
      <c r="I2154" s="9">
        <f t="shared" si="26"/>
        <v>0</v>
      </c>
      <c r="J2154" s="11">
        <v>1</v>
      </c>
      <c r="K2154" s="1">
        <f>H2155</f>
        <v>2130</v>
      </c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</row>
    <row r="2155" spans="1:22" ht="13.8" x14ac:dyDescent="0.3">
      <c r="A2155" s="1"/>
      <c r="D2155" s="1"/>
      <c r="E2155" s="6">
        <f t="shared" ca="1" si="25"/>
        <v>0.29125399722596246</v>
      </c>
      <c r="F2155" s="6">
        <f ca="1">LOOKUP(E2155,$J$24:$J$2177,$K$24:$K$2177)</f>
        <v>3</v>
      </c>
      <c r="G2155" s="2"/>
      <c r="H2155" s="1">
        <v>2130</v>
      </c>
      <c r="I2155" s="9">
        <f t="shared" si="26"/>
        <v>0</v>
      </c>
      <c r="J2155" s="11">
        <v>1</v>
      </c>
      <c r="K2155" s="1">
        <f>H2156</f>
        <v>2131</v>
      </c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</row>
    <row r="2156" spans="1:22" ht="13.8" x14ac:dyDescent="0.3">
      <c r="A2156" s="1"/>
      <c r="D2156" s="1"/>
      <c r="E2156" s="6">
        <f t="shared" ca="1" si="25"/>
        <v>0.81205877032551965</v>
      </c>
      <c r="F2156" s="6">
        <f ca="1">LOOKUP(E2156,$J$24:$J$2177,$K$24:$K$2177)</f>
        <v>6</v>
      </c>
      <c r="G2156" s="2"/>
      <c r="H2156" s="1">
        <v>2131</v>
      </c>
      <c r="I2156" s="9">
        <f t="shared" si="26"/>
        <v>0</v>
      </c>
      <c r="J2156" s="11">
        <v>1</v>
      </c>
      <c r="K2156" s="1">
        <f>H2157</f>
        <v>2132</v>
      </c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</row>
    <row r="2157" spans="1:22" ht="13.8" x14ac:dyDescent="0.3">
      <c r="A2157" s="1"/>
      <c r="D2157" s="1"/>
      <c r="E2157" s="6">
        <f t="shared" ca="1" si="25"/>
        <v>2.623056778431665E-2</v>
      </c>
      <c r="F2157" s="6">
        <f ca="1">LOOKUP(E2157,$J$24:$J$2177,$K$24:$K$2177)</f>
        <v>0</v>
      </c>
      <c r="G2157" s="2"/>
      <c r="H2157" s="1">
        <v>2132</v>
      </c>
      <c r="I2157" s="9">
        <f t="shared" si="26"/>
        <v>0</v>
      </c>
      <c r="J2157" s="11">
        <v>1</v>
      </c>
      <c r="K2157" s="1">
        <f>H2158</f>
        <v>2133</v>
      </c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</row>
    <row r="2158" spans="1:22" ht="13.8" x14ac:dyDescent="0.3">
      <c r="A2158" s="1"/>
      <c r="D2158" s="1"/>
      <c r="E2158" s="6">
        <f t="shared" ca="1" si="25"/>
        <v>0.18970949592806319</v>
      </c>
      <c r="F2158" s="6">
        <f ca="1">LOOKUP(E2158,$J$24:$J$2177,$K$24:$K$2177)</f>
        <v>2</v>
      </c>
      <c r="G2158" s="2"/>
      <c r="H2158" s="1">
        <v>2133</v>
      </c>
      <c r="I2158" s="9">
        <f t="shared" si="26"/>
        <v>0</v>
      </c>
      <c r="J2158" s="11">
        <v>1</v>
      </c>
      <c r="K2158" s="1">
        <f>H2159</f>
        <v>2134</v>
      </c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</row>
    <row r="2159" spans="1:22" ht="13.8" x14ac:dyDescent="0.3">
      <c r="A2159" s="1"/>
      <c r="D2159" s="1"/>
      <c r="E2159" s="6">
        <f t="shared" ca="1" si="25"/>
        <v>0.18177776404825774</v>
      </c>
      <c r="F2159" s="6">
        <f ca="1">LOOKUP(E2159,$J$24:$J$2177,$K$24:$K$2177)</f>
        <v>2</v>
      </c>
      <c r="G2159" s="2"/>
      <c r="H2159" s="1">
        <v>2134</v>
      </c>
      <c r="I2159" s="9">
        <f t="shared" si="26"/>
        <v>0</v>
      </c>
      <c r="J2159" s="11">
        <v>1</v>
      </c>
      <c r="K2159" s="1">
        <f>H2160</f>
        <v>2135</v>
      </c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</row>
    <row r="2160" spans="1:22" ht="13.8" x14ac:dyDescent="0.3">
      <c r="A2160" s="1"/>
      <c r="D2160" s="1"/>
      <c r="E2160" s="6">
        <f t="shared" ca="1" si="25"/>
        <v>0.40909520436650804</v>
      </c>
      <c r="F2160" s="6">
        <f ca="1">LOOKUP(E2160,$J$24:$J$2177,$K$24:$K$2177)</f>
        <v>3</v>
      </c>
      <c r="G2160" s="2"/>
      <c r="H2160" s="1">
        <v>2135</v>
      </c>
      <c r="I2160" s="9">
        <f t="shared" si="26"/>
        <v>0</v>
      </c>
      <c r="J2160" s="11">
        <v>1</v>
      </c>
      <c r="K2160" s="1">
        <f>H2161</f>
        <v>2136</v>
      </c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</row>
    <row r="2161" spans="8:11" ht="15.75" customHeight="1" x14ac:dyDescent="0.3">
      <c r="H2161" s="1">
        <v>2136</v>
      </c>
      <c r="I2161" s="9">
        <f t="shared" si="26"/>
        <v>0</v>
      </c>
      <c r="J2161" s="11">
        <v>1</v>
      </c>
      <c r="K2161" s="1">
        <f>H2162</f>
        <v>2137</v>
      </c>
    </row>
    <row r="2162" spans="8:11" ht="15.75" customHeight="1" x14ac:dyDescent="0.3">
      <c r="H2162" s="1">
        <v>2137</v>
      </c>
      <c r="I2162" s="9">
        <f t="shared" si="26"/>
        <v>0</v>
      </c>
      <c r="J2162" s="11">
        <v>1</v>
      </c>
      <c r="K2162" s="1">
        <f>H2163</f>
        <v>2138</v>
      </c>
    </row>
    <row r="2163" spans="8:11" ht="15.75" customHeight="1" x14ac:dyDescent="0.3">
      <c r="H2163" s="1">
        <v>2138</v>
      </c>
      <c r="I2163" s="9">
        <f t="shared" si="26"/>
        <v>0</v>
      </c>
      <c r="J2163" s="11">
        <v>1</v>
      </c>
      <c r="K2163" s="1">
        <f>H2164</f>
        <v>2139</v>
      </c>
    </row>
    <row r="2164" spans="8:11" ht="15.75" customHeight="1" x14ac:dyDescent="0.3">
      <c r="H2164" s="1">
        <v>2139</v>
      </c>
      <c r="I2164" s="9">
        <f t="shared" si="26"/>
        <v>0</v>
      </c>
      <c r="J2164" s="11">
        <v>1</v>
      </c>
      <c r="K2164" s="1">
        <f>H2165</f>
        <v>2140</v>
      </c>
    </row>
    <row r="2165" spans="8:11" ht="15.75" customHeight="1" x14ac:dyDescent="0.3">
      <c r="H2165" s="1">
        <v>2140</v>
      </c>
      <c r="I2165" s="9">
        <f t="shared" si="26"/>
        <v>0</v>
      </c>
      <c r="J2165" s="11">
        <v>1</v>
      </c>
      <c r="K2165" s="1">
        <f>H2166</f>
        <v>2141</v>
      </c>
    </row>
    <row r="2166" spans="8:11" ht="15.75" customHeight="1" x14ac:dyDescent="0.3">
      <c r="H2166" s="1">
        <v>2141</v>
      </c>
      <c r="I2166" s="9">
        <f t="shared" si="26"/>
        <v>0</v>
      </c>
      <c r="J2166" s="11">
        <v>1</v>
      </c>
      <c r="K2166" s="1">
        <f>H2167</f>
        <v>2142</v>
      </c>
    </row>
    <row r="2167" spans="8:11" ht="15.75" customHeight="1" x14ac:dyDescent="0.3">
      <c r="H2167" s="1">
        <v>2142</v>
      </c>
      <c r="I2167" s="9">
        <f t="shared" si="26"/>
        <v>0</v>
      </c>
      <c r="J2167" s="11">
        <v>1</v>
      </c>
      <c r="K2167" s="1">
        <f>H2168</f>
        <v>2143</v>
      </c>
    </row>
    <row r="2168" spans="8:11" ht="15.75" customHeight="1" x14ac:dyDescent="0.3">
      <c r="H2168" s="1">
        <v>2143</v>
      </c>
      <c r="I2168" s="9">
        <f t="shared" si="26"/>
        <v>0</v>
      </c>
      <c r="J2168" s="11">
        <v>1</v>
      </c>
      <c r="K2168" s="1">
        <f>H2169</f>
        <v>2144</v>
      </c>
    </row>
    <row r="2169" spans="8:11" ht="15.75" customHeight="1" x14ac:dyDescent="0.3">
      <c r="H2169" s="1">
        <v>2144</v>
      </c>
      <c r="I2169" s="9">
        <f t="shared" si="26"/>
        <v>0</v>
      </c>
      <c r="J2169" s="11">
        <v>1</v>
      </c>
      <c r="K2169" s="1">
        <f>H2170</f>
        <v>2145</v>
      </c>
    </row>
    <row r="2170" spans="8:11" ht="15.75" customHeight="1" x14ac:dyDescent="0.3">
      <c r="H2170" s="1">
        <v>2145</v>
      </c>
      <c r="I2170" s="9">
        <f t="shared" si="26"/>
        <v>0</v>
      </c>
      <c r="J2170" s="11">
        <v>1</v>
      </c>
      <c r="K2170" s="1">
        <f>H2171</f>
        <v>2146</v>
      </c>
    </row>
    <row r="2171" spans="8:11" ht="15.75" customHeight="1" x14ac:dyDescent="0.3">
      <c r="H2171" s="1">
        <v>2146</v>
      </c>
      <c r="I2171" s="9">
        <f t="shared" si="26"/>
        <v>0</v>
      </c>
      <c r="J2171" s="11">
        <v>1</v>
      </c>
      <c r="K2171" s="1">
        <f>H2172</f>
        <v>2147</v>
      </c>
    </row>
    <row r="2172" spans="8:11" ht="15.75" customHeight="1" x14ac:dyDescent="0.3">
      <c r="H2172" s="1">
        <v>2147</v>
      </c>
      <c r="I2172" s="9">
        <f t="shared" si="26"/>
        <v>0</v>
      </c>
      <c r="J2172" s="11">
        <v>1</v>
      </c>
      <c r="K2172" s="1">
        <f>H2173</f>
        <v>2148</v>
      </c>
    </row>
    <row r="2173" spans="8:11" ht="15.75" customHeight="1" x14ac:dyDescent="0.3">
      <c r="H2173" s="1">
        <v>2148</v>
      </c>
      <c r="I2173" s="9">
        <f t="shared" si="26"/>
        <v>0</v>
      </c>
      <c r="J2173" s="11">
        <v>1</v>
      </c>
      <c r="K2173" s="1">
        <f>H2174</f>
        <v>2149</v>
      </c>
    </row>
    <row r="2174" spans="8:11" ht="15.75" customHeight="1" x14ac:dyDescent="0.3">
      <c r="H2174" s="1">
        <v>2149</v>
      </c>
      <c r="I2174" s="9">
        <f t="shared" si="26"/>
        <v>0</v>
      </c>
      <c r="J2174" s="11">
        <v>1</v>
      </c>
      <c r="K2174" s="1">
        <f>H2175</f>
        <v>2150</v>
      </c>
    </row>
    <row r="2175" spans="8:11" ht="15.75" customHeight="1" x14ac:dyDescent="0.3">
      <c r="H2175" s="1">
        <v>2150</v>
      </c>
      <c r="I2175" s="9">
        <f t="shared" si="26"/>
        <v>0</v>
      </c>
      <c r="J2175" s="11">
        <v>1</v>
      </c>
      <c r="K2175" s="1">
        <f>H2176</f>
        <v>2151</v>
      </c>
    </row>
    <row r="2176" spans="8:11" ht="15.75" customHeight="1" x14ac:dyDescent="0.3">
      <c r="H2176" s="1">
        <v>2151</v>
      </c>
      <c r="I2176" s="9">
        <f t="shared" si="26"/>
        <v>0</v>
      </c>
      <c r="J2176" s="11">
        <v>1</v>
      </c>
      <c r="K2176" s="1">
        <f>H2177</f>
        <v>2152</v>
      </c>
    </row>
    <row r="2177" spans="8:11" ht="15.75" customHeight="1" x14ac:dyDescent="0.3">
      <c r="H2177" s="1">
        <v>2152</v>
      </c>
      <c r="I2177" s="9">
        <f t="shared" si="26"/>
        <v>0</v>
      </c>
      <c r="J2177" s="11">
        <v>1</v>
      </c>
      <c r="K2177" s="1">
        <f>B2161</f>
        <v>0</v>
      </c>
    </row>
  </sheetData>
  <mergeCells count="2">
    <mergeCell ref="H11:I11"/>
    <mergeCell ref="H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jose herrera monterrosa</cp:lastModifiedBy>
  <dcterms:created xsi:type="dcterms:W3CDTF">2023-07-24T04:27:34Z</dcterms:created>
  <dcterms:modified xsi:type="dcterms:W3CDTF">2023-07-24T04:27:34Z</dcterms:modified>
</cp:coreProperties>
</file>