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J\phitter\measures\excel-files\discrete\"/>
    </mc:Choice>
  </mc:AlternateContent>
  <xr:revisionPtr revIDLastSave="0" documentId="13_ncr:1_{418BF0FE-A7E5-40D0-A038-467FF92F3FC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0" i="1" l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F627" i="1" s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F519" i="1" s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F387" i="1" s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J185" i="1"/>
  <c r="I185" i="1"/>
  <c r="E166" i="1"/>
  <c r="J184" i="1"/>
  <c r="I184" i="1"/>
  <c r="E165" i="1"/>
  <c r="J183" i="1"/>
  <c r="I183" i="1"/>
  <c r="E164" i="1"/>
  <c r="J182" i="1"/>
  <c r="I182" i="1"/>
  <c r="E163" i="1"/>
  <c r="J181" i="1"/>
  <c r="I181" i="1"/>
  <c r="E162" i="1"/>
  <c r="J180" i="1"/>
  <c r="I180" i="1"/>
  <c r="E161" i="1"/>
  <c r="J179" i="1"/>
  <c r="I179" i="1"/>
  <c r="E160" i="1"/>
  <c r="J178" i="1"/>
  <c r="I178" i="1"/>
  <c r="E159" i="1"/>
  <c r="J177" i="1"/>
  <c r="I177" i="1"/>
  <c r="E158" i="1"/>
  <c r="J176" i="1"/>
  <c r="I176" i="1"/>
  <c r="E157" i="1"/>
  <c r="J175" i="1"/>
  <c r="I175" i="1"/>
  <c r="E156" i="1"/>
  <c r="J174" i="1"/>
  <c r="I174" i="1"/>
  <c r="E155" i="1"/>
  <c r="J173" i="1"/>
  <c r="I173" i="1"/>
  <c r="E154" i="1"/>
  <c r="J172" i="1"/>
  <c r="I172" i="1"/>
  <c r="E153" i="1"/>
  <c r="J171" i="1"/>
  <c r="I171" i="1"/>
  <c r="E152" i="1"/>
  <c r="J170" i="1"/>
  <c r="I170" i="1"/>
  <c r="E151" i="1"/>
  <c r="J169" i="1"/>
  <c r="I169" i="1"/>
  <c r="E150" i="1"/>
  <c r="J168" i="1"/>
  <c r="I168" i="1"/>
  <c r="E149" i="1"/>
  <c r="J167" i="1"/>
  <c r="I167" i="1"/>
  <c r="E148" i="1"/>
  <c r="J166" i="1"/>
  <c r="I166" i="1"/>
  <c r="E147" i="1"/>
  <c r="J165" i="1"/>
  <c r="I165" i="1"/>
  <c r="E146" i="1"/>
  <c r="J164" i="1"/>
  <c r="I164" i="1"/>
  <c r="E145" i="1"/>
  <c r="J163" i="1"/>
  <c r="I163" i="1"/>
  <c r="E144" i="1"/>
  <c r="J162" i="1"/>
  <c r="I162" i="1"/>
  <c r="E143" i="1"/>
  <c r="J161" i="1"/>
  <c r="I161" i="1"/>
  <c r="E142" i="1"/>
  <c r="J160" i="1"/>
  <c r="I160" i="1"/>
  <c r="E141" i="1"/>
  <c r="J159" i="1"/>
  <c r="I159" i="1"/>
  <c r="E140" i="1"/>
  <c r="J158" i="1"/>
  <c r="I158" i="1"/>
  <c r="E139" i="1"/>
  <c r="J157" i="1"/>
  <c r="I157" i="1"/>
  <c r="E138" i="1"/>
  <c r="J156" i="1"/>
  <c r="I156" i="1"/>
  <c r="E137" i="1"/>
  <c r="J155" i="1"/>
  <c r="I155" i="1"/>
  <c r="E136" i="1"/>
  <c r="J154" i="1"/>
  <c r="I154" i="1"/>
  <c r="E135" i="1"/>
  <c r="J153" i="1"/>
  <c r="I153" i="1"/>
  <c r="E134" i="1"/>
  <c r="J152" i="1"/>
  <c r="I152" i="1"/>
  <c r="E133" i="1"/>
  <c r="J151" i="1"/>
  <c r="I151" i="1"/>
  <c r="E132" i="1"/>
  <c r="J150" i="1"/>
  <c r="I150" i="1"/>
  <c r="E131" i="1"/>
  <c r="J149" i="1"/>
  <c r="I149" i="1"/>
  <c r="E130" i="1"/>
  <c r="J148" i="1"/>
  <c r="I148" i="1"/>
  <c r="E129" i="1"/>
  <c r="J147" i="1"/>
  <c r="I147" i="1"/>
  <c r="E128" i="1"/>
  <c r="J146" i="1"/>
  <c r="I146" i="1"/>
  <c r="E127" i="1"/>
  <c r="J145" i="1"/>
  <c r="I145" i="1"/>
  <c r="E126" i="1"/>
  <c r="J144" i="1"/>
  <c r="I144" i="1"/>
  <c r="E125" i="1"/>
  <c r="J143" i="1"/>
  <c r="I143" i="1"/>
  <c r="E124" i="1"/>
  <c r="J142" i="1"/>
  <c r="I142" i="1"/>
  <c r="E123" i="1"/>
  <c r="J141" i="1"/>
  <c r="I141" i="1"/>
  <c r="E122" i="1"/>
  <c r="J140" i="1"/>
  <c r="I140" i="1"/>
  <c r="E121" i="1"/>
  <c r="J139" i="1"/>
  <c r="I139" i="1"/>
  <c r="E120" i="1"/>
  <c r="J138" i="1"/>
  <c r="I138" i="1"/>
  <c r="E119" i="1"/>
  <c r="J137" i="1"/>
  <c r="I137" i="1"/>
  <c r="E118" i="1"/>
  <c r="J136" i="1"/>
  <c r="I136" i="1"/>
  <c r="E117" i="1"/>
  <c r="J135" i="1"/>
  <c r="I135" i="1"/>
  <c r="E116" i="1"/>
  <c r="J134" i="1"/>
  <c r="I134" i="1"/>
  <c r="E115" i="1"/>
  <c r="J133" i="1"/>
  <c r="I133" i="1"/>
  <c r="E114" i="1"/>
  <c r="J132" i="1"/>
  <c r="I132" i="1"/>
  <c r="E113" i="1"/>
  <c r="J131" i="1"/>
  <c r="I131" i="1"/>
  <c r="E112" i="1"/>
  <c r="J130" i="1"/>
  <c r="I130" i="1"/>
  <c r="E111" i="1"/>
  <c r="J129" i="1"/>
  <c r="I129" i="1"/>
  <c r="E110" i="1"/>
  <c r="J128" i="1"/>
  <c r="I128" i="1"/>
  <c r="E109" i="1"/>
  <c r="J127" i="1"/>
  <c r="I127" i="1"/>
  <c r="E108" i="1"/>
  <c r="J126" i="1"/>
  <c r="I126" i="1"/>
  <c r="E107" i="1"/>
  <c r="J125" i="1"/>
  <c r="I125" i="1"/>
  <c r="E106" i="1"/>
  <c r="J124" i="1"/>
  <c r="I124" i="1"/>
  <c r="E105" i="1"/>
  <c r="J123" i="1"/>
  <c r="I123" i="1"/>
  <c r="E104" i="1"/>
  <c r="J122" i="1"/>
  <c r="I122" i="1"/>
  <c r="E103" i="1"/>
  <c r="J121" i="1"/>
  <c r="I121" i="1"/>
  <c r="E102" i="1"/>
  <c r="J120" i="1"/>
  <c r="I120" i="1"/>
  <c r="E101" i="1"/>
  <c r="J119" i="1"/>
  <c r="I119" i="1"/>
  <c r="E100" i="1"/>
  <c r="J118" i="1"/>
  <c r="I118" i="1"/>
  <c r="E99" i="1"/>
  <c r="J117" i="1"/>
  <c r="I117" i="1"/>
  <c r="E98" i="1"/>
  <c r="J116" i="1"/>
  <c r="I116" i="1"/>
  <c r="E97" i="1"/>
  <c r="J115" i="1"/>
  <c r="I115" i="1"/>
  <c r="E96" i="1"/>
  <c r="J114" i="1"/>
  <c r="I114" i="1"/>
  <c r="E95" i="1"/>
  <c r="J113" i="1"/>
  <c r="I113" i="1"/>
  <c r="E94" i="1"/>
  <c r="J112" i="1"/>
  <c r="I112" i="1"/>
  <c r="E93" i="1"/>
  <c r="J111" i="1"/>
  <c r="I111" i="1"/>
  <c r="E92" i="1"/>
  <c r="J110" i="1"/>
  <c r="I110" i="1"/>
  <c r="E91" i="1"/>
  <c r="J109" i="1"/>
  <c r="I109" i="1"/>
  <c r="E90" i="1"/>
  <c r="J108" i="1"/>
  <c r="I108" i="1"/>
  <c r="E89" i="1"/>
  <c r="J107" i="1"/>
  <c r="I107" i="1"/>
  <c r="E88" i="1"/>
  <c r="J106" i="1"/>
  <c r="I106" i="1"/>
  <c r="E87" i="1"/>
  <c r="J105" i="1"/>
  <c r="I105" i="1"/>
  <c r="E86" i="1"/>
  <c r="J104" i="1"/>
  <c r="I104" i="1"/>
  <c r="E85" i="1"/>
  <c r="J103" i="1"/>
  <c r="I103" i="1"/>
  <c r="E84" i="1"/>
  <c r="J102" i="1"/>
  <c r="I102" i="1"/>
  <c r="E83" i="1"/>
  <c r="J101" i="1"/>
  <c r="I101" i="1"/>
  <c r="E82" i="1"/>
  <c r="J100" i="1"/>
  <c r="I100" i="1"/>
  <c r="E81" i="1"/>
  <c r="J99" i="1"/>
  <c r="I99" i="1"/>
  <c r="E80" i="1"/>
  <c r="J98" i="1"/>
  <c r="I98" i="1"/>
  <c r="E79" i="1"/>
  <c r="J97" i="1"/>
  <c r="I97" i="1"/>
  <c r="E78" i="1"/>
  <c r="J96" i="1"/>
  <c r="I96" i="1"/>
  <c r="E77" i="1"/>
  <c r="J95" i="1"/>
  <c r="I95" i="1"/>
  <c r="E76" i="1"/>
  <c r="J94" i="1"/>
  <c r="I94" i="1"/>
  <c r="E75" i="1"/>
  <c r="J93" i="1"/>
  <c r="I93" i="1"/>
  <c r="E74" i="1"/>
  <c r="J92" i="1"/>
  <c r="I92" i="1"/>
  <c r="E73" i="1"/>
  <c r="J91" i="1"/>
  <c r="I91" i="1"/>
  <c r="E72" i="1"/>
  <c r="J90" i="1"/>
  <c r="I90" i="1"/>
  <c r="E71" i="1"/>
  <c r="J89" i="1"/>
  <c r="I89" i="1"/>
  <c r="E70" i="1"/>
  <c r="J88" i="1"/>
  <c r="I88" i="1"/>
  <c r="E69" i="1"/>
  <c r="J87" i="1"/>
  <c r="I87" i="1"/>
  <c r="E68" i="1"/>
  <c r="J86" i="1"/>
  <c r="I86" i="1"/>
  <c r="E67" i="1"/>
  <c r="J85" i="1"/>
  <c r="I85" i="1"/>
  <c r="E66" i="1"/>
  <c r="J84" i="1"/>
  <c r="I84" i="1"/>
  <c r="E65" i="1"/>
  <c r="J83" i="1"/>
  <c r="I83" i="1"/>
  <c r="E64" i="1"/>
  <c r="J82" i="1"/>
  <c r="I82" i="1"/>
  <c r="E63" i="1"/>
  <c r="J81" i="1"/>
  <c r="I81" i="1"/>
  <c r="E62" i="1"/>
  <c r="J80" i="1"/>
  <c r="I80" i="1"/>
  <c r="E61" i="1"/>
  <c r="J79" i="1"/>
  <c r="I79" i="1"/>
  <c r="E60" i="1"/>
  <c r="J78" i="1"/>
  <c r="I78" i="1"/>
  <c r="E59" i="1"/>
  <c r="J77" i="1"/>
  <c r="I77" i="1"/>
  <c r="E58" i="1"/>
  <c r="J76" i="1"/>
  <c r="I76" i="1"/>
  <c r="E57" i="1"/>
  <c r="J75" i="1"/>
  <c r="I75" i="1"/>
  <c r="E56" i="1"/>
  <c r="J74" i="1"/>
  <c r="I74" i="1"/>
  <c r="E55" i="1"/>
  <c r="J73" i="1"/>
  <c r="I73" i="1"/>
  <c r="E54" i="1"/>
  <c r="J72" i="1"/>
  <c r="I72" i="1"/>
  <c r="E53" i="1"/>
  <c r="J71" i="1"/>
  <c r="I71" i="1"/>
  <c r="E52" i="1"/>
  <c r="J70" i="1"/>
  <c r="I70" i="1"/>
  <c r="E51" i="1"/>
  <c r="J69" i="1"/>
  <c r="I69" i="1"/>
  <c r="E50" i="1"/>
  <c r="J68" i="1"/>
  <c r="I68" i="1"/>
  <c r="E49" i="1"/>
  <c r="J67" i="1"/>
  <c r="I67" i="1"/>
  <c r="E48" i="1"/>
  <c r="J66" i="1"/>
  <c r="I66" i="1"/>
  <c r="E47" i="1"/>
  <c r="J65" i="1"/>
  <c r="I65" i="1"/>
  <c r="E46" i="1"/>
  <c r="J64" i="1"/>
  <c r="I64" i="1"/>
  <c r="E45" i="1"/>
  <c r="J63" i="1"/>
  <c r="I63" i="1"/>
  <c r="E44" i="1"/>
  <c r="J62" i="1"/>
  <c r="I62" i="1"/>
  <c r="E43" i="1"/>
  <c r="J61" i="1"/>
  <c r="I61" i="1"/>
  <c r="E42" i="1"/>
  <c r="J60" i="1"/>
  <c r="I60" i="1"/>
  <c r="E41" i="1"/>
  <c r="J59" i="1"/>
  <c r="I59" i="1"/>
  <c r="E40" i="1"/>
  <c r="J58" i="1"/>
  <c r="I58" i="1"/>
  <c r="E39" i="1"/>
  <c r="J57" i="1"/>
  <c r="I57" i="1"/>
  <c r="E38" i="1"/>
  <c r="J56" i="1"/>
  <c r="I56" i="1"/>
  <c r="E37" i="1"/>
  <c r="J55" i="1"/>
  <c r="I55" i="1"/>
  <c r="E36" i="1"/>
  <c r="J54" i="1"/>
  <c r="I54" i="1"/>
  <c r="E35" i="1"/>
  <c r="J53" i="1"/>
  <c r="I53" i="1"/>
  <c r="E34" i="1"/>
  <c r="J52" i="1"/>
  <c r="I52" i="1"/>
  <c r="E33" i="1"/>
  <c r="J51" i="1"/>
  <c r="I51" i="1"/>
  <c r="E32" i="1"/>
  <c r="J50" i="1"/>
  <c r="I50" i="1"/>
  <c r="E31" i="1"/>
  <c r="J49" i="1"/>
  <c r="I49" i="1"/>
  <c r="E30" i="1"/>
  <c r="J48" i="1"/>
  <c r="I48" i="1"/>
  <c r="E29" i="1"/>
  <c r="J47" i="1"/>
  <c r="I47" i="1"/>
  <c r="E28" i="1"/>
  <c r="J46" i="1"/>
  <c r="I46" i="1"/>
  <c r="E27" i="1"/>
  <c r="J45" i="1"/>
  <c r="I45" i="1"/>
  <c r="E26" i="1"/>
  <c r="J44" i="1"/>
  <c r="I44" i="1"/>
  <c r="E25" i="1"/>
  <c r="J43" i="1"/>
  <c r="I43" i="1"/>
  <c r="E24" i="1"/>
  <c r="J42" i="1"/>
  <c r="I42" i="1"/>
  <c r="E23" i="1"/>
  <c r="J41" i="1"/>
  <c r="I41" i="1"/>
  <c r="E22" i="1"/>
  <c r="J40" i="1"/>
  <c r="I40" i="1"/>
  <c r="E21" i="1"/>
  <c r="J39" i="1"/>
  <c r="I39" i="1"/>
  <c r="E20" i="1"/>
  <c r="F20" i="1" s="1"/>
  <c r="J38" i="1"/>
  <c r="I38" i="1"/>
  <c r="E19" i="1"/>
  <c r="J37" i="1"/>
  <c r="I37" i="1"/>
  <c r="E18" i="1"/>
  <c r="J36" i="1"/>
  <c r="I36" i="1"/>
  <c r="E17" i="1"/>
  <c r="J35" i="1"/>
  <c r="I35" i="1"/>
  <c r="E16" i="1"/>
  <c r="J34" i="1"/>
  <c r="I34" i="1"/>
  <c r="E15" i="1"/>
  <c r="J33" i="1"/>
  <c r="I33" i="1"/>
  <c r="E14" i="1"/>
  <c r="J32" i="1"/>
  <c r="I32" i="1"/>
  <c r="E13" i="1"/>
  <c r="J31" i="1"/>
  <c r="I31" i="1"/>
  <c r="E12" i="1"/>
  <c r="J30" i="1"/>
  <c r="I30" i="1"/>
  <c r="E11" i="1"/>
  <c r="J29" i="1"/>
  <c r="I29" i="1"/>
  <c r="E10" i="1"/>
  <c r="J28" i="1"/>
  <c r="I28" i="1"/>
  <c r="J9" i="1"/>
  <c r="E9" i="1"/>
  <c r="J27" i="1"/>
  <c r="I27" i="1"/>
  <c r="J8" i="1"/>
  <c r="E8" i="1"/>
  <c r="J26" i="1"/>
  <c r="I26" i="1"/>
  <c r="J7" i="1"/>
  <c r="E7" i="1"/>
  <c r="J25" i="1"/>
  <c r="I25" i="1"/>
  <c r="J6" i="1"/>
  <c r="E6" i="1"/>
  <c r="E5" i="1"/>
  <c r="J4" i="1"/>
  <c r="J5" i="1" s="1"/>
  <c r="E4" i="1"/>
  <c r="J3" i="1"/>
  <c r="E3" i="1"/>
  <c r="F962" i="1" l="1"/>
  <c r="F9" i="1"/>
  <c r="F42" i="1"/>
  <c r="F3" i="1"/>
  <c r="F8" i="1"/>
  <c r="F23" i="1"/>
  <c r="F39" i="1"/>
  <c r="F846" i="1"/>
  <c r="F5" i="1"/>
  <c r="F16" i="1"/>
  <c r="F6" i="1"/>
  <c r="F24" i="1"/>
  <c r="F60" i="1"/>
  <c r="F555" i="1"/>
  <c r="F36" i="1"/>
  <c r="F760" i="1"/>
  <c r="F69" i="1"/>
  <c r="F125" i="1"/>
  <c r="F245" i="1"/>
  <c r="F317" i="1"/>
  <c r="F411" i="1"/>
  <c r="F591" i="1"/>
  <c r="F13" i="1"/>
  <c r="F57" i="1"/>
  <c r="F141" i="1"/>
  <c r="F17" i="1"/>
  <c r="F21" i="1"/>
  <c r="F33" i="1"/>
  <c r="F89" i="1"/>
  <c r="F7" i="1"/>
  <c r="F10" i="1"/>
  <c r="F14" i="1"/>
  <c r="F483" i="1"/>
  <c r="F225" i="1"/>
  <c r="F357" i="1"/>
  <c r="F465" i="1"/>
  <c r="F501" i="1"/>
  <c r="F537" i="1"/>
  <c r="F573" i="1"/>
  <c r="F609" i="1"/>
  <c r="F789" i="1"/>
  <c r="F1160" i="1"/>
  <c r="F255" i="1"/>
  <c r="F711" i="1"/>
  <c r="F447" i="1"/>
  <c r="F203" i="1"/>
  <c r="F275" i="1"/>
  <c r="F51" i="1"/>
  <c r="F19" i="1"/>
  <c r="F83" i="1"/>
  <c r="F12" i="1"/>
  <c r="F193" i="1"/>
  <c r="F265" i="1"/>
  <c r="F77" i="1"/>
  <c r="F81" i="1"/>
  <c r="F93" i="1"/>
  <c r="F101" i="1"/>
  <c r="F105" i="1"/>
  <c r="F113" i="1"/>
  <c r="F117" i="1"/>
  <c r="F129" i="1"/>
  <c r="F137" i="1"/>
  <c r="F149" i="1"/>
  <c r="F153" i="1"/>
  <c r="F161" i="1"/>
  <c r="F165" i="1"/>
  <c r="F172" i="1"/>
  <c r="F244" i="1"/>
  <c r="F356" i="1"/>
  <c r="F375" i="1"/>
  <c r="F396" i="1"/>
  <c r="F436" i="1"/>
  <c r="F478" i="1"/>
  <c r="F489" i="1"/>
  <c r="F532" i="1"/>
  <c r="F543" i="1"/>
  <c r="F597" i="1"/>
  <c r="F903" i="1"/>
  <c r="F973" i="1"/>
  <c r="F1383" i="1"/>
  <c r="F1946" i="1"/>
  <c r="F1957" i="1"/>
  <c r="F2150" i="1"/>
  <c r="F2132" i="1"/>
  <c r="F2114" i="1"/>
  <c r="F2096" i="1"/>
  <c r="F2078" i="1"/>
  <c r="F2060" i="1"/>
  <c r="F2042" i="1"/>
  <c r="F2024" i="1"/>
  <c r="F2006" i="1"/>
  <c r="F1988" i="1"/>
  <c r="F1970" i="1"/>
  <c r="F1952" i="1"/>
  <c r="F1934" i="1"/>
  <c r="F1916" i="1"/>
  <c r="F1898" i="1"/>
  <c r="F1880" i="1"/>
  <c r="F1862" i="1"/>
  <c r="F1844" i="1"/>
  <c r="F1826" i="1"/>
  <c r="F1808" i="1"/>
  <c r="F1790" i="1"/>
  <c r="F1772" i="1"/>
  <c r="F1754" i="1"/>
  <c r="F1736" i="1"/>
  <c r="F1718" i="1"/>
  <c r="F1700" i="1"/>
  <c r="F1682" i="1"/>
  <c r="F1664" i="1"/>
  <c r="F1656" i="1"/>
  <c r="F2149" i="1"/>
  <c r="F2131" i="1"/>
  <c r="F2113" i="1"/>
  <c r="F2095" i="1"/>
  <c r="F2077" i="1"/>
  <c r="F2059" i="1"/>
  <c r="F2041" i="1"/>
  <c r="F2023" i="1"/>
  <c r="F2005" i="1"/>
  <c r="F1987" i="1"/>
  <c r="F1969" i="1"/>
  <c r="F1951" i="1"/>
  <c r="F1933" i="1"/>
  <c r="F1915" i="1"/>
  <c r="F1897" i="1"/>
  <c r="F1879" i="1"/>
  <c r="F1861" i="1"/>
  <c r="F1843" i="1"/>
  <c r="F1825" i="1"/>
  <c r="F1807" i="1"/>
  <c r="F1789" i="1"/>
  <c r="F1771" i="1"/>
  <c r="F1753" i="1"/>
  <c r="F1735" i="1"/>
  <c r="F1717" i="1"/>
  <c r="F1699" i="1"/>
  <c r="F1681" i="1"/>
  <c r="F1663" i="1"/>
  <c r="F1551" i="1"/>
  <c r="F1545" i="1"/>
  <c r="F1539" i="1"/>
  <c r="F1533" i="1"/>
  <c r="F1527" i="1"/>
  <c r="F1521" i="1"/>
  <c r="F1515" i="1"/>
  <c r="F1509" i="1"/>
  <c r="F1503" i="1"/>
  <c r="F1497" i="1"/>
  <c r="F1491" i="1"/>
  <c r="F1485" i="1"/>
  <c r="F1479" i="1"/>
  <c r="F1473" i="1"/>
  <c r="F1467" i="1"/>
  <c r="F1461" i="1"/>
  <c r="F1455" i="1"/>
  <c r="F1449" i="1"/>
  <c r="F1443" i="1"/>
  <c r="F1437" i="1"/>
  <c r="F1431" i="1"/>
  <c r="F1425" i="1"/>
  <c r="F1419" i="1"/>
  <c r="F1413" i="1"/>
  <c r="F1407" i="1"/>
  <c r="F1401" i="1"/>
  <c r="F1395" i="1"/>
  <c r="F2156" i="1"/>
  <c r="F2138" i="1"/>
  <c r="F2120" i="1"/>
  <c r="F2102" i="1"/>
  <c r="F2084" i="1"/>
  <c r="F2066" i="1"/>
  <c r="F2048" i="1"/>
  <c r="F2030" i="1"/>
  <c r="F2012" i="1"/>
  <c r="F1994" i="1"/>
  <c r="F1976" i="1"/>
  <c r="F1958" i="1"/>
  <c r="F1940" i="1"/>
  <c r="F1922" i="1"/>
  <c r="F1904" i="1"/>
  <c r="F1886" i="1"/>
  <c r="F1868" i="1"/>
  <c r="F1850" i="1"/>
  <c r="F1832" i="1"/>
  <c r="F1814" i="1"/>
  <c r="F1796" i="1"/>
  <c r="F1778" i="1"/>
  <c r="F1760" i="1"/>
  <c r="F1742" i="1"/>
  <c r="F1724" i="1"/>
  <c r="F1706" i="1"/>
  <c r="F1688" i="1"/>
  <c r="F1670" i="1"/>
  <c r="F2143" i="1"/>
  <c r="F2125" i="1"/>
  <c r="F2107" i="1"/>
  <c r="F2089" i="1"/>
  <c r="F2071" i="1"/>
  <c r="F2053" i="1"/>
  <c r="F2035" i="1"/>
  <c r="F2017" i="1"/>
  <c r="F1999" i="1"/>
  <c r="F1649" i="1"/>
  <c r="F1633" i="1"/>
  <c r="F1625" i="1"/>
  <c r="F1609" i="1"/>
  <c r="F1601" i="1"/>
  <c r="F1585" i="1"/>
  <c r="F1577" i="1"/>
  <c r="F1561" i="1"/>
  <c r="F1553" i="1"/>
  <c r="F1537" i="1"/>
  <c r="F1529" i="1"/>
  <c r="F1513" i="1"/>
  <c r="F1505" i="1"/>
  <c r="F1489" i="1"/>
  <c r="F1481" i="1"/>
  <c r="F1465" i="1"/>
  <c r="F1386" i="1"/>
  <c r="F1373" i="1"/>
  <c r="F1353" i="1"/>
  <c r="F1340" i="1"/>
  <c r="F1327" i="1"/>
  <c r="F1314" i="1"/>
  <c r="F2137" i="1"/>
  <c r="F2126" i="1"/>
  <c r="F2083" i="1"/>
  <c r="F2072" i="1"/>
  <c r="F2029" i="1"/>
  <c r="F2018" i="1"/>
  <c r="F1945" i="1"/>
  <c r="F1873" i="1"/>
  <c r="F1801" i="1"/>
  <c r="F1640" i="1"/>
  <c r="F1616" i="1"/>
  <c r="F1592" i="1"/>
  <c r="F1568" i="1"/>
  <c r="F1544" i="1"/>
  <c r="F1457" i="1"/>
  <c r="F1421" i="1"/>
  <c r="F1379" i="1"/>
  <c r="F1359" i="1"/>
  <c r="F1307" i="1"/>
  <c r="F1301" i="1"/>
  <c r="F1975" i="1"/>
  <c r="F1964" i="1"/>
  <c r="F1903" i="1"/>
  <c r="F1892" i="1"/>
  <c r="F1831" i="1"/>
  <c r="F1820" i="1"/>
  <c r="F1759" i="1"/>
  <c r="F1748" i="1"/>
  <c r="F1687" i="1"/>
  <c r="F1676" i="1"/>
  <c r="F1385" i="1"/>
  <c r="F1365" i="1"/>
  <c r="F1352" i="1"/>
  <c r="F1339" i="1"/>
  <c r="F1326" i="1"/>
  <c r="F1313" i="1"/>
  <c r="F1631" i="1"/>
  <c r="F1607" i="1"/>
  <c r="F1583" i="1"/>
  <c r="F1559" i="1"/>
  <c r="F1535" i="1"/>
  <c r="F1511" i="1"/>
  <c r="F1487" i="1"/>
  <c r="F1463" i="1"/>
  <c r="F1427" i="1"/>
  <c r="F1391" i="1"/>
  <c r="F1371" i="1"/>
  <c r="F1319" i="1"/>
  <c r="F1963" i="1"/>
  <c r="F1891" i="1"/>
  <c r="F1819" i="1"/>
  <c r="F1646" i="1"/>
  <c r="F1622" i="1"/>
  <c r="F1598" i="1"/>
  <c r="F1574" i="1"/>
  <c r="F1550" i="1"/>
  <c r="F1377" i="1"/>
  <c r="F1325" i="1"/>
  <c r="F2155" i="1"/>
  <c r="F2144" i="1"/>
  <c r="F2101" i="1"/>
  <c r="F2090" i="1"/>
  <c r="F2047" i="1"/>
  <c r="F2036" i="1"/>
  <c r="F1993" i="1"/>
  <c r="F1982" i="1"/>
  <c r="F1921" i="1"/>
  <c r="F1910" i="1"/>
  <c r="F1849" i="1"/>
  <c r="F1838" i="1"/>
  <c r="F1981" i="1"/>
  <c r="F1909" i="1"/>
  <c r="F1837" i="1"/>
  <c r="F1765" i="1"/>
  <c r="F1652" i="1"/>
  <c r="F1628" i="1"/>
  <c r="F1604" i="1"/>
  <c r="F1580" i="1"/>
  <c r="F1556" i="1"/>
  <c r="F1439" i="1"/>
  <c r="F1403" i="1"/>
  <c r="F1343" i="1"/>
  <c r="F1323" i="1"/>
  <c r="F2119" i="1"/>
  <c r="F2108" i="1"/>
  <c r="F2065" i="1"/>
  <c r="F2054" i="1"/>
  <c r="F2011" i="1"/>
  <c r="F2000" i="1"/>
  <c r="F1643" i="1"/>
  <c r="F1619" i="1"/>
  <c r="F1595" i="1"/>
  <c r="F1571" i="1"/>
  <c r="F1547" i="1"/>
  <c r="F1523" i="1"/>
  <c r="F1499" i="1"/>
  <c r="F1475" i="1"/>
  <c r="F1445" i="1"/>
  <c r="F1409" i="1"/>
  <c r="F1355" i="1"/>
  <c r="F1335" i="1"/>
  <c r="F1927" i="1"/>
  <c r="F1855" i="1"/>
  <c r="F1783" i="1"/>
  <c r="F1634" i="1"/>
  <c r="F1610" i="1"/>
  <c r="F1586" i="1"/>
  <c r="F1562" i="1"/>
  <c r="F1538" i="1"/>
  <c r="F1361" i="1"/>
  <c r="F1341" i="1"/>
  <c r="F1565" i="1"/>
  <c r="F1331" i="1"/>
  <c r="F1321" i="1"/>
  <c r="F1741" i="1"/>
  <c r="F1730" i="1"/>
  <c r="F1597" i="1"/>
  <c r="F1454" i="1"/>
  <c r="F1415" i="1"/>
  <c r="F1349" i="1"/>
  <c r="F1311" i="1"/>
  <c r="F1302" i="1"/>
  <c r="F1284" i="1"/>
  <c r="F1266" i="1"/>
  <c r="F1541" i="1"/>
  <c r="F1404" i="1"/>
  <c r="F1376" i="1"/>
  <c r="F1367" i="1"/>
  <c r="F1885" i="1"/>
  <c r="F1874" i="1"/>
  <c r="F1795" i="1"/>
  <c r="F1784" i="1"/>
  <c r="F1573" i="1"/>
  <c r="F1433" i="1"/>
  <c r="F1357" i="1"/>
  <c r="F1329" i="1"/>
  <c r="F1239" i="1"/>
  <c r="F1215" i="1"/>
  <c r="F1191" i="1"/>
  <c r="F1167" i="1"/>
  <c r="F1143" i="1"/>
  <c r="F1119" i="1"/>
  <c r="F1098" i="1"/>
  <c r="F1092" i="1"/>
  <c r="F1086" i="1"/>
  <c r="F1080" i="1"/>
  <c r="F1074" i="1"/>
  <c r="F1068" i="1"/>
  <c r="F1062" i="1"/>
  <c r="F1056" i="1"/>
  <c r="F1050" i="1"/>
  <c r="F1044" i="1"/>
  <c r="F1038" i="1"/>
  <c r="F1032" i="1"/>
  <c r="F1026" i="1"/>
  <c r="F1020" i="1"/>
  <c r="F1014" i="1"/>
  <c r="F1008" i="1"/>
  <c r="F1002" i="1"/>
  <c r="F996" i="1"/>
  <c r="F990" i="1"/>
  <c r="F984" i="1"/>
  <c r="F978" i="1"/>
  <c r="F972" i="1"/>
  <c r="F966" i="1"/>
  <c r="F960" i="1"/>
  <c r="F954" i="1"/>
  <c r="F948" i="1"/>
  <c r="F942" i="1"/>
  <c r="F936" i="1"/>
  <c r="F930" i="1"/>
  <c r="F924" i="1"/>
  <c r="F1517" i="1"/>
  <c r="F1422" i="1"/>
  <c r="F1393" i="1"/>
  <c r="F1375" i="1"/>
  <c r="F1347" i="1"/>
  <c r="F1337" i="1"/>
  <c r="F1705" i="1"/>
  <c r="F1694" i="1"/>
  <c r="F1549" i="1"/>
  <c r="F1451" i="1"/>
  <c r="F1637" i="1"/>
  <c r="F1493" i="1"/>
  <c r="F1939" i="1"/>
  <c r="F1928" i="1"/>
  <c r="F1813" i="1"/>
  <c r="F1802" i="1"/>
  <c r="F1669" i="1"/>
  <c r="F1658" i="1"/>
  <c r="F1525" i="1"/>
  <c r="F1400" i="1"/>
  <c r="F1363" i="1"/>
  <c r="F1316" i="1"/>
  <c r="F1613" i="1"/>
  <c r="F1469" i="1"/>
  <c r="F1458" i="1"/>
  <c r="F1429" i="1"/>
  <c r="F1344" i="1"/>
  <c r="F1334" i="1"/>
  <c r="F1723" i="1"/>
  <c r="F1712" i="1"/>
  <c r="F1645" i="1"/>
  <c r="F1501" i="1"/>
  <c r="F1389" i="1"/>
  <c r="F1380" i="1"/>
  <c r="F1362" i="1"/>
  <c r="F1305" i="1"/>
  <c r="F1296" i="1"/>
  <c r="F1278" i="1"/>
  <c r="F1260" i="1"/>
  <c r="F908" i="1"/>
  <c r="F900" i="1"/>
  <c r="F884" i="1"/>
  <c r="F876" i="1"/>
  <c r="F860" i="1"/>
  <c r="F852" i="1"/>
  <c r="F845" i="1"/>
  <c r="F838" i="1"/>
  <c r="F816" i="1"/>
  <c r="F809" i="1"/>
  <c r="F802" i="1"/>
  <c r="F780" i="1"/>
  <c r="F773" i="1"/>
  <c r="F766" i="1"/>
  <c r="F744" i="1"/>
  <c r="F737" i="1"/>
  <c r="F730" i="1"/>
  <c r="F723" i="1"/>
  <c r="F710" i="1"/>
  <c r="F690" i="1"/>
  <c r="F677" i="1"/>
  <c r="F664" i="1"/>
  <c r="F651" i="1"/>
  <c r="F638" i="1"/>
  <c r="F632" i="1"/>
  <c r="F626" i="1"/>
  <c r="F620" i="1"/>
  <c r="F614" i="1"/>
  <c r="F608" i="1"/>
  <c r="F602" i="1"/>
  <c r="F596" i="1"/>
  <c r="F590" i="1"/>
  <c r="F584" i="1"/>
  <c r="F578" i="1"/>
  <c r="F572" i="1"/>
  <c r="F566" i="1"/>
  <c r="F560" i="1"/>
  <c r="F554" i="1"/>
  <c r="F548" i="1"/>
  <c r="F542" i="1"/>
  <c r="F536" i="1"/>
  <c r="F530" i="1"/>
  <c r="F524" i="1"/>
  <c r="F518" i="1"/>
  <c r="F512" i="1"/>
  <c r="F506" i="1"/>
  <c r="F500" i="1"/>
  <c r="F494" i="1"/>
  <c r="F488" i="1"/>
  <c r="F482" i="1"/>
  <c r="F476" i="1"/>
  <c r="F470" i="1"/>
  <c r="F464" i="1"/>
  <c r="F458" i="1"/>
  <c r="F452" i="1"/>
  <c r="F1290" i="1"/>
  <c r="F1238" i="1"/>
  <c r="F1190" i="1"/>
  <c r="F1142" i="1"/>
  <c r="F830" i="1"/>
  <c r="F794" i="1"/>
  <c r="F758" i="1"/>
  <c r="F716" i="1"/>
  <c r="F696" i="1"/>
  <c r="F683" i="1"/>
  <c r="F644" i="1"/>
  <c r="F1589" i="1"/>
  <c r="F1447" i="1"/>
  <c r="F1436" i="1"/>
  <c r="F1218" i="1"/>
  <c r="F1170" i="1"/>
  <c r="F1122" i="1"/>
  <c r="F1094" i="1"/>
  <c r="F1085" i="1"/>
  <c r="F1076" i="1"/>
  <c r="F1067" i="1"/>
  <c r="F1058" i="1"/>
  <c r="F1049" i="1"/>
  <c r="F1040" i="1"/>
  <c r="F1031" i="1"/>
  <c r="F1022" i="1"/>
  <c r="F1013" i="1"/>
  <c r="F1004" i="1"/>
  <c r="F995" i="1"/>
  <c r="F986" i="1"/>
  <c r="F977" i="1"/>
  <c r="F968" i="1"/>
  <c r="F959" i="1"/>
  <c r="F950" i="1"/>
  <c r="F941" i="1"/>
  <c r="F932" i="1"/>
  <c r="F923" i="1"/>
  <c r="F899" i="1"/>
  <c r="F875" i="1"/>
  <c r="F851" i="1"/>
  <c r="F822" i="1"/>
  <c r="F815" i="1"/>
  <c r="F786" i="1"/>
  <c r="F779" i="1"/>
  <c r="F750" i="1"/>
  <c r="F743" i="1"/>
  <c r="F722" i="1"/>
  <c r="F702" i="1"/>
  <c r="F689" i="1"/>
  <c r="F650" i="1"/>
  <c r="F1777" i="1"/>
  <c r="F1766" i="1"/>
  <c r="F1299" i="1"/>
  <c r="F1388" i="1"/>
  <c r="F1236" i="1"/>
  <c r="F1226" i="1"/>
  <c r="F1188" i="1"/>
  <c r="F1178" i="1"/>
  <c r="F1140" i="1"/>
  <c r="F1130" i="1"/>
  <c r="F828" i="1"/>
  <c r="F821" i="1"/>
  <c r="F792" i="1"/>
  <c r="F785" i="1"/>
  <c r="F756" i="1"/>
  <c r="F749" i="1"/>
  <c r="F714" i="1"/>
  <c r="F701" i="1"/>
  <c r="F662" i="1"/>
  <c r="F642" i="1"/>
  <c r="F636" i="1"/>
  <c r="F630" i="1"/>
  <c r="F624" i="1"/>
  <c r="F618" i="1"/>
  <c r="F612" i="1"/>
  <c r="F606" i="1"/>
  <c r="F600" i="1"/>
  <c r="F594" i="1"/>
  <c r="F588" i="1"/>
  <c r="F582" i="1"/>
  <c r="F576" i="1"/>
  <c r="F570" i="1"/>
  <c r="F564" i="1"/>
  <c r="F558" i="1"/>
  <c r="F552" i="1"/>
  <c r="F546" i="1"/>
  <c r="F540" i="1"/>
  <c r="F534" i="1"/>
  <c r="F528" i="1"/>
  <c r="F522" i="1"/>
  <c r="F516" i="1"/>
  <c r="F510" i="1"/>
  <c r="F504" i="1"/>
  <c r="F498" i="1"/>
  <c r="F492" i="1"/>
  <c r="F486" i="1"/>
  <c r="F480" i="1"/>
  <c r="F474" i="1"/>
  <c r="F468" i="1"/>
  <c r="F462" i="1"/>
  <c r="F456" i="1"/>
  <c r="F450" i="1"/>
  <c r="F1621" i="1"/>
  <c r="F1308" i="1"/>
  <c r="F1254" i="1"/>
  <c r="F1244" i="1"/>
  <c r="F1206" i="1"/>
  <c r="F1196" i="1"/>
  <c r="F1158" i="1"/>
  <c r="F1148" i="1"/>
  <c r="F1110" i="1"/>
  <c r="F905" i="1"/>
  <c r="F881" i="1"/>
  <c r="F857" i="1"/>
  <c r="F842" i="1"/>
  <c r="F806" i="1"/>
  <c r="F770" i="1"/>
  <c r="F734" i="1"/>
  <c r="F720" i="1"/>
  <c r="F707" i="1"/>
  <c r="F668" i="1"/>
  <c r="F648" i="1"/>
  <c r="F1397" i="1"/>
  <c r="F1100" i="1"/>
  <c r="F1091" i="1"/>
  <c r="F1082" i="1"/>
  <c r="F1073" i="1"/>
  <c r="F1064" i="1"/>
  <c r="F1055" i="1"/>
  <c r="F1046" i="1"/>
  <c r="F1037" i="1"/>
  <c r="F1028" i="1"/>
  <c r="F1019" i="1"/>
  <c r="F1010" i="1"/>
  <c r="F1001" i="1"/>
  <c r="F992" i="1"/>
  <c r="F983" i="1"/>
  <c r="F974" i="1"/>
  <c r="F965" i="1"/>
  <c r="F956" i="1"/>
  <c r="F947" i="1"/>
  <c r="F938" i="1"/>
  <c r="F929" i="1"/>
  <c r="F920" i="1"/>
  <c r="F912" i="1"/>
  <c r="F896" i="1"/>
  <c r="F888" i="1"/>
  <c r="F872" i="1"/>
  <c r="F864" i="1"/>
  <c r="F834" i="1"/>
  <c r="F827" i="1"/>
  <c r="F798" i="1"/>
  <c r="F791" i="1"/>
  <c r="F762" i="1"/>
  <c r="F755" i="1"/>
  <c r="F726" i="1"/>
  <c r="F713" i="1"/>
  <c r="F674" i="1"/>
  <c r="F654" i="1"/>
  <c r="F641" i="1"/>
  <c r="F635" i="1"/>
  <c r="F629" i="1"/>
  <c r="F623" i="1"/>
  <c r="F617" i="1"/>
  <c r="F611" i="1"/>
  <c r="F605" i="1"/>
  <c r="F599" i="1"/>
  <c r="F593" i="1"/>
  <c r="F587" i="1"/>
  <c r="F581" i="1"/>
  <c r="F575" i="1"/>
  <c r="F569" i="1"/>
  <c r="F563" i="1"/>
  <c r="F557" i="1"/>
  <c r="F551" i="1"/>
  <c r="F545" i="1"/>
  <c r="F539" i="1"/>
  <c r="F1867" i="1"/>
  <c r="F1856" i="1"/>
  <c r="F1477" i="1"/>
  <c r="F1317" i="1"/>
  <c r="F1263" i="1"/>
  <c r="F1214" i="1"/>
  <c r="F1166" i="1"/>
  <c r="F1118" i="1"/>
  <c r="F848" i="1"/>
  <c r="F812" i="1"/>
  <c r="F776" i="1"/>
  <c r="F740" i="1"/>
  <c r="F719" i="1"/>
  <c r="F680" i="1"/>
  <c r="F660" i="1"/>
  <c r="F647" i="1"/>
  <c r="F1350" i="1"/>
  <c r="F1272" i="1"/>
  <c r="F918" i="1"/>
  <c r="F902" i="1"/>
  <c r="F894" i="1"/>
  <c r="F878" i="1"/>
  <c r="F870" i="1"/>
  <c r="F854" i="1"/>
  <c r="F818" i="1"/>
  <c r="F782" i="1"/>
  <c r="F746" i="1"/>
  <c r="F692" i="1"/>
  <c r="F672" i="1"/>
  <c r="F659" i="1"/>
  <c r="F1230" i="1"/>
  <c r="F1154" i="1"/>
  <c r="F1079" i="1"/>
  <c r="F1025" i="1"/>
  <c r="F971" i="1"/>
  <c r="F917" i="1"/>
  <c r="F887" i="1"/>
  <c r="F866" i="1"/>
  <c r="F836" i="1"/>
  <c r="F797" i="1"/>
  <c r="F788" i="1"/>
  <c r="F767" i="1"/>
  <c r="F728" i="1"/>
  <c r="F671" i="1"/>
  <c r="F653" i="1"/>
  <c r="F634" i="1"/>
  <c r="F616" i="1"/>
  <c r="F598" i="1"/>
  <c r="F580" i="1"/>
  <c r="F562" i="1"/>
  <c r="F544" i="1"/>
  <c r="F526" i="1"/>
  <c r="F508" i="1"/>
  <c r="F490" i="1"/>
  <c r="F472" i="1"/>
  <c r="F454" i="1"/>
  <c r="F446" i="1"/>
  <c r="F424" i="1"/>
  <c r="F417" i="1"/>
  <c r="F410" i="1"/>
  <c r="F388" i="1"/>
  <c r="F381" i="1"/>
  <c r="F374" i="1"/>
  <c r="F352" i="1"/>
  <c r="F345" i="1"/>
  <c r="F338" i="1"/>
  <c r="F316" i="1"/>
  <c r="F1164" i="1"/>
  <c r="F826" i="1"/>
  <c r="F699" i="1"/>
  <c r="F438" i="1"/>
  <c r="F402" i="1"/>
  <c r="F366" i="1"/>
  <c r="F330" i="1"/>
  <c r="F219" i="1"/>
  <c r="F213" i="1"/>
  <c r="F207" i="1"/>
  <c r="F201" i="1"/>
  <c r="F195" i="1"/>
  <c r="F189" i="1"/>
  <c r="F183" i="1"/>
  <c r="F177" i="1"/>
  <c r="F171" i="1"/>
  <c r="F166" i="1"/>
  <c r="F163" i="1"/>
  <c r="F160" i="1"/>
  <c r="F157" i="1"/>
  <c r="F154" i="1"/>
  <c r="F151" i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250" i="1"/>
  <c r="F1088" i="1"/>
  <c r="F1034" i="1"/>
  <c r="F980" i="1"/>
  <c r="F926" i="1"/>
  <c r="F906" i="1"/>
  <c r="F804" i="1"/>
  <c r="F717" i="1"/>
  <c r="F708" i="1"/>
  <c r="F416" i="1"/>
  <c r="F380" i="1"/>
  <c r="F344" i="1"/>
  <c r="F1108" i="1"/>
  <c r="F774" i="1"/>
  <c r="F698" i="1"/>
  <c r="F669" i="1"/>
  <c r="F444" i="1"/>
  <c r="F408" i="1"/>
  <c r="F372" i="1"/>
  <c r="F336" i="1"/>
  <c r="F308" i="1"/>
  <c r="F302" i="1"/>
  <c r="F296" i="1"/>
  <c r="F290" i="1"/>
  <c r="F284" i="1"/>
  <c r="F278" i="1"/>
  <c r="F272" i="1"/>
  <c r="F266" i="1"/>
  <c r="F260" i="1"/>
  <c r="F254" i="1"/>
  <c r="F248" i="1"/>
  <c r="F242" i="1"/>
  <c r="F236" i="1"/>
  <c r="F230" i="1"/>
  <c r="F224" i="1"/>
  <c r="F218" i="1"/>
  <c r="F212" i="1"/>
  <c r="F206" i="1"/>
  <c r="F200" i="1"/>
  <c r="F194" i="1"/>
  <c r="F188" i="1"/>
  <c r="F182" i="1"/>
  <c r="F176" i="1"/>
  <c r="F170" i="1"/>
  <c r="F1194" i="1"/>
  <c r="F1172" i="1"/>
  <c r="F1097" i="1"/>
  <c r="F1043" i="1"/>
  <c r="F989" i="1"/>
  <c r="F935" i="1"/>
  <c r="F914" i="1"/>
  <c r="F893" i="1"/>
  <c r="F863" i="1"/>
  <c r="F833" i="1"/>
  <c r="F824" i="1"/>
  <c r="F803" i="1"/>
  <c r="F764" i="1"/>
  <c r="F725" i="1"/>
  <c r="F678" i="1"/>
  <c r="F640" i="1"/>
  <c r="F622" i="1"/>
  <c r="F604" i="1"/>
  <c r="F586" i="1"/>
  <c r="F422" i="1"/>
  <c r="F386" i="1"/>
  <c r="F350" i="1"/>
  <c r="F314" i="1"/>
  <c r="F1182" i="1"/>
  <c r="F754" i="1"/>
  <c r="F686" i="1"/>
  <c r="F658" i="1"/>
  <c r="F414" i="1"/>
  <c r="F378" i="1"/>
  <c r="F342" i="1"/>
  <c r="F1202" i="1"/>
  <c r="F810" i="1"/>
  <c r="F704" i="1"/>
  <c r="F695" i="1"/>
  <c r="F666" i="1"/>
  <c r="F420" i="1"/>
  <c r="F384" i="1"/>
  <c r="F348" i="1"/>
  <c r="F306" i="1"/>
  <c r="F300" i="1"/>
  <c r="F294" i="1"/>
  <c r="F288" i="1"/>
  <c r="F282" i="1"/>
  <c r="F276" i="1"/>
  <c r="F270" i="1"/>
  <c r="F264" i="1"/>
  <c r="F258" i="1"/>
  <c r="F252" i="1"/>
  <c r="F246" i="1"/>
  <c r="F240" i="1"/>
  <c r="F234" i="1"/>
  <c r="F228" i="1"/>
  <c r="F222" i="1"/>
  <c r="F216" i="1"/>
  <c r="F210" i="1"/>
  <c r="F204" i="1"/>
  <c r="F198" i="1"/>
  <c r="F192" i="1"/>
  <c r="F186" i="1"/>
  <c r="F180" i="1"/>
  <c r="F174" i="1"/>
  <c r="F168" i="1"/>
  <c r="F1212" i="1"/>
  <c r="F1061" i="1"/>
  <c r="F1007" i="1"/>
  <c r="F953" i="1"/>
  <c r="F911" i="1"/>
  <c r="F890" i="1"/>
  <c r="F869" i="1"/>
  <c r="F839" i="1"/>
  <c r="F800" i="1"/>
  <c r="F761" i="1"/>
  <c r="F752" i="1"/>
  <c r="F731" i="1"/>
  <c r="F712" i="1"/>
  <c r="F684" i="1"/>
  <c r="F656" i="1"/>
  <c r="F628" i="1"/>
  <c r="F610" i="1"/>
  <c r="F592" i="1"/>
  <c r="F574" i="1"/>
  <c r="F556" i="1"/>
  <c r="F538" i="1"/>
  <c r="F520" i="1"/>
  <c r="F502" i="1"/>
  <c r="F484" i="1"/>
  <c r="F466" i="1"/>
  <c r="F448" i="1"/>
  <c r="F441" i="1"/>
  <c r="F434" i="1"/>
  <c r="F412" i="1"/>
  <c r="F405" i="1"/>
  <c r="F398" i="1"/>
  <c r="F376" i="1"/>
  <c r="F369" i="1"/>
  <c r="F362" i="1"/>
  <c r="F340" i="1"/>
  <c r="F333" i="1"/>
  <c r="F326" i="1"/>
  <c r="F312" i="1"/>
  <c r="F1146" i="1"/>
  <c r="F1124" i="1"/>
  <c r="F790" i="1"/>
  <c r="F665" i="1"/>
  <c r="F426" i="1"/>
  <c r="F390" i="1"/>
  <c r="F354" i="1"/>
  <c r="F318" i="1"/>
  <c r="F184" i="1"/>
  <c r="F205" i="1"/>
  <c r="F215" i="1"/>
  <c r="F256" i="1"/>
  <c r="F267" i="1"/>
  <c r="F277" i="1"/>
  <c r="F287" i="1"/>
  <c r="F327" i="1"/>
  <c r="F358" i="1"/>
  <c r="F428" i="1"/>
  <c r="F491" i="1"/>
  <c r="F778" i="1"/>
  <c r="F858" i="1"/>
  <c r="F998" i="1"/>
  <c r="F1220" i="1"/>
  <c r="F214" i="1"/>
  <c r="F30" i="1"/>
  <c r="F41" i="1"/>
  <c r="F59" i="1"/>
  <c r="F66" i="1"/>
  <c r="F78" i="1"/>
  <c r="F86" i="1"/>
  <c r="F90" i="1"/>
  <c r="F98" i="1"/>
  <c r="F102" i="1"/>
  <c r="F110" i="1"/>
  <c r="F114" i="1"/>
  <c r="F122" i="1"/>
  <c r="F126" i="1"/>
  <c r="F134" i="1"/>
  <c r="F138" i="1"/>
  <c r="F146" i="1"/>
  <c r="F150" i="1"/>
  <c r="F158" i="1"/>
  <c r="F162" i="1"/>
  <c r="F175" i="1"/>
  <c r="F185" i="1"/>
  <c r="F226" i="1"/>
  <c r="F237" i="1"/>
  <c r="F247" i="1"/>
  <c r="F257" i="1"/>
  <c r="F298" i="1"/>
  <c r="F309" i="1"/>
  <c r="F328" i="1"/>
  <c r="F368" i="1"/>
  <c r="F389" i="1"/>
  <c r="F418" i="1"/>
  <c r="F429" i="1"/>
  <c r="F459" i="1"/>
  <c r="F513" i="1"/>
  <c r="F567" i="1"/>
  <c r="F621" i="1"/>
  <c r="F871" i="1"/>
  <c r="F882" i="1"/>
  <c r="F1221" i="1"/>
  <c r="F196" i="1"/>
  <c r="F217" i="1"/>
  <c r="F227" i="1"/>
  <c r="F268" i="1"/>
  <c r="F279" i="1"/>
  <c r="F289" i="1"/>
  <c r="F299" i="1"/>
  <c r="F349" i="1"/>
  <c r="F399" i="1"/>
  <c r="F430" i="1"/>
  <c r="F460" i="1"/>
  <c r="F471" i="1"/>
  <c r="F514" i="1"/>
  <c r="F525" i="1"/>
  <c r="F568" i="1"/>
  <c r="F579" i="1"/>
  <c r="F633" i="1"/>
  <c r="F724" i="1"/>
  <c r="F768" i="1"/>
  <c r="F919" i="1"/>
  <c r="F1081" i="1"/>
  <c r="F1116" i="1"/>
  <c r="F173" i="1"/>
  <c r="F235" i="1"/>
  <c r="F297" i="1"/>
  <c r="F406" i="1"/>
  <c r="F732" i="1"/>
  <c r="F1009" i="1"/>
  <c r="F1242" i="1"/>
  <c r="F74" i="1"/>
  <c r="F15" i="1"/>
  <c r="F38" i="1"/>
  <c r="F187" i="1"/>
  <c r="F197" i="1"/>
  <c r="F238" i="1"/>
  <c r="F249" i="1"/>
  <c r="F259" i="1"/>
  <c r="F269" i="1"/>
  <c r="F310" i="1"/>
  <c r="F320" i="1"/>
  <c r="F339" i="1"/>
  <c r="F360" i="1"/>
  <c r="F400" i="1"/>
  <c r="F440" i="1"/>
  <c r="F793" i="1"/>
  <c r="F829" i="1"/>
  <c r="F955" i="1"/>
  <c r="F1070" i="1"/>
  <c r="F1281" i="1"/>
  <c r="F1293" i="1"/>
  <c r="F99" i="1"/>
  <c r="F111" i="1"/>
  <c r="F119" i="1"/>
  <c r="F123" i="1"/>
  <c r="F131" i="1"/>
  <c r="F135" i="1"/>
  <c r="F143" i="1"/>
  <c r="F147" i="1"/>
  <c r="F155" i="1"/>
  <c r="F159" i="1"/>
  <c r="F167" i="1"/>
  <c r="F208" i="1"/>
  <c r="F229" i="1"/>
  <c r="F239" i="1"/>
  <c r="F280" i="1"/>
  <c r="F291" i="1"/>
  <c r="F301" i="1"/>
  <c r="F311" i="1"/>
  <c r="F321" i="1"/>
  <c r="F351" i="1"/>
  <c r="F361" i="1"/>
  <c r="F370" i="1"/>
  <c r="F421" i="1"/>
  <c r="F473" i="1"/>
  <c r="F527" i="1"/>
  <c r="F645" i="1"/>
  <c r="F840" i="1"/>
  <c r="F862" i="1"/>
  <c r="F909" i="1"/>
  <c r="F944" i="1"/>
  <c r="F1107" i="1"/>
  <c r="F18" i="1"/>
  <c r="F71" i="1"/>
  <c r="F75" i="1"/>
  <c r="F87" i="1"/>
  <c r="F95" i="1"/>
  <c r="F107" i="1"/>
  <c r="F35" i="1"/>
  <c r="F53" i="1"/>
  <c r="F178" i="1"/>
  <c r="F199" i="1"/>
  <c r="F209" i="1"/>
  <c r="F250" i="1"/>
  <c r="F261" i="1"/>
  <c r="F271" i="1"/>
  <c r="F281" i="1"/>
  <c r="F322" i="1"/>
  <c r="F392" i="1"/>
  <c r="F432" i="1"/>
  <c r="F495" i="1"/>
  <c r="F549" i="1"/>
  <c r="F603" i="1"/>
  <c r="F693" i="1"/>
  <c r="F705" i="1"/>
  <c r="F783" i="1"/>
  <c r="F819" i="1"/>
  <c r="F910" i="1"/>
  <c r="F26" i="1"/>
  <c r="F286" i="1"/>
  <c r="F307" i="1"/>
  <c r="F346" i="1"/>
  <c r="F397" i="1"/>
  <c r="F652" i="1"/>
  <c r="F48" i="1"/>
  <c r="F169" i="1"/>
  <c r="F179" i="1"/>
  <c r="F220" i="1"/>
  <c r="F231" i="1"/>
  <c r="F241" i="1"/>
  <c r="F251" i="1"/>
  <c r="F292" i="1"/>
  <c r="F303" i="1"/>
  <c r="F332" i="1"/>
  <c r="F353" i="1"/>
  <c r="F382" i="1"/>
  <c r="F393" i="1"/>
  <c r="F423" i="1"/>
  <c r="F433" i="1"/>
  <c r="F442" i="1"/>
  <c r="F453" i="1"/>
  <c r="F496" i="1"/>
  <c r="F507" i="1"/>
  <c r="F550" i="1"/>
  <c r="F561" i="1"/>
  <c r="F615" i="1"/>
  <c r="F682" i="1"/>
  <c r="F738" i="1"/>
  <c r="F772" i="1"/>
  <c r="F796" i="1"/>
  <c r="F808" i="1"/>
  <c r="F1027" i="1"/>
  <c r="F32" i="1"/>
  <c r="F50" i="1"/>
  <c r="F68" i="1"/>
  <c r="F72" i="1"/>
  <c r="F80" i="1"/>
  <c r="F84" i="1"/>
  <c r="F92" i="1"/>
  <c r="F96" i="1"/>
  <c r="F104" i="1"/>
  <c r="F108" i="1"/>
  <c r="F116" i="1"/>
  <c r="F120" i="1"/>
  <c r="F128" i="1"/>
  <c r="F132" i="1"/>
  <c r="F140" i="1"/>
  <c r="F144" i="1"/>
  <c r="F152" i="1"/>
  <c r="F156" i="1"/>
  <c r="F164" i="1"/>
  <c r="F190" i="1"/>
  <c r="F211" i="1"/>
  <c r="F221" i="1"/>
  <c r="F262" i="1"/>
  <c r="F273" i="1"/>
  <c r="F283" i="1"/>
  <c r="F293" i="1"/>
  <c r="F313" i="1"/>
  <c r="F363" i="1"/>
  <c r="F394" i="1"/>
  <c r="F832" i="1"/>
  <c r="F1016" i="1"/>
  <c r="F1063" i="1"/>
  <c r="F1156" i="1"/>
  <c r="F63" i="1"/>
  <c r="F181" i="1"/>
  <c r="F191" i="1"/>
  <c r="F232" i="1"/>
  <c r="F243" i="1"/>
  <c r="F253" i="1"/>
  <c r="F263" i="1"/>
  <c r="F304" i="1"/>
  <c r="F324" i="1"/>
  <c r="F364" i="1"/>
  <c r="F404" i="1"/>
  <c r="F425" i="1"/>
  <c r="F455" i="1"/>
  <c r="F509" i="1"/>
  <c r="F673" i="1"/>
  <c r="F1052" i="1"/>
  <c r="F44" i="1"/>
  <c r="F62" i="1"/>
  <c r="F27" i="1"/>
  <c r="F45" i="1"/>
  <c r="F56" i="1"/>
  <c r="F4" i="1"/>
  <c r="F11" i="1"/>
  <c r="F29" i="1"/>
  <c r="F47" i="1"/>
  <c r="F54" i="1"/>
  <c r="F65" i="1"/>
  <c r="F202" i="1"/>
  <c r="F223" i="1"/>
  <c r="F233" i="1"/>
  <c r="F274" i="1"/>
  <c r="F285" i="1"/>
  <c r="F295" i="1"/>
  <c r="F305" i="1"/>
  <c r="F315" i="1"/>
  <c r="F325" i="1"/>
  <c r="F334" i="1"/>
  <c r="F385" i="1"/>
  <c r="F435" i="1"/>
  <c r="F477" i="1"/>
  <c r="F531" i="1"/>
  <c r="F585" i="1"/>
  <c r="F639" i="1"/>
  <c r="F879" i="1"/>
  <c r="F1112" i="1"/>
  <c r="F1134" i="1"/>
  <c r="F347" i="1"/>
  <c r="F383" i="1"/>
  <c r="F419" i="1"/>
  <c r="F457" i="1"/>
  <c r="F475" i="1"/>
  <c r="F493" i="1"/>
  <c r="F511" i="1"/>
  <c r="F529" i="1"/>
  <c r="F547" i="1"/>
  <c r="F565" i="1"/>
  <c r="F583" i="1"/>
  <c r="F601" i="1"/>
  <c r="F619" i="1"/>
  <c r="F637" i="1"/>
  <c r="F646" i="1"/>
  <c r="F694" i="1"/>
  <c r="F820" i="1"/>
  <c r="F1179" i="1"/>
  <c r="F1233" i="1"/>
  <c r="F319" i="1"/>
  <c r="F355" i="1"/>
  <c r="F391" i="1"/>
  <c r="F427" i="1"/>
  <c r="F675" i="1"/>
  <c r="F781" i="1"/>
  <c r="F901" i="1"/>
  <c r="F964" i="1"/>
  <c r="F1018" i="1"/>
  <c r="F1072" i="1"/>
  <c r="F1125" i="1"/>
  <c r="F1351" i="1"/>
  <c r="F341" i="1"/>
  <c r="F377" i="1"/>
  <c r="F413" i="1"/>
  <c r="F449" i="1"/>
  <c r="F467" i="1"/>
  <c r="F485" i="1"/>
  <c r="F503" i="1"/>
  <c r="F521" i="1"/>
  <c r="F657" i="1"/>
  <c r="F676" i="1"/>
  <c r="F685" i="1"/>
  <c r="F742" i="1"/>
  <c r="F753" i="1"/>
  <c r="F850" i="1"/>
  <c r="F861" i="1"/>
  <c r="F1137" i="1"/>
  <c r="F1304" i="1"/>
  <c r="F1328" i="1"/>
  <c r="F1711" i="1"/>
  <c r="F335" i="1"/>
  <c r="F371" i="1"/>
  <c r="F407" i="1"/>
  <c r="F443" i="1"/>
  <c r="F451" i="1"/>
  <c r="F469" i="1"/>
  <c r="F487" i="1"/>
  <c r="F505" i="1"/>
  <c r="F523" i="1"/>
  <c r="F541" i="1"/>
  <c r="F559" i="1"/>
  <c r="F577" i="1"/>
  <c r="F595" i="1"/>
  <c r="F613" i="1"/>
  <c r="F631" i="1"/>
  <c r="F706" i="1"/>
  <c r="F715" i="1"/>
  <c r="F784" i="1"/>
  <c r="F1150" i="1"/>
  <c r="F1204" i="1"/>
  <c r="F343" i="1"/>
  <c r="F379" i="1"/>
  <c r="F415" i="1"/>
  <c r="F687" i="1"/>
  <c r="F745" i="1"/>
  <c r="F853" i="1"/>
  <c r="F946" i="1"/>
  <c r="F1000" i="1"/>
  <c r="F1054" i="1"/>
  <c r="F1227" i="1"/>
  <c r="F1295" i="1"/>
  <c r="F1522" i="1"/>
  <c r="F1534" i="1"/>
  <c r="F329" i="1"/>
  <c r="F365" i="1"/>
  <c r="F401" i="1"/>
  <c r="F437" i="1"/>
  <c r="F461" i="1"/>
  <c r="F479" i="1"/>
  <c r="F497" i="1"/>
  <c r="F515" i="1"/>
  <c r="F533" i="1"/>
  <c r="F688" i="1"/>
  <c r="F814" i="1"/>
  <c r="F825" i="1"/>
  <c r="F885" i="1"/>
  <c r="F1173" i="1"/>
  <c r="F337" i="1"/>
  <c r="F373" i="1"/>
  <c r="F409" i="1"/>
  <c r="F445" i="1"/>
  <c r="F670" i="1"/>
  <c r="F736" i="1"/>
  <c r="F747" i="1"/>
  <c r="F757" i="1"/>
  <c r="F844" i="1"/>
  <c r="F855" i="1"/>
  <c r="F886" i="1"/>
  <c r="F895" i="1"/>
  <c r="F937" i="1"/>
  <c r="F991" i="1"/>
  <c r="F1045" i="1"/>
  <c r="F1099" i="1"/>
  <c r="F1131" i="1"/>
  <c r="F1185" i="1"/>
  <c r="F1428" i="1"/>
  <c r="F1440" i="1"/>
  <c r="F1500" i="1"/>
  <c r="F323" i="1"/>
  <c r="F359" i="1"/>
  <c r="F395" i="1"/>
  <c r="F431" i="1"/>
  <c r="F463" i="1"/>
  <c r="F481" i="1"/>
  <c r="F499" i="1"/>
  <c r="F517" i="1"/>
  <c r="F535" i="1"/>
  <c r="F553" i="1"/>
  <c r="F571" i="1"/>
  <c r="F589" i="1"/>
  <c r="F607" i="1"/>
  <c r="F625" i="1"/>
  <c r="F643" i="1"/>
  <c r="F681" i="1"/>
  <c r="F718" i="1"/>
  <c r="F748" i="1"/>
  <c r="F1208" i="1"/>
  <c r="F1370" i="1"/>
  <c r="F1417" i="1"/>
  <c r="F331" i="1"/>
  <c r="F367" i="1"/>
  <c r="F403" i="1"/>
  <c r="F439" i="1"/>
  <c r="F663" i="1"/>
  <c r="F691" i="1"/>
  <c r="F700" i="1"/>
  <c r="F817" i="1"/>
  <c r="F877" i="1"/>
  <c r="F928" i="1"/>
  <c r="F982" i="1"/>
  <c r="F1036" i="1"/>
  <c r="F1090" i="1"/>
  <c r="F1198" i="1"/>
  <c r="F1252" i="1"/>
  <c r="F679" i="1"/>
  <c r="F739" i="1"/>
  <c r="F775" i="1"/>
  <c r="F811" i="1"/>
  <c r="F847" i="1"/>
  <c r="F927" i="1"/>
  <c r="F945" i="1"/>
  <c r="F963" i="1"/>
  <c r="F981" i="1"/>
  <c r="F999" i="1"/>
  <c r="F1017" i="1"/>
  <c r="F1035" i="1"/>
  <c r="F1053" i="1"/>
  <c r="F1071" i="1"/>
  <c r="F1089" i="1"/>
  <c r="F1126" i="1"/>
  <c r="F1136" i="1"/>
  <c r="F1155" i="1"/>
  <c r="F1174" i="1"/>
  <c r="F1184" i="1"/>
  <c r="F1203" i="1"/>
  <c r="F1222" i="1"/>
  <c r="F1232" i="1"/>
  <c r="F1251" i="1"/>
  <c r="F1418" i="1"/>
  <c r="F667" i="1"/>
  <c r="F733" i="1"/>
  <c r="F769" i="1"/>
  <c r="F805" i="1"/>
  <c r="F841" i="1"/>
  <c r="F856" i="1"/>
  <c r="F880" i="1"/>
  <c r="F904" i="1"/>
  <c r="F1128" i="1"/>
  <c r="F1138" i="1"/>
  <c r="F1147" i="1"/>
  <c r="F1176" i="1"/>
  <c r="F1186" i="1"/>
  <c r="F1195" i="1"/>
  <c r="F1224" i="1"/>
  <c r="F1234" i="1"/>
  <c r="F1243" i="1"/>
  <c r="F1408" i="1"/>
  <c r="F661" i="1"/>
  <c r="F741" i="1"/>
  <c r="F777" i="1"/>
  <c r="F813" i="1"/>
  <c r="F849" i="1"/>
  <c r="F1139" i="1"/>
  <c r="F1187" i="1"/>
  <c r="F1235" i="1"/>
  <c r="F1275" i="1"/>
  <c r="F1286" i="1"/>
  <c r="F1478" i="1"/>
  <c r="F1490" i="1"/>
  <c r="F1644" i="1"/>
  <c r="F655" i="1"/>
  <c r="F727" i="1"/>
  <c r="F763" i="1"/>
  <c r="F799" i="1"/>
  <c r="F835" i="1"/>
  <c r="F865" i="1"/>
  <c r="F873" i="1"/>
  <c r="F889" i="1"/>
  <c r="F897" i="1"/>
  <c r="F913" i="1"/>
  <c r="F921" i="1"/>
  <c r="F939" i="1"/>
  <c r="F957" i="1"/>
  <c r="F975" i="1"/>
  <c r="F993" i="1"/>
  <c r="F1011" i="1"/>
  <c r="F1029" i="1"/>
  <c r="F1047" i="1"/>
  <c r="F1065" i="1"/>
  <c r="F1083" i="1"/>
  <c r="F1101" i="1"/>
  <c r="F1287" i="1"/>
  <c r="F1398" i="1"/>
  <c r="F1468" i="1"/>
  <c r="F649" i="1"/>
  <c r="F721" i="1"/>
  <c r="F735" i="1"/>
  <c r="F771" i="1"/>
  <c r="F807" i="1"/>
  <c r="F843" i="1"/>
  <c r="F874" i="1"/>
  <c r="F898" i="1"/>
  <c r="F922" i="1"/>
  <c r="F931" i="1"/>
  <c r="F940" i="1"/>
  <c r="F949" i="1"/>
  <c r="F958" i="1"/>
  <c r="F967" i="1"/>
  <c r="F976" i="1"/>
  <c r="F985" i="1"/>
  <c r="F994" i="1"/>
  <c r="F1003" i="1"/>
  <c r="F1012" i="1"/>
  <c r="F1021" i="1"/>
  <c r="F1030" i="1"/>
  <c r="F1039" i="1"/>
  <c r="F1048" i="1"/>
  <c r="F1057" i="1"/>
  <c r="F1066" i="1"/>
  <c r="F1075" i="1"/>
  <c r="F1084" i="1"/>
  <c r="F1093" i="1"/>
  <c r="F1102" i="1"/>
  <c r="F1149" i="1"/>
  <c r="F1197" i="1"/>
  <c r="F1245" i="1"/>
  <c r="F1277" i="1"/>
  <c r="F1332" i="1"/>
  <c r="F1411" i="1"/>
  <c r="F1246" i="1"/>
  <c r="F1333" i="1"/>
  <c r="F1356" i="1"/>
  <c r="F1412" i="1"/>
  <c r="F1612" i="1"/>
  <c r="F709" i="1"/>
  <c r="F729" i="1"/>
  <c r="F765" i="1"/>
  <c r="F801" i="1"/>
  <c r="F837" i="1"/>
  <c r="F859" i="1"/>
  <c r="F867" i="1"/>
  <c r="F883" i="1"/>
  <c r="F891" i="1"/>
  <c r="F907" i="1"/>
  <c r="F915" i="1"/>
  <c r="F1104" i="1"/>
  <c r="F1113" i="1"/>
  <c r="F1132" i="1"/>
  <c r="F1161" i="1"/>
  <c r="F1180" i="1"/>
  <c r="F1209" i="1"/>
  <c r="F1228" i="1"/>
  <c r="F1257" i="1"/>
  <c r="F1268" i="1"/>
  <c r="F1322" i="1"/>
  <c r="F1566" i="1"/>
  <c r="F1578" i="1"/>
  <c r="F1756" i="1"/>
  <c r="F703" i="1"/>
  <c r="F751" i="1"/>
  <c r="F787" i="1"/>
  <c r="F823" i="1"/>
  <c r="F868" i="1"/>
  <c r="F892" i="1"/>
  <c r="F916" i="1"/>
  <c r="F933" i="1"/>
  <c r="F951" i="1"/>
  <c r="F969" i="1"/>
  <c r="F987" i="1"/>
  <c r="F1005" i="1"/>
  <c r="F1023" i="1"/>
  <c r="F1041" i="1"/>
  <c r="F1059" i="1"/>
  <c r="F1077" i="1"/>
  <c r="F1095" i="1"/>
  <c r="F1105" i="1"/>
  <c r="F1114" i="1"/>
  <c r="F1123" i="1"/>
  <c r="F1152" i="1"/>
  <c r="F1162" i="1"/>
  <c r="F1171" i="1"/>
  <c r="F1200" i="1"/>
  <c r="F1210" i="1"/>
  <c r="F1219" i="1"/>
  <c r="F1248" i="1"/>
  <c r="F1269" i="1"/>
  <c r="F1555" i="1"/>
  <c r="F1567" i="1"/>
  <c r="F1733" i="1"/>
  <c r="F697" i="1"/>
  <c r="F759" i="1"/>
  <c r="F795" i="1"/>
  <c r="F831" i="1"/>
  <c r="F925" i="1"/>
  <c r="F934" i="1"/>
  <c r="F943" i="1"/>
  <c r="F952" i="1"/>
  <c r="F961" i="1"/>
  <c r="F970" i="1"/>
  <c r="F979" i="1"/>
  <c r="F988" i="1"/>
  <c r="F997" i="1"/>
  <c r="F1006" i="1"/>
  <c r="F1015" i="1"/>
  <c r="F1024" i="1"/>
  <c r="F1033" i="1"/>
  <c r="F1042" i="1"/>
  <c r="F1051" i="1"/>
  <c r="F1060" i="1"/>
  <c r="F1069" i="1"/>
  <c r="F1078" i="1"/>
  <c r="F1087" i="1"/>
  <c r="F1096" i="1"/>
  <c r="F1106" i="1"/>
  <c r="F1115" i="1"/>
  <c r="F1163" i="1"/>
  <c r="F1211" i="1"/>
  <c r="F1259" i="1"/>
  <c r="F1315" i="1"/>
  <c r="F1324" i="1"/>
  <c r="F1399" i="1"/>
  <c r="F1448" i="1"/>
  <c r="F1524" i="1"/>
  <c r="F1546" i="1"/>
  <c r="F1557" i="1"/>
  <c r="F1579" i="1"/>
  <c r="F1590" i="1"/>
  <c r="F1657" i="1"/>
  <c r="F1679" i="1"/>
  <c r="F1823" i="1"/>
  <c r="F1858" i="1"/>
  <c r="F2079" i="1"/>
  <c r="F1261" i="1"/>
  <c r="F1270" i="1"/>
  <c r="F1279" i="1"/>
  <c r="F1288" i="1"/>
  <c r="F1297" i="1"/>
  <c r="F1306" i="1"/>
  <c r="F1381" i="1"/>
  <c r="F1390" i="1"/>
  <c r="F1410" i="1"/>
  <c r="F1492" i="1"/>
  <c r="F1502" i="1"/>
  <c r="F1514" i="1"/>
  <c r="F1558" i="1"/>
  <c r="F1591" i="1"/>
  <c r="F1602" i="1"/>
  <c r="F1636" i="1"/>
  <c r="F1949" i="1"/>
  <c r="F1972" i="1"/>
  <c r="F2020" i="1"/>
  <c r="F2128" i="1"/>
  <c r="F1109" i="1"/>
  <c r="F1117" i="1"/>
  <c r="F1133" i="1"/>
  <c r="F1141" i="1"/>
  <c r="F1157" i="1"/>
  <c r="F1165" i="1"/>
  <c r="F1181" i="1"/>
  <c r="F1189" i="1"/>
  <c r="F1205" i="1"/>
  <c r="F1213" i="1"/>
  <c r="F1229" i="1"/>
  <c r="F1237" i="1"/>
  <c r="F1253" i="1"/>
  <c r="F1262" i="1"/>
  <c r="F1271" i="1"/>
  <c r="F1280" i="1"/>
  <c r="F1289" i="1"/>
  <c r="F1298" i="1"/>
  <c r="F1345" i="1"/>
  <c r="F1354" i="1"/>
  <c r="F1382" i="1"/>
  <c r="F1430" i="1"/>
  <c r="F1459" i="1"/>
  <c r="F1470" i="1"/>
  <c r="F1548" i="1"/>
  <c r="F1570" i="1"/>
  <c r="F1581" i="1"/>
  <c r="F1603" i="1"/>
  <c r="F1614" i="1"/>
  <c r="F1693" i="1"/>
  <c r="F1714" i="1"/>
  <c r="F1747" i="1"/>
  <c r="F2057" i="1"/>
  <c r="F1103" i="1"/>
  <c r="F1336" i="1"/>
  <c r="F1346" i="1"/>
  <c r="F1364" i="1"/>
  <c r="F1374" i="1"/>
  <c r="F1392" i="1"/>
  <c r="F1460" i="1"/>
  <c r="F1471" i="1"/>
  <c r="F1482" i="1"/>
  <c r="F1516" i="1"/>
  <c r="F1526" i="1"/>
  <c r="F1582" i="1"/>
  <c r="F1615" i="1"/>
  <c r="F1626" i="1"/>
  <c r="F1715" i="1"/>
  <c r="F2010" i="1"/>
  <c r="F2118" i="1"/>
  <c r="F1441" i="1"/>
  <c r="F1472" i="1"/>
  <c r="F1483" i="1"/>
  <c r="F1494" i="1"/>
  <c r="F1572" i="1"/>
  <c r="F1594" i="1"/>
  <c r="F1605" i="1"/>
  <c r="F1627" i="1"/>
  <c r="F1638" i="1"/>
  <c r="F1895" i="1"/>
  <c r="F1930" i="1"/>
  <c r="F1111" i="1"/>
  <c r="F1127" i="1"/>
  <c r="F1135" i="1"/>
  <c r="F1151" i="1"/>
  <c r="F1159" i="1"/>
  <c r="F1175" i="1"/>
  <c r="F1183" i="1"/>
  <c r="F1199" i="1"/>
  <c r="F1207" i="1"/>
  <c r="F1223" i="1"/>
  <c r="F1231" i="1"/>
  <c r="F1247" i="1"/>
  <c r="F1255" i="1"/>
  <c r="F1264" i="1"/>
  <c r="F1273" i="1"/>
  <c r="F1282" i="1"/>
  <c r="F1291" i="1"/>
  <c r="F1300" i="1"/>
  <c r="F1309" i="1"/>
  <c r="F1318" i="1"/>
  <c r="F1442" i="1"/>
  <c r="F1452" i="1"/>
  <c r="F1462" i="1"/>
  <c r="F1484" i="1"/>
  <c r="F1495" i="1"/>
  <c r="F1506" i="1"/>
  <c r="F1540" i="1"/>
  <c r="F1606" i="1"/>
  <c r="F1639" i="1"/>
  <c r="F1650" i="1"/>
  <c r="F1661" i="1"/>
  <c r="F1684" i="1"/>
  <c r="F1805" i="1"/>
  <c r="F1828" i="1"/>
  <c r="F1256" i="1"/>
  <c r="F1265" i="1"/>
  <c r="F1274" i="1"/>
  <c r="F1283" i="1"/>
  <c r="F1292" i="1"/>
  <c r="F1310" i="1"/>
  <c r="F1338" i="1"/>
  <c r="F1394" i="1"/>
  <c r="F1423" i="1"/>
  <c r="F1453" i="1"/>
  <c r="F1474" i="1"/>
  <c r="F1496" i="1"/>
  <c r="F1507" i="1"/>
  <c r="F1518" i="1"/>
  <c r="F1596" i="1"/>
  <c r="F1618" i="1"/>
  <c r="F1629" i="1"/>
  <c r="F1651" i="1"/>
  <c r="F1729" i="1"/>
  <c r="F1751" i="1"/>
  <c r="F2025" i="1"/>
  <c r="F2133" i="1"/>
  <c r="F1120" i="1"/>
  <c r="F1144" i="1"/>
  <c r="F1168" i="1"/>
  <c r="F1192" i="1"/>
  <c r="F1216" i="1"/>
  <c r="F1240" i="1"/>
  <c r="F1320" i="1"/>
  <c r="F1358" i="1"/>
  <c r="F1424" i="1"/>
  <c r="F1434" i="1"/>
  <c r="F1444" i="1"/>
  <c r="F1486" i="1"/>
  <c r="F1508" i="1"/>
  <c r="F1519" i="1"/>
  <c r="F1530" i="1"/>
  <c r="F1564" i="1"/>
  <c r="F1630" i="1"/>
  <c r="F2074" i="1"/>
  <c r="F1121" i="1"/>
  <c r="F1129" i="1"/>
  <c r="F1145" i="1"/>
  <c r="F1153" i="1"/>
  <c r="F1169" i="1"/>
  <c r="F1177" i="1"/>
  <c r="F1193" i="1"/>
  <c r="F1201" i="1"/>
  <c r="F1217" i="1"/>
  <c r="F1225" i="1"/>
  <c r="F1241" i="1"/>
  <c r="F1249" i="1"/>
  <c r="F1368" i="1"/>
  <c r="F1387" i="1"/>
  <c r="F1405" i="1"/>
  <c r="F1435" i="1"/>
  <c r="F1476" i="1"/>
  <c r="F1498" i="1"/>
  <c r="F1520" i="1"/>
  <c r="F1531" i="1"/>
  <c r="F1542" i="1"/>
  <c r="F1620" i="1"/>
  <c r="F1642" i="1"/>
  <c r="F1675" i="1"/>
  <c r="F1786" i="1"/>
  <c r="F1967" i="1"/>
  <c r="F2003" i="1"/>
  <c r="F2111" i="1"/>
  <c r="F1258" i="1"/>
  <c r="F1267" i="1"/>
  <c r="F1276" i="1"/>
  <c r="F1285" i="1"/>
  <c r="F1294" i="1"/>
  <c r="F1303" i="1"/>
  <c r="F1369" i="1"/>
  <c r="F1406" i="1"/>
  <c r="F1416" i="1"/>
  <c r="F1426" i="1"/>
  <c r="F1446" i="1"/>
  <c r="F1466" i="1"/>
  <c r="F1510" i="1"/>
  <c r="F1532" i="1"/>
  <c r="F1543" i="1"/>
  <c r="F1554" i="1"/>
  <c r="F1588" i="1"/>
  <c r="F1787" i="1"/>
  <c r="F1877" i="1"/>
  <c r="F1900" i="1"/>
  <c r="F2064" i="1"/>
  <c r="F1348" i="1"/>
  <c r="F1659" i="1"/>
  <c r="F1701" i="1"/>
  <c r="F1722" i="1"/>
  <c r="F1773" i="1"/>
  <c r="F1794" i="1"/>
  <c r="F1845" i="1"/>
  <c r="F1866" i="1"/>
  <c r="F1917" i="1"/>
  <c r="F1938" i="1"/>
  <c r="F1989" i="1"/>
  <c r="F2021" i="1"/>
  <c r="F2043" i="1"/>
  <c r="F2075" i="1"/>
  <c r="F2097" i="1"/>
  <c r="F2129" i="1"/>
  <c r="F2151" i="1"/>
  <c r="F1342" i="1"/>
  <c r="F1402" i="1"/>
  <c r="F1438" i="1"/>
  <c r="F1563" i="1"/>
  <c r="F1587" i="1"/>
  <c r="F1611" i="1"/>
  <c r="F1635" i="1"/>
  <c r="F1660" i="1"/>
  <c r="F1702" i="1"/>
  <c r="F1732" i="1"/>
  <c r="F1774" i="1"/>
  <c r="F1804" i="1"/>
  <c r="F1846" i="1"/>
  <c r="F1876" i="1"/>
  <c r="F1918" i="1"/>
  <c r="F1948" i="1"/>
  <c r="F1330" i="1"/>
  <c r="F1396" i="1"/>
  <c r="F1432" i="1"/>
  <c r="F1683" i="1"/>
  <c r="F1704" i="1"/>
  <c r="F1755" i="1"/>
  <c r="F1776" i="1"/>
  <c r="F1827" i="1"/>
  <c r="F1848" i="1"/>
  <c r="F1899" i="1"/>
  <c r="F1920" i="1"/>
  <c r="F1971" i="1"/>
  <c r="F1992" i="1"/>
  <c r="F2002" i="1"/>
  <c r="F2046" i="1"/>
  <c r="F2056" i="1"/>
  <c r="F2100" i="1"/>
  <c r="F2110" i="1"/>
  <c r="F2154" i="1"/>
  <c r="F1859" i="1"/>
  <c r="F1931" i="1"/>
  <c r="F1312" i="1"/>
  <c r="F1384" i="1"/>
  <c r="F1665" i="1"/>
  <c r="F1686" i="1"/>
  <c r="F1737" i="1"/>
  <c r="F1758" i="1"/>
  <c r="F1809" i="1"/>
  <c r="F1830" i="1"/>
  <c r="F1881" i="1"/>
  <c r="F1902" i="1"/>
  <c r="F1953" i="1"/>
  <c r="F1974" i="1"/>
  <c r="F1378" i="1"/>
  <c r="F1420" i="1"/>
  <c r="F1456" i="1"/>
  <c r="F1575" i="1"/>
  <c r="F1599" i="1"/>
  <c r="F1623" i="1"/>
  <c r="F1647" i="1"/>
  <c r="F1666" i="1"/>
  <c r="F1696" i="1"/>
  <c r="F1738" i="1"/>
  <c r="F1768" i="1"/>
  <c r="F1810" i="1"/>
  <c r="F1840" i="1"/>
  <c r="F1882" i="1"/>
  <c r="F1912" i="1"/>
  <c r="F1954" i="1"/>
  <c r="F1984" i="1"/>
  <c r="F2028" i="1"/>
  <c r="F2038" i="1"/>
  <c r="F2082" i="1"/>
  <c r="F2092" i="1"/>
  <c r="F2136" i="1"/>
  <c r="F2146" i="1"/>
  <c r="F1372" i="1"/>
  <c r="F1464" i="1"/>
  <c r="F1480" i="1"/>
  <c r="F1488" i="1"/>
  <c r="F1504" i="1"/>
  <c r="F1512" i="1"/>
  <c r="F1528" i="1"/>
  <c r="F1536" i="1"/>
  <c r="F1552" i="1"/>
  <c r="F1560" i="1"/>
  <c r="F1576" i="1"/>
  <c r="F1584" i="1"/>
  <c r="F1600" i="1"/>
  <c r="F1608" i="1"/>
  <c r="F1624" i="1"/>
  <c r="F1632" i="1"/>
  <c r="F1648" i="1"/>
  <c r="F1697" i="1"/>
  <c r="F1769" i="1"/>
  <c r="F1841" i="1"/>
  <c r="F1913" i="1"/>
  <c r="F1985" i="1"/>
  <c r="F2007" i="1"/>
  <c r="F2039" i="1"/>
  <c r="F2061" i="1"/>
  <c r="F2093" i="1"/>
  <c r="F2115" i="1"/>
  <c r="F2147" i="1"/>
  <c r="F1366" i="1"/>
  <c r="F1414" i="1"/>
  <c r="F1450" i="1"/>
  <c r="F1668" i="1"/>
  <c r="F1719" i="1"/>
  <c r="F1740" i="1"/>
  <c r="F1791" i="1"/>
  <c r="F1812" i="1"/>
  <c r="F1863" i="1"/>
  <c r="F1884" i="1"/>
  <c r="F1935" i="1"/>
  <c r="F1956" i="1"/>
  <c r="F1360" i="1"/>
  <c r="F1569" i="1"/>
  <c r="F1593" i="1"/>
  <c r="F1617" i="1"/>
  <c r="F1641" i="1"/>
  <c r="F1678" i="1"/>
  <c r="F1720" i="1"/>
  <c r="F1750" i="1"/>
  <c r="F1792" i="1"/>
  <c r="F1822" i="1"/>
  <c r="F1864" i="1"/>
  <c r="F1894" i="1"/>
  <c r="F1936" i="1"/>
  <c r="F1966" i="1"/>
  <c r="F1990" i="1"/>
  <c r="F2008" i="1"/>
  <c r="F2026" i="1"/>
  <c r="F2044" i="1"/>
  <c r="F2062" i="1"/>
  <c r="F2080" i="1"/>
  <c r="F2098" i="1"/>
  <c r="F2116" i="1"/>
  <c r="F2134" i="1"/>
  <c r="F2152" i="1"/>
  <c r="F1667" i="1"/>
  <c r="F1685" i="1"/>
  <c r="F1703" i="1"/>
  <c r="F1721" i="1"/>
  <c r="F1739" i="1"/>
  <c r="F1757" i="1"/>
  <c r="F1775" i="1"/>
  <c r="F1793" i="1"/>
  <c r="F1811" i="1"/>
  <c r="F1829" i="1"/>
  <c r="F1847" i="1"/>
  <c r="F1865" i="1"/>
  <c r="F1883" i="1"/>
  <c r="F1901" i="1"/>
  <c r="F1919" i="1"/>
  <c r="F1937" i="1"/>
  <c r="F1955" i="1"/>
  <c r="F1973" i="1"/>
  <c r="F1991" i="1"/>
  <c r="F2009" i="1"/>
  <c r="F2027" i="1"/>
  <c r="F2045" i="1"/>
  <c r="F2063" i="1"/>
  <c r="F2081" i="1"/>
  <c r="F2099" i="1"/>
  <c r="F2117" i="1"/>
  <c r="F2135" i="1"/>
  <c r="F2153" i="1"/>
  <c r="F1677" i="1"/>
  <c r="F1695" i="1"/>
  <c r="F1713" i="1"/>
  <c r="F1731" i="1"/>
  <c r="F1749" i="1"/>
  <c r="F1767" i="1"/>
  <c r="F1785" i="1"/>
  <c r="F1803" i="1"/>
  <c r="F1821" i="1"/>
  <c r="F1839" i="1"/>
  <c r="F1857" i="1"/>
  <c r="F1875" i="1"/>
  <c r="F1893" i="1"/>
  <c r="F1911" i="1"/>
  <c r="F1929" i="1"/>
  <c r="F1947" i="1"/>
  <c r="F1965" i="1"/>
  <c r="F1983" i="1"/>
  <c r="F2001" i="1"/>
  <c r="F2019" i="1"/>
  <c r="F2037" i="1"/>
  <c r="F2055" i="1"/>
  <c r="F2073" i="1"/>
  <c r="F2091" i="1"/>
  <c r="F2109" i="1"/>
  <c r="F2127" i="1"/>
  <c r="F2145" i="1"/>
  <c r="F1653" i="1"/>
  <c r="F1662" i="1"/>
  <c r="F1680" i="1"/>
  <c r="F1698" i="1"/>
  <c r="F1716" i="1"/>
  <c r="F1734" i="1"/>
  <c r="F1752" i="1"/>
  <c r="F1770" i="1"/>
  <c r="F1788" i="1"/>
  <c r="F1806" i="1"/>
  <c r="F1824" i="1"/>
  <c r="F1842" i="1"/>
  <c r="F1860" i="1"/>
  <c r="F1878" i="1"/>
  <c r="F1896" i="1"/>
  <c r="F1914" i="1"/>
  <c r="F1932" i="1"/>
  <c r="F1950" i="1"/>
  <c r="F1968" i="1"/>
  <c r="F1986" i="1"/>
  <c r="F2004" i="1"/>
  <c r="F2022" i="1"/>
  <c r="F2040" i="1"/>
  <c r="F2058" i="1"/>
  <c r="F2076" i="1"/>
  <c r="F2094" i="1"/>
  <c r="F2112" i="1"/>
  <c r="F2130" i="1"/>
  <c r="F2148" i="1"/>
  <c r="F1654" i="1"/>
  <c r="F1671" i="1"/>
  <c r="F1689" i="1"/>
  <c r="F1707" i="1"/>
  <c r="F1725" i="1"/>
  <c r="F1743" i="1"/>
  <c r="F1761" i="1"/>
  <c r="F1779" i="1"/>
  <c r="F1797" i="1"/>
  <c r="F1815" i="1"/>
  <c r="F1833" i="1"/>
  <c r="F1851" i="1"/>
  <c r="F1869" i="1"/>
  <c r="F1887" i="1"/>
  <c r="F1905" i="1"/>
  <c r="F1923" i="1"/>
  <c r="F1941" i="1"/>
  <c r="F1959" i="1"/>
  <c r="F1977" i="1"/>
  <c r="F1995" i="1"/>
  <c r="F2013" i="1"/>
  <c r="F2031" i="1"/>
  <c r="F2049" i="1"/>
  <c r="F2067" i="1"/>
  <c r="F2085" i="1"/>
  <c r="F2103" i="1"/>
  <c r="F2121" i="1"/>
  <c r="F2139" i="1"/>
  <c r="F2157" i="1"/>
  <c r="F1655" i="1"/>
  <c r="F1672" i="1"/>
  <c r="F1690" i="1"/>
  <c r="F1708" i="1"/>
  <c r="F1726" i="1"/>
  <c r="F1744" i="1"/>
  <c r="F1762" i="1"/>
  <c r="F1780" i="1"/>
  <c r="F1798" i="1"/>
  <c r="F1816" i="1"/>
  <c r="F1834" i="1"/>
  <c r="F1852" i="1"/>
  <c r="F1870" i="1"/>
  <c r="F1888" i="1"/>
  <c r="F1906" i="1"/>
  <c r="F1924" i="1"/>
  <c r="F1942" i="1"/>
  <c r="F1960" i="1"/>
  <c r="F1978" i="1"/>
  <c r="F1996" i="1"/>
  <c r="F2014" i="1"/>
  <c r="F2032" i="1"/>
  <c r="F2050" i="1"/>
  <c r="F2068" i="1"/>
  <c r="F2086" i="1"/>
  <c r="F2104" i="1"/>
  <c r="F2122" i="1"/>
  <c r="F2140" i="1"/>
  <c r="F2158" i="1"/>
  <c r="F1673" i="1"/>
  <c r="F1691" i="1"/>
  <c r="F1709" i="1"/>
  <c r="F1727" i="1"/>
  <c r="F1745" i="1"/>
  <c r="F1763" i="1"/>
  <c r="F1781" i="1"/>
  <c r="F1799" i="1"/>
  <c r="F1817" i="1"/>
  <c r="F1835" i="1"/>
  <c r="F1853" i="1"/>
  <c r="F1871" i="1"/>
  <c r="F1889" i="1"/>
  <c r="F1907" i="1"/>
  <c r="F1925" i="1"/>
  <c r="F1943" i="1"/>
  <c r="F1961" i="1"/>
  <c r="F1979" i="1"/>
  <c r="F1997" i="1"/>
  <c r="F2015" i="1"/>
  <c r="F2033" i="1"/>
  <c r="F2051" i="1"/>
  <c r="F2069" i="1"/>
  <c r="F2087" i="1"/>
  <c r="F2105" i="1"/>
  <c r="F2123" i="1"/>
  <c r="F2141" i="1"/>
  <c r="F2159" i="1"/>
  <c r="F1674" i="1"/>
  <c r="F1692" i="1"/>
  <c r="F1710" i="1"/>
  <c r="F1728" i="1"/>
  <c r="F1746" i="1"/>
  <c r="F1764" i="1"/>
  <c r="F1782" i="1"/>
  <c r="F1800" i="1"/>
  <c r="F1818" i="1"/>
  <c r="F1836" i="1"/>
  <c r="F1854" i="1"/>
  <c r="F1872" i="1"/>
  <c r="F1890" i="1"/>
  <c r="F1908" i="1"/>
  <c r="F1926" i="1"/>
  <c r="F1944" i="1"/>
  <c r="F1962" i="1"/>
  <c r="F1980" i="1"/>
  <c r="F1998" i="1"/>
  <c r="F2016" i="1"/>
  <c r="F2034" i="1"/>
  <c r="F2052" i="1"/>
  <c r="F2070" i="1"/>
  <c r="F2088" i="1"/>
  <c r="F2106" i="1"/>
  <c r="F2124" i="1"/>
  <c r="F2142" i="1"/>
  <c r="F2160" i="1"/>
  <c r="I3" i="1" l="1"/>
  <c r="I14" i="1"/>
  <c r="I20" i="1" s="1"/>
  <c r="I12" i="1"/>
  <c r="I15" i="1"/>
  <c r="I8" i="1"/>
  <c r="I13" i="1"/>
  <c r="I19" i="1" s="1"/>
  <c r="I9" i="1"/>
  <c r="I6" i="1"/>
  <c r="I4" i="1"/>
  <c r="I5" i="1" s="1"/>
  <c r="I21" i="1" l="1"/>
  <c r="I7" i="1" s="1"/>
</calcChain>
</file>

<file path=xl/sharedStrings.xml><?xml version="1.0" encoding="utf-8"?>
<sst xmlns="http://schemas.openxmlformats.org/spreadsheetml/2006/main" count="29" uniqueCount="28">
  <si>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</si>
  <si>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</si>
  <si>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</si>
  <si>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</si>
  <si>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</si>
  <si>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</si>
  <si>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</si>
  <si>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λ</t>
  </si>
  <si>
    <t>media</t>
  </si>
  <si>
    <t>varianza</t>
  </si>
  <si>
    <t>k</t>
  </si>
  <si>
    <t>P(X=k)</t>
  </si>
  <si>
    <t>P(X&lt;=k)</t>
  </si>
  <si>
    <t>desviación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</si>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</sst>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rgb="FF000000"/>
      <name val="Calibri"/>
    </font>
    <font>
      <sz val="10"/>
      <color theme="1"/>
      <name val="Arial"/>
    </font>
    <font>
      <sz val="10"/>
      <color rgb="FF000000"/>
      <name val="Calibri"/>
    </font>
    <font>
      <i/>
      <sz val="11"/>
      <color rgb="FF202122"/>
      <name val="Sans-serif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3" borderId="0" xfId="0" applyFont="1" applyFill="1"/>
    <xf numFmtId="3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61"/>
  <sheetViews>
    <sheetView tabSelected="1" workbookViewId="0">
      <selection activeCell="L13" sqref="L13"/>
    </sheetView>
  </sheetViews>
  <sheetFormatPr baseColWidth="10" defaultColWidth="12.6640625" defaultRowHeight="15.75" customHeight="1"/>
  <cols>
    <col min="1" max="1" width="4" customWidth="1"/>
    <col min="2" max="2" width="8.21875" customWidth="1"/>
    <col min="3" max="3" width="6.109375" customWidth="1"/>
    <col min="4" max="4" width="6.21875" customWidth="1"/>
    <col min="7" max="7" width="5.88671875" customWidth="1"/>
    <col min="9" max="9" width="14" customWidth="1"/>
    <col min="10" max="10" width="14.88671875" customWidth="1"/>
  </cols>
  <sheetData>
    <row r="1" spans="1:2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1"/>
      <c r="B2" s="2" t="s">
        <v>0</v>
      </c>
      <c r="C2" s="2" t="s">
        <v>1</v>
      </c>
      <c r="D2" s="1"/>
      <c r="E2" s="2" t="s">
        <v>2</v>
      </c>
      <c r="F2" s="2" t="s">
        <v>3</v>
      </c>
      <c r="G2" s="3"/>
      <c r="H2" s="2" t="s">
        <v>4</v>
      </c>
      <c r="I2" s="2" t="s">
        <v>5</v>
      </c>
      <c r="J2" s="2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1"/>
      <c r="B3" s="4" t="s">
        <v>7</v>
      </c>
      <c r="C3" s="4">
        <v>5</v>
      </c>
      <c r="D3" s="1"/>
      <c r="E3" s="4">
        <f t="shared" ref="E3:E257" ca="1" si="0">RAND()</f>
        <v>0.22199808060327419</v>
      </c>
      <c r="F3" s="4">
        <f ca="1">LOOKUP(E3,$J$24:$J$185,$K$24:$K$185)</f>
        <v>3</v>
      </c>
      <c r="G3" s="3"/>
      <c r="H3" s="4" t="s">
        <v>8</v>
      </c>
      <c r="I3" s="4">
        <f ca="1">AVERAGE(F3:F2160)</f>
        <v>5.1246524559777571</v>
      </c>
      <c r="J3" s="4">
        <f>C3</f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1"/>
      <c r="B4" s="1"/>
      <c r="C4" s="1"/>
      <c r="D4" s="1"/>
      <c r="E4" s="4">
        <f t="shared" ca="1" si="0"/>
        <v>0.16447443751930313</v>
      </c>
      <c r="F4" s="4">
        <f ca="1">LOOKUP(E4,$J$24:$J$185,$K$24:$K$185)</f>
        <v>3</v>
      </c>
      <c r="G4" s="3"/>
      <c r="H4" s="4" t="s">
        <v>9</v>
      </c>
      <c r="I4" s="4">
        <f ca="1">_xlfn.VAR.S(F3:F2160)</f>
        <v>5.2820901665934095</v>
      </c>
      <c r="J4" s="4">
        <f>C3</f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1"/>
      <c r="E5" s="4">
        <f t="shared" ca="1" si="0"/>
        <v>0.54756038862765155</v>
      </c>
      <c r="F5" s="4">
        <f ca="1">LOOKUP(E5,$J$24:$J$185,$K$24:$K$185)</f>
        <v>5</v>
      </c>
      <c r="G5" s="3"/>
      <c r="H5" s="4" t="s">
        <v>13</v>
      </c>
      <c r="I5" s="4">
        <f t="shared" ref="I5:J5" ca="1" si="1">SQRT(I4)</f>
        <v>2.2982798277393051</v>
      </c>
      <c r="J5" s="4">
        <f t="shared" si="1"/>
        <v>2.2360679774997898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>
      <c r="A6" s="1"/>
      <c r="E6" s="4">
        <f t="shared" ca="1" si="0"/>
        <v>0.56382875866833204</v>
      </c>
      <c r="F6" s="4">
        <f ca="1">LOOKUP(E6,$J$24:$J$185,$K$24:$K$185)</f>
        <v>5</v>
      </c>
      <c r="G6" s="3"/>
      <c r="H6" s="4" t="s">
        <v>14</v>
      </c>
      <c r="I6" s="4">
        <f ca="1">_xlfn.SKEW.P(F3:F2160)</f>
        <v>0.51797194750683029</v>
      </c>
      <c r="J6" s="4">
        <f>C3^(-0.5)</f>
        <v>0.44721359549995793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>
      <c r="A7" s="1"/>
      <c r="E7" s="4">
        <f t="shared" ca="1" si="0"/>
        <v>0.94128240969910471</v>
      </c>
      <c r="F7" s="4">
        <f ca="1">LOOKUP(E7,$J$24:$J$185,$K$24:$K$185)</f>
        <v>9</v>
      </c>
      <c r="G7" s="3"/>
      <c r="H7" s="4" t="s">
        <v>15</v>
      </c>
      <c r="I7" s="7">
        <f ca="1">I21/(I5^4)</f>
        <v>3.3368148836080418</v>
      </c>
      <c r="J7" s="4">
        <f>1/C3+3</f>
        <v>3.2</v>
      </c>
      <c r="K7" s="1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>
      <c r="A8" s="1"/>
      <c r="E8" s="4">
        <f t="shared" ca="1" si="0"/>
        <v>0.75502820803600468</v>
      </c>
      <c r="F8" s="4">
        <f ca="1">LOOKUP(E8,$J$24:$J$185,$K$24:$K$185)</f>
        <v>6</v>
      </c>
      <c r="G8" s="3"/>
      <c r="H8" s="4" t="s">
        <v>16</v>
      </c>
      <c r="I8" s="7">
        <f ca="1">MEDIAN(F3:F2160)</f>
        <v>5</v>
      </c>
      <c r="J8" s="4">
        <f>ROUNDDOWN(C3+1/3-0.02/C3,0)</f>
        <v>5</v>
      </c>
      <c r="K8" s="1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>
      <c r="A9" s="1"/>
      <c r="E9" s="4">
        <f t="shared" ca="1" si="0"/>
        <v>0.87170335985668546</v>
      </c>
      <c r="F9" s="4">
        <f ca="1">LOOKUP(E9,$J$24:$J$185,$K$24:$K$185)</f>
        <v>8</v>
      </c>
      <c r="G9" s="3"/>
      <c r="H9" s="4" t="s">
        <v>17</v>
      </c>
      <c r="I9" s="9">
        <f ca="1">MODE(F3:F2160)</f>
        <v>5</v>
      </c>
      <c r="J9" s="4">
        <f>ROUNDDOWN(C3,0)</f>
        <v>5</v>
      </c>
      <c r="K9" s="1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>
      <c r="A10" s="1"/>
      <c r="E10" s="4">
        <f t="shared" ca="1" si="0"/>
        <v>0.80403991585486645</v>
      </c>
      <c r="F10" s="4">
        <f ca="1">LOOKUP(E10,$J$24:$J$185,$K$24:$K$185)</f>
        <v>7</v>
      </c>
      <c r="G10" s="3"/>
      <c r="H10" s="3"/>
      <c r="I10" s="3"/>
      <c r="J10" s="3"/>
      <c r="K10" s="1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>
      <c r="A11" s="1"/>
      <c r="E11" s="4">
        <f t="shared" ca="1" si="0"/>
        <v>0.82758902467665019</v>
      </c>
      <c r="F11" s="4">
        <f ca="1">LOOKUP(E11,$J$24:$J$185,$K$24:$K$185)</f>
        <v>7</v>
      </c>
      <c r="G11" s="3"/>
      <c r="H11" s="12" t="s">
        <v>18</v>
      </c>
      <c r="I11" s="1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>
      <c r="A12" s="1"/>
      <c r="E12" s="4">
        <f t="shared" ca="1" si="0"/>
        <v>0.87814942521973416</v>
      </c>
      <c r="F12" s="4">
        <f ca="1">LOOKUP(E12,$J$24:$J$185,$K$24:$K$185)</f>
        <v>8</v>
      </c>
      <c r="G12" s="3"/>
      <c r="H12" s="10" t="s">
        <v>19</v>
      </c>
      <c r="I12" s="4">
        <f ca="1">SUMPRODUCT(F3:F2160)/COUNT(F3:F2160)</f>
        <v>5.1246524559777571</v>
      </c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>
      <c r="A13" s="1"/>
      <c r="E13" s="4">
        <f t="shared" ca="1" si="0"/>
        <v>0.50188409461118066</v>
      </c>
      <c r="F13" s="4">
        <f ca="1">LOOKUP(E13,$J$24:$J$185,$K$24:$K$185)</f>
        <v>5</v>
      </c>
      <c r="G13" s="3"/>
      <c r="H13" s="10" t="s">
        <v>20</v>
      </c>
      <c r="I13" s="4">
        <f ca="1">SUMPRODUCT(F3:F2160,F3:F2160)/COUNT(F3:F2160)</f>
        <v>31.541705282669138</v>
      </c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>
      <c r="A14" s="1"/>
      <c r="E14" s="4">
        <f t="shared" ca="1" si="0"/>
        <v>0.91060843401314384</v>
      </c>
      <c r="F14" s="4">
        <f ca="1">LOOKUP(E14,$J$24:$J$185,$K$24:$K$185)</f>
        <v>8</v>
      </c>
      <c r="G14" s="3"/>
      <c r="H14" s="10" t="s">
        <v>21</v>
      </c>
      <c r="I14" s="4">
        <f ca="1">SUMPRODUCT(F3:F2160,F3:F2160,F3:F2160)/COUNT(F3:F2160)</f>
        <v>222.03660797034291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>
      <c r="A15" s="1"/>
      <c r="E15" s="4">
        <f t="shared" ca="1" si="0"/>
        <v>0.32545177612327569</v>
      </c>
      <c r="F15" s="4">
        <f ca="1">LOOKUP(E15,$J$24:$J$185,$K$24:$K$185)</f>
        <v>4</v>
      </c>
      <c r="G15" s="3"/>
      <c r="H15" s="10" t="s">
        <v>22</v>
      </c>
      <c r="I15" s="11">
        <f ca="1">SUMPRODUCT(F3:F2160,F3:F2160,F3:F2160,F3:F2160)/COUNT(F3:F2160)</f>
        <v>1743.5268767377202</v>
      </c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A16" s="1"/>
      <c r="E16" s="4">
        <f t="shared" ca="1" si="0"/>
        <v>1.8719248505887021E-2</v>
      </c>
      <c r="F16" s="4">
        <f ca="1">LOOKUP(E16,$J$24:$J$185,$K$24:$K$185)</f>
        <v>1</v>
      </c>
      <c r="G16" s="3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>
      <c r="A17" s="1"/>
      <c r="E17" s="4">
        <f t="shared" ca="1" si="0"/>
        <v>0.78599171192087536</v>
      </c>
      <c r="F17" s="4">
        <f ca="1">LOOKUP(E17,$J$24:$J$185,$K$24:$K$185)</f>
        <v>7</v>
      </c>
      <c r="G17" s="3"/>
      <c r="H17" s="12" t="s">
        <v>23</v>
      </c>
      <c r="I17" s="1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>
      <c r="A18" s="1"/>
      <c r="E18" s="4">
        <f t="shared" ca="1" si="0"/>
        <v>0.54505132410857238</v>
      </c>
      <c r="F18" s="4">
        <f ca="1">LOOKUP(E18,$J$24:$J$185,$K$24:$K$185)</f>
        <v>5</v>
      </c>
      <c r="G18" s="3"/>
      <c r="H18" s="10" t="s">
        <v>24</v>
      </c>
      <c r="I18" s="4">
        <v>0</v>
      </c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>
      <c r="A19" s="1"/>
      <c r="E19" s="4">
        <f t="shared" ca="1" si="0"/>
        <v>0.68393256278114711</v>
      </c>
      <c r="F19" s="4">
        <f ca="1">LOOKUP(E19,$J$24:$J$185,$K$24:$K$185)</f>
        <v>6</v>
      </c>
      <c r="G19" s="3"/>
      <c r="H19" s="10" t="s">
        <v>25</v>
      </c>
      <c r="I19" s="4">
        <f ca="1">I13-I12^2</f>
        <v>5.2796424881102801</v>
      </c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>
      <c r="A20" s="1"/>
      <c r="E20" s="4">
        <f t="shared" ca="1" si="0"/>
        <v>0.26103594668277597</v>
      </c>
      <c r="F20" s="4">
        <f ca="1">LOOKUP(E20,$J$24:$J$185,$K$24:$K$185)</f>
        <v>3</v>
      </c>
      <c r="G20" s="3"/>
      <c r="H20" s="10" t="s">
        <v>26</v>
      </c>
      <c r="I20" s="4">
        <f ca="1">I14-3*I12*I13+2*I12^3</f>
        <v>6.2836648410281555</v>
      </c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>
      <c r="A21" s="1"/>
      <c r="E21" s="4">
        <f t="shared" ca="1" si="0"/>
        <v>0.19631893071567985</v>
      </c>
      <c r="F21" s="4">
        <f ca="1">LOOKUP(E21,$J$24:$J$185,$K$24:$K$185)</f>
        <v>3</v>
      </c>
      <c r="G21" s="3"/>
      <c r="H21" s="10" t="s">
        <v>27</v>
      </c>
      <c r="I21" s="11">
        <f ca="1">I15-4*I12*I14+6*(I12^2)*I13-3*(I12^4)</f>
        <v>93.098725338463282</v>
      </c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1"/>
      <c r="E22" s="4">
        <f t="shared" ca="1" si="0"/>
        <v>0.9741328344445962</v>
      </c>
      <c r="F22" s="4">
        <f ca="1">LOOKUP(E22,$J$24:$J$185,$K$24:$K$185)</f>
        <v>10</v>
      </c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1"/>
      <c r="E23" s="4">
        <f t="shared" ca="1" si="0"/>
        <v>0.2265597324288583</v>
      </c>
      <c r="F23" s="4">
        <f ca="1">LOOKUP(E23,$J$24:$J$185,$K$24:$K$185)</f>
        <v>3</v>
      </c>
      <c r="G23" s="3"/>
      <c r="H23" s="5" t="s">
        <v>10</v>
      </c>
      <c r="I23" s="5" t="s">
        <v>11</v>
      </c>
      <c r="J23" s="5" t="s">
        <v>12</v>
      </c>
      <c r="K23" s="5" t="s">
        <v>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1"/>
      <c r="E24" s="4">
        <f t="shared" ca="1" si="0"/>
        <v>0.65996869283419757</v>
      </c>
      <c r="F24" s="4">
        <f ca="1">LOOKUP(E24,$J$24:$J$185,$K$24:$K$185)</f>
        <v>6</v>
      </c>
      <c r="G24" s="3"/>
      <c r="H24" s="1"/>
      <c r="I24" s="6"/>
      <c r="J24" s="6">
        <v>0</v>
      </c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1"/>
      <c r="E25" s="4">
        <f t="shared" ca="1" si="0"/>
        <v>0.606514640244873</v>
      </c>
      <c r="F25" s="4">
        <f ca="1">LOOKUP(E25,$J$24:$J$185,$K$24:$K$185)</f>
        <v>5</v>
      </c>
      <c r="G25" s="3"/>
      <c r="H25" s="1">
        <v>0</v>
      </c>
      <c r="I25" s="6">
        <f t="shared" ref="I25:I185" si="2">_xlfn.POISSON.DIST(H25,$C$3,FALSE)</f>
        <v>6.737946999085467E-3</v>
      </c>
      <c r="J25" s="6">
        <f t="shared" ref="J25:J185" si="3">_xlfn.POISSON.DIST(H25,$C$3,TRUE())</f>
        <v>6.737946999085467E-3</v>
      </c>
      <c r="K25" s="1"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1"/>
      <c r="E26" s="4">
        <f t="shared" ca="1" si="0"/>
        <v>0.80089000387845466</v>
      </c>
      <c r="F26" s="4">
        <f ca="1">LOOKUP(E26,$J$24:$J$185,$K$24:$K$185)</f>
        <v>7</v>
      </c>
      <c r="G26" s="3"/>
      <c r="H26" s="1">
        <v>1</v>
      </c>
      <c r="I26" s="6">
        <f t="shared" si="2"/>
        <v>3.368973499542733E-2</v>
      </c>
      <c r="J26" s="6">
        <f t="shared" si="3"/>
        <v>4.0427681994512799E-2</v>
      </c>
      <c r="K26" s="1">
        <v>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1"/>
      <c r="E27" s="4">
        <f t="shared" ca="1" si="0"/>
        <v>0.34350071195823428</v>
      </c>
      <c r="F27" s="4">
        <f ca="1">LOOKUP(E27,$J$24:$J$185,$K$24:$K$185)</f>
        <v>4</v>
      </c>
      <c r="G27" s="3"/>
      <c r="H27" s="1">
        <v>2</v>
      </c>
      <c r="I27" s="6">
        <f t="shared" si="2"/>
        <v>8.4224337488568335E-2</v>
      </c>
      <c r="J27" s="6">
        <f t="shared" si="3"/>
        <v>0.12465201948308113</v>
      </c>
      <c r="K27" s="1">
        <v>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E28" s="4">
        <f t="shared" ca="1" si="0"/>
        <v>0.4717629584037869</v>
      </c>
      <c r="F28" s="4">
        <f ca="1">LOOKUP(E28,$J$24:$J$185,$K$24:$K$185)</f>
        <v>5</v>
      </c>
      <c r="G28" s="3"/>
      <c r="H28" s="1">
        <v>3</v>
      </c>
      <c r="I28" s="6">
        <f t="shared" si="2"/>
        <v>0.14037389581428059</v>
      </c>
      <c r="J28" s="6">
        <f t="shared" si="3"/>
        <v>0.26502591529736169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E29" s="4">
        <f t="shared" ca="1" si="0"/>
        <v>9.7439134337750866E-2</v>
      </c>
      <c r="F29" s="4">
        <f ca="1">LOOKUP(E29,$J$24:$J$185,$K$24:$K$185)</f>
        <v>2</v>
      </c>
      <c r="G29" s="3"/>
      <c r="H29" s="1">
        <v>4</v>
      </c>
      <c r="I29" s="6">
        <f t="shared" si="2"/>
        <v>0.17546736976785074</v>
      </c>
      <c r="J29" s="6">
        <f t="shared" si="3"/>
        <v>0.44049328506521235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E30" s="4">
        <f t="shared" ca="1" si="0"/>
        <v>3.8719309356949339E-5</v>
      </c>
      <c r="F30" s="4">
        <f ca="1">LOOKUP(E30,$J$24:$J$185,$K$24:$K$185)</f>
        <v>0</v>
      </c>
      <c r="G30" s="3"/>
      <c r="H30" s="1">
        <v>5</v>
      </c>
      <c r="I30" s="6">
        <f t="shared" si="2"/>
        <v>0.17546736976785071</v>
      </c>
      <c r="J30" s="6">
        <f t="shared" si="3"/>
        <v>0.61596065483306306</v>
      </c>
      <c r="K30" s="1">
        <v>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E31" s="4">
        <f t="shared" ca="1" si="0"/>
        <v>0.57005590940248585</v>
      </c>
      <c r="F31" s="4">
        <f ca="1">LOOKUP(E31,$J$24:$J$185,$K$24:$K$185)</f>
        <v>5</v>
      </c>
      <c r="G31" s="3"/>
      <c r="H31" s="1">
        <v>6</v>
      </c>
      <c r="I31" s="6">
        <f t="shared" si="2"/>
        <v>0.14622280813987559</v>
      </c>
      <c r="J31" s="6">
        <f t="shared" si="3"/>
        <v>0.7621834629729386</v>
      </c>
      <c r="K31" s="1">
        <v>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E32" s="4">
        <f t="shared" ca="1" si="0"/>
        <v>0.17196628650706069</v>
      </c>
      <c r="F32" s="4">
        <f ca="1">LOOKUP(E32,$J$24:$J$185,$K$24:$K$185)</f>
        <v>3</v>
      </c>
      <c r="G32" s="3"/>
      <c r="H32" s="1">
        <v>7</v>
      </c>
      <c r="I32" s="6">
        <f t="shared" si="2"/>
        <v>0.104444862957054</v>
      </c>
      <c r="J32" s="6">
        <f t="shared" si="3"/>
        <v>0.86662832592999273</v>
      </c>
      <c r="K32" s="1">
        <v>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E33" s="4">
        <f t="shared" ca="1" si="0"/>
        <v>0.3868302977144269</v>
      </c>
      <c r="F33" s="4">
        <f ca="1">LOOKUP(E33,$J$24:$J$185,$K$24:$K$185)</f>
        <v>4</v>
      </c>
      <c r="G33" s="3"/>
      <c r="H33" s="1">
        <v>8</v>
      </c>
      <c r="I33" s="6">
        <f t="shared" si="2"/>
        <v>6.5278039348158706E-2</v>
      </c>
      <c r="J33" s="6">
        <f t="shared" si="3"/>
        <v>0.93190636527815141</v>
      </c>
      <c r="K33" s="1">
        <v>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E34" s="4">
        <f t="shared" ca="1" si="0"/>
        <v>0.80945675897298919</v>
      </c>
      <c r="F34" s="4">
        <f ca="1">LOOKUP(E34,$J$24:$J$185,$K$24:$K$185)</f>
        <v>7</v>
      </c>
      <c r="G34" s="3"/>
      <c r="H34" s="1">
        <v>9</v>
      </c>
      <c r="I34" s="6">
        <f t="shared" si="2"/>
        <v>3.6265577415643749E-2</v>
      </c>
      <c r="J34" s="6">
        <f t="shared" si="3"/>
        <v>0.96817194269379514</v>
      </c>
      <c r="K34" s="1">
        <v>10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E35" s="4">
        <f t="shared" ca="1" si="0"/>
        <v>0.70219145969972785</v>
      </c>
      <c r="F35" s="4">
        <f ca="1">LOOKUP(E35,$J$24:$J$185,$K$24:$K$185)</f>
        <v>6</v>
      </c>
      <c r="G35" s="3"/>
      <c r="H35" s="1">
        <v>10</v>
      </c>
      <c r="I35" s="6">
        <f t="shared" si="2"/>
        <v>1.8132788707821874E-2</v>
      </c>
      <c r="J35" s="6">
        <f t="shared" si="3"/>
        <v>0.98630473140161712</v>
      </c>
      <c r="K35" s="1">
        <v>11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E36" s="4">
        <f t="shared" ca="1" si="0"/>
        <v>0.58512041901759426</v>
      </c>
      <c r="F36" s="4">
        <f ca="1">LOOKUP(E36,$J$24:$J$185,$K$24:$K$185)</f>
        <v>5</v>
      </c>
      <c r="G36" s="3"/>
      <c r="H36" s="1">
        <v>11</v>
      </c>
      <c r="I36" s="6">
        <f t="shared" si="2"/>
        <v>8.2421766853735742E-3</v>
      </c>
      <c r="J36" s="6">
        <f t="shared" si="3"/>
        <v>0.99454690808699064</v>
      </c>
      <c r="K36" s="1">
        <v>12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8">
      <c r="A37" s="1"/>
      <c r="E37" s="4">
        <f t="shared" ca="1" si="0"/>
        <v>0.65486070899326321</v>
      </c>
      <c r="F37" s="4">
        <f ca="1">LOOKUP(E37,$J$24:$J$185,$K$24:$K$185)</f>
        <v>6</v>
      </c>
      <c r="G37" s="3"/>
      <c r="H37" s="1">
        <v>12</v>
      </c>
      <c r="I37" s="6">
        <f t="shared" si="2"/>
        <v>3.4342402855723282E-3</v>
      </c>
      <c r="J37" s="6">
        <f t="shared" si="3"/>
        <v>0.99798114837256291</v>
      </c>
      <c r="K37" s="1">
        <v>13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8">
      <c r="A38" s="1"/>
      <c r="E38" s="4">
        <f t="shared" ca="1" si="0"/>
        <v>0.48028224841774692</v>
      </c>
      <c r="F38" s="4">
        <f ca="1">LOOKUP(E38,$J$24:$J$185,$K$24:$K$185)</f>
        <v>5</v>
      </c>
      <c r="G38" s="3"/>
      <c r="H38" s="1">
        <v>13</v>
      </c>
      <c r="I38" s="6">
        <f t="shared" si="2"/>
        <v>1.3208616482970471E-3</v>
      </c>
      <c r="J38" s="6">
        <f t="shared" si="3"/>
        <v>0.99930201002086005</v>
      </c>
      <c r="K38" s="1">
        <v>14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8">
      <c r="A39" s="1"/>
      <c r="E39" s="4">
        <f t="shared" ca="1" si="0"/>
        <v>9.5850081159292166E-2</v>
      </c>
      <c r="F39" s="4">
        <f ca="1">LOOKUP(E39,$J$24:$J$185,$K$24:$K$185)</f>
        <v>2</v>
      </c>
      <c r="G39" s="3"/>
      <c r="H39" s="1">
        <v>14</v>
      </c>
      <c r="I39" s="6">
        <f t="shared" si="2"/>
        <v>4.7173630296323246E-4</v>
      </c>
      <c r="J39" s="6">
        <f t="shared" si="3"/>
        <v>0.99977374632382321</v>
      </c>
      <c r="K39" s="1">
        <v>15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8">
      <c r="A40" s="1"/>
      <c r="E40" s="4">
        <f t="shared" ca="1" si="0"/>
        <v>0.27278477674302903</v>
      </c>
      <c r="F40" s="4">
        <f ca="1">LOOKUP(E40,$J$24:$J$185,$K$24:$K$185)</f>
        <v>4</v>
      </c>
      <c r="G40" s="3"/>
      <c r="H40" s="1">
        <v>15</v>
      </c>
      <c r="I40" s="6">
        <f t="shared" si="2"/>
        <v>1.5724543432107704E-4</v>
      </c>
      <c r="J40" s="6">
        <f t="shared" si="3"/>
        <v>0.99993099175814426</v>
      </c>
      <c r="K40" s="1">
        <v>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8">
      <c r="A41" s="1"/>
      <c r="E41" s="4">
        <f t="shared" ca="1" si="0"/>
        <v>0.47564322087471544</v>
      </c>
      <c r="F41" s="4">
        <f ca="1">LOOKUP(E41,$J$24:$J$185,$K$24:$K$185)</f>
        <v>5</v>
      </c>
      <c r="G41" s="3"/>
      <c r="H41" s="1">
        <v>16</v>
      </c>
      <c r="I41" s="6">
        <f t="shared" si="2"/>
        <v>4.9139198225336609E-5</v>
      </c>
      <c r="J41" s="6">
        <f t="shared" si="3"/>
        <v>0.99998013095636962</v>
      </c>
      <c r="K41" s="1">
        <v>17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8">
      <c r="A42" s="1"/>
      <c r="E42" s="4">
        <f t="shared" ca="1" si="0"/>
        <v>0.95951518880632125</v>
      </c>
      <c r="F42" s="4">
        <f ca="1">LOOKUP(E42,$J$24:$J$185,$K$24:$K$185)</f>
        <v>9</v>
      </c>
      <c r="G42" s="3"/>
      <c r="H42" s="1">
        <v>17</v>
      </c>
      <c r="I42" s="6">
        <f t="shared" si="2"/>
        <v>1.4452705360393124E-5</v>
      </c>
      <c r="J42" s="6">
        <f t="shared" si="3"/>
        <v>0.99999458366173011</v>
      </c>
      <c r="K42" s="1">
        <v>18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8">
      <c r="A43" s="1"/>
      <c r="E43" s="4">
        <f t="shared" ca="1" si="0"/>
        <v>0.1311473832553276</v>
      </c>
      <c r="F43" s="4">
        <f ca="1">LOOKUP(E43,$J$24:$J$185,$K$24:$K$185)</f>
        <v>3</v>
      </c>
      <c r="G43" s="3"/>
      <c r="H43" s="1">
        <v>18</v>
      </c>
      <c r="I43" s="6">
        <f t="shared" si="2"/>
        <v>4.0146403778869831E-6</v>
      </c>
      <c r="J43" s="6">
        <f t="shared" si="3"/>
        <v>0.99999859830210791</v>
      </c>
      <c r="K43" s="1">
        <v>19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8">
      <c r="A44" s="1"/>
      <c r="E44" s="4">
        <f t="shared" ca="1" si="0"/>
        <v>0.70810305267718066</v>
      </c>
      <c r="F44" s="4">
        <f ca="1">LOOKUP(E44,$J$24:$J$185,$K$24:$K$185)</f>
        <v>6</v>
      </c>
      <c r="G44" s="3"/>
      <c r="H44" s="1">
        <v>19</v>
      </c>
      <c r="I44" s="6">
        <f t="shared" si="2"/>
        <v>1.0564843099702586E-6</v>
      </c>
      <c r="J44" s="6">
        <f t="shared" si="3"/>
        <v>0.99999965478641784</v>
      </c>
      <c r="K44" s="1">
        <v>20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8">
      <c r="A45" s="1"/>
      <c r="E45" s="4">
        <f t="shared" ca="1" si="0"/>
        <v>0.67640110144497356</v>
      </c>
      <c r="F45" s="4">
        <f ca="1">LOOKUP(E45,$J$24:$J$185,$K$24:$K$185)</f>
        <v>6</v>
      </c>
      <c r="G45" s="3"/>
      <c r="H45" s="1">
        <v>20</v>
      </c>
      <c r="I45" s="6">
        <f t="shared" si="2"/>
        <v>2.6412107749256427E-7</v>
      </c>
      <c r="J45" s="6">
        <f t="shared" si="3"/>
        <v>0.9999999189074954</v>
      </c>
      <c r="K45" s="1">
        <v>21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8">
      <c r="A46" s="1"/>
      <c r="E46" s="4">
        <f t="shared" ca="1" si="0"/>
        <v>0.55690353666564307</v>
      </c>
      <c r="F46" s="4">
        <f ca="1">LOOKUP(E46,$J$24:$J$185,$K$24:$K$185)</f>
        <v>5</v>
      </c>
      <c r="G46" s="3"/>
      <c r="H46" s="1">
        <v>21</v>
      </c>
      <c r="I46" s="6">
        <f t="shared" si="2"/>
        <v>6.2885970831562693E-8</v>
      </c>
      <c r="J46" s="6">
        <f t="shared" si="3"/>
        <v>0.99999998179346616</v>
      </c>
      <c r="K46" s="1">
        <v>22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8">
      <c r="A47" s="1"/>
      <c r="E47" s="4">
        <f t="shared" ca="1" si="0"/>
        <v>0.46078152198135858</v>
      </c>
      <c r="F47" s="4">
        <f ca="1">LOOKUP(E47,$J$24:$J$185,$K$24:$K$185)</f>
        <v>5</v>
      </c>
      <c r="G47" s="3"/>
      <c r="H47" s="1">
        <v>22</v>
      </c>
      <c r="I47" s="6">
        <f t="shared" si="2"/>
        <v>1.4292266098082472E-8</v>
      </c>
      <c r="J47" s="6">
        <f t="shared" si="3"/>
        <v>0.99999999608573231</v>
      </c>
      <c r="K47" s="1">
        <v>23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8">
      <c r="A48" s="1"/>
      <c r="E48" s="4">
        <f t="shared" ca="1" si="0"/>
        <v>0.70914427427351301</v>
      </c>
      <c r="F48" s="4">
        <f ca="1">LOOKUP(E48,$J$24:$J$185,$K$24:$K$185)</f>
        <v>6</v>
      </c>
      <c r="G48" s="3"/>
      <c r="H48" s="1">
        <v>23</v>
      </c>
      <c r="I48" s="6">
        <f t="shared" si="2"/>
        <v>3.1070143691483715E-9</v>
      </c>
      <c r="J48" s="6">
        <f t="shared" si="3"/>
        <v>0.99999999919274662</v>
      </c>
      <c r="K48" s="1">
        <v>24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8">
      <c r="A49" s="1"/>
      <c r="E49" s="4">
        <f t="shared" ca="1" si="0"/>
        <v>0.21582009671030422</v>
      </c>
      <c r="F49" s="4">
        <f ca="1">LOOKUP(E49,$J$24:$J$185,$K$24:$K$185)</f>
        <v>3</v>
      </c>
      <c r="G49" s="3"/>
      <c r="H49" s="1">
        <v>24</v>
      </c>
      <c r="I49" s="6">
        <f t="shared" si="2"/>
        <v>6.4729466023924485E-10</v>
      </c>
      <c r="J49" s="6">
        <f t="shared" si="3"/>
        <v>0.99999999984004129</v>
      </c>
      <c r="K49" s="1">
        <v>25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8">
      <c r="A50" s="1"/>
      <c r="E50" s="4">
        <f t="shared" ca="1" si="0"/>
        <v>0.83751657365192611</v>
      </c>
      <c r="F50" s="4">
        <f ca="1">LOOKUP(E50,$J$24:$J$185,$K$24:$K$185)</f>
        <v>7</v>
      </c>
      <c r="G50" s="3"/>
      <c r="H50" s="1">
        <v>25</v>
      </c>
      <c r="I50" s="6">
        <f t="shared" si="2"/>
        <v>1.2945893204784874E-10</v>
      </c>
      <c r="J50" s="6">
        <f t="shared" si="3"/>
        <v>0.99999999996950029</v>
      </c>
      <c r="K50" s="1">
        <v>26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8">
      <c r="A51" s="1"/>
      <c r="E51" s="4">
        <f t="shared" ca="1" si="0"/>
        <v>0.60297120821313943</v>
      </c>
      <c r="F51" s="4">
        <f ca="1">LOOKUP(E51,$J$24:$J$185,$K$24:$K$185)</f>
        <v>5</v>
      </c>
      <c r="G51" s="3"/>
      <c r="H51" s="1">
        <v>26</v>
      </c>
      <c r="I51" s="6">
        <f t="shared" si="2"/>
        <v>2.4895948470740127E-11</v>
      </c>
      <c r="J51" s="6">
        <f t="shared" si="3"/>
        <v>0.99999999999439626</v>
      </c>
      <c r="K51" s="1">
        <v>27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8">
      <c r="A52" s="1"/>
      <c r="E52" s="4">
        <f t="shared" ca="1" si="0"/>
        <v>0.61456922157355365</v>
      </c>
      <c r="F52" s="4">
        <f ca="1">LOOKUP(E52,$J$24:$J$185,$K$24:$K$185)</f>
        <v>5</v>
      </c>
      <c r="G52" s="3"/>
      <c r="H52" s="1">
        <v>27</v>
      </c>
      <c r="I52" s="6">
        <f t="shared" si="2"/>
        <v>4.6103608279148155E-12</v>
      </c>
      <c r="J52" s="6">
        <f t="shared" si="3"/>
        <v>0.99999999999900657</v>
      </c>
      <c r="K52" s="1">
        <v>28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8">
      <c r="A53" s="1"/>
      <c r="E53" s="4">
        <f t="shared" ca="1" si="0"/>
        <v>0.25212921059743121</v>
      </c>
      <c r="F53" s="4">
        <f ca="1">LOOKUP(E53,$J$24:$J$185,$K$24:$K$185)</f>
        <v>3</v>
      </c>
      <c r="G53" s="3"/>
      <c r="H53" s="1">
        <v>28</v>
      </c>
      <c r="I53" s="6">
        <f t="shared" si="2"/>
        <v>8.2327871927050559E-13</v>
      </c>
      <c r="J53" s="6">
        <f t="shared" si="3"/>
        <v>0.99999999999982991</v>
      </c>
      <c r="K53" s="1">
        <v>29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8">
      <c r="A54" s="1"/>
      <c r="E54" s="4">
        <f t="shared" ca="1" si="0"/>
        <v>0.11068547319807243</v>
      </c>
      <c r="F54" s="4">
        <f ca="1">LOOKUP(E54,$J$24:$J$185,$K$24:$K$185)</f>
        <v>2</v>
      </c>
      <c r="G54" s="3"/>
      <c r="H54" s="1">
        <v>29</v>
      </c>
      <c r="I54" s="6">
        <f t="shared" si="2"/>
        <v>1.419446067707773E-13</v>
      </c>
      <c r="J54" s="6">
        <f t="shared" si="3"/>
        <v>0.9999999999999718</v>
      </c>
      <c r="K54" s="1">
        <v>30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8">
      <c r="A55" s="1"/>
      <c r="E55" s="4">
        <f t="shared" ca="1" si="0"/>
        <v>0.4594578867837098</v>
      </c>
      <c r="F55" s="4">
        <f ca="1">LOOKUP(E55,$J$24:$J$185,$K$24:$K$185)</f>
        <v>5</v>
      </c>
      <c r="G55" s="3"/>
      <c r="H55" s="1">
        <v>30</v>
      </c>
      <c r="I55" s="6">
        <f t="shared" si="2"/>
        <v>2.3657434461796165E-14</v>
      </c>
      <c r="J55" s="6">
        <f t="shared" si="3"/>
        <v>0.99999999999999556</v>
      </c>
      <c r="K55" s="1">
        <v>31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8">
      <c r="A56" s="1"/>
      <c r="E56" s="4">
        <f t="shared" ca="1" si="0"/>
        <v>0.80739824257993964</v>
      </c>
      <c r="F56" s="4">
        <f ca="1">LOOKUP(E56,$J$24:$J$185,$K$24:$K$185)</f>
        <v>7</v>
      </c>
      <c r="G56" s="3"/>
      <c r="H56" s="1">
        <v>31</v>
      </c>
      <c r="I56" s="6">
        <f t="shared" si="2"/>
        <v>3.8157152357735622E-15</v>
      </c>
      <c r="J56" s="6">
        <f t="shared" si="3"/>
        <v>0.99999999999999933</v>
      </c>
      <c r="K56" s="1">
        <v>32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8">
      <c r="A57" s="1"/>
      <c r="E57" s="4">
        <f t="shared" ca="1" si="0"/>
        <v>0.38341448472275341</v>
      </c>
      <c r="F57" s="4">
        <f ca="1">LOOKUP(E57,$J$24:$J$185,$K$24:$K$185)</f>
        <v>4</v>
      </c>
      <c r="G57" s="3"/>
      <c r="H57" s="1">
        <v>32</v>
      </c>
      <c r="I57" s="6">
        <f t="shared" si="2"/>
        <v>5.9620550558961939E-16</v>
      </c>
      <c r="J57" s="6">
        <f t="shared" si="3"/>
        <v>0.99999999999999989</v>
      </c>
      <c r="K57" s="1">
        <v>33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8">
      <c r="A58" s="1"/>
      <c r="E58" s="4">
        <f t="shared" ca="1" si="0"/>
        <v>1.368381670273433E-2</v>
      </c>
      <c r="F58" s="4">
        <f ca="1">LOOKUP(E58,$J$24:$J$185,$K$24:$K$185)</f>
        <v>1</v>
      </c>
      <c r="G58" s="3"/>
      <c r="H58" s="1">
        <v>33</v>
      </c>
      <c r="I58" s="6">
        <f t="shared" si="2"/>
        <v>9.0334167513579496E-17</v>
      </c>
      <c r="J58" s="6">
        <f t="shared" si="3"/>
        <v>1</v>
      </c>
      <c r="K58" s="1">
        <v>34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8">
      <c r="A59" s="1"/>
      <c r="E59" s="4">
        <f t="shared" ca="1" si="0"/>
        <v>0.65078863527931374</v>
      </c>
      <c r="F59" s="4">
        <f ca="1">LOOKUP(E59,$J$24:$J$185,$K$24:$K$185)</f>
        <v>6</v>
      </c>
      <c r="G59" s="3"/>
      <c r="H59" s="1">
        <v>34</v>
      </c>
      <c r="I59" s="6">
        <f t="shared" si="2"/>
        <v>1.3284436399055676E-17</v>
      </c>
      <c r="J59" s="6">
        <f t="shared" si="3"/>
        <v>1</v>
      </c>
      <c r="K59" s="1">
        <v>35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8">
      <c r="A60" s="1"/>
      <c r="E60" s="4">
        <f t="shared" ca="1" si="0"/>
        <v>0.50553007939723726</v>
      </c>
      <c r="F60" s="4">
        <f ca="1">LOOKUP(E60,$J$24:$J$185,$K$24:$K$185)</f>
        <v>5</v>
      </c>
      <c r="G60" s="3"/>
      <c r="H60" s="1">
        <v>35</v>
      </c>
      <c r="I60" s="6">
        <f t="shared" si="2"/>
        <v>1.8977766284365282E-18</v>
      </c>
      <c r="J60" s="6">
        <f t="shared" si="3"/>
        <v>1</v>
      </c>
      <c r="K60" s="1">
        <v>36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8">
      <c r="A61" s="1"/>
      <c r="E61" s="4">
        <f t="shared" ca="1" si="0"/>
        <v>8.8725613445904683E-2</v>
      </c>
      <c r="F61" s="4">
        <f ca="1">LOOKUP(E61,$J$24:$J$185,$K$24:$K$185)</f>
        <v>2</v>
      </c>
      <c r="G61" s="3"/>
      <c r="H61" s="1">
        <v>36</v>
      </c>
      <c r="I61" s="6">
        <f t="shared" si="2"/>
        <v>2.6358008728285044E-19</v>
      </c>
      <c r="J61" s="6">
        <f t="shared" si="3"/>
        <v>1</v>
      </c>
      <c r="K61" s="1">
        <v>37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8">
      <c r="A62" s="1"/>
      <c r="E62" s="4">
        <f t="shared" ca="1" si="0"/>
        <v>0.36440306894716645</v>
      </c>
      <c r="F62" s="4">
        <f ca="1">LOOKUP(E62,$J$24:$J$185,$K$24:$K$185)</f>
        <v>4</v>
      </c>
      <c r="G62" s="3"/>
      <c r="H62" s="1">
        <v>37</v>
      </c>
      <c r="I62" s="6">
        <f t="shared" si="2"/>
        <v>3.5618930713898303E-20</v>
      </c>
      <c r="J62" s="6">
        <f t="shared" si="3"/>
        <v>1</v>
      </c>
      <c r="K62" s="1">
        <v>38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8">
      <c r="A63" s="1"/>
      <c r="E63" s="4">
        <f t="shared" ca="1" si="0"/>
        <v>0.34254809518349172</v>
      </c>
      <c r="F63" s="4">
        <f ca="1">LOOKUP(E63,$J$24:$J$185,$K$24:$K$185)</f>
        <v>4</v>
      </c>
      <c r="G63" s="3"/>
      <c r="H63" s="1">
        <v>38</v>
      </c>
      <c r="I63" s="6">
        <f t="shared" si="2"/>
        <v>4.6867014097235461E-21</v>
      </c>
      <c r="J63" s="6">
        <f t="shared" si="3"/>
        <v>1</v>
      </c>
      <c r="K63" s="1">
        <v>39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8">
      <c r="A64" s="1"/>
      <c r="E64" s="4">
        <f t="shared" ca="1" si="0"/>
        <v>0.11470733157255708</v>
      </c>
      <c r="F64" s="4">
        <f ca="1">LOOKUP(E64,$J$24:$J$185,$K$24:$K$185)</f>
        <v>2</v>
      </c>
      <c r="G64" s="3"/>
      <c r="H64" s="1">
        <v>39</v>
      </c>
      <c r="I64" s="6">
        <f t="shared" si="2"/>
        <v>6.0085915509275958E-22</v>
      </c>
      <c r="J64" s="6">
        <f t="shared" si="3"/>
        <v>1</v>
      </c>
      <c r="K64" s="1">
        <v>40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8">
      <c r="A65" s="1"/>
      <c r="E65" s="4">
        <f t="shared" ca="1" si="0"/>
        <v>0.22612349677266474</v>
      </c>
      <c r="F65" s="4">
        <f ca="1">LOOKUP(E65,$J$24:$J$185,$K$24:$K$185)</f>
        <v>3</v>
      </c>
      <c r="G65" s="3"/>
      <c r="H65" s="1">
        <v>40</v>
      </c>
      <c r="I65" s="6">
        <f t="shared" si="2"/>
        <v>7.5107394386595207E-23</v>
      </c>
      <c r="J65" s="6">
        <f t="shared" si="3"/>
        <v>1</v>
      </c>
      <c r="K65" s="1">
        <v>41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8">
      <c r="A66" s="1"/>
      <c r="E66" s="4">
        <f t="shared" ca="1" si="0"/>
        <v>0.54486410921782391</v>
      </c>
      <c r="F66" s="4">
        <f ca="1">LOOKUP(E66,$J$24:$J$185,$K$24:$K$185)</f>
        <v>5</v>
      </c>
      <c r="G66" s="3"/>
      <c r="H66" s="1">
        <v>41</v>
      </c>
      <c r="I66" s="6">
        <f t="shared" si="2"/>
        <v>9.1594383398286335E-24</v>
      </c>
      <c r="J66" s="6">
        <f t="shared" si="3"/>
        <v>1</v>
      </c>
      <c r="K66" s="1">
        <v>42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8">
      <c r="A67" s="1"/>
      <c r="E67" s="4">
        <f t="shared" ca="1" si="0"/>
        <v>5.3705048325345284E-2</v>
      </c>
      <c r="F67" s="4">
        <f ca="1">LOOKUP(E67,$J$24:$J$185,$K$24:$K$185)</f>
        <v>2</v>
      </c>
      <c r="G67" s="3"/>
      <c r="H67" s="1">
        <v>42</v>
      </c>
      <c r="I67" s="6">
        <f t="shared" si="2"/>
        <v>1.0904093261700771E-24</v>
      </c>
      <c r="J67" s="6">
        <f t="shared" si="3"/>
        <v>1</v>
      </c>
      <c r="K67" s="1">
        <v>43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8">
      <c r="A68" s="1"/>
      <c r="E68" s="4">
        <f t="shared" ca="1" si="0"/>
        <v>0.10159229959760974</v>
      </c>
      <c r="F68" s="4">
        <f ca="1">LOOKUP(E68,$J$24:$J$185,$K$24:$K$185)</f>
        <v>2</v>
      </c>
      <c r="G68" s="3"/>
      <c r="H68" s="1">
        <v>43</v>
      </c>
      <c r="I68" s="6">
        <f t="shared" si="2"/>
        <v>1.2679178211280085E-25</v>
      </c>
      <c r="J68" s="6">
        <f t="shared" si="3"/>
        <v>1</v>
      </c>
      <c r="K68" s="1">
        <v>44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8">
      <c r="A69" s="1"/>
      <c r="E69" s="4">
        <f t="shared" ca="1" si="0"/>
        <v>0.35175121929898101</v>
      </c>
      <c r="F69" s="4">
        <f ca="1">LOOKUP(E69,$J$24:$J$185,$K$24:$K$185)</f>
        <v>4</v>
      </c>
      <c r="G69" s="3"/>
      <c r="H69" s="1">
        <v>44</v>
      </c>
      <c r="I69" s="6">
        <f t="shared" si="2"/>
        <v>1.4408157058272622E-26</v>
      </c>
      <c r="J69" s="6">
        <f t="shared" si="3"/>
        <v>1</v>
      </c>
      <c r="K69" s="1">
        <v>45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8">
      <c r="A70" s="1"/>
      <c r="E70" s="4">
        <f t="shared" ca="1" si="0"/>
        <v>0.94415426677812009</v>
      </c>
      <c r="F70" s="4">
        <f ca="1">LOOKUP(E70,$J$24:$J$185,$K$24:$K$185)</f>
        <v>9</v>
      </c>
      <c r="G70" s="3"/>
      <c r="H70" s="1">
        <v>45</v>
      </c>
      <c r="I70" s="6">
        <f t="shared" si="2"/>
        <v>1.6009063398080765E-27</v>
      </c>
      <c r="J70" s="6">
        <f t="shared" si="3"/>
        <v>1</v>
      </c>
      <c r="K70" s="1">
        <v>46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8">
      <c r="A71" s="1"/>
      <c r="E71" s="4">
        <f t="shared" ca="1" si="0"/>
        <v>0.82593277385908292</v>
      </c>
      <c r="F71" s="4">
        <f ca="1">LOOKUP(E71,$J$24:$J$185,$K$24:$K$185)</f>
        <v>7</v>
      </c>
      <c r="G71" s="3"/>
      <c r="H71" s="1">
        <v>46</v>
      </c>
      <c r="I71" s="6">
        <f t="shared" si="2"/>
        <v>1.7401155867479202E-28</v>
      </c>
      <c r="J71" s="6">
        <f t="shared" si="3"/>
        <v>1</v>
      </c>
      <c r="K71" s="1">
        <v>47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8">
      <c r="A72" s="1"/>
      <c r="E72" s="4">
        <f t="shared" ca="1" si="0"/>
        <v>0.92042383347009871</v>
      </c>
      <c r="F72" s="4">
        <f ca="1">LOOKUP(E72,$J$24:$J$185,$K$24:$K$185)</f>
        <v>8</v>
      </c>
      <c r="G72" s="3"/>
      <c r="H72" s="1">
        <v>47</v>
      </c>
      <c r="I72" s="6">
        <f t="shared" si="2"/>
        <v>1.8511867944126477E-29</v>
      </c>
      <c r="J72" s="6">
        <f t="shared" si="3"/>
        <v>1</v>
      </c>
      <c r="K72" s="1">
        <v>48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8">
      <c r="A73" s="1"/>
      <c r="E73" s="4">
        <f t="shared" ca="1" si="0"/>
        <v>7.2779574108515988E-2</v>
      </c>
      <c r="F73" s="4">
        <f ca="1">LOOKUP(E73,$J$24:$J$185,$K$24:$K$185)</f>
        <v>2</v>
      </c>
      <c r="G73" s="3"/>
      <c r="H73" s="1">
        <v>48</v>
      </c>
      <c r="I73" s="6">
        <f t="shared" si="2"/>
        <v>1.9283195775131986E-30</v>
      </c>
      <c r="J73" s="6">
        <f t="shared" si="3"/>
        <v>1</v>
      </c>
      <c r="K73" s="1">
        <v>49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8">
      <c r="A74" s="1"/>
      <c r="E74" s="4">
        <f t="shared" ca="1" si="0"/>
        <v>0.65179538682745153</v>
      </c>
      <c r="F74" s="4">
        <f ca="1">LOOKUP(E74,$J$24:$J$185,$K$24:$K$185)</f>
        <v>6</v>
      </c>
      <c r="G74" s="3"/>
      <c r="H74" s="1">
        <v>49</v>
      </c>
      <c r="I74" s="6">
        <f t="shared" si="2"/>
        <v>1.9676730382787564E-31</v>
      </c>
      <c r="J74" s="6">
        <f t="shared" si="3"/>
        <v>1</v>
      </c>
      <c r="K74" s="1">
        <v>50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8">
      <c r="A75" s="1"/>
      <c r="E75" s="4">
        <f t="shared" ca="1" si="0"/>
        <v>0.24372219359759706</v>
      </c>
      <c r="F75" s="4">
        <f ca="1">LOOKUP(E75,$J$24:$J$185,$K$24:$K$185)</f>
        <v>3</v>
      </c>
      <c r="G75" s="3"/>
      <c r="H75" s="1">
        <v>50</v>
      </c>
      <c r="I75" s="6">
        <f t="shared" si="2"/>
        <v>1.9676730382787648E-32</v>
      </c>
      <c r="J75" s="6">
        <f t="shared" si="3"/>
        <v>1</v>
      </c>
      <c r="K75" s="1">
        <v>51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8">
      <c r="A76" s="1"/>
      <c r="E76" s="4">
        <f t="shared" ca="1" si="0"/>
        <v>0.87542378561214862</v>
      </c>
      <c r="F76" s="4">
        <f ca="1">LOOKUP(E76,$J$24:$J$185,$K$24:$K$185)</f>
        <v>8</v>
      </c>
      <c r="G76" s="3"/>
      <c r="H76" s="1">
        <v>51</v>
      </c>
      <c r="I76" s="6">
        <f t="shared" si="2"/>
        <v>1.9290912139988144E-33</v>
      </c>
      <c r="J76" s="6">
        <f t="shared" si="3"/>
        <v>1</v>
      </c>
      <c r="K76" s="1">
        <v>52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8">
      <c r="A77" s="1"/>
      <c r="E77" s="4">
        <f t="shared" ca="1" si="0"/>
        <v>6.2799643946627626E-2</v>
      </c>
      <c r="F77" s="4">
        <f ca="1">LOOKUP(E77,$J$24:$J$185,$K$24:$K$185)</f>
        <v>2</v>
      </c>
      <c r="G77" s="3"/>
      <c r="H77" s="1">
        <v>52</v>
      </c>
      <c r="I77" s="6">
        <f t="shared" si="2"/>
        <v>1.854895398075765E-34</v>
      </c>
      <c r="J77" s="6">
        <f t="shared" si="3"/>
        <v>1</v>
      </c>
      <c r="K77" s="1">
        <v>53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8">
      <c r="A78" s="1"/>
      <c r="E78" s="4">
        <f t="shared" ca="1" si="0"/>
        <v>0.73140794069264026</v>
      </c>
      <c r="F78" s="4">
        <f ca="1">LOOKUP(E78,$J$24:$J$185,$K$24:$K$185)</f>
        <v>6</v>
      </c>
      <c r="G78" s="3"/>
      <c r="H78" s="1">
        <v>53</v>
      </c>
      <c r="I78" s="6">
        <f t="shared" si="2"/>
        <v>1.7499013189394012E-35</v>
      </c>
      <c r="J78" s="6">
        <f t="shared" si="3"/>
        <v>1</v>
      </c>
      <c r="K78" s="1">
        <v>54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8">
      <c r="A79" s="1"/>
      <c r="E79" s="4">
        <f t="shared" ca="1" si="0"/>
        <v>0.14055334199460201</v>
      </c>
      <c r="F79" s="4">
        <f ca="1">LOOKUP(E79,$J$24:$J$185,$K$24:$K$185)</f>
        <v>3</v>
      </c>
      <c r="G79" s="3"/>
      <c r="H79" s="1">
        <v>54</v>
      </c>
      <c r="I79" s="6">
        <f t="shared" si="2"/>
        <v>1.6202789990179881E-36</v>
      </c>
      <c r="J79" s="6">
        <f t="shared" si="3"/>
        <v>1</v>
      </c>
      <c r="K79" s="1">
        <v>55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8">
      <c r="A80" s="1"/>
      <c r="E80" s="4">
        <f t="shared" ca="1" si="0"/>
        <v>0.89366328787559179</v>
      </c>
      <c r="F80" s="4">
        <f ca="1">LOOKUP(E80,$J$24:$J$185,$K$24:$K$185)</f>
        <v>8</v>
      </c>
      <c r="G80" s="3"/>
      <c r="H80" s="1">
        <v>55</v>
      </c>
      <c r="I80" s="6">
        <f t="shared" si="2"/>
        <v>1.4729809081981492E-37</v>
      </c>
      <c r="J80" s="6">
        <f t="shared" si="3"/>
        <v>1</v>
      </c>
      <c r="K80" s="1">
        <v>56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8">
      <c r="A81" s="1"/>
      <c r="E81" s="4">
        <f t="shared" ca="1" si="0"/>
        <v>0.61039878898707722</v>
      </c>
      <c r="F81" s="4">
        <f ca="1">LOOKUP(E81,$J$24:$J$185,$K$24:$K$185)</f>
        <v>5</v>
      </c>
      <c r="G81" s="3"/>
      <c r="H81" s="1">
        <v>56</v>
      </c>
      <c r="I81" s="6">
        <f t="shared" si="2"/>
        <v>1.3151615251769426E-38</v>
      </c>
      <c r="J81" s="6">
        <f t="shared" si="3"/>
        <v>1</v>
      </c>
      <c r="K81" s="1">
        <v>57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8">
      <c r="A82" s="1"/>
      <c r="E82" s="4">
        <f t="shared" ca="1" si="0"/>
        <v>0.90785977499025139</v>
      </c>
      <c r="F82" s="4">
        <f ca="1">LOOKUP(E82,$J$24:$J$185,$K$24:$K$185)</f>
        <v>8</v>
      </c>
      <c r="G82" s="3"/>
      <c r="H82" s="1">
        <v>57</v>
      </c>
      <c r="I82" s="6">
        <f t="shared" si="2"/>
        <v>1.1536504606815198E-39</v>
      </c>
      <c r="J82" s="6">
        <f t="shared" si="3"/>
        <v>1</v>
      </c>
      <c r="K82" s="1">
        <v>58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8">
      <c r="A83" s="1"/>
      <c r="E83" s="4">
        <f t="shared" ca="1" si="0"/>
        <v>0.85032591964594473</v>
      </c>
      <c r="F83" s="4">
        <f ca="1">LOOKUP(E83,$J$24:$J$185,$K$24:$K$185)</f>
        <v>7</v>
      </c>
      <c r="G83" s="3"/>
      <c r="H83" s="1">
        <v>58</v>
      </c>
      <c r="I83" s="6">
        <f t="shared" si="2"/>
        <v>9.9452625920819799E-41</v>
      </c>
      <c r="J83" s="6">
        <f t="shared" si="3"/>
        <v>1</v>
      </c>
      <c r="K83" s="1">
        <v>59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8">
      <c r="A84" s="1"/>
      <c r="E84" s="4">
        <f t="shared" ca="1" si="0"/>
        <v>0.36103515983775702</v>
      </c>
      <c r="F84" s="4">
        <f ca="1">LOOKUP(E84,$J$24:$J$185,$K$24:$K$185)</f>
        <v>4</v>
      </c>
      <c r="G84" s="3"/>
      <c r="H84" s="1">
        <v>59</v>
      </c>
      <c r="I84" s="6">
        <f t="shared" si="2"/>
        <v>8.4281886373575364E-42</v>
      </c>
      <c r="J84" s="6">
        <f t="shared" si="3"/>
        <v>1</v>
      </c>
      <c r="K84" s="1">
        <v>60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8">
      <c r="A85" s="1"/>
      <c r="E85" s="4">
        <f t="shared" ca="1" si="0"/>
        <v>0.85656037179640931</v>
      </c>
      <c r="F85" s="4">
        <f ca="1">LOOKUP(E85,$J$24:$J$185,$K$24:$K$185)</f>
        <v>7</v>
      </c>
      <c r="G85" s="3"/>
      <c r="H85" s="1">
        <v>60</v>
      </c>
      <c r="I85" s="6">
        <f t="shared" si="2"/>
        <v>7.0234905311314126E-43</v>
      </c>
      <c r="J85" s="6">
        <f t="shared" si="3"/>
        <v>1</v>
      </c>
      <c r="K85" s="1">
        <v>61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8">
      <c r="A86" s="1"/>
      <c r="E86" s="4">
        <f t="shared" ca="1" si="0"/>
        <v>0.73538259296020447</v>
      </c>
      <c r="F86" s="4">
        <f ca="1">LOOKUP(E86,$J$24:$J$185,$K$24:$K$185)</f>
        <v>6</v>
      </c>
      <c r="G86" s="3"/>
      <c r="H86" s="1">
        <v>61</v>
      </c>
      <c r="I86" s="6">
        <f t="shared" si="2"/>
        <v>5.7569594517470561E-44</v>
      </c>
      <c r="J86" s="6">
        <f t="shared" si="3"/>
        <v>1</v>
      </c>
      <c r="K86" s="1">
        <v>62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8">
      <c r="A87" s="1"/>
      <c r="E87" s="4">
        <f t="shared" ca="1" si="0"/>
        <v>0.41426972225102277</v>
      </c>
      <c r="F87" s="4">
        <f ca="1">LOOKUP(E87,$J$24:$J$185,$K$24:$K$185)</f>
        <v>4</v>
      </c>
      <c r="G87" s="3"/>
      <c r="H87" s="1">
        <v>62</v>
      </c>
      <c r="I87" s="6">
        <f t="shared" si="2"/>
        <v>4.6427092352798802E-45</v>
      </c>
      <c r="J87" s="6">
        <f t="shared" si="3"/>
        <v>1</v>
      </c>
      <c r="K87" s="1">
        <v>63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8">
      <c r="A88" s="1"/>
      <c r="E88" s="4">
        <f t="shared" ca="1" si="0"/>
        <v>0.90610346295392497</v>
      </c>
      <c r="F88" s="4">
        <f ca="1">LOOKUP(E88,$J$24:$J$185,$K$24:$K$185)</f>
        <v>8</v>
      </c>
      <c r="G88" s="3"/>
      <c r="H88" s="1">
        <v>63</v>
      </c>
      <c r="I88" s="6">
        <f t="shared" si="2"/>
        <v>3.6846898692697132E-46</v>
      </c>
      <c r="J88" s="6">
        <f t="shared" si="3"/>
        <v>1</v>
      </c>
      <c r="K88" s="1">
        <v>64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8">
      <c r="A89" s="1"/>
      <c r="E89" s="4">
        <f t="shared" ca="1" si="0"/>
        <v>0.53065165471051046</v>
      </c>
      <c r="F89" s="4">
        <f ca="1">LOOKUP(E89,$J$24:$J$185,$K$24:$K$185)</f>
        <v>5</v>
      </c>
      <c r="G89" s="3"/>
      <c r="H89" s="1">
        <v>64</v>
      </c>
      <c r="I89" s="6">
        <f t="shared" si="2"/>
        <v>2.8786639603669904E-47</v>
      </c>
      <c r="J89" s="6">
        <f t="shared" si="3"/>
        <v>1</v>
      </c>
      <c r="K89" s="1">
        <v>65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8">
      <c r="A90" s="1"/>
      <c r="E90" s="4">
        <f t="shared" ca="1" si="0"/>
        <v>0.93564430891419215</v>
      </c>
      <c r="F90" s="4">
        <f ca="1">LOOKUP(E90,$J$24:$J$185,$K$24:$K$185)</f>
        <v>9</v>
      </c>
      <c r="G90" s="3"/>
      <c r="H90" s="1">
        <v>65</v>
      </c>
      <c r="I90" s="6">
        <f t="shared" si="2"/>
        <v>2.2143568925900074E-48</v>
      </c>
      <c r="J90" s="6">
        <f t="shared" si="3"/>
        <v>1</v>
      </c>
      <c r="K90" s="1">
        <v>66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8">
      <c r="A91" s="1"/>
      <c r="E91" s="4">
        <f t="shared" ca="1" si="0"/>
        <v>3.8587897153377626E-2</v>
      </c>
      <c r="F91" s="4">
        <f ca="1">LOOKUP(E91,$J$24:$J$185,$K$24:$K$185)</f>
        <v>1</v>
      </c>
      <c r="G91" s="3"/>
      <c r="H91" s="1">
        <v>66</v>
      </c>
      <c r="I91" s="6">
        <f t="shared" si="2"/>
        <v>1.6775431004469291E-49</v>
      </c>
      <c r="J91" s="6">
        <f t="shared" si="3"/>
        <v>1</v>
      </c>
      <c r="K91" s="1">
        <v>67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8">
      <c r="A92" s="1"/>
      <c r="E92" s="4">
        <f t="shared" ca="1" si="0"/>
        <v>0.98328841057034155</v>
      </c>
      <c r="F92" s="4">
        <f ca="1">LOOKUP(E92,$J$24:$J$185,$K$24:$K$185)</f>
        <v>10</v>
      </c>
      <c r="G92" s="3"/>
      <c r="H92" s="1">
        <v>67</v>
      </c>
      <c r="I92" s="6">
        <f t="shared" si="2"/>
        <v>1.2518978361544393E-50</v>
      </c>
      <c r="J92" s="6">
        <f t="shared" si="3"/>
        <v>1</v>
      </c>
      <c r="K92" s="1">
        <v>68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8">
      <c r="A93" s="1"/>
      <c r="E93" s="4">
        <f t="shared" ca="1" si="0"/>
        <v>0.70507214393519602</v>
      </c>
      <c r="F93" s="4">
        <f ca="1">LOOKUP(E93,$J$24:$J$185,$K$24:$K$185)</f>
        <v>6</v>
      </c>
      <c r="G93" s="3"/>
      <c r="H93" s="1">
        <v>68</v>
      </c>
      <c r="I93" s="6">
        <f t="shared" si="2"/>
        <v>9.2051311481941954E-52</v>
      </c>
      <c r="J93" s="6">
        <f t="shared" si="3"/>
        <v>1</v>
      </c>
      <c r="K93" s="1">
        <v>69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8">
      <c r="A94" s="1"/>
      <c r="E94" s="4">
        <f t="shared" ca="1" si="0"/>
        <v>0.70677871822693761</v>
      </c>
      <c r="F94" s="4">
        <f ca="1">LOOKUP(E94,$J$24:$J$185,$K$24:$K$185)</f>
        <v>6</v>
      </c>
      <c r="G94" s="3"/>
      <c r="H94" s="1">
        <v>69</v>
      </c>
      <c r="I94" s="6">
        <f t="shared" si="2"/>
        <v>6.6703848899959649E-53</v>
      </c>
      <c r="J94" s="6">
        <f t="shared" si="3"/>
        <v>1</v>
      </c>
      <c r="K94" s="1">
        <v>70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8">
      <c r="A95" s="1"/>
      <c r="E95" s="4">
        <f t="shared" ca="1" si="0"/>
        <v>0.93981177059409915</v>
      </c>
      <c r="F95" s="4">
        <f ca="1">LOOKUP(E95,$J$24:$J$185,$K$24:$K$185)</f>
        <v>9</v>
      </c>
      <c r="G95" s="3"/>
      <c r="H95" s="1">
        <v>70</v>
      </c>
      <c r="I95" s="6">
        <f t="shared" si="2"/>
        <v>4.7645606357114056E-54</v>
      </c>
      <c r="J95" s="6">
        <f t="shared" si="3"/>
        <v>1</v>
      </c>
      <c r="K95" s="1">
        <v>71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8">
      <c r="A96" s="1"/>
      <c r="E96" s="4">
        <f t="shared" ca="1" si="0"/>
        <v>0.76726892808486269</v>
      </c>
      <c r="F96" s="4">
        <f ca="1">LOOKUP(E96,$J$24:$J$185,$K$24:$K$185)</f>
        <v>7</v>
      </c>
      <c r="G96" s="3"/>
      <c r="H96" s="1">
        <v>71</v>
      </c>
      <c r="I96" s="6">
        <f t="shared" si="2"/>
        <v>3.3553243913460844E-55</v>
      </c>
      <c r="J96" s="6">
        <f t="shared" si="3"/>
        <v>1</v>
      </c>
      <c r="K96" s="1">
        <v>72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8">
      <c r="A97" s="1"/>
      <c r="E97" s="4">
        <f t="shared" ca="1" si="0"/>
        <v>0.9850110681452795</v>
      </c>
      <c r="F97" s="4">
        <f ca="1">LOOKUP(E97,$J$24:$J$185,$K$24:$K$185)</f>
        <v>10</v>
      </c>
      <c r="G97" s="3"/>
      <c r="H97" s="1">
        <v>72</v>
      </c>
      <c r="I97" s="6">
        <f t="shared" si="2"/>
        <v>2.3300863828792732E-56</v>
      </c>
      <c r="J97" s="6">
        <f t="shared" si="3"/>
        <v>1</v>
      </c>
      <c r="K97" s="1">
        <v>73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8">
      <c r="A98" s="1"/>
      <c r="E98" s="4">
        <f t="shared" ca="1" si="0"/>
        <v>0.14129340764461817</v>
      </c>
      <c r="F98" s="4">
        <f ca="1">LOOKUP(E98,$J$24:$J$185,$K$24:$K$185)</f>
        <v>3</v>
      </c>
      <c r="G98" s="3"/>
      <c r="H98" s="1">
        <v>73</v>
      </c>
      <c r="I98" s="6">
        <f t="shared" si="2"/>
        <v>1.5959495773145108E-57</v>
      </c>
      <c r="J98" s="6">
        <f t="shared" si="3"/>
        <v>1</v>
      </c>
      <c r="K98" s="1">
        <v>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8">
      <c r="A99" s="1"/>
      <c r="E99" s="4">
        <f t="shared" ca="1" si="0"/>
        <v>0.23253262667978458</v>
      </c>
      <c r="F99" s="4">
        <f ca="1">LOOKUP(E99,$J$24:$J$185,$K$24:$K$185)</f>
        <v>3</v>
      </c>
      <c r="G99" s="3"/>
      <c r="H99" s="1">
        <v>74</v>
      </c>
      <c r="I99" s="6">
        <f t="shared" si="2"/>
        <v>1.0783443089963106E-58</v>
      </c>
      <c r="J99" s="6">
        <f t="shared" si="3"/>
        <v>1</v>
      </c>
      <c r="K99" s="1">
        <v>75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8">
      <c r="A100" s="1"/>
      <c r="E100" s="4">
        <f t="shared" ca="1" si="0"/>
        <v>0.23614297646466242</v>
      </c>
      <c r="F100" s="4">
        <f ca="1">LOOKUP(E100,$J$24:$J$185,$K$24:$K$185)</f>
        <v>3</v>
      </c>
      <c r="G100" s="3"/>
      <c r="H100" s="1">
        <v>75</v>
      </c>
      <c r="I100" s="6">
        <f t="shared" si="2"/>
        <v>7.1889620599755041E-60</v>
      </c>
      <c r="J100" s="6">
        <f t="shared" si="3"/>
        <v>1</v>
      </c>
      <c r="K100" s="1">
        <v>76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8">
      <c r="A101" s="1"/>
      <c r="E101" s="4">
        <f t="shared" ca="1" si="0"/>
        <v>0.12706390597840811</v>
      </c>
      <c r="F101" s="4">
        <f ca="1">LOOKUP(E101,$J$24:$J$185,$K$24:$K$185)</f>
        <v>3</v>
      </c>
      <c r="G101" s="3"/>
      <c r="H101" s="1">
        <v>76</v>
      </c>
      <c r="I101" s="6">
        <f t="shared" si="2"/>
        <v>4.7295803026153726E-61</v>
      </c>
      <c r="J101" s="6">
        <f t="shared" si="3"/>
        <v>1</v>
      </c>
      <c r="K101" s="1">
        <v>77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8">
      <c r="A102" s="1"/>
      <c r="E102" s="4">
        <f t="shared" ca="1" si="0"/>
        <v>0.27185529743962322</v>
      </c>
      <c r="F102" s="4">
        <f ca="1">LOOKUP(E102,$J$24:$J$185,$K$24:$K$185)</f>
        <v>4</v>
      </c>
      <c r="G102" s="3"/>
      <c r="H102" s="1">
        <v>77</v>
      </c>
      <c r="I102" s="6">
        <f t="shared" si="2"/>
        <v>3.071156040659316E-62</v>
      </c>
      <c r="J102" s="6">
        <f t="shared" si="3"/>
        <v>1</v>
      </c>
      <c r="K102" s="1">
        <v>78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8">
      <c r="A103" s="1"/>
      <c r="E103" s="4">
        <f t="shared" ca="1" si="0"/>
        <v>0.90992472771174737</v>
      </c>
      <c r="F103" s="4">
        <f ca="1">LOOKUP(E103,$J$24:$J$185,$K$24:$K$185)</f>
        <v>8</v>
      </c>
      <c r="G103" s="3"/>
      <c r="H103" s="1">
        <v>78</v>
      </c>
      <c r="I103" s="6">
        <f t="shared" si="2"/>
        <v>1.9686897696534738E-63</v>
      </c>
      <c r="J103" s="6">
        <f t="shared" si="3"/>
        <v>1</v>
      </c>
      <c r="K103" s="1">
        <v>79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8">
      <c r="A104" s="1"/>
      <c r="E104" s="4">
        <f t="shared" ca="1" si="0"/>
        <v>0.20981837226880806</v>
      </c>
      <c r="F104" s="4">
        <f ca="1">LOOKUP(E104,$J$24:$J$185,$K$24:$K$185)</f>
        <v>3</v>
      </c>
      <c r="G104" s="3"/>
      <c r="H104" s="1">
        <v>79</v>
      </c>
      <c r="I104" s="6">
        <f t="shared" si="2"/>
        <v>1.246006183324949E-64</v>
      </c>
      <c r="J104" s="6">
        <f t="shared" si="3"/>
        <v>1</v>
      </c>
      <c r="K104" s="1">
        <v>80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8">
      <c r="A105" s="1"/>
      <c r="E105" s="4">
        <f t="shared" ca="1" si="0"/>
        <v>0.79894971947922888</v>
      </c>
      <c r="F105" s="4">
        <f ca="1">LOOKUP(E105,$J$24:$J$185,$K$24:$K$185)</f>
        <v>7</v>
      </c>
      <c r="G105" s="3"/>
      <c r="H105" s="1">
        <v>80</v>
      </c>
      <c r="I105" s="6">
        <f t="shared" si="2"/>
        <v>7.787538645780813E-66</v>
      </c>
      <c r="J105" s="6">
        <f t="shared" si="3"/>
        <v>1</v>
      </c>
      <c r="K105" s="1">
        <v>81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8">
      <c r="A106" s="1"/>
      <c r="E106" s="4">
        <f t="shared" ca="1" si="0"/>
        <v>0.74856636736225302</v>
      </c>
      <c r="F106" s="4">
        <f ca="1">LOOKUP(E106,$J$24:$J$185,$K$24:$K$185)</f>
        <v>6</v>
      </c>
      <c r="G106" s="3"/>
      <c r="H106" s="1">
        <v>81</v>
      </c>
      <c r="I106" s="6">
        <f t="shared" si="2"/>
        <v>4.8071226208524682E-67</v>
      </c>
      <c r="J106" s="6">
        <f t="shared" si="3"/>
        <v>1</v>
      </c>
      <c r="K106" s="1">
        <v>82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8">
      <c r="A107" s="1"/>
      <c r="E107" s="4">
        <f t="shared" ca="1" si="0"/>
        <v>0.58028614768738174</v>
      </c>
      <c r="F107" s="4">
        <f ca="1">LOOKUP(E107,$J$24:$J$185,$K$24:$K$185)</f>
        <v>5</v>
      </c>
      <c r="G107" s="3"/>
      <c r="H107" s="1">
        <v>82</v>
      </c>
      <c r="I107" s="6">
        <f t="shared" si="2"/>
        <v>2.9311723297879517E-68</v>
      </c>
      <c r="J107" s="6">
        <f t="shared" si="3"/>
        <v>1</v>
      </c>
      <c r="K107" s="1">
        <v>83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8">
      <c r="A108" s="1"/>
      <c r="E108" s="4">
        <f t="shared" ca="1" si="0"/>
        <v>0.2004855941010909</v>
      </c>
      <c r="F108" s="4">
        <f ca="1">LOOKUP(E108,$J$24:$J$185,$K$24:$K$185)</f>
        <v>3</v>
      </c>
      <c r="G108" s="3"/>
      <c r="H108" s="1">
        <v>83</v>
      </c>
      <c r="I108" s="6">
        <f t="shared" si="2"/>
        <v>1.7657664637277417E-69</v>
      </c>
      <c r="J108" s="6">
        <f t="shared" si="3"/>
        <v>1</v>
      </c>
      <c r="K108" s="1">
        <v>84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8">
      <c r="A109" s="1"/>
      <c r="E109" s="4">
        <f t="shared" ca="1" si="0"/>
        <v>0.42714827380933673</v>
      </c>
      <c r="F109" s="4">
        <f ca="1">LOOKUP(E109,$J$24:$J$185,$K$24:$K$185)</f>
        <v>4</v>
      </c>
      <c r="G109" s="3"/>
      <c r="H109" s="1">
        <v>84</v>
      </c>
      <c r="I109" s="6">
        <f t="shared" si="2"/>
        <v>1.0510514665046062E-70</v>
      </c>
      <c r="J109" s="6">
        <f t="shared" si="3"/>
        <v>1</v>
      </c>
      <c r="K109" s="1">
        <v>85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8">
      <c r="A110" s="1"/>
      <c r="E110" s="4">
        <f t="shared" ca="1" si="0"/>
        <v>4.5791752250438078E-3</v>
      </c>
      <c r="F110" s="4">
        <f ca="1">LOOKUP(E110,$J$24:$J$185,$K$24:$K$185)</f>
        <v>0</v>
      </c>
      <c r="G110" s="3"/>
      <c r="H110" s="1">
        <v>85</v>
      </c>
      <c r="I110" s="6">
        <f t="shared" si="2"/>
        <v>6.1826556853212259E-72</v>
      </c>
      <c r="J110" s="6">
        <f t="shared" si="3"/>
        <v>1</v>
      </c>
      <c r="K110" s="1">
        <v>86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8">
      <c r="A111" s="1"/>
      <c r="E111" s="4">
        <f t="shared" ca="1" si="0"/>
        <v>0.25204683639782655</v>
      </c>
      <c r="F111" s="4">
        <f ca="1">LOOKUP(E111,$J$24:$J$185,$K$24:$K$185)</f>
        <v>3</v>
      </c>
      <c r="G111" s="3"/>
      <c r="H111" s="1">
        <v>86</v>
      </c>
      <c r="I111" s="6">
        <f t="shared" si="2"/>
        <v>3.5945672589076742E-73</v>
      </c>
      <c r="J111" s="6">
        <f t="shared" si="3"/>
        <v>1</v>
      </c>
      <c r="K111" s="1">
        <v>87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8">
      <c r="A112" s="1"/>
      <c r="E112" s="4">
        <f t="shared" ca="1" si="0"/>
        <v>0.76790348316424917</v>
      </c>
      <c r="F112" s="4">
        <f ca="1">LOOKUP(E112,$J$24:$J$185,$K$24:$K$185)</f>
        <v>7</v>
      </c>
      <c r="G112" s="3"/>
      <c r="H112" s="1">
        <v>87</v>
      </c>
      <c r="I112" s="6">
        <f t="shared" si="2"/>
        <v>2.0658432522457888E-74</v>
      </c>
      <c r="J112" s="6">
        <f t="shared" si="3"/>
        <v>1</v>
      </c>
      <c r="K112" s="1">
        <v>88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8">
      <c r="A113" s="1"/>
      <c r="E113" s="4">
        <f t="shared" ca="1" si="0"/>
        <v>0.41303723837304784</v>
      </c>
      <c r="F113" s="4">
        <f ca="1">LOOKUP(E113,$J$24:$J$185,$K$24:$K$185)</f>
        <v>4</v>
      </c>
      <c r="G113" s="3"/>
      <c r="H113" s="1">
        <v>88</v>
      </c>
      <c r="I113" s="6">
        <f t="shared" si="2"/>
        <v>1.1737745751396318E-75</v>
      </c>
      <c r="J113" s="6">
        <f t="shared" si="3"/>
        <v>1</v>
      </c>
      <c r="K113" s="1">
        <v>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8">
      <c r="A114" s="1"/>
      <c r="E114" s="4">
        <f t="shared" ca="1" si="0"/>
        <v>0.55181907215799597</v>
      </c>
      <c r="F114" s="4">
        <f ca="1">LOOKUP(E114,$J$24:$J$185,$K$24:$K$185)</f>
        <v>5</v>
      </c>
      <c r="G114" s="3"/>
      <c r="H114" s="1">
        <v>89</v>
      </c>
      <c r="I114" s="6">
        <f t="shared" si="2"/>
        <v>6.594239186177695E-77</v>
      </c>
      <c r="J114" s="6">
        <f t="shared" si="3"/>
        <v>1</v>
      </c>
      <c r="K114" s="1">
        <v>90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8">
      <c r="A115" s="1"/>
      <c r="E115" s="4">
        <f t="shared" ca="1" si="0"/>
        <v>0.12552290168086389</v>
      </c>
      <c r="F115" s="4">
        <f ca="1">LOOKUP(E115,$J$24:$J$185,$K$24:$K$185)</f>
        <v>3</v>
      </c>
      <c r="G115" s="3"/>
      <c r="H115" s="1">
        <v>90</v>
      </c>
      <c r="I115" s="6">
        <f t="shared" si="2"/>
        <v>3.6634662145433404E-78</v>
      </c>
      <c r="J115" s="6">
        <f t="shared" si="3"/>
        <v>1</v>
      </c>
      <c r="K115" s="1">
        <v>91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8">
      <c r="A116" s="1"/>
      <c r="E116" s="4">
        <f t="shared" ca="1" si="0"/>
        <v>0.94473386338627752</v>
      </c>
      <c r="F116" s="4">
        <f ca="1">LOOKUP(E116,$J$24:$J$185,$K$24:$K$185)</f>
        <v>9</v>
      </c>
      <c r="G116" s="3"/>
      <c r="H116" s="1">
        <v>91</v>
      </c>
      <c r="I116" s="6">
        <f t="shared" si="2"/>
        <v>2.0128935244743528E-79</v>
      </c>
      <c r="J116" s="6">
        <f t="shared" si="3"/>
        <v>1</v>
      </c>
      <c r="K116" s="1">
        <v>92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8">
      <c r="A117" s="1"/>
      <c r="E117" s="4">
        <f t="shared" ca="1" si="0"/>
        <v>0.74821655081215654</v>
      </c>
      <c r="F117" s="4">
        <f ca="1">LOOKUP(E117,$J$24:$J$185,$K$24:$K$185)</f>
        <v>6</v>
      </c>
      <c r="G117" s="3"/>
      <c r="H117" s="1">
        <v>92</v>
      </c>
      <c r="I117" s="6">
        <f t="shared" si="2"/>
        <v>1.0939638719969116E-80</v>
      </c>
      <c r="J117" s="6">
        <f t="shared" si="3"/>
        <v>1</v>
      </c>
      <c r="K117" s="1">
        <v>93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8">
      <c r="A118" s="1"/>
      <c r="E118" s="4">
        <f t="shared" ca="1" si="0"/>
        <v>0.66307085716122716</v>
      </c>
      <c r="F118" s="4">
        <f ca="1">LOOKUP(E118,$J$24:$J$185,$K$24:$K$185)</f>
        <v>6</v>
      </c>
      <c r="G118" s="3"/>
      <c r="H118" s="1">
        <v>93</v>
      </c>
      <c r="I118" s="6">
        <f t="shared" si="2"/>
        <v>5.881526193531642E-82</v>
      </c>
      <c r="J118" s="6">
        <f t="shared" si="3"/>
        <v>1</v>
      </c>
      <c r="K118" s="1">
        <v>94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8">
      <c r="A119" s="1"/>
      <c r="E119" s="4">
        <f t="shared" ca="1" si="0"/>
        <v>0.29237355227397743</v>
      </c>
      <c r="F119" s="4">
        <f ca="1">LOOKUP(E119,$J$24:$J$185,$K$24:$K$185)</f>
        <v>4</v>
      </c>
      <c r="G119" s="3"/>
      <c r="H119" s="1">
        <v>94</v>
      </c>
      <c r="I119" s="6">
        <f t="shared" si="2"/>
        <v>3.1284713795381721E-83</v>
      </c>
      <c r="J119" s="6">
        <f t="shared" si="3"/>
        <v>1</v>
      </c>
      <c r="K119" s="1">
        <v>95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8">
      <c r="A120" s="1"/>
      <c r="E120" s="4">
        <f t="shared" ca="1" si="0"/>
        <v>0.4241191626274472</v>
      </c>
      <c r="F120" s="4">
        <f ca="1">LOOKUP(E120,$J$24:$J$185,$K$24:$K$185)</f>
        <v>4</v>
      </c>
      <c r="G120" s="3"/>
      <c r="H120" s="1">
        <v>95</v>
      </c>
      <c r="I120" s="6">
        <f t="shared" si="2"/>
        <v>1.6465638839674376E-84</v>
      </c>
      <c r="J120" s="6">
        <f t="shared" si="3"/>
        <v>1</v>
      </c>
      <c r="K120" s="1">
        <v>96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8">
      <c r="A121" s="1"/>
      <c r="E121" s="4">
        <f t="shared" ca="1" si="0"/>
        <v>0.56923028510274798</v>
      </c>
      <c r="F121" s="4">
        <f ca="1">LOOKUP(E121,$J$24:$J$185,$K$24:$K$185)</f>
        <v>5</v>
      </c>
      <c r="G121" s="3"/>
      <c r="H121" s="1">
        <v>96</v>
      </c>
      <c r="I121" s="6">
        <f t="shared" si="2"/>
        <v>8.5758535623304079E-86</v>
      </c>
      <c r="J121" s="6">
        <f t="shared" si="3"/>
        <v>1</v>
      </c>
      <c r="K121" s="1">
        <v>97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8">
      <c r="A122" s="1"/>
      <c r="E122" s="4">
        <f t="shared" ca="1" si="0"/>
        <v>0.29281938636140592</v>
      </c>
      <c r="F122" s="4">
        <f ca="1">LOOKUP(E122,$J$24:$J$185,$K$24:$K$185)</f>
        <v>4</v>
      </c>
      <c r="G122" s="3"/>
      <c r="H122" s="1">
        <v>97</v>
      </c>
      <c r="I122" s="6">
        <f t="shared" si="2"/>
        <v>4.4205430733663599E-87</v>
      </c>
      <c r="J122" s="6">
        <f t="shared" si="3"/>
        <v>1</v>
      </c>
      <c r="K122" s="1">
        <v>98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8">
      <c r="A123" s="1"/>
      <c r="E123" s="4">
        <f t="shared" ca="1" si="0"/>
        <v>0.33762648219923541</v>
      </c>
      <c r="F123" s="4">
        <f ca="1">LOOKUP(E123,$J$24:$J$185,$K$24:$K$185)</f>
        <v>4</v>
      </c>
      <c r="G123" s="3"/>
      <c r="H123" s="1">
        <v>98</v>
      </c>
      <c r="I123" s="6">
        <f t="shared" si="2"/>
        <v>2.2553791190644136E-88</v>
      </c>
      <c r="J123" s="6">
        <f t="shared" si="3"/>
        <v>1</v>
      </c>
      <c r="K123" s="1">
        <v>99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8">
      <c r="A124" s="1"/>
      <c r="E124" s="4">
        <f t="shared" ca="1" si="0"/>
        <v>0.78463179555142937</v>
      </c>
      <c r="F124" s="4">
        <f ca="1">LOOKUP(E124,$J$24:$J$185,$K$24:$K$185)</f>
        <v>7</v>
      </c>
      <c r="G124" s="3"/>
      <c r="H124" s="1">
        <v>99</v>
      </c>
      <c r="I124" s="6">
        <f t="shared" si="2"/>
        <v>1.1390803631638423E-89</v>
      </c>
      <c r="J124" s="6">
        <f t="shared" si="3"/>
        <v>1</v>
      </c>
      <c r="K124" s="1">
        <v>100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8">
      <c r="A125" s="1"/>
      <c r="E125" s="4">
        <f t="shared" ca="1" si="0"/>
        <v>0.491838027859688</v>
      </c>
      <c r="F125" s="4">
        <f ca="1">LOOKUP(E125,$J$24:$J$185,$K$24:$K$185)</f>
        <v>5</v>
      </c>
      <c r="G125" s="3"/>
      <c r="H125" s="1">
        <v>100</v>
      </c>
      <c r="I125" s="6">
        <f t="shared" si="2"/>
        <v>5.6954018158194734E-91</v>
      </c>
      <c r="J125" s="6">
        <f t="shared" si="3"/>
        <v>1</v>
      </c>
      <c r="K125" s="1">
        <v>101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8">
      <c r="A126" s="1"/>
      <c r="E126" s="4">
        <f t="shared" ca="1" si="0"/>
        <v>0.75494133328426627</v>
      </c>
      <c r="F126" s="4">
        <f ca="1">LOOKUP(E126,$J$24:$J$185,$K$24:$K$185)</f>
        <v>6</v>
      </c>
      <c r="G126" s="3"/>
      <c r="H126" s="1">
        <v>101</v>
      </c>
      <c r="I126" s="6">
        <f t="shared" si="2"/>
        <v>2.8195058494153961E-92</v>
      </c>
      <c r="J126" s="6">
        <f t="shared" si="3"/>
        <v>1</v>
      </c>
      <c r="K126" s="1">
        <v>102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8">
      <c r="A127" s="1"/>
      <c r="E127" s="4">
        <f t="shared" ca="1" si="0"/>
        <v>0.77763738603340338</v>
      </c>
      <c r="F127" s="4">
        <f ca="1">LOOKUP(E127,$J$24:$J$185,$K$24:$K$185)</f>
        <v>7</v>
      </c>
      <c r="G127" s="3"/>
      <c r="H127" s="1">
        <v>102</v>
      </c>
      <c r="I127" s="6">
        <f t="shared" si="2"/>
        <v>1.3821107104977951E-93</v>
      </c>
      <c r="J127" s="6">
        <f t="shared" si="3"/>
        <v>1</v>
      </c>
      <c r="K127" s="1">
        <v>103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8">
      <c r="A128" s="1"/>
      <c r="E128" s="4">
        <f t="shared" ca="1" si="0"/>
        <v>0.73778174360459592</v>
      </c>
      <c r="F128" s="4">
        <f ca="1">LOOKUP(E128,$J$24:$J$185,$K$24:$K$185)</f>
        <v>6</v>
      </c>
      <c r="G128" s="3"/>
      <c r="H128" s="1">
        <v>103</v>
      </c>
      <c r="I128" s="6">
        <f t="shared" si="2"/>
        <v>6.709275293678473E-95</v>
      </c>
      <c r="J128" s="6">
        <f t="shared" si="3"/>
        <v>1</v>
      </c>
      <c r="K128" s="1">
        <v>104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8">
      <c r="A129" s="1"/>
      <c r="E129" s="4">
        <f t="shared" ca="1" si="0"/>
        <v>0.21773249007399476</v>
      </c>
      <c r="F129" s="4">
        <f ca="1">LOOKUP(E129,$J$24:$J$185,$K$24:$K$185)</f>
        <v>3</v>
      </c>
      <c r="G129" s="3"/>
      <c r="H129" s="1">
        <v>104</v>
      </c>
      <c r="I129" s="6">
        <f t="shared" si="2"/>
        <v>3.2256131219607874E-96</v>
      </c>
      <c r="J129" s="6">
        <f t="shared" si="3"/>
        <v>1</v>
      </c>
      <c r="K129" s="1">
        <v>105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8">
      <c r="A130" s="1"/>
      <c r="E130" s="4">
        <f t="shared" ca="1" si="0"/>
        <v>8.3547717126009502E-2</v>
      </c>
      <c r="F130" s="4">
        <f ca="1">LOOKUP(E130,$J$24:$J$185,$K$24:$K$185)</f>
        <v>2</v>
      </c>
      <c r="G130" s="3"/>
      <c r="H130" s="1">
        <v>105</v>
      </c>
      <c r="I130" s="6">
        <f t="shared" si="2"/>
        <v>1.5360062485527873E-97</v>
      </c>
      <c r="J130" s="6">
        <f t="shared" si="3"/>
        <v>1</v>
      </c>
      <c r="K130" s="1">
        <v>106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8">
      <c r="A131" s="1"/>
      <c r="E131" s="4">
        <f t="shared" ca="1" si="0"/>
        <v>0.97256382646259176</v>
      </c>
      <c r="F131" s="4">
        <f ca="1">LOOKUP(E131,$J$24:$J$185,$K$24:$K$185)</f>
        <v>10</v>
      </c>
      <c r="G131" s="3"/>
      <c r="H131" s="1">
        <v>106</v>
      </c>
      <c r="I131" s="6">
        <f t="shared" si="2"/>
        <v>7.2453124931732124E-99</v>
      </c>
      <c r="J131" s="6">
        <f t="shared" si="3"/>
        <v>1</v>
      </c>
      <c r="K131" s="1">
        <v>107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8">
      <c r="A132" s="1"/>
      <c r="E132" s="4">
        <f t="shared" ca="1" si="0"/>
        <v>0.22675035072219096</v>
      </c>
      <c r="F132" s="4">
        <f ca="1">LOOKUP(E132,$J$24:$J$185,$K$24:$K$185)</f>
        <v>3</v>
      </c>
      <c r="G132" s="3"/>
      <c r="H132" s="1">
        <v>107</v>
      </c>
      <c r="I132" s="6">
        <f t="shared" si="2"/>
        <v>3.3856600435391086E-100</v>
      </c>
      <c r="J132" s="6">
        <f t="shared" si="3"/>
        <v>1</v>
      </c>
      <c r="K132" s="1">
        <v>108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8">
      <c r="A133" s="1"/>
      <c r="E133" s="4">
        <f t="shared" ca="1" si="0"/>
        <v>0.77781997010026716</v>
      </c>
      <c r="F133" s="4">
        <f ca="1">LOOKUP(E133,$J$24:$J$185,$K$24:$K$185)</f>
        <v>7</v>
      </c>
      <c r="G133" s="3"/>
      <c r="H133" s="1">
        <v>108</v>
      </c>
      <c r="I133" s="6">
        <f t="shared" si="2"/>
        <v>1.5674352053420946E-101</v>
      </c>
      <c r="J133" s="6">
        <f t="shared" si="3"/>
        <v>1</v>
      </c>
      <c r="K133" s="1">
        <v>109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8">
      <c r="A134" s="1"/>
      <c r="E134" s="4">
        <f t="shared" ca="1" si="0"/>
        <v>0.31346431927050378</v>
      </c>
      <c r="F134" s="4">
        <f ca="1">LOOKUP(E134,$J$24:$J$185,$K$24:$K$185)</f>
        <v>4</v>
      </c>
      <c r="G134" s="3"/>
      <c r="H134" s="1">
        <v>109</v>
      </c>
      <c r="I134" s="6">
        <f t="shared" si="2"/>
        <v>7.1900697492758164E-103</v>
      </c>
      <c r="J134" s="6">
        <f t="shared" si="3"/>
        <v>1</v>
      </c>
      <c r="K134" s="1">
        <v>110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8">
      <c r="A135" s="1"/>
      <c r="E135" s="4">
        <f t="shared" ca="1" si="0"/>
        <v>0.46537242847647498</v>
      </c>
      <c r="F135" s="4">
        <f ca="1">LOOKUP(E135,$J$24:$J$185,$K$24:$K$185)</f>
        <v>5</v>
      </c>
      <c r="G135" s="3"/>
      <c r="H135" s="1">
        <v>110</v>
      </c>
      <c r="I135" s="6">
        <f t="shared" si="2"/>
        <v>3.268213522398048E-104</v>
      </c>
      <c r="J135" s="6">
        <f t="shared" si="3"/>
        <v>1</v>
      </c>
      <c r="K135" s="1">
        <v>111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8">
      <c r="A136" s="1"/>
      <c r="E136" s="4">
        <f t="shared" ca="1" si="0"/>
        <v>0.96756742186297739</v>
      </c>
      <c r="F136" s="4">
        <f ca="1">LOOKUP(E136,$J$24:$J$185,$K$24:$K$185)</f>
        <v>9</v>
      </c>
      <c r="G136" s="3"/>
      <c r="H136" s="1">
        <v>111</v>
      </c>
      <c r="I136" s="6">
        <f t="shared" si="2"/>
        <v>1.4721682533324069E-105</v>
      </c>
      <c r="J136" s="6">
        <f t="shared" si="3"/>
        <v>1</v>
      </c>
      <c r="K136" s="1">
        <v>112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8">
      <c r="A137" s="1"/>
      <c r="E137" s="4">
        <f t="shared" ca="1" si="0"/>
        <v>0.264360351098473</v>
      </c>
      <c r="F137" s="4">
        <f ca="1">LOOKUP(E137,$J$24:$J$185,$K$24:$K$185)</f>
        <v>3</v>
      </c>
      <c r="G137" s="3"/>
      <c r="H137" s="1">
        <v>112</v>
      </c>
      <c r="I137" s="6">
        <f t="shared" si="2"/>
        <v>6.5721797023770662E-107</v>
      </c>
      <c r="J137" s="6">
        <f t="shared" si="3"/>
        <v>1</v>
      </c>
      <c r="K137" s="1">
        <v>113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8">
      <c r="A138" s="1"/>
      <c r="E138" s="4">
        <f t="shared" ca="1" si="0"/>
        <v>6.8132112172005543E-2</v>
      </c>
      <c r="F138" s="4">
        <f ca="1">LOOKUP(E138,$J$24:$J$185,$K$24:$K$185)</f>
        <v>2</v>
      </c>
      <c r="G138" s="3"/>
      <c r="H138" s="1">
        <v>113</v>
      </c>
      <c r="I138" s="6">
        <f t="shared" si="2"/>
        <v>2.9080441160961491E-108</v>
      </c>
      <c r="J138" s="6">
        <f t="shared" si="3"/>
        <v>1</v>
      </c>
      <c r="K138" s="1">
        <v>114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8">
      <c r="A139" s="1"/>
      <c r="E139" s="4">
        <f t="shared" ca="1" si="0"/>
        <v>1.2802178996848324E-2</v>
      </c>
      <c r="F139" s="4">
        <f ca="1">LOOKUP(E139,$J$24:$J$185,$K$24:$K$185)</f>
        <v>1</v>
      </c>
      <c r="G139" s="3"/>
      <c r="H139" s="1">
        <v>114</v>
      </c>
      <c r="I139" s="6">
        <f t="shared" si="2"/>
        <v>1.2754579456561475E-109</v>
      </c>
      <c r="J139" s="6">
        <f t="shared" si="3"/>
        <v>1</v>
      </c>
      <c r="K139" s="1">
        <v>115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8">
      <c r="A140" s="1"/>
      <c r="E140" s="4">
        <f t="shared" ca="1" si="0"/>
        <v>0.13637745966187209</v>
      </c>
      <c r="F140" s="4">
        <f ca="1">LOOKUP(E140,$J$24:$J$185,$K$24:$K$185)</f>
        <v>3</v>
      </c>
      <c r="G140" s="3"/>
      <c r="H140" s="1">
        <v>115</v>
      </c>
      <c r="I140" s="6">
        <f t="shared" si="2"/>
        <v>5.5454693289397762E-111</v>
      </c>
      <c r="J140" s="6">
        <f t="shared" si="3"/>
        <v>1</v>
      </c>
      <c r="K140" s="1">
        <v>116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8">
      <c r="A141" s="1"/>
      <c r="E141" s="4">
        <f t="shared" ca="1" si="0"/>
        <v>0.29964042927495294</v>
      </c>
      <c r="F141" s="4">
        <f ca="1">LOOKUP(E141,$J$24:$J$185,$K$24:$K$185)</f>
        <v>4</v>
      </c>
      <c r="G141" s="3"/>
      <c r="H141" s="1">
        <v>116</v>
      </c>
      <c r="I141" s="6">
        <f t="shared" si="2"/>
        <v>2.3902885038534093E-112</v>
      </c>
      <c r="J141" s="6">
        <f t="shared" si="3"/>
        <v>1</v>
      </c>
      <c r="K141" s="1">
        <v>117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8">
      <c r="A142" s="1"/>
      <c r="E142" s="4">
        <f t="shared" ca="1" si="0"/>
        <v>0.81840549366904802</v>
      </c>
      <c r="F142" s="4">
        <f ca="1">LOOKUP(E142,$J$24:$J$185,$K$24:$K$185)</f>
        <v>7</v>
      </c>
      <c r="G142" s="3"/>
      <c r="H142" s="1">
        <v>117</v>
      </c>
      <c r="I142" s="6">
        <f t="shared" si="2"/>
        <v>1.0214908136125533E-113</v>
      </c>
      <c r="J142" s="6">
        <f t="shared" si="3"/>
        <v>1</v>
      </c>
      <c r="K142" s="1">
        <v>118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8">
      <c r="A143" s="1"/>
      <c r="E143" s="4">
        <f t="shared" ca="1" si="0"/>
        <v>0.46439086383039707</v>
      </c>
      <c r="F143" s="4">
        <f ca="1">LOOKUP(E143,$J$24:$J$185,$K$24:$K$185)</f>
        <v>5</v>
      </c>
      <c r="G143" s="3"/>
      <c r="H143" s="1">
        <v>118</v>
      </c>
      <c r="I143" s="6">
        <f t="shared" si="2"/>
        <v>4.3283509051380809E-115</v>
      </c>
      <c r="J143" s="6">
        <f t="shared" si="3"/>
        <v>1</v>
      </c>
      <c r="K143" s="1">
        <v>119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8">
      <c r="A144" s="1"/>
      <c r="E144" s="4">
        <f t="shared" ca="1" si="0"/>
        <v>0.96736283364406128</v>
      </c>
      <c r="F144" s="4">
        <f ca="1">LOOKUP(E144,$J$24:$J$185,$K$24:$K$185)</f>
        <v>9</v>
      </c>
      <c r="G144" s="3"/>
      <c r="H144" s="1">
        <v>119</v>
      </c>
      <c r="I144" s="6">
        <f t="shared" si="2"/>
        <v>1.8186348340916175E-116</v>
      </c>
      <c r="J144" s="6">
        <f t="shared" si="3"/>
        <v>1</v>
      </c>
      <c r="K144" s="1"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8">
      <c r="A145" s="1"/>
      <c r="E145" s="4">
        <f t="shared" ca="1" si="0"/>
        <v>0.12146454701487874</v>
      </c>
      <c r="F145" s="4">
        <f ca="1">LOOKUP(E145,$J$24:$J$185,$K$24:$K$185)</f>
        <v>2</v>
      </c>
      <c r="G145" s="3"/>
      <c r="H145" s="1">
        <v>120</v>
      </c>
      <c r="I145" s="6">
        <f t="shared" si="2"/>
        <v>7.5776451420484143E-118</v>
      </c>
      <c r="J145" s="6">
        <f t="shared" si="3"/>
        <v>1</v>
      </c>
      <c r="K145" s="1">
        <v>121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8">
      <c r="A146" s="1"/>
      <c r="E146" s="4">
        <f t="shared" ca="1" si="0"/>
        <v>0.96377376152923944</v>
      </c>
      <c r="F146" s="4">
        <f ca="1">LOOKUP(E146,$J$24:$J$185,$K$24:$K$185)</f>
        <v>9</v>
      </c>
      <c r="G146" s="3"/>
      <c r="H146" s="1">
        <v>121</v>
      </c>
      <c r="I146" s="6">
        <f t="shared" si="2"/>
        <v>3.1312583231604948E-119</v>
      </c>
      <c r="J146" s="6">
        <f t="shared" si="3"/>
        <v>1</v>
      </c>
      <c r="K146" s="1">
        <v>122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8">
      <c r="A147" s="1"/>
      <c r="E147" s="4">
        <f t="shared" ca="1" si="0"/>
        <v>0.43587880015548641</v>
      </c>
      <c r="F147" s="4">
        <f ca="1">LOOKUP(E147,$J$24:$J$185,$K$24:$K$185)</f>
        <v>4</v>
      </c>
      <c r="G147" s="3"/>
      <c r="H147" s="1">
        <v>122</v>
      </c>
      <c r="I147" s="6">
        <f t="shared" si="2"/>
        <v>1.2833025914592173E-120</v>
      </c>
      <c r="J147" s="6">
        <f t="shared" si="3"/>
        <v>1</v>
      </c>
      <c r="K147" s="1">
        <v>123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8">
      <c r="A148" s="1"/>
      <c r="E148" s="4">
        <f t="shared" ca="1" si="0"/>
        <v>0.18256718213338374</v>
      </c>
      <c r="F148" s="4">
        <f ca="1">LOOKUP(E148,$J$24:$J$185,$K$24:$K$185)</f>
        <v>3</v>
      </c>
      <c r="G148" s="3"/>
      <c r="H148" s="1">
        <v>123</v>
      </c>
      <c r="I148" s="6">
        <f t="shared" si="2"/>
        <v>5.2166772010537902E-122</v>
      </c>
      <c r="J148" s="6">
        <f t="shared" si="3"/>
        <v>1</v>
      </c>
      <c r="K148" s="1">
        <v>124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8">
      <c r="A149" s="1"/>
      <c r="E149" s="4">
        <f t="shared" ca="1" si="0"/>
        <v>0.46119261801759115</v>
      </c>
      <c r="F149" s="4">
        <f ca="1">LOOKUP(E149,$J$24:$J$185,$K$24:$K$185)</f>
        <v>5</v>
      </c>
      <c r="G149" s="3"/>
      <c r="H149" s="1">
        <v>124</v>
      </c>
      <c r="I149" s="6">
        <f t="shared" si="2"/>
        <v>2.1034988713926505E-123</v>
      </c>
      <c r="J149" s="6">
        <f t="shared" si="3"/>
        <v>1</v>
      </c>
      <c r="K149" s="1">
        <v>125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8">
      <c r="A150" s="1"/>
      <c r="E150" s="4">
        <f t="shared" ca="1" si="0"/>
        <v>0.42625680709053448</v>
      </c>
      <c r="F150" s="4">
        <f ca="1">LOOKUP(E150,$J$24:$J$185,$K$24:$K$185)</f>
        <v>4</v>
      </c>
      <c r="G150" s="3"/>
      <c r="H150" s="1">
        <v>125</v>
      </c>
      <c r="I150" s="6">
        <f t="shared" si="2"/>
        <v>8.4139954855705645E-125</v>
      </c>
      <c r="J150" s="6">
        <f t="shared" si="3"/>
        <v>1</v>
      </c>
      <c r="K150" s="1">
        <v>126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8">
      <c r="A151" s="1"/>
      <c r="E151" s="4">
        <f t="shared" ca="1" si="0"/>
        <v>0.32018349402489454</v>
      </c>
      <c r="F151" s="4">
        <f ca="1">LOOKUP(E151,$J$24:$J$185,$K$24:$K$185)</f>
        <v>4</v>
      </c>
      <c r="G151" s="3"/>
      <c r="H151" s="1">
        <v>126</v>
      </c>
      <c r="I151" s="6">
        <f t="shared" si="2"/>
        <v>3.3388870974485029E-126</v>
      </c>
      <c r="J151" s="6">
        <f t="shared" si="3"/>
        <v>1</v>
      </c>
      <c r="K151" s="1">
        <v>127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8">
      <c r="A152" s="1"/>
      <c r="E152" s="4">
        <f t="shared" ca="1" si="0"/>
        <v>0.33823027520363669</v>
      </c>
      <c r="F152" s="4">
        <f ca="1">LOOKUP(E152,$J$24:$J$185,$K$24:$K$185)</f>
        <v>4</v>
      </c>
      <c r="G152" s="3"/>
      <c r="H152" s="1">
        <v>127</v>
      </c>
      <c r="I152" s="6">
        <f t="shared" si="2"/>
        <v>1.3145224793105097E-127</v>
      </c>
      <c r="J152" s="6">
        <f t="shared" si="3"/>
        <v>1</v>
      </c>
      <c r="K152" s="1">
        <v>128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8">
      <c r="A153" s="1"/>
      <c r="E153" s="4">
        <f t="shared" ca="1" si="0"/>
        <v>0.40616372270430878</v>
      </c>
      <c r="F153" s="4">
        <f ca="1">LOOKUP(E153,$J$24:$J$185,$K$24:$K$185)</f>
        <v>4</v>
      </c>
      <c r="G153" s="3"/>
      <c r="H153" s="1">
        <v>128</v>
      </c>
      <c r="I153" s="6">
        <f t="shared" si="2"/>
        <v>5.1348534348065914E-129</v>
      </c>
      <c r="J153" s="6">
        <f t="shared" si="3"/>
        <v>1</v>
      </c>
      <c r="K153" s="1">
        <v>129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8">
      <c r="A154" s="1"/>
      <c r="E154" s="4">
        <f t="shared" ca="1" si="0"/>
        <v>0.66644806997935524</v>
      </c>
      <c r="F154" s="4">
        <f ca="1">LOOKUP(E154,$J$24:$J$185,$K$24:$K$185)</f>
        <v>6</v>
      </c>
      <c r="G154" s="3"/>
      <c r="H154" s="1">
        <v>129</v>
      </c>
      <c r="I154" s="6">
        <f t="shared" si="2"/>
        <v>1.9902532693048545E-130</v>
      </c>
      <c r="J154" s="6">
        <f t="shared" si="3"/>
        <v>1</v>
      </c>
      <c r="K154" s="1">
        <v>130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8">
      <c r="A155" s="1"/>
      <c r="E155" s="4">
        <f t="shared" ca="1" si="0"/>
        <v>0.14433042057588041</v>
      </c>
      <c r="F155" s="4">
        <f ca="1">LOOKUP(E155,$J$24:$J$185,$K$24:$K$185)</f>
        <v>3</v>
      </c>
      <c r="G155" s="3"/>
      <c r="H155" s="1">
        <v>130</v>
      </c>
      <c r="I155" s="6">
        <f t="shared" si="2"/>
        <v>7.6548202665570404E-132</v>
      </c>
      <c r="J155" s="6">
        <f t="shared" si="3"/>
        <v>1</v>
      </c>
      <c r="K155" s="1">
        <v>131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8">
      <c r="A156" s="1"/>
      <c r="E156" s="4">
        <f t="shared" ca="1" si="0"/>
        <v>0.12215718120249119</v>
      </c>
      <c r="F156" s="4">
        <f ca="1">LOOKUP(E156,$J$24:$J$185,$K$24:$K$185)</f>
        <v>2</v>
      </c>
      <c r="G156" s="3"/>
      <c r="H156" s="1">
        <v>131</v>
      </c>
      <c r="I156" s="6">
        <f t="shared" si="2"/>
        <v>2.9216871246400865E-133</v>
      </c>
      <c r="J156" s="6">
        <f t="shared" si="3"/>
        <v>1</v>
      </c>
      <c r="K156" s="1">
        <v>132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8">
      <c r="A157" s="1"/>
      <c r="E157" s="4">
        <f t="shared" ca="1" si="0"/>
        <v>0.49541789593196361</v>
      </c>
      <c r="F157" s="4">
        <f ca="1">LOOKUP(E157,$J$24:$J$185,$K$24:$K$185)</f>
        <v>5</v>
      </c>
      <c r="G157" s="3"/>
      <c r="H157" s="1">
        <v>132</v>
      </c>
      <c r="I157" s="6">
        <f t="shared" si="2"/>
        <v>1.1066996684242972E-134</v>
      </c>
      <c r="J157" s="6">
        <f t="shared" si="3"/>
        <v>1</v>
      </c>
      <c r="K157" s="1">
        <v>133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8">
      <c r="A158" s="1"/>
      <c r="E158" s="4">
        <f t="shared" ca="1" si="0"/>
        <v>0.57893908332823918</v>
      </c>
      <c r="F158" s="4">
        <f ca="1">LOOKUP(E158,$J$24:$J$185,$K$24:$K$185)</f>
        <v>5</v>
      </c>
      <c r="G158" s="3"/>
      <c r="H158" s="1">
        <v>133</v>
      </c>
      <c r="I158" s="6">
        <f t="shared" si="2"/>
        <v>4.1605250692642588E-136</v>
      </c>
      <c r="J158" s="6">
        <f t="shared" si="3"/>
        <v>1</v>
      </c>
      <c r="K158" s="1">
        <v>134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8">
      <c r="A159" s="1"/>
      <c r="E159" s="4">
        <f t="shared" ca="1" si="0"/>
        <v>0.85042722803733073</v>
      </c>
      <c r="F159" s="4">
        <f ca="1">LOOKUP(E159,$J$24:$J$185,$K$24:$K$185)</f>
        <v>7</v>
      </c>
      <c r="G159" s="3"/>
      <c r="H159" s="1">
        <v>134</v>
      </c>
      <c r="I159" s="6">
        <f t="shared" si="2"/>
        <v>1.5524347273374079E-137</v>
      </c>
      <c r="J159" s="6">
        <f t="shared" si="3"/>
        <v>1</v>
      </c>
      <c r="K159" s="1">
        <v>135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8">
      <c r="A160" s="1"/>
      <c r="E160" s="4">
        <f t="shared" ca="1" si="0"/>
        <v>0.52989304925382874</v>
      </c>
      <c r="F160" s="4">
        <f ca="1">LOOKUP(E160,$J$24:$J$185,$K$24:$K$185)</f>
        <v>5</v>
      </c>
      <c r="G160" s="3"/>
      <c r="H160" s="1">
        <v>135</v>
      </c>
      <c r="I160" s="6">
        <f t="shared" si="2"/>
        <v>5.7497582493977427E-139</v>
      </c>
      <c r="J160" s="6">
        <f t="shared" si="3"/>
        <v>1</v>
      </c>
      <c r="K160" s="1">
        <v>136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8">
      <c r="A161" s="1"/>
      <c r="E161" s="4">
        <f t="shared" ca="1" si="0"/>
        <v>7.2324800180029847E-2</v>
      </c>
      <c r="F161" s="4">
        <f ca="1">LOOKUP(E161,$J$24:$J$185,$K$24:$K$185)</f>
        <v>2</v>
      </c>
      <c r="G161" s="3"/>
      <c r="H161" s="1">
        <v>136</v>
      </c>
      <c r="I161" s="6">
        <f t="shared" si="2"/>
        <v>2.1138817093375121E-140</v>
      </c>
      <c r="J161" s="6">
        <f t="shared" si="3"/>
        <v>1</v>
      </c>
      <c r="K161" s="1">
        <v>137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8">
      <c r="A162" s="1"/>
      <c r="E162" s="4">
        <f t="shared" ca="1" si="0"/>
        <v>0.45376982584703385</v>
      </c>
      <c r="F162" s="4">
        <f ca="1">LOOKUP(E162,$J$24:$J$185,$K$24:$K$185)</f>
        <v>5</v>
      </c>
      <c r="G162" s="3"/>
      <c r="H162" s="1">
        <v>137</v>
      </c>
      <c r="I162" s="6">
        <f t="shared" si="2"/>
        <v>7.7148967494065178E-142</v>
      </c>
      <c r="J162" s="6">
        <f t="shared" si="3"/>
        <v>1</v>
      </c>
      <c r="K162" s="1">
        <v>138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8">
      <c r="A163" s="1"/>
      <c r="E163" s="4">
        <f t="shared" ca="1" si="0"/>
        <v>9.8721762488281462E-2</v>
      </c>
      <c r="F163" s="4">
        <f ca="1">LOOKUP(E163,$J$24:$J$185,$K$24:$K$185)</f>
        <v>2</v>
      </c>
      <c r="G163" s="3"/>
      <c r="H163" s="1">
        <v>138</v>
      </c>
      <c r="I163" s="6">
        <f t="shared" si="2"/>
        <v>2.7952524454371387E-143</v>
      </c>
      <c r="J163" s="6">
        <f t="shared" si="3"/>
        <v>1</v>
      </c>
      <c r="K163" s="1">
        <v>139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8">
      <c r="A164" s="1"/>
      <c r="E164" s="4">
        <f t="shared" ca="1" si="0"/>
        <v>0.10740249540300506</v>
      </c>
      <c r="F164" s="4">
        <f ca="1">LOOKUP(E164,$J$24:$J$185,$K$24:$K$185)</f>
        <v>2</v>
      </c>
      <c r="G164" s="3"/>
      <c r="H164" s="1">
        <v>139</v>
      </c>
      <c r="I164" s="6">
        <f t="shared" si="2"/>
        <v>1.0054864911644318E-144</v>
      </c>
      <c r="J164" s="6">
        <f t="shared" si="3"/>
        <v>1</v>
      </c>
      <c r="K164" s="1">
        <v>140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8">
      <c r="A165" s="1"/>
      <c r="E165" s="4">
        <f t="shared" ca="1" si="0"/>
        <v>0.37580563337450412</v>
      </c>
      <c r="F165" s="4">
        <f ca="1">LOOKUP(E165,$J$24:$J$185,$K$24:$K$185)</f>
        <v>4</v>
      </c>
      <c r="G165" s="3"/>
      <c r="H165" s="1">
        <v>140</v>
      </c>
      <c r="I165" s="6">
        <f t="shared" si="2"/>
        <v>3.5910231827302524E-146</v>
      </c>
      <c r="J165" s="6">
        <f t="shared" si="3"/>
        <v>1</v>
      </c>
      <c r="K165" s="1">
        <v>141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8">
      <c r="A166" s="1"/>
      <c r="E166" s="4">
        <f t="shared" ca="1" si="0"/>
        <v>0.92346546061834545</v>
      </c>
      <c r="F166" s="4">
        <f ca="1">LOOKUP(E166,$J$24:$J$185,$K$24:$K$185)</f>
        <v>8</v>
      </c>
      <c r="G166" s="3"/>
      <c r="H166" s="1">
        <v>141</v>
      </c>
      <c r="I166" s="6">
        <f t="shared" si="2"/>
        <v>1.273412476145463E-147</v>
      </c>
      <c r="J166" s="6">
        <f t="shared" si="3"/>
        <v>1</v>
      </c>
      <c r="K166" s="1">
        <v>142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8">
      <c r="A167" s="1"/>
      <c r="E167" s="4">
        <f t="shared" ca="1" si="0"/>
        <v>0.59541439457635781</v>
      </c>
      <c r="F167" s="4">
        <f ca="1">LOOKUP(E167,$J$24:$J$185,$K$24:$K$185)</f>
        <v>5</v>
      </c>
      <c r="G167" s="3"/>
      <c r="H167" s="1">
        <v>142</v>
      </c>
      <c r="I167" s="6">
        <f t="shared" si="2"/>
        <v>4.483846746991089E-149</v>
      </c>
      <c r="J167" s="6">
        <f t="shared" si="3"/>
        <v>1</v>
      </c>
      <c r="K167" s="1">
        <v>143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8">
      <c r="A168" s="1"/>
      <c r="B168" s="1"/>
      <c r="C168" s="1"/>
      <c r="D168" s="1"/>
      <c r="E168" s="4">
        <f t="shared" ca="1" si="0"/>
        <v>0.45140589904155237</v>
      </c>
      <c r="F168" s="4">
        <f ca="1">LOOKUP(E168,$J$24:$J$185,$K$24:$K$185)</f>
        <v>5</v>
      </c>
      <c r="G168" s="3"/>
      <c r="H168" s="1">
        <v>143</v>
      </c>
      <c r="I168" s="6">
        <f t="shared" si="2"/>
        <v>1.5677785828640585E-150</v>
      </c>
      <c r="J168" s="6">
        <f t="shared" si="3"/>
        <v>1</v>
      </c>
      <c r="K168" s="1">
        <v>144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8">
      <c r="A169" s="1"/>
      <c r="B169" s="1"/>
      <c r="C169" s="1"/>
      <c r="D169" s="1"/>
      <c r="E169" s="4">
        <f t="shared" ca="1" si="0"/>
        <v>0.56867278509796759</v>
      </c>
      <c r="F169" s="4">
        <f ca="1">LOOKUP(E169,$J$24:$J$185,$K$24:$K$185)</f>
        <v>5</v>
      </c>
      <c r="G169" s="3"/>
      <c r="H169" s="1">
        <v>144</v>
      </c>
      <c r="I169" s="6">
        <f t="shared" si="2"/>
        <v>5.4436756349444573E-152</v>
      </c>
      <c r="J169" s="6">
        <f t="shared" si="3"/>
        <v>1</v>
      </c>
      <c r="K169" s="1">
        <v>145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8">
      <c r="A170" s="1"/>
      <c r="B170" s="1"/>
      <c r="C170" s="1"/>
      <c r="D170" s="1"/>
      <c r="E170" s="4">
        <f t="shared" ca="1" si="0"/>
        <v>0.41540290890235965</v>
      </c>
      <c r="F170" s="4">
        <f ca="1">LOOKUP(E170,$J$24:$J$185,$K$24:$K$185)</f>
        <v>4</v>
      </c>
      <c r="G170" s="3"/>
      <c r="H170" s="1">
        <v>145</v>
      </c>
      <c r="I170" s="6">
        <f t="shared" si="2"/>
        <v>1.8771295292911386E-153</v>
      </c>
      <c r="J170" s="6">
        <f t="shared" si="3"/>
        <v>1</v>
      </c>
      <c r="K170" s="1">
        <v>146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8">
      <c r="A171" s="1"/>
      <c r="B171" s="1"/>
      <c r="C171" s="1"/>
      <c r="D171" s="1"/>
      <c r="E171" s="4">
        <f t="shared" ca="1" si="0"/>
        <v>0.80002747798922247</v>
      </c>
      <c r="F171" s="4">
        <f ca="1">LOOKUP(E171,$J$24:$J$185,$K$24:$K$185)</f>
        <v>7</v>
      </c>
      <c r="G171" s="3"/>
      <c r="H171" s="1">
        <v>146</v>
      </c>
      <c r="I171" s="6">
        <f t="shared" si="2"/>
        <v>6.4285257852442825E-155</v>
      </c>
      <c r="J171" s="6">
        <f t="shared" si="3"/>
        <v>1</v>
      </c>
      <c r="K171" s="1">
        <v>147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8">
      <c r="A172" s="1"/>
      <c r="B172" s="1"/>
      <c r="C172" s="1"/>
      <c r="D172" s="1"/>
      <c r="E172" s="4">
        <f t="shared" ca="1" si="0"/>
        <v>0.20729139764639504</v>
      </c>
      <c r="F172" s="4">
        <f ca="1">LOOKUP(E172,$J$24:$J$185,$K$24:$K$185)</f>
        <v>3</v>
      </c>
      <c r="G172" s="3"/>
      <c r="H172" s="1">
        <v>147</v>
      </c>
      <c r="I172" s="6">
        <f t="shared" si="2"/>
        <v>2.1865733963414616E-156</v>
      </c>
      <c r="J172" s="6">
        <f t="shared" si="3"/>
        <v>1</v>
      </c>
      <c r="K172" s="1">
        <v>148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8">
      <c r="A173" s="1"/>
      <c r="B173" s="1"/>
      <c r="C173" s="1"/>
      <c r="D173" s="1"/>
      <c r="E173" s="4">
        <f t="shared" ca="1" si="0"/>
        <v>0.16104168978393607</v>
      </c>
      <c r="F173" s="4">
        <f ca="1">LOOKUP(E173,$J$24:$J$185,$K$24:$K$185)</f>
        <v>3</v>
      </c>
      <c r="G173" s="3"/>
      <c r="H173" s="1">
        <v>148</v>
      </c>
      <c r="I173" s="6">
        <f t="shared" si="2"/>
        <v>7.3870722849375246E-158</v>
      </c>
      <c r="J173" s="6">
        <f t="shared" si="3"/>
        <v>1</v>
      </c>
      <c r="K173" s="1">
        <v>149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8">
      <c r="A174" s="1"/>
      <c r="B174" s="1"/>
      <c r="C174" s="1"/>
      <c r="D174" s="1"/>
      <c r="E174" s="4">
        <f t="shared" ca="1" si="0"/>
        <v>0.99377011764119305</v>
      </c>
      <c r="F174" s="4">
        <f ca="1">LOOKUP(E174,$J$24:$J$185,$K$24:$K$185)</f>
        <v>11</v>
      </c>
      <c r="G174" s="3"/>
      <c r="H174" s="1">
        <v>149</v>
      </c>
      <c r="I174" s="6">
        <f t="shared" si="2"/>
        <v>2.4788833170929675E-159</v>
      </c>
      <c r="J174" s="6">
        <f t="shared" si="3"/>
        <v>1</v>
      </c>
      <c r="K174" s="1">
        <v>150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8">
      <c r="A175" s="1"/>
      <c r="B175" s="1"/>
      <c r="C175" s="1"/>
      <c r="D175" s="1"/>
      <c r="E175" s="4">
        <f t="shared" ca="1" si="0"/>
        <v>0.68495184612270421</v>
      </c>
      <c r="F175" s="4">
        <f ca="1">LOOKUP(E175,$J$24:$J$185,$K$24:$K$185)</f>
        <v>6</v>
      </c>
      <c r="G175" s="3"/>
      <c r="H175" s="1">
        <v>150</v>
      </c>
      <c r="I175" s="6">
        <f t="shared" si="2"/>
        <v>8.2629443903100604E-161</v>
      </c>
      <c r="J175" s="6">
        <f t="shared" si="3"/>
        <v>1</v>
      </c>
      <c r="K175" s="1">
        <v>151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8">
      <c r="A176" s="1"/>
      <c r="B176" s="1"/>
      <c r="C176" s="1"/>
      <c r="D176" s="1"/>
      <c r="E176" s="4">
        <f t="shared" ca="1" si="0"/>
        <v>0.89425994983917945</v>
      </c>
      <c r="F176" s="4">
        <f ca="1">LOOKUP(E176,$J$24:$J$185,$K$24:$K$185)</f>
        <v>8</v>
      </c>
      <c r="G176" s="3"/>
      <c r="H176" s="1">
        <v>151</v>
      </c>
      <c r="I176" s="6">
        <f t="shared" si="2"/>
        <v>2.736074301427274E-162</v>
      </c>
      <c r="J176" s="6">
        <f t="shared" si="3"/>
        <v>1</v>
      </c>
      <c r="K176" s="1">
        <v>152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8">
      <c r="A177" s="1"/>
      <c r="B177" s="1"/>
      <c r="C177" s="1"/>
      <c r="D177" s="1"/>
      <c r="E177" s="4">
        <f t="shared" ca="1" si="0"/>
        <v>0.20156412878104391</v>
      </c>
      <c r="F177" s="4">
        <f ca="1">LOOKUP(E177,$J$24:$J$185,$K$24:$K$185)</f>
        <v>3</v>
      </c>
      <c r="G177" s="3"/>
      <c r="H177" s="1">
        <v>152</v>
      </c>
      <c r="I177" s="6">
        <f t="shared" si="2"/>
        <v>9.0002444125892425E-164</v>
      </c>
      <c r="J177" s="6">
        <f t="shared" si="3"/>
        <v>1</v>
      </c>
      <c r="K177" s="1">
        <v>153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8">
      <c r="A178" s="1"/>
      <c r="B178" s="1"/>
      <c r="C178" s="1"/>
      <c r="D178" s="1"/>
      <c r="E178" s="4">
        <f t="shared" ca="1" si="0"/>
        <v>0.55364251752756732</v>
      </c>
      <c r="F178" s="4">
        <f ca="1">LOOKUP(E178,$J$24:$J$185,$K$24:$K$185)</f>
        <v>5</v>
      </c>
      <c r="G178" s="3"/>
      <c r="H178" s="1">
        <v>153</v>
      </c>
      <c r="I178" s="6">
        <f t="shared" si="2"/>
        <v>2.9412563439835693E-165</v>
      </c>
      <c r="J178" s="6">
        <f t="shared" si="3"/>
        <v>1</v>
      </c>
      <c r="K178" s="1">
        <v>154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8">
      <c r="A179" s="1"/>
      <c r="B179" s="1"/>
      <c r="C179" s="1"/>
      <c r="D179" s="1"/>
      <c r="E179" s="4">
        <f t="shared" ca="1" si="0"/>
        <v>0.68788857949479598</v>
      </c>
      <c r="F179" s="4">
        <f ca="1">LOOKUP(E179,$J$24:$J$185,$K$24:$K$185)</f>
        <v>6</v>
      </c>
      <c r="G179" s="3"/>
      <c r="H179" s="1">
        <v>154</v>
      </c>
      <c r="I179" s="6">
        <f t="shared" si="2"/>
        <v>9.5495335843618401E-167</v>
      </c>
      <c r="J179" s="6">
        <f t="shared" si="3"/>
        <v>1</v>
      </c>
      <c r="K179" s="1">
        <v>155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8">
      <c r="A180" s="1"/>
      <c r="B180" s="1"/>
      <c r="C180" s="1"/>
      <c r="D180" s="1"/>
      <c r="E180" s="4">
        <f t="shared" ca="1" si="0"/>
        <v>0.99205337452902043</v>
      </c>
      <c r="F180" s="4">
        <f ca="1">LOOKUP(E180,$J$24:$J$185,$K$24:$K$185)</f>
        <v>11</v>
      </c>
      <c r="G180" s="3"/>
      <c r="H180" s="1">
        <v>155</v>
      </c>
      <c r="I180" s="6">
        <f t="shared" si="2"/>
        <v>3.0804947046331498E-168</v>
      </c>
      <c r="J180" s="6">
        <f t="shared" si="3"/>
        <v>1</v>
      </c>
      <c r="K180" s="1">
        <v>156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8">
      <c r="A181" s="1"/>
      <c r="B181" s="1"/>
      <c r="C181" s="1"/>
      <c r="D181" s="1"/>
      <c r="E181" s="4">
        <f t="shared" ca="1" si="0"/>
        <v>0.24466575103637</v>
      </c>
      <c r="F181" s="4">
        <f ca="1">LOOKUP(E181,$J$24:$J$185,$K$24:$K$185)</f>
        <v>3</v>
      </c>
      <c r="G181" s="3"/>
      <c r="H181" s="1">
        <v>156</v>
      </c>
      <c r="I181" s="6">
        <f t="shared" si="2"/>
        <v>9.8733804635669764E-170</v>
      </c>
      <c r="J181" s="6">
        <f t="shared" si="3"/>
        <v>1</v>
      </c>
      <c r="K181" s="1">
        <v>157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8">
      <c r="A182" s="1"/>
      <c r="B182" s="1"/>
      <c r="C182" s="1"/>
      <c r="D182" s="1"/>
      <c r="E182" s="4">
        <f t="shared" ca="1" si="0"/>
        <v>0.9272726293016772</v>
      </c>
      <c r="F182" s="4">
        <f ca="1">LOOKUP(E182,$J$24:$J$185,$K$24:$K$185)</f>
        <v>8</v>
      </c>
      <c r="G182" s="3"/>
      <c r="H182" s="1">
        <v>157</v>
      </c>
      <c r="I182" s="6">
        <f t="shared" si="2"/>
        <v>3.1443886826647003E-171</v>
      </c>
      <c r="J182" s="6">
        <f t="shared" si="3"/>
        <v>1</v>
      </c>
      <c r="K182" s="1">
        <v>158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8">
      <c r="A183" s="1"/>
      <c r="B183" s="1"/>
      <c r="C183" s="1"/>
      <c r="D183" s="1"/>
      <c r="E183" s="4">
        <f t="shared" ca="1" si="0"/>
        <v>0.64809172033704499</v>
      </c>
      <c r="F183" s="4">
        <f ca="1">LOOKUP(E183,$J$24:$J$185,$K$24:$K$185)</f>
        <v>6</v>
      </c>
      <c r="G183" s="3"/>
      <c r="H183" s="1">
        <v>158</v>
      </c>
      <c r="I183" s="6">
        <f t="shared" si="2"/>
        <v>9.9505970970407017E-173</v>
      </c>
      <c r="J183" s="6">
        <f t="shared" si="3"/>
        <v>1</v>
      </c>
      <c r="K183" s="1">
        <v>159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8">
      <c r="A184" s="1"/>
      <c r="B184" s="1"/>
      <c r="C184" s="1"/>
      <c r="D184" s="1"/>
      <c r="E184" s="4">
        <f t="shared" ca="1" si="0"/>
        <v>0.39592957861414702</v>
      </c>
      <c r="F184" s="4">
        <f ca="1">LOOKUP(E184,$J$24:$J$185,$K$24:$K$185)</f>
        <v>4</v>
      </c>
      <c r="G184" s="3"/>
      <c r="H184" s="1">
        <v>159</v>
      </c>
      <c r="I184" s="6">
        <f t="shared" si="2"/>
        <v>3.1291185839749512E-174</v>
      </c>
      <c r="J184" s="6">
        <f t="shared" si="3"/>
        <v>1</v>
      </c>
      <c r="K184" s="1">
        <v>160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8">
      <c r="A185" s="1"/>
      <c r="B185" s="1"/>
      <c r="C185" s="1"/>
      <c r="D185" s="1"/>
      <c r="E185" s="4">
        <f t="shared" ca="1" si="0"/>
        <v>0.78790356138079876</v>
      </c>
      <c r="F185" s="4">
        <f ca="1">LOOKUP(E185,$J$24:$J$185,$K$24:$K$185)</f>
        <v>7</v>
      </c>
      <c r="G185" s="3"/>
      <c r="H185" s="1">
        <v>160</v>
      </c>
      <c r="I185" s="6">
        <f t="shared" si="2"/>
        <v>9.7784955749211684E-176</v>
      </c>
      <c r="J185" s="6">
        <f t="shared" si="3"/>
        <v>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8">
      <c r="A186" s="1"/>
      <c r="B186" s="1"/>
      <c r="C186" s="1"/>
      <c r="D186" s="1"/>
      <c r="E186" s="4">
        <f t="shared" ca="1" si="0"/>
        <v>0.66277540928661649</v>
      </c>
      <c r="F186" s="4">
        <f ca="1">LOOKUP(E186,$J$24:$J$185,$K$24:$K$185)</f>
        <v>6</v>
      </c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8">
      <c r="A187" s="1"/>
      <c r="B187" s="1"/>
      <c r="C187" s="1"/>
      <c r="D187" s="1"/>
      <c r="E187" s="4">
        <f t="shared" ca="1" si="0"/>
        <v>0.60043273461594715</v>
      </c>
      <c r="F187" s="4">
        <f ca="1">LOOKUP(E187,$J$24:$J$185,$K$24:$K$185)</f>
        <v>5</v>
      </c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8">
      <c r="A188" s="1"/>
      <c r="B188" s="1"/>
      <c r="C188" s="1"/>
      <c r="D188" s="1"/>
      <c r="E188" s="4">
        <f t="shared" ca="1" si="0"/>
        <v>0.59367159615375642</v>
      </c>
      <c r="F188" s="4">
        <f ca="1">LOOKUP(E188,$J$24:$J$185,$K$24:$K$185)</f>
        <v>5</v>
      </c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8">
      <c r="A189" s="1"/>
      <c r="B189" s="1"/>
      <c r="C189" s="1"/>
      <c r="D189" s="1"/>
      <c r="E189" s="4">
        <f t="shared" ca="1" si="0"/>
        <v>0.95954335891795106</v>
      </c>
      <c r="F189" s="4">
        <f ca="1">LOOKUP(E189,$J$24:$J$185,$K$24:$K$185)</f>
        <v>9</v>
      </c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8">
      <c r="A190" s="1"/>
      <c r="B190" s="1"/>
      <c r="C190" s="1"/>
      <c r="D190" s="1"/>
      <c r="E190" s="4">
        <f t="shared" ca="1" si="0"/>
        <v>0.96136208026286629</v>
      </c>
      <c r="F190" s="4">
        <f ca="1">LOOKUP(E190,$J$24:$J$185,$K$24:$K$185)</f>
        <v>9</v>
      </c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8">
      <c r="A191" s="1"/>
      <c r="B191" s="1"/>
      <c r="C191" s="1"/>
      <c r="D191" s="1"/>
      <c r="E191" s="4">
        <f t="shared" ca="1" si="0"/>
        <v>0.31368955761673645</v>
      </c>
      <c r="F191" s="4">
        <f ca="1">LOOKUP(E191,$J$24:$J$185,$K$24:$K$185)</f>
        <v>4</v>
      </c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8">
      <c r="A192" s="1"/>
      <c r="B192" s="1"/>
      <c r="C192" s="1"/>
      <c r="D192" s="1"/>
      <c r="E192" s="4">
        <f t="shared" ca="1" si="0"/>
        <v>0.88613296740434289</v>
      </c>
      <c r="F192" s="4">
        <f ca="1">LOOKUP(E192,$J$24:$J$185,$K$24:$K$185)</f>
        <v>8</v>
      </c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8">
      <c r="A193" s="1"/>
      <c r="B193" s="1"/>
      <c r="C193" s="1"/>
      <c r="D193" s="1"/>
      <c r="E193" s="4">
        <f t="shared" ca="1" si="0"/>
        <v>0.9713783216103774</v>
      </c>
      <c r="F193" s="4">
        <f ca="1">LOOKUP(E193,$J$24:$J$185,$K$24:$K$185)</f>
        <v>10</v>
      </c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8">
      <c r="A194" s="1"/>
      <c r="B194" s="1"/>
      <c r="C194" s="1"/>
      <c r="D194" s="1"/>
      <c r="E194" s="4">
        <f t="shared" ca="1" si="0"/>
        <v>0.33740710700250776</v>
      </c>
      <c r="F194" s="4">
        <f ca="1">LOOKUP(E194,$J$24:$J$185,$K$24:$K$185)</f>
        <v>4</v>
      </c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8">
      <c r="A195" s="1"/>
      <c r="B195" s="1"/>
      <c r="C195" s="1"/>
      <c r="D195" s="1"/>
      <c r="E195" s="4">
        <f t="shared" ca="1" si="0"/>
        <v>4.8600081733807698E-2</v>
      </c>
      <c r="F195" s="4">
        <f ca="1">LOOKUP(E195,$J$24:$J$185,$K$24:$K$185)</f>
        <v>2</v>
      </c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8">
      <c r="A196" s="1"/>
      <c r="B196" s="1"/>
      <c r="C196" s="1"/>
      <c r="D196" s="1"/>
      <c r="E196" s="4">
        <f t="shared" ca="1" si="0"/>
        <v>0.95076068799343361</v>
      </c>
      <c r="F196" s="4">
        <f ca="1">LOOKUP(E196,$J$24:$J$185,$K$24:$K$185)</f>
        <v>9</v>
      </c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8">
      <c r="A197" s="1"/>
      <c r="B197" s="1"/>
      <c r="C197" s="1"/>
      <c r="D197" s="1"/>
      <c r="E197" s="4">
        <f t="shared" ca="1" si="0"/>
        <v>0.76884390735699049</v>
      </c>
      <c r="F197" s="4">
        <f ca="1">LOOKUP(E197,$J$24:$J$185,$K$24:$K$185)</f>
        <v>7</v>
      </c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8">
      <c r="A198" s="1"/>
      <c r="B198" s="1"/>
      <c r="C198" s="1"/>
      <c r="D198" s="1"/>
      <c r="E198" s="4">
        <f t="shared" ca="1" si="0"/>
        <v>0.39680120254480555</v>
      </c>
      <c r="F198" s="4">
        <f ca="1">LOOKUP(E198,$J$24:$J$185,$K$24:$K$185)</f>
        <v>4</v>
      </c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8">
      <c r="A199" s="1"/>
      <c r="B199" s="1"/>
      <c r="C199" s="1"/>
      <c r="D199" s="1"/>
      <c r="E199" s="4">
        <f t="shared" ca="1" si="0"/>
        <v>1.7157068167520051E-2</v>
      </c>
      <c r="F199" s="4">
        <f ca="1">LOOKUP(E199,$J$24:$J$185,$K$24:$K$185)</f>
        <v>1</v>
      </c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8">
      <c r="A200" s="1"/>
      <c r="B200" s="1"/>
      <c r="C200" s="1"/>
      <c r="D200" s="1"/>
      <c r="E200" s="4">
        <f t="shared" ca="1" si="0"/>
        <v>0.19729070217930356</v>
      </c>
      <c r="F200" s="4">
        <f ca="1">LOOKUP(E200,$J$24:$J$185,$K$24:$K$185)</f>
        <v>3</v>
      </c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8">
      <c r="A201" s="1"/>
      <c r="B201" s="1"/>
      <c r="C201" s="1"/>
      <c r="D201" s="1"/>
      <c r="E201" s="4">
        <f t="shared" ca="1" si="0"/>
        <v>0.34698041943063718</v>
      </c>
      <c r="F201" s="4">
        <f ca="1">LOOKUP(E201,$J$24:$J$185,$K$24:$K$185)</f>
        <v>4</v>
      </c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8">
      <c r="A202" s="1"/>
      <c r="B202" s="1"/>
      <c r="C202" s="1"/>
      <c r="D202" s="1"/>
      <c r="E202" s="4">
        <f t="shared" ca="1" si="0"/>
        <v>0.69527598177635674</v>
      </c>
      <c r="F202" s="4">
        <f ca="1">LOOKUP(E202,$J$24:$J$185,$K$24:$K$185)</f>
        <v>6</v>
      </c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8">
      <c r="A203" s="1"/>
      <c r="B203" s="1"/>
      <c r="C203" s="1"/>
      <c r="D203" s="1"/>
      <c r="E203" s="4">
        <f t="shared" ca="1" si="0"/>
        <v>0.23478849904947496</v>
      </c>
      <c r="F203" s="4">
        <f ca="1">LOOKUP(E203,$J$24:$J$185,$K$24:$K$185)</f>
        <v>3</v>
      </c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8">
      <c r="A204" s="1"/>
      <c r="B204" s="1"/>
      <c r="C204" s="1"/>
      <c r="D204" s="1"/>
      <c r="E204" s="4">
        <f t="shared" ca="1" si="0"/>
        <v>0.11396303187941648</v>
      </c>
      <c r="F204" s="4">
        <f ca="1">LOOKUP(E204,$J$24:$J$185,$K$24:$K$185)</f>
        <v>2</v>
      </c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8">
      <c r="A205" s="1"/>
      <c r="B205" s="1"/>
      <c r="C205" s="1"/>
      <c r="D205" s="1"/>
      <c r="E205" s="4">
        <f t="shared" ca="1" si="0"/>
        <v>0.65090703823688467</v>
      </c>
      <c r="F205" s="4">
        <f ca="1">LOOKUP(E205,$J$24:$J$185,$K$24:$K$185)</f>
        <v>6</v>
      </c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8">
      <c r="A206" s="1"/>
      <c r="B206" s="1"/>
      <c r="C206" s="1"/>
      <c r="D206" s="1"/>
      <c r="E206" s="4">
        <f t="shared" ca="1" si="0"/>
        <v>0.56070219100982144</v>
      </c>
      <c r="F206" s="4">
        <f ca="1">LOOKUP(E206,$J$24:$J$185,$K$24:$K$185)</f>
        <v>5</v>
      </c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8">
      <c r="A207" s="1"/>
      <c r="B207" s="1"/>
      <c r="C207" s="1"/>
      <c r="D207" s="1"/>
      <c r="E207" s="4">
        <f t="shared" ca="1" si="0"/>
        <v>0.16257470915270311</v>
      </c>
      <c r="F207" s="4">
        <f ca="1">LOOKUP(E207,$J$24:$J$185,$K$24:$K$185)</f>
        <v>3</v>
      </c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8">
      <c r="A208" s="1"/>
      <c r="B208" s="1"/>
      <c r="C208" s="1"/>
      <c r="D208" s="1"/>
      <c r="E208" s="4">
        <f t="shared" ca="1" si="0"/>
        <v>0.59318526452020992</v>
      </c>
      <c r="F208" s="4">
        <f ca="1">LOOKUP(E208,$J$24:$J$185,$K$24:$K$185)</f>
        <v>5</v>
      </c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8">
      <c r="A209" s="1"/>
      <c r="B209" s="1"/>
      <c r="C209" s="1"/>
      <c r="D209" s="1"/>
      <c r="E209" s="4">
        <f t="shared" ca="1" si="0"/>
        <v>0.94669238694344304</v>
      </c>
      <c r="F209" s="4">
        <f ca="1">LOOKUP(E209,$J$24:$J$185,$K$24:$K$185)</f>
        <v>9</v>
      </c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8">
      <c r="A210" s="1"/>
      <c r="B210" s="1"/>
      <c r="C210" s="1"/>
      <c r="D210" s="1"/>
      <c r="E210" s="4">
        <f t="shared" ca="1" si="0"/>
        <v>0.61506651380216038</v>
      </c>
      <c r="F210" s="4">
        <f ca="1">LOOKUP(E210,$J$24:$J$185,$K$24:$K$185)</f>
        <v>5</v>
      </c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8">
      <c r="A211" s="1"/>
      <c r="B211" s="1"/>
      <c r="C211" s="1"/>
      <c r="D211" s="1"/>
      <c r="E211" s="4">
        <f t="shared" ca="1" si="0"/>
        <v>0.53598339629987968</v>
      </c>
      <c r="F211" s="4">
        <f ca="1">LOOKUP(E211,$J$24:$J$185,$K$24:$K$185)</f>
        <v>5</v>
      </c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8">
      <c r="A212" s="1"/>
      <c r="B212" s="1"/>
      <c r="C212" s="1"/>
      <c r="D212" s="1"/>
      <c r="E212" s="4">
        <f t="shared" ca="1" si="0"/>
        <v>0.74850390938162881</v>
      </c>
      <c r="F212" s="4">
        <f ca="1">LOOKUP(E212,$J$24:$J$185,$K$24:$K$185)</f>
        <v>6</v>
      </c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8">
      <c r="A213" s="1"/>
      <c r="B213" s="1"/>
      <c r="C213" s="1"/>
      <c r="D213" s="1"/>
      <c r="E213" s="4">
        <f t="shared" ca="1" si="0"/>
        <v>0.91792135185321055</v>
      </c>
      <c r="F213" s="4">
        <f ca="1">LOOKUP(E213,$J$24:$J$185,$K$24:$K$185)</f>
        <v>8</v>
      </c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8">
      <c r="A214" s="1"/>
      <c r="B214" s="1"/>
      <c r="C214" s="1"/>
      <c r="D214" s="1"/>
      <c r="E214" s="4">
        <f t="shared" ca="1" si="0"/>
        <v>0.54620688965334196</v>
      </c>
      <c r="F214" s="4">
        <f ca="1">LOOKUP(E214,$J$24:$J$185,$K$24:$K$185)</f>
        <v>5</v>
      </c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8">
      <c r="A215" s="1"/>
      <c r="B215" s="1"/>
      <c r="C215" s="1"/>
      <c r="D215" s="1"/>
      <c r="E215" s="4">
        <f t="shared" ca="1" si="0"/>
        <v>0.25319045503617366</v>
      </c>
      <c r="F215" s="4">
        <f ca="1">LOOKUP(E215,$J$24:$J$185,$K$24:$K$185)</f>
        <v>3</v>
      </c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8">
      <c r="A216" s="1"/>
      <c r="B216" s="1"/>
      <c r="C216" s="1"/>
      <c r="D216" s="1"/>
      <c r="E216" s="4">
        <f t="shared" ca="1" si="0"/>
        <v>0.9185585359014945</v>
      </c>
      <c r="F216" s="4">
        <f ca="1">LOOKUP(E216,$J$24:$J$185,$K$24:$K$185)</f>
        <v>8</v>
      </c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8">
      <c r="A217" s="1"/>
      <c r="B217" s="1"/>
      <c r="C217" s="1"/>
      <c r="D217" s="1"/>
      <c r="E217" s="4">
        <f t="shared" ca="1" si="0"/>
        <v>0.97109530428398683</v>
      </c>
      <c r="F217" s="4">
        <f ca="1">LOOKUP(E217,$J$24:$J$185,$K$24:$K$185)</f>
        <v>10</v>
      </c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8">
      <c r="A218" s="1"/>
      <c r="B218" s="1"/>
      <c r="C218" s="1"/>
      <c r="D218" s="1"/>
      <c r="E218" s="4">
        <f t="shared" ca="1" si="0"/>
        <v>0.99877845510972785</v>
      </c>
      <c r="F218" s="4">
        <f ca="1">LOOKUP(E218,$J$24:$J$185,$K$24:$K$185)</f>
        <v>13</v>
      </c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8">
      <c r="A219" s="1"/>
      <c r="B219" s="1"/>
      <c r="C219" s="1"/>
      <c r="D219" s="1"/>
      <c r="E219" s="4">
        <f t="shared" ca="1" si="0"/>
        <v>0.44227162376644713</v>
      </c>
      <c r="F219" s="4">
        <f ca="1">LOOKUP(E219,$J$24:$J$185,$K$24:$K$185)</f>
        <v>5</v>
      </c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8">
      <c r="A220" s="1"/>
      <c r="B220" s="1"/>
      <c r="C220" s="1"/>
      <c r="D220" s="1"/>
      <c r="E220" s="4">
        <f t="shared" ca="1" si="0"/>
        <v>0.43309495188241576</v>
      </c>
      <c r="F220" s="4">
        <f ca="1">LOOKUP(E220,$J$24:$J$185,$K$24:$K$185)</f>
        <v>4</v>
      </c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8">
      <c r="A221" s="1"/>
      <c r="B221" s="1"/>
      <c r="C221" s="1"/>
      <c r="D221" s="1"/>
      <c r="E221" s="4">
        <f t="shared" ca="1" si="0"/>
        <v>0.563106476704758</v>
      </c>
      <c r="F221" s="4">
        <f ca="1">LOOKUP(E221,$J$24:$J$185,$K$24:$K$185)</f>
        <v>5</v>
      </c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8">
      <c r="A222" s="1"/>
      <c r="B222" s="1"/>
      <c r="C222" s="1"/>
      <c r="D222" s="1"/>
      <c r="E222" s="4">
        <f t="shared" ca="1" si="0"/>
        <v>0.42850089459580654</v>
      </c>
      <c r="F222" s="4">
        <f ca="1">LOOKUP(E222,$J$24:$J$185,$K$24:$K$185)</f>
        <v>4</v>
      </c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8">
      <c r="A223" s="1"/>
      <c r="B223" s="1"/>
      <c r="C223" s="1"/>
      <c r="D223" s="1"/>
      <c r="E223" s="4">
        <f t="shared" ca="1" si="0"/>
        <v>0.4400592028298157</v>
      </c>
      <c r="F223" s="4">
        <f ca="1">LOOKUP(E223,$J$24:$J$185,$K$24:$K$185)</f>
        <v>4</v>
      </c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8">
      <c r="A224" s="1"/>
      <c r="B224" s="1"/>
      <c r="C224" s="1"/>
      <c r="D224" s="1"/>
      <c r="E224" s="4">
        <f t="shared" ca="1" si="0"/>
        <v>0.14296047013945634</v>
      </c>
      <c r="F224" s="4">
        <f ca="1">LOOKUP(E224,$J$24:$J$185,$K$24:$K$185)</f>
        <v>3</v>
      </c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8">
      <c r="A225" s="1"/>
      <c r="B225" s="1"/>
      <c r="C225" s="1"/>
      <c r="D225" s="1"/>
      <c r="E225" s="4">
        <f t="shared" ca="1" si="0"/>
        <v>0.41207489514305007</v>
      </c>
      <c r="F225" s="4">
        <f ca="1">LOOKUP(E225,$J$24:$J$185,$K$24:$K$185)</f>
        <v>4</v>
      </c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8">
      <c r="A226" s="1"/>
      <c r="B226" s="1"/>
      <c r="C226" s="1"/>
      <c r="D226" s="1"/>
      <c r="E226" s="4">
        <f t="shared" ca="1" si="0"/>
        <v>6.5793252282206227E-2</v>
      </c>
      <c r="F226" s="4">
        <f ca="1">LOOKUP(E226,$J$24:$J$185,$K$24:$K$185)</f>
        <v>2</v>
      </c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8">
      <c r="A227" s="1"/>
      <c r="B227" s="1"/>
      <c r="C227" s="1"/>
      <c r="D227" s="1"/>
      <c r="E227" s="4">
        <f t="shared" ca="1" si="0"/>
        <v>0.64561383741449607</v>
      </c>
      <c r="F227" s="4">
        <f ca="1">LOOKUP(E227,$J$24:$J$185,$K$24:$K$185)</f>
        <v>6</v>
      </c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8">
      <c r="A228" s="1"/>
      <c r="B228" s="1"/>
      <c r="C228" s="1"/>
      <c r="D228" s="1"/>
      <c r="E228" s="4">
        <f t="shared" ca="1" si="0"/>
        <v>0.31528487579274567</v>
      </c>
      <c r="F228" s="4">
        <f ca="1">LOOKUP(E228,$J$24:$J$185,$K$24:$K$185)</f>
        <v>4</v>
      </c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8">
      <c r="A229" s="1"/>
      <c r="B229" s="1"/>
      <c r="C229" s="1"/>
      <c r="D229" s="1"/>
      <c r="E229" s="4">
        <f t="shared" ca="1" si="0"/>
        <v>0.47078268973923376</v>
      </c>
      <c r="F229" s="4">
        <f ca="1">LOOKUP(E229,$J$24:$J$185,$K$24:$K$185)</f>
        <v>5</v>
      </c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8">
      <c r="A230" s="1"/>
      <c r="B230" s="1"/>
      <c r="C230" s="1"/>
      <c r="D230" s="1"/>
      <c r="E230" s="4">
        <f t="shared" ca="1" si="0"/>
        <v>1.8719679833284819E-2</v>
      </c>
      <c r="F230" s="4">
        <f ca="1">LOOKUP(E230,$J$24:$J$185,$K$24:$K$185)</f>
        <v>1</v>
      </c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8">
      <c r="A231" s="1"/>
      <c r="B231" s="1"/>
      <c r="C231" s="1"/>
      <c r="D231" s="1"/>
      <c r="E231" s="4">
        <f t="shared" ca="1" si="0"/>
        <v>0.55112109083757432</v>
      </c>
      <c r="F231" s="4">
        <f ca="1">LOOKUP(E231,$J$24:$J$185,$K$24:$K$185)</f>
        <v>5</v>
      </c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8">
      <c r="A232" s="1"/>
      <c r="B232" s="1"/>
      <c r="C232" s="1"/>
      <c r="D232" s="1"/>
      <c r="E232" s="4">
        <f t="shared" ca="1" si="0"/>
        <v>0.33663747930974219</v>
      </c>
      <c r="F232" s="4">
        <f ca="1">LOOKUP(E232,$J$24:$J$185,$K$24:$K$185)</f>
        <v>4</v>
      </c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8">
      <c r="A233" s="1"/>
      <c r="B233" s="1"/>
      <c r="C233" s="1"/>
      <c r="D233" s="1"/>
      <c r="E233" s="4">
        <f t="shared" ca="1" si="0"/>
        <v>0.21714681704393979</v>
      </c>
      <c r="F233" s="4">
        <f ca="1">LOOKUP(E233,$J$24:$J$185,$K$24:$K$185)</f>
        <v>3</v>
      </c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8">
      <c r="A234" s="1"/>
      <c r="B234" s="1"/>
      <c r="C234" s="1"/>
      <c r="D234" s="1"/>
      <c r="E234" s="4">
        <f t="shared" ca="1" si="0"/>
        <v>0.73850250384355332</v>
      </c>
      <c r="F234" s="4">
        <f ca="1">LOOKUP(E234,$J$24:$J$185,$K$24:$K$185)</f>
        <v>6</v>
      </c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8">
      <c r="A235" s="1"/>
      <c r="B235" s="1"/>
      <c r="C235" s="1"/>
      <c r="D235" s="1"/>
      <c r="E235" s="4">
        <f t="shared" ca="1" si="0"/>
        <v>0.93083330173028833</v>
      </c>
      <c r="F235" s="4">
        <f ca="1">LOOKUP(E235,$J$24:$J$185,$K$24:$K$185)</f>
        <v>8</v>
      </c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8">
      <c r="A236" s="1"/>
      <c r="B236" s="1"/>
      <c r="C236" s="1"/>
      <c r="D236" s="1"/>
      <c r="E236" s="4">
        <f t="shared" ca="1" si="0"/>
        <v>0.47841094520532179</v>
      </c>
      <c r="F236" s="4">
        <f ca="1">LOOKUP(E236,$J$24:$J$185,$K$24:$K$185)</f>
        <v>5</v>
      </c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8">
      <c r="A237" s="1"/>
      <c r="B237" s="1"/>
      <c r="C237" s="1"/>
      <c r="D237" s="1"/>
      <c r="E237" s="4">
        <f t="shared" ca="1" si="0"/>
        <v>0.68047476014586417</v>
      </c>
      <c r="F237" s="4">
        <f ca="1">LOOKUP(E237,$J$24:$J$185,$K$24:$K$185)</f>
        <v>6</v>
      </c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8">
      <c r="A238" s="1"/>
      <c r="B238" s="1"/>
      <c r="C238" s="1"/>
      <c r="D238" s="1"/>
      <c r="E238" s="4">
        <f t="shared" ca="1" si="0"/>
        <v>0.43968843631395305</v>
      </c>
      <c r="F238" s="4">
        <f ca="1">LOOKUP(E238,$J$24:$J$185,$K$24:$K$185)</f>
        <v>4</v>
      </c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8">
      <c r="A239" s="1"/>
      <c r="B239" s="1"/>
      <c r="C239" s="1"/>
      <c r="D239" s="1"/>
      <c r="E239" s="4">
        <f t="shared" ca="1" si="0"/>
        <v>0.80177273533402327</v>
      </c>
      <c r="F239" s="4">
        <f ca="1">LOOKUP(E239,$J$24:$J$185,$K$24:$K$185)</f>
        <v>7</v>
      </c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8">
      <c r="A240" s="1"/>
      <c r="B240" s="1"/>
      <c r="C240" s="1"/>
      <c r="D240" s="1"/>
      <c r="E240" s="4">
        <f t="shared" ca="1" si="0"/>
        <v>0.51139779418944009</v>
      </c>
      <c r="F240" s="4">
        <f ca="1">LOOKUP(E240,$J$24:$J$185,$K$24:$K$185)</f>
        <v>5</v>
      </c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8">
      <c r="A241" s="1"/>
      <c r="B241" s="1"/>
      <c r="C241" s="1"/>
      <c r="D241" s="1"/>
      <c r="E241" s="4">
        <f t="shared" ca="1" si="0"/>
        <v>0.68613079675263655</v>
      </c>
      <c r="F241" s="4">
        <f ca="1">LOOKUP(E241,$J$24:$J$185,$K$24:$K$185)</f>
        <v>6</v>
      </c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8">
      <c r="A242" s="1"/>
      <c r="B242" s="1"/>
      <c r="C242" s="1"/>
      <c r="D242" s="1"/>
      <c r="E242" s="4">
        <f t="shared" ca="1" si="0"/>
        <v>0.10337209156477056</v>
      </c>
      <c r="F242" s="4">
        <f ca="1">LOOKUP(E242,$J$24:$J$185,$K$24:$K$185)</f>
        <v>2</v>
      </c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8">
      <c r="A243" s="1"/>
      <c r="B243" s="1"/>
      <c r="C243" s="1"/>
      <c r="D243" s="1"/>
      <c r="E243" s="4">
        <f t="shared" ca="1" si="0"/>
        <v>0.52012946386009973</v>
      </c>
      <c r="F243" s="4">
        <f ca="1">LOOKUP(E243,$J$24:$J$185,$K$24:$K$185)</f>
        <v>5</v>
      </c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8">
      <c r="A244" s="1"/>
      <c r="B244" s="1"/>
      <c r="C244" s="1"/>
      <c r="D244" s="1"/>
      <c r="E244" s="4">
        <f t="shared" ca="1" si="0"/>
        <v>0.50837314150997837</v>
      </c>
      <c r="F244" s="4">
        <f ca="1">LOOKUP(E244,$J$24:$J$185,$K$24:$K$185)</f>
        <v>5</v>
      </c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8">
      <c r="A245" s="1"/>
      <c r="B245" s="1"/>
      <c r="C245" s="1"/>
      <c r="D245" s="1"/>
      <c r="E245" s="4">
        <f t="shared" ca="1" si="0"/>
        <v>0.43908151411897711</v>
      </c>
      <c r="F245" s="4">
        <f ca="1">LOOKUP(E245,$J$24:$J$185,$K$24:$K$185)</f>
        <v>4</v>
      </c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8">
      <c r="A246" s="1"/>
      <c r="B246" s="1"/>
      <c r="C246" s="1"/>
      <c r="D246" s="1"/>
      <c r="E246" s="4">
        <f t="shared" ca="1" si="0"/>
        <v>0.59263882879701035</v>
      </c>
      <c r="F246" s="4">
        <f ca="1">LOOKUP(E246,$J$24:$J$185,$K$24:$K$185)</f>
        <v>5</v>
      </c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8">
      <c r="A247" s="1"/>
      <c r="B247" s="1"/>
      <c r="C247" s="1"/>
      <c r="D247" s="1"/>
      <c r="E247" s="4">
        <f t="shared" ca="1" si="0"/>
        <v>0.79798696719237161</v>
      </c>
      <c r="F247" s="4">
        <f ca="1">LOOKUP(E247,$J$24:$J$185,$K$24:$K$185)</f>
        <v>7</v>
      </c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8">
      <c r="A248" s="1"/>
      <c r="B248" s="1"/>
      <c r="C248" s="1"/>
      <c r="D248" s="1"/>
      <c r="E248" s="4">
        <f t="shared" ca="1" si="0"/>
        <v>0.61766204313940543</v>
      </c>
      <c r="F248" s="4">
        <f ca="1">LOOKUP(E248,$J$24:$J$185,$K$24:$K$185)</f>
        <v>6</v>
      </c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8">
      <c r="A249" s="1"/>
      <c r="B249" s="1"/>
      <c r="C249" s="1"/>
      <c r="D249" s="1"/>
      <c r="E249" s="4">
        <f t="shared" ca="1" si="0"/>
        <v>0.47773170804265397</v>
      </c>
      <c r="F249" s="4">
        <f ca="1">LOOKUP(E249,$J$24:$J$185,$K$24:$K$185)</f>
        <v>5</v>
      </c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8">
      <c r="A250" s="1"/>
      <c r="B250" s="1"/>
      <c r="C250" s="1"/>
      <c r="D250" s="1"/>
      <c r="E250" s="4">
        <f t="shared" ca="1" si="0"/>
        <v>0.12433028934252133</v>
      </c>
      <c r="F250" s="4">
        <f ca="1">LOOKUP(E250,$J$24:$J$185,$K$24:$K$185)</f>
        <v>2</v>
      </c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8">
      <c r="A251" s="1"/>
      <c r="B251" s="1"/>
      <c r="C251" s="1"/>
      <c r="D251" s="1"/>
      <c r="E251" s="4">
        <f t="shared" ca="1" si="0"/>
        <v>0.31264683931861592</v>
      </c>
      <c r="F251" s="4">
        <f ca="1">LOOKUP(E251,$J$24:$J$185,$K$24:$K$185)</f>
        <v>4</v>
      </c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8">
      <c r="A252" s="1"/>
      <c r="B252" s="1"/>
      <c r="C252" s="1"/>
      <c r="D252" s="1"/>
      <c r="E252" s="4">
        <f t="shared" ca="1" si="0"/>
        <v>0.12615827636391586</v>
      </c>
      <c r="F252" s="4">
        <f ca="1">LOOKUP(E252,$J$24:$J$185,$K$24:$K$185)</f>
        <v>3</v>
      </c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8">
      <c r="A253" s="1"/>
      <c r="B253" s="1"/>
      <c r="C253" s="1"/>
      <c r="D253" s="1"/>
      <c r="E253" s="4">
        <f t="shared" ca="1" si="0"/>
        <v>0.65044555552420946</v>
      </c>
      <c r="F253" s="4">
        <f ca="1">LOOKUP(E253,$J$24:$J$185,$K$24:$K$185)</f>
        <v>6</v>
      </c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8">
      <c r="A254" s="1"/>
      <c r="B254" s="1"/>
      <c r="C254" s="1"/>
      <c r="D254" s="1"/>
      <c r="E254" s="4">
        <f t="shared" ca="1" si="0"/>
        <v>0.82249316266293748</v>
      </c>
      <c r="F254" s="4">
        <f ca="1">LOOKUP(E254,$J$24:$J$185,$K$24:$K$185)</f>
        <v>7</v>
      </c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8">
      <c r="A255" s="1"/>
      <c r="B255" s="1"/>
      <c r="C255" s="1"/>
      <c r="D255" s="1"/>
      <c r="E255" s="4">
        <f t="shared" ca="1" si="0"/>
        <v>0.66516260814529105</v>
      </c>
      <c r="F255" s="4">
        <f ca="1">LOOKUP(E255,$J$24:$J$185,$K$24:$K$185)</f>
        <v>6</v>
      </c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8">
      <c r="A256" s="1"/>
      <c r="B256" s="1"/>
      <c r="C256" s="1"/>
      <c r="D256" s="1"/>
      <c r="E256" s="4">
        <f t="shared" ca="1" si="0"/>
        <v>0.71321673502908822</v>
      </c>
      <c r="F256" s="4">
        <f ca="1">LOOKUP(E256,$J$24:$J$185,$K$24:$K$185)</f>
        <v>6</v>
      </c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8">
      <c r="A257" s="1"/>
      <c r="B257" s="1"/>
      <c r="C257" s="1"/>
      <c r="D257" s="1"/>
      <c r="E257" s="4">
        <f t="shared" ca="1" si="0"/>
        <v>0.68421682453950428</v>
      </c>
      <c r="F257" s="4">
        <f ca="1">LOOKUP(E257,$J$24:$J$185,$K$24:$K$185)</f>
        <v>6</v>
      </c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8">
      <c r="A258" s="1"/>
      <c r="B258" s="1"/>
      <c r="C258" s="1"/>
      <c r="D258" s="1"/>
      <c r="E258" s="4">
        <f t="shared" ref="E258:E512" ca="1" si="4">RAND()</f>
        <v>0.48234212228226814</v>
      </c>
      <c r="F258" s="4">
        <f ca="1">LOOKUP(E258,$J$24:$J$185,$K$24:$K$185)</f>
        <v>5</v>
      </c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8">
      <c r="A259" s="1"/>
      <c r="B259" s="1"/>
      <c r="C259" s="1"/>
      <c r="D259" s="1"/>
      <c r="E259" s="4">
        <f t="shared" ca="1" si="4"/>
        <v>0.35722557703900804</v>
      </c>
      <c r="F259" s="4">
        <f ca="1">LOOKUP(E259,$J$24:$J$185,$K$24:$K$185)</f>
        <v>4</v>
      </c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8">
      <c r="A260" s="1"/>
      <c r="B260" s="1"/>
      <c r="C260" s="1"/>
      <c r="D260" s="1"/>
      <c r="E260" s="4">
        <f t="shared" ca="1" si="4"/>
        <v>0.73767110202294928</v>
      </c>
      <c r="F260" s="4">
        <f ca="1">LOOKUP(E260,$J$24:$J$185,$K$24:$K$185)</f>
        <v>6</v>
      </c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8">
      <c r="A261" s="1"/>
      <c r="B261" s="1"/>
      <c r="C261" s="1"/>
      <c r="D261" s="1"/>
      <c r="E261" s="4">
        <f t="shared" ca="1" si="4"/>
        <v>0.64514429456737177</v>
      </c>
      <c r="F261" s="4">
        <f ca="1">LOOKUP(E261,$J$24:$J$185,$K$24:$K$185)</f>
        <v>6</v>
      </c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8">
      <c r="A262" s="1"/>
      <c r="B262" s="1"/>
      <c r="C262" s="1"/>
      <c r="D262" s="1"/>
      <c r="E262" s="4">
        <f t="shared" ca="1" si="4"/>
        <v>0.59647660983073258</v>
      </c>
      <c r="F262" s="4">
        <f ca="1">LOOKUP(E262,$J$24:$J$185,$K$24:$K$185)</f>
        <v>5</v>
      </c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8">
      <c r="A263" s="1"/>
      <c r="B263" s="1"/>
      <c r="C263" s="1"/>
      <c r="D263" s="1"/>
      <c r="E263" s="4">
        <f t="shared" ca="1" si="4"/>
        <v>0.80947674236561462</v>
      </c>
      <c r="F263" s="4">
        <f ca="1">LOOKUP(E263,$J$24:$J$185,$K$24:$K$185)</f>
        <v>7</v>
      </c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8">
      <c r="A264" s="1"/>
      <c r="B264" s="1"/>
      <c r="C264" s="1"/>
      <c r="D264" s="1"/>
      <c r="E264" s="4">
        <f t="shared" ca="1" si="4"/>
        <v>0.94528542381714009</v>
      </c>
      <c r="F264" s="4">
        <f ca="1">LOOKUP(E264,$J$24:$J$185,$K$24:$K$185)</f>
        <v>9</v>
      </c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8">
      <c r="A265" s="1"/>
      <c r="B265" s="1"/>
      <c r="C265" s="1"/>
      <c r="D265" s="1"/>
      <c r="E265" s="4">
        <f t="shared" ca="1" si="4"/>
        <v>0.26428328804664603</v>
      </c>
      <c r="F265" s="4">
        <f ca="1">LOOKUP(E265,$J$24:$J$185,$K$24:$K$185)</f>
        <v>3</v>
      </c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8">
      <c r="A266" s="1"/>
      <c r="B266" s="1"/>
      <c r="C266" s="1"/>
      <c r="D266" s="1"/>
      <c r="E266" s="4">
        <f t="shared" ca="1" si="4"/>
        <v>0.68569343496025359</v>
      </c>
      <c r="F266" s="4">
        <f ca="1">LOOKUP(E266,$J$24:$J$185,$K$24:$K$185)</f>
        <v>6</v>
      </c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8">
      <c r="A267" s="1"/>
      <c r="B267" s="1"/>
      <c r="C267" s="1"/>
      <c r="D267" s="1"/>
      <c r="E267" s="4">
        <f t="shared" ca="1" si="4"/>
        <v>0.84800422009949605</v>
      </c>
      <c r="F267" s="4">
        <f ca="1">LOOKUP(E267,$J$24:$J$185,$K$24:$K$185)</f>
        <v>7</v>
      </c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8">
      <c r="A268" s="1"/>
      <c r="B268" s="1"/>
      <c r="C268" s="1"/>
      <c r="D268" s="1"/>
      <c r="E268" s="4">
        <f t="shared" ca="1" si="4"/>
        <v>0.98901199110975024</v>
      </c>
      <c r="F268" s="4">
        <f ca="1">LOOKUP(E268,$J$24:$J$185,$K$24:$K$185)</f>
        <v>11</v>
      </c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8">
      <c r="A269" s="1"/>
      <c r="B269" s="1"/>
      <c r="C269" s="1"/>
      <c r="D269" s="1"/>
      <c r="E269" s="4">
        <f t="shared" ca="1" si="4"/>
        <v>0.97645246666433416</v>
      </c>
      <c r="F269" s="4">
        <f ca="1">LOOKUP(E269,$J$24:$J$185,$K$24:$K$185)</f>
        <v>10</v>
      </c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8">
      <c r="A270" s="1"/>
      <c r="B270" s="1"/>
      <c r="C270" s="1"/>
      <c r="D270" s="1"/>
      <c r="E270" s="4">
        <f t="shared" ca="1" si="4"/>
        <v>0.23946538614722324</v>
      </c>
      <c r="F270" s="4">
        <f ca="1">LOOKUP(E270,$J$24:$J$185,$K$24:$K$185)</f>
        <v>3</v>
      </c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8">
      <c r="A271" s="1"/>
      <c r="B271" s="1"/>
      <c r="C271" s="1"/>
      <c r="D271" s="1"/>
      <c r="E271" s="4">
        <f t="shared" ca="1" si="4"/>
        <v>0.91810913484671319</v>
      </c>
      <c r="F271" s="4">
        <f ca="1">LOOKUP(E271,$J$24:$J$185,$K$24:$K$185)</f>
        <v>8</v>
      </c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8">
      <c r="A272" s="1"/>
      <c r="B272" s="1"/>
      <c r="C272" s="1"/>
      <c r="D272" s="1"/>
      <c r="E272" s="4">
        <f t="shared" ca="1" si="4"/>
        <v>0.8764701048209087</v>
      </c>
      <c r="F272" s="4">
        <f ca="1">LOOKUP(E272,$J$24:$J$185,$K$24:$K$185)</f>
        <v>8</v>
      </c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8">
      <c r="A273" s="1"/>
      <c r="B273" s="1"/>
      <c r="C273" s="1"/>
      <c r="D273" s="1"/>
      <c r="E273" s="4">
        <f t="shared" ca="1" si="4"/>
        <v>0.8104283707852391</v>
      </c>
      <c r="F273" s="4">
        <f ca="1">LOOKUP(E273,$J$24:$J$185,$K$24:$K$185)</f>
        <v>7</v>
      </c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8">
      <c r="A274" s="1"/>
      <c r="B274" s="1"/>
      <c r="C274" s="1"/>
      <c r="D274" s="1"/>
      <c r="E274" s="4">
        <f t="shared" ca="1" si="4"/>
        <v>0.97026569875995916</v>
      </c>
      <c r="F274" s="4">
        <f ca="1">LOOKUP(E274,$J$24:$J$185,$K$24:$K$185)</f>
        <v>10</v>
      </c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8">
      <c r="A275" s="1"/>
      <c r="B275" s="1"/>
      <c r="C275" s="1"/>
      <c r="D275" s="1"/>
      <c r="E275" s="4">
        <f t="shared" ca="1" si="4"/>
        <v>0.69582632556236379</v>
      </c>
      <c r="F275" s="4">
        <f ca="1">LOOKUP(E275,$J$24:$J$185,$K$24:$K$185)</f>
        <v>6</v>
      </c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8">
      <c r="A276" s="1"/>
      <c r="B276" s="1"/>
      <c r="C276" s="1"/>
      <c r="D276" s="1"/>
      <c r="E276" s="4">
        <f t="shared" ca="1" si="4"/>
        <v>3.8947273396343074E-2</v>
      </c>
      <c r="F276" s="4">
        <f ca="1">LOOKUP(E276,$J$24:$J$185,$K$24:$K$185)</f>
        <v>1</v>
      </c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8">
      <c r="A277" s="1"/>
      <c r="B277" s="1"/>
      <c r="C277" s="1"/>
      <c r="D277" s="1"/>
      <c r="E277" s="4">
        <f t="shared" ca="1" si="4"/>
        <v>0.20413666506052486</v>
      </c>
      <c r="F277" s="4">
        <f ca="1">LOOKUP(E277,$J$24:$J$185,$K$24:$K$185)</f>
        <v>3</v>
      </c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8">
      <c r="A278" s="1"/>
      <c r="B278" s="1"/>
      <c r="C278" s="1"/>
      <c r="D278" s="1"/>
      <c r="E278" s="4">
        <f t="shared" ca="1" si="4"/>
        <v>0.64680163842954219</v>
      </c>
      <c r="F278" s="4">
        <f ca="1">LOOKUP(E278,$J$24:$J$185,$K$24:$K$185)</f>
        <v>6</v>
      </c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8">
      <c r="A279" s="1"/>
      <c r="B279" s="1"/>
      <c r="C279" s="1"/>
      <c r="D279" s="1"/>
      <c r="E279" s="4">
        <f t="shared" ca="1" si="4"/>
        <v>0.96561095863513424</v>
      </c>
      <c r="F279" s="4">
        <f ca="1">LOOKUP(E279,$J$24:$J$185,$K$24:$K$185)</f>
        <v>9</v>
      </c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8">
      <c r="A280" s="1"/>
      <c r="B280" s="1"/>
      <c r="C280" s="1"/>
      <c r="D280" s="1"/>
      <c r="E280" s="4">
        <f t="shared" ca="1" si="4"/>
        <v>0.8599570085600885</v>
      </c>
      <c r="F280" s="4">
        <f ca="1">LOOKUP(E280,$J$24:$J$185,$K$24:$K$185)</f>
        <v>7</v>
      </c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8">
      <c r="A281" s="1"/>
      <c r="B281" s="1"/>
      <c r="C281" s="1"/>
      <c r="D281" s="1"/>
      <c r="E281" s="4">
        <f t="shared" ca="1" si="4"/>
        <v>0.69283082694544407</v>
      </c>
      <c r="F281" s="4">
        <f ca="1">LOOKUP(E281,$J$24:$J$185,$K$24:$K$185)</f>
        <v>6</v>
      </c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8">
      <c r="A282" s="1"/>
      <c r="B282" s="1"/>
      <c r="C282" s="1"/>
      <c r="D282" s="1"/>
      <c r="E282" s="4">
        <f t="shared" ca="1" si="4"/>
        <v>0.9678082197003105</v>
      </c>
      <c r="F282" s="4">
        <f ca="1">LOOKUP(E282,$J$24:$J$185,$K$24:$K$185)</f>
        <v>9</v>
      </c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8">
      <c r="A283" s="1"/>
      <c r="B283" s="1"/>
      <c r="C283" s="1"/>
      <c r="D283" s="1"/>
      <c r="E283" s="4">
        <f t="shared" ca="1" si="4"/>
        <v>0.33452929587611258</v>
      </c>
      <c r="F283" s="4">
        <f ca="1">LOOKUP(E283,$J$24:$J$185,$K$24:$K$185)</f>
        <v>4</v>
      </c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8">
      <c r="A284" s="1"/>
      <c r="B284" s="1"/>
      <c r="C284" s="1"/>
      <c r="D284" s="1"/>
      <c r="E284" s="4">
        <f t="shared" ca="1" si="4"/>
        <v>6.9365341269538305E-2</v>
      </c>
      <c r="F284" s="4">
        <f ca="1">LOOKUP(E284,$J$24:$J$185,$K$24:$K$185)</f>
        <v>2</v>
      </c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8">
      <c r="A285" s="1"/>
      <c r="B285" s="1"/>
      <c r="C285" s="1"/>
      <c r="D285" s="1"/>
      <c r="E285" s="4">
        <f t="shared" ca="1" si="4"/>
        <v>3.846034907664031E-2</v>
      </c>
      <c r="F285" s="4">
        <f ca="1">LOOKUP(E285,$J$24:$J$185,$K$24:$K$185)</f>
        <v>1</v>
      </c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8">
      <c r="A286" s="1"/>
      <c r="B286" s="1"/>
      <c r="C286" s="1"/>
      <c r="D286" s="1"/>
      <c r="E286" s="4">
        <f t="shared" ca="1" si="4"/>
        <v>0.7626258755334967</v>
      </c>
      <c r="F286" s="4">
        <f ca="1">LOOKUP(E286,$J$24:$J$185,$K$24:$K$185)</f>
        <v>7</v>
      </c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8">
      <c r="A287" s="1"/>
      <c r="B287" s="1"/>
      <c r="C287" s="1"/>
      <c r="D287" s="1"/>
      <c r="E287" s="4">
        <f t="shared" ca="1" si="4"/>
        <v>0.14998067218546085</v>
      </c>
      <c r="F287" s="4">
        <f ca="1">LOOKUP(E287,$J$24:$J$185,$K$24:$K$185)</f>
        <v>3</v>
      </c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8">
      <c r="A288" s="1"/>
      <c r="B288" s="1"/>
      <c r="C288" s="1"/>
      <c r="D288" s="1"/>
      <c r="E288" s="4">
        <f t="shared" ca="1" si="4"/>
        <v>0.8493157060771851</v>
      </c>
      <c r="F288" s="4">
        <f ca="1">LOOKUP(E288,$J$24:$J$185,$K$24:$K$185)</f>
        <v>7</v>
      </c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8">
      <c r="A289" s="1"/>
      <c r="B289" s="1"/>
      <c r="C289" s="1"/>
      <c r="D289" s="1"/>
      <c r="E289" s="4">
        <f t="shared" ca="1" si="4"/>
        <v>0.48533847268436214</v>
      </c>
      <c r="F289" s="4">
        <f ca="1">LOOKUP(E289,$J$24:$J$185,$K$24:$K$185)</f>
        <v>5</v>
      </c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8">
      <c r="A290" s="1"/>
      <c r="B290" s="1"/>
      <c r="C290" s="1"/>
      <c r="D290" s="1"/>
      <c r="E290" s="4">
        <f t="shared" ca="1" si="4"/>
        <v>0.99603849919660725</v>
      </c>
      <c r="F290" s="4">
        <f ca="1">LOOKUP(E290,$J$24:$J$185,$K$24:$K$185)</f>
        <v>12</v>
      </c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8">
      <c r="A291" s="1"/>
      <c r="B291" s="1"/>
      <c r="C291" s="1"/>
      <c r="D291" s="1"/>
      <c r="E291" s="4">
        <f t="shared" ca="1" si="4"/>
        <v>2.5464734324681326E-2</v>
      </c>
      <c r="F291" s="4">
        <f ca="1">LOOKUP(E291,$J$24:$J$185,$K$24:$K$185)</f>
        <v>1</v>
      </c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8">
      <c r="A292" s="1"/>
      <c r="B292" s="1"/>
      <c r="C292" s="1"/>
      <c r="D292" s="1"/>
      <c r="E292" s="4">
        <f t="shared" ca="1" si="4"/>
        <v>0.61684917789944249</v>
      </c>
      <c r="F292" s="4">
        <f ca="1">LOOKUP(E292,$J$24:$J$185,$K$24:$K$185)</f>
        <v>6</v>
      </c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8">
      <c r="A293" s="1"/>
      <c r="B293" s="1"/>
      <c r="C293" s="1"/>
      <c r="D293" s="1"/>
      <c r="E293" s="4">
        <f t="shared" ca="1" si="4"/>
        <v>0.12970340540300618</v>
      </c>
      <c r="F293" s="4">
        <f ca="1">LOOKUP(E293,$J$24:$J$185,$K$24:$K$185)</f>
        <v>3</v>
      </c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8">
      <c r="A294" s="1"/>
      <c r="B294" s="1"/>
      <c r="C294" s="1"/>
      <c r="D294" s="1"/>
      <c r="E294" s="4">
        <f t="shared" ca="1" si="4"/>
        <v>0.18183807186418111</v>
      </c>
      <c r="F294" s="4">
        <f ca="1">LOOKUP(E294,$J$24:$J$185,$K$24:$K$185)</f>
        <v>3</v>
      </c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8">
      <c r="A295" s="1"/>
      <c r="B295" s="1"/>
      <c r="C295" s="1"/>
      <c r="D295" s="1"/>
      <c r="E295" s="4">
        <f t="shared" ca="1" si="4"/>
        <v>0.85507421707058173</v>
      </c>
      <c r="F295" s="4">
        <f ca="1">LOOKUP(E295,$J$24:$J$185,$K$24:$K$185)</f>
        <v>7</v>
      </c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8">
      <c r="A296" s="1"/>
      <c r="B296" s="1"/>
      <c r="C296" s="1"/>
      <c r="D296" s="1"/>
      <c r="E296" s="4">
        <f t="shared" ca="1" si="4"/>
        <v>0.46572743699266794</v>
      </c>
      <c r="F296" s="4">
        <f ca="1">LOOKUP(E296,$J$24:$J$185,$K$24:$K$185)</f>
        <v>5</v>
      </c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8">
      <c r="A297" s="1"/>
      <c r="B297" s="1"/>
      <c r="C297" s="1"/>
      <c r="D297" s="1"/>
      <c r="E297" s="4">
        <f t="shared" ca="1" si="4"/>
        <v>0.2000104366581601</v>
      </c>
      <c r="F297" s="4">
        <f ca="1">LOOKUP(E297,$J$24:$J$185,$K$24:$K$185)</f>
        <v>3</v>
      </c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8">
      <c r="A298" s="1"/>
      <c r="B298" s="1"/>
      <c r="C298" s="1"/>
      <c r="D298" s="1"/>
      <c r="E298" s="4">
        <f t="shared" ca="1" si="4"/>
        <v>0.28554568521346446</v>
      </c>
      <c r="F298" s="4">
        <f ca="1">LOOKUP(E298,$J$24:$J$185,$K$24:$K$185)</f>
        <v>4</v>
      </c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8">
      <c r="A299" s="1"/>
      <c r="B299" s="1"/>
      <c r="C299" s="1"/>
      <c r="D299" s="1"/>
      <c r="E299" s="4">
        <f t="shared" ca="1" si="4"/>
        <v>0.97094741113599092</v>
      </c>
      <c r="F299" s="4">
        <f ca="1">LOOKUP(E299,$J$24:$J$185,$K$24:$K$185)</f>
        <v>10</v>
      </c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8">
      <c r="A300" s="1"/>
      <c r="B300" s="1"/>
      <c r="C300" s="1"/>
      <c r="D300" s="1"/>
      <c r="E300" s="4">
        <f t="shared" ca="1" si="4"/>
        <v>0.19303557542487071</v>
      </c>
      <c r="F300" s="4">
        <f ca="1">LOOKUP(E300,$J$24:$J$185,$K$24:$K$185)</f>
        <v>3</v>
      </c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8">
      <c r="A301" s="1"/>
      <c r="B301" s="1"/>
      <c r="C301" s="1"/>
      <c r="D301" s="1"/>
      <c r="E301" s="4">
        <f t="shared" ca="1" si="4"/>
        <v>0.84545540290793952</v>
      </c>
      <c r="F301" s="4">
        <f ca="1">LOOKUP(E301,$J$24:$J$185,$K$24:$K$185)</f>
        <v>7</v>
      </c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8">
      <c r="A302" s="1"/>
      <c r="B302" s="1"/>
      <c r="C302" s="1"/>
      <c r="D302" s="1"/>
      <c r="E302" s="4">
        <f t="shared" ca="1" si="4"/>
        <v>1.3834291394484444E-2</v>
      </c>
      <c r="F302" s="4">
        <f ca="1">LOOKUP(E302,$J$24:$J$185,$K$24:$K$185)</f>
        <v>1</v>
      </c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8">
      <c r="A303" s="1"/>
      <c r="B303" s="1"/>
      <c r="C303" s="1"/>
      <c r="D303" s="1"/>
      <c r="E303" s="4">
        <f t="shared" ca="1" si="4"/>
        <v>0.96554665504838366</v>
      </c>
      <c r="F303" s="4">
        <f ca="1">LOOKUP(E303,$J$24:$J$185,$K$24:$K$185)</f>
        <v>9</v>
      </c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8">
      <c r="A304" s="1"/>
      <c r="B304" s="1"/>
      <c r="C304" s="1"/>
      <c r="D304" s="1"/>
      <c r="E304" s="4">
        <f t="shared" ca="1" si="4"/>
        <v>0.70440396213200318</v>
      </c>
      <c r="F304" s="4">
        <f ca="1">LOOKUP(E304,$J$24:$J$185,$K$24:$K$185)</f>
        <v>6</v>
      </c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8">
      <c r="A305" s="1"/>
      <c r="B305" s="1"/>
      <c r="C305" s="1"/>
      <c r="D305" s="1"/>
      <c r="E305" s="4">
        <f t="shared" ca="1" si="4"/>
        <v>0.21805319685503688</v>
      </c>
      <c r="F305" s="4">
        <f ca="1">LOOKUP(E305,$J$24:$J$185,$K$24:$K$185)</f>
        <v>3</v>
      </c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8">
      <c r="A306" s="1"/>
      <c r="B306" s="1"/>
      <c r="C306" s="1"/>
      <c r="D306" s="1"/>
      <c r="E306" s="4">
        <f t="shared" ca="1" si="4"/>
        <v>0.17993899768884514</v>
      </c>
      <c r="F306" s="4">
        <f ca="1">LOOKUP(E306,$J$24:$J$185,$K$24:$K$185)</f>
        <v>3</v>
      </c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8">
      <c r="A307" s="1"/>
      <c r="B307" s="1"/>
      <c r="C307" s="1"/>
      <c r="D307" s="1"/>
      <c r="E307" s="4">
        <f t="shared" ca="1" si="4"/>
        <v>0.8694332305361695</v>
      </c>
      <c r="F307" s="4">
        <f ca="1">LOOKUP(E307,$J$24:$J$185,$K$24:$K$185)</f>
        <v>8</v>
      </c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8">
      <c r="A308" s="1"/>
      <c r="B308" s="1"/>
      <c r="C308" s="1"/>
      <c r="D308" s="1"/>
      <c r="E308" s="4">
        <f t="shared" ca="1" si="4"/>
        <v>0.653506797349794</v>
      </c>
      <c r="F308" s="4">
        <f ca="1">LOOKUP(E308,$J$24:$J$185,$K$24:$K$185)</f>
        <v>6</v>
      </c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8">
      <c r="A309" s="1"/>
      <c r="B309" s="1"/>
      <c r="C309" s="1"/>
      <c r="D309" s="1"/>
      <c r="E309" s="4">
        <f t="shared" ca="1" si="4"/>
        <v>0.42040403812678695</v>
      </c>
      <c r="F309" s="4">
        <f ca="1">LOOKUP(E309,$J$24:$J$185,$K$24:$K$185)</f>
        <v>4</v>
      </c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8">
      <c r="A310" s="1"/>
      <c r="B310" s="1"/>
      <c r="C310" s="1"/>
      <c r="D310" s="1"/>
      <c r="E310" s="4">
        <f t="shared" ca="1" si="4"/>
        <v>0.12770769656678393</v>
      </c>
      <c r="F310" s="4">
        <f ca="1">LOOKUP(E310,$J$24:$J$185,$K$24:$K$185)</f>
        <v>3</v>
      </c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8">
      <c r="A311" s="1"/>
      <c r="B311" s="1"/>
      <c r="C311" s="1"/>
      <c r="D311" s="1"/>
      <c r="E311" s="4">
        <f t="shared" ca="1" si="4"/>
        <v>0.46886411070354095</v>
      </c>
      <c r="F311" s="4">
        <f ca="1">LOOKUP(E311,$J$24:$J$185,$K$24:$K$185)</f>
        <v>5</v>
      </c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8">
      <c r="A312" s="1"/>
      <c r="B312" s="1"/>
      <c r="C312" s="1"/>
      <c r="D312" s="1"/>
      <c r="E312" s="4">
        <f t="shared" ca="1" si="4"/>
        <v>0.87463166949586035</v>
      </c>
      <c r="F312" s="4">
        <f ca="1">LOOKUP(E312,$J$24:$J$185,$K$24:$K$185)</f>
        <v>8</v>
      </c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8">
      <c r="A313" s="1"/>
      <c r="B313" s="1"/>
      <c r="C313" s="1"/>
      <c r="D313" s="1"/>
      <c r="E313" s="4">
        <f t="shared" ca="1" si="4"/>
        <v>0.41121205206897538</v>
      </c>
      <c r="F313" s="4">
        <f ca="1">LOOKUP(E313,$J$24:$J$185,$K$24:$K$185)</f>
        <v>4</v>
      </c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8">
      <c r="A314" s="1"/>
      <c r="B314" s="1"/>
      <c r="C314" s="1"/>
      <c r="D314" s="1"/>
      <c r="E314" s="4">
        <f t="shared" ca="1" si="4"/>
        <v>0.23822273674532635</v>
      </c>
      <c r="F314" s="4">
        <f ca="1">LOOKUP(E314,$J$24:$J$185,$K$24:$K$185)</f>
        <v>3</v>
      </c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8">
      <c r="A315" s="1"/>
      <c r="B315" s="1"/>
      <c r="C315" s="1"/>
      <c r="D315" s="1"/>
      <c r="E315" s="4">
        <f t="shared" ca="1" si="4"/>
        <v>0.68693649767354803</v>
      </c>
      <c r="F315" s="4">
        <f ca="1">LOOKUP(E315,$J$24:$J$185,$K$24:$K$185)</f>
        <v>6</v>
      </c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8">
      <c r="A316" s="1"/>
      <c r="B316" s="1"/>
      <c r="C316" s="1"/>
      <c r="D316" s="1"/>
      <c r="E316" s="4">
        <f t="shared" ca="1" si="4"/>
        <v>6.7311637946778524E-2</v>
      </c>
      <c r="F316" s="4">
        <f ca="1">LOOKUP(E316,$J$24:$J$185,$K$24:$K$185)</f>
        <v>2</v>
      </c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8">
      <c r="A317" s="1"/>
      <c r="B317" s="1"/>
      <c r="C317" s="1"/>
      <c r="D317" s="1"/>
      <c r="E317" s="4">
        <f t="shared" ca="1" si="4"/>
        <v>0.91179876303867891</v>
      </c>
      <c r="F317" s="4">
        <f ca="1">LOOKUP(E317,$J$24:$J$185,$K$24:$K$185)</f>
        <v>8</v>
      </c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8">
      <c r="A318" s="1"/>
      <c r="B318" s="1"/>
      <c r="C318" s="1"/>
      <c r="D318" s="1"/>
      <c r="E318" s="4">
        <f t="shared" ca="1" si="4"/>
        <v>0.53982403640342957</v>
      </c>
      <c r="F318" s="4">
        <f ca="1">LOOKUP(E318,$J$24:$J$185,$K$24:$K$185)</f>
        <v>5</v>
      </c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8">
      <c r="A319" s="1"/>
      <c r="B319" s="1"/>
      <c r="C319" s="1"/>
      <c r="D319" s="1"/>
      <c r="E319" s="4">
        <f t="shared" ca="1" si="4"/>
        <v>0.63499253593845006</v>
      </c>
      <c r="F319" s="4">
        <f ca="1">LOOKUP(E319,$J$24:$J$185,$K$24:$K$185)</f>
        <v>6</v>
      </c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8">
      <c r="A320" s="1"/>
      <c r="B320" s="1"/>
      <c r="C320" s="1"/>
      <c r="D320" s="1"/>
      <c r="E320" s="4">
        <f t="shared" ca="1" si="4"/>
        <v>0.75407822142247649</v>
      </c>
      <c r="F320" s="4">
        <f ca="1">LOOKUP(E320,$J$24:$J$185,$K$24:$K$185)</f>
        <v>6</v>
      </c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8">
      <c r="A321" s="1"/>
      <c r="B321" s="1"/>
      <c r="C321" s="1"/>
      <c r="D321" s="1"/>
      <c r="E321" s="4">
        <f t="shared" ca="1" si="4"/>
        <v>0.49066518655459546</v>
      </c>
      <c r="F321" s="4">
        <f ca="1">LOOKUP(E321,$J$24:$J$185,$K$24:$K$185)</f>
        <v>5</v>
      </c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8">
      <c r="A322" s="1"/>
      <c r="B322" s="1"/>
      <c r="C322" s="1"/>
      <c r="D322" s="1"/>
      <c r="E322" s="4">
        <f t="shared" ca="1" si="4"/>
        <v>8.3628882374578106E-2</v>
      </c>
      <c r="F322" s="4">
        <f ca="1">LOOKUP(E322,$J$24:$J$185,$K$24:$K$185)</f>
        <v>2</v>
      </c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8">
      <c r="A323" s="1"/>
      <c r="B323" s="1"/>
      <c r="C323" s="1"/>
      <c r="D323" s="1"/>
      <c r="E323" s="4">
        <f t="shared" ca="1" si="4"/>
        <v>0.70265009423726321</v>
      </c>
      <c r="F323" s="4">
        <f ca="1">LOOKUP(E323,$J$24:$J$185,$K$24:$K$185)</f>
        <v>6</v>
      </c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8">
      <c r="A324" s="1"/>
      <c r="B324" s="1"/>
      <c r="C324" s="1"/>
      <c r="D324" s="1"/>
      <c r="E324" s="4">
        <f t="shared" ca="1" si="4"/>
        <v>0.77978169623480265</v>
      </c>
      <c r="F324" s="4">
        <f ca="1">LOOKUP(E324,$J$24:$J$185,$K$24:$K$185)</f>
        <v>7</v>
      </c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8">
      <c r="A325" s="1"/>
      <c r="B325" s="1"/>
      <c r="C325" s="1"/>
      <c r="D325" s="1"/>
      <c r="E325" s="4">
        <f t="shared" ca="1" si="4"/>
        <v>0.93698189307061164</v>
      </c>
      <c r="F325" s="4">
        <f ca="1">LOOKUP(E325,$J$24:$J$185,$K$24:$K$185)</f>
        <v>9</v>
      </c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8">
      <c r="A326" s="1"/>
      <c r="B326" s="1"/>
      <c r="C326" s="1"/>
      <c r="D326" s="1"/>
      <c r="E326" s="4">
        <f t="shared" ca="1" si="4"/>
        <v>0.38962924759593387</v>
      </c>
      <c r="F326" s="4">
        <f ca="1">LOOKUP(E326,$J$24:$J$185,$K$24:$K$185)</f>
        <v>4</v>
      </c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8">
      <c r="A327" s="1"/>
      <c r="B327" s="1"/>
      <c r="C327" s="1"/>
      <c r="D327" s="1"/>
      <c r="E327" s="4">
        <f t="shared" ca="1" si="4"/>
        <v>0.92888674032277774</v>
      </c>
      <c r="F327" s="4">
        <f ca="1">LOOKUP(E327,$J$24:$J$185,$K$24:$K$185)</f>
        <v>8</v>
      </c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8">
      <c r="A328" s="1"/>
      <c r="B328" s="1"/>
      <c r="C328" s="1"/>
      <c r="D328" s="1"/>
      <c r="E328" s="4">
        <f t="shared" ca="1" si="4"/>
        <v>0.73719561199832606</v>
      </c>
      <c r="F328" s="4">
        <f ca="1">LOOKUP(E328,$J$24:$J$185,$K$24:$K$185)</f>
        <v>6</v>
      </c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8">
      <c r="A329" s="1"/>
      <c r="B329" s="1"/>
      <c r="C329" s="1"/>
      <c r="D329" s="1"/>
      <c r="E329" s="4">
        <f t="shared" ca="1" si="4"/>
        <v>0.41515821865051894</v>
      </c>
      <c r="F329" s="4">
        <f ca="1">LOOKUP(E329,$J$24:$J$185,$K$24:$K$185)</f>
        <v>4</v>
      </c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8">
      <c r="A330" s="1"/>
      <c r="B330" s="1"/>
      <c r="C330" s="1"/>
      <c r="D330" s="1"/>
      <c r="E330" s="4">
        <f t="shared" ca="1" si="4"/>
        <v>0.92285928996709121</v>
      </c>
      <c r="F330" s="4">
        <f ca="1">LOOKUP(E330,$J$24:$J$185,$K$24:$K$185)</f>
        <v>8</v>
      </c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8">
      <c r="A331" s="1"/>
      <c r="B331" s="1"/>
      <c r="C331" s="1"/>
      <c r="D331" s="1"/>
      <c r="E331" s="4">
        <f t="shared" ca="1" si="4"/>
        <v>0.57882241629188658</v>
      </c>
      <c r="F331" s="4">
        <f ca="1">LOOKUP(E331,$J$24:$J$185,$K$24:$K$185)</f>
        <v>5</v>
      </c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8">
      <c r="A332" s="1"/>
      <c r="B332" s="1"/>
      <c r="C332" s="1"/>
      <c r="D332" s="1"/>
      <c r="E332" s="4">
        <f t="shared" ca="1" si="4"/>
        <v>0.50098077571712762</v>
      </c>
      <c r="F332" s="4">
        <f ca="1">LOOKUP(E332,$J$24:$J$185,$K$24:$K$185)</f>
        <v>5</v>
      </c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8">
      <c r="A333" s="1"/>
      <c r="B333" s="1"/>
      <c r="C333" s="1"/>
      <c r="D333" s="1"/>
      <c r="E333" s="4">
        <f t="shared" ca="1" si="4"/>
        <v>0.64776671759723459</v>
      </c>
      <c r="F333" s="4">
        <f ca="1">LOOKUP(E333,$J$24:$J$185,$K$24:$K$185)</f>
        <v>6</v>
      </c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8">
      <c r="A334" s="1"/>
      <c r="B334" s="1"/>
      <c r="C334" s="1"/>
      <c r="D334" s="1"/>
      <c r="E334" s="4">
        <f t="shared" ca="1" si="4"/>
        <v>0.25934159487010888</v>
      </c>
      <c r="F334" s="4">
        <f ca="1">LOOKUP(E334,$J$24:$J$185,$K$24:$K$185)</f>
        <v>3</v>
      </c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8">
      <c r="A335" s="1"/>
      <c r="B335" s="1"/>
      <c r="C335" s="1"/>
      <c r="D335" s="1"/>
      <c r="E335" s="4">
        <f t="shared" ca="1" si="4"/>
        <v>0.52471294766082055</v>
      </c>
      <c r="F335" s="4">
        <f ca="1">LOOKUP(E335,$J$24:$J$185,$K$24:$K$185)</f>
        <v>5</v>
      </c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8">
      <c r="A336" s="1"/>
      <c r="B336" s="1"/>
      <c r="C336" s="1"/>
      <c r="D336" s="1"/>
      <c r="E336" s="4">
        <f t="shared" ca="1" si="4"/>
        <v>0.63888704697336574</v>
      </c>
      <c r="F336" s="4">
        <f ca="1">LOOKUP(E336,$J$24:$J$185,$K$24:$K$185)</f>
        <v>6</v>
      </c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8">
      <c r="A337" s="1"/>
      <c r="B337" s="1"/>
      <c r="C337" s="1"/>
      <c r="D337" s="1"/>
      <c r="E337" s="4">
        <f t="shared" ca="1" si="4"/>
        <v>0.91733914357314372</v>
      </c>
      <c r="F337" s="4">
        <f ca="1">LOOKUP(E337,$J$24:$J$185,$K$24:$K$185)</f>
        <v>8</v>
      </c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8">
      <c r="A338" s="1"/>
      <c r="B338" s="1"/>
      <c r="C338" s="1"/>
      <c r="D338" s="1"/>
      <c r="E338" s="4">
        <f t="shared" ca="1" si="4"/>
        <v>8.4432416226436713E-2</v>
      </c>
      <c r="F338" s="4">
        <f ca="1">LOOKUP(E338,$J$24:$J$185,$K$24:$K$185)</f>
        <v>2</v>
      </c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8">
      <c r="A339" s="1"/>
      <c r="B339" s="1"/>
      <c r="C339" s="1"/>
      <c r="D339" s="1"/>
      <c r="E339" s="4">
        <f t="shared" ca="1" si="4"/>
        <v>0.76632625985621394</v>
      </c>
      <c r="F339" s="4">
        <f ca="1">LOOKUP(E339,$J$24:$J$185,$K$24:$K$185)</f>
        <v>7</v>
      </c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8">
      <c r="A340" s="1"/>
      <c r="B340" s="1"/>
      <c r="C340" s="1"/>
      <c r="D340" s="1"/>
      <c r="E340" s="4">
        <f t="shared" ca="1" si="4"/>
        <v>0.27876393850483427</v>
      </c>
      <c r="F340" s="4">
        <f ca="1">LOOKUP(E340,$J$24:$J$185,$K$24:$K$185)</f>
        <v>4</v>
      </c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8">
      <c r="A341" s="1"/>
      <c r="B341" s="1"/>
      <c r="C341" s="1"/>
      <c r="D341" s="1"/>
      <c r="E341" s="4">
        <f t="shared" ca="1" si="4"/>
        <v>0.67328134176340004</v>
      </c>
      <c r="F341" s="4">
        <f ca="1">LOOKUP(E341,$J$24:$J$185,$K$24:$K$185)</f>
        <v>6</v>
      </c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8">
      <c r="A342" s="1"/>
      <c r="B342" s="1"/>
      <c r="C342" s="1"/>
      <c r="D342" s="1"/>
      <c r="E342" s="4">
        <f t="shared" ca="1" si="4"/>
        <v>0.97865318131860357</v>
      </c>
      <c r="F342" s="4">
        <f ca="1">LOOKUP(E342,$J$24:$J$185,$K$24:$K$185)</f>
        <v>10</v>
      </c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8">
      <c r="A343" s="1"/>
      <c r="B343" s="1"/>
      <c r="C343" s="1"/>
      <c r="D343" s="1"/>
      <c r="E343" s="4">
        <f t="shared" ca="1" si="4"/>
        <v>0.25705045851829467</v>
      </c>
      <c r="F343" s="4">
        <f ca="1">LOOKUP(E343,$J$24:$J$185,$K$24:$K$185)</f>
        <v>3</v>
      </c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8">
      <c r="A344" s="1"/>
      <c r="B344" s="1"/>
      <c r="C344" s="1"/>
      <c r="D344" s="1"/>
      <c r="E344" s="4">
        <f t="shared" ca="1" si="4"/>
        <v>0.21010964118288211</v>
      </c>
      <c r="F344" s="4">
        <f ca="1">LOOKUP(E344,$J$24:$J$185,$K$24:$K$185)</f>
        <v>3</v>
      </c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8">
      <c r="A345" s="1"/>
      <c r="B345" s="1"/>
      <c r="C345" s="1"/>
      <c r="D345" s="1"/>
      <c r="E345" s="4">
        <f t="shared" ca="1" si="4"/>
        <v>0.64298800535457346</v>
      </c>
      <c r="F345" s="4">
        <f ca="1">LOOKUP(E345,$J$24:$J$185,$K$24:$K$185)</f>
        <v>6</v>
      </c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8">
      <c r="A346" s="1"/>
      <c r="B346" s="1"/>
      <c r="C346" s="1"/>
      <c r="D346" s="1"/>
      <c r="E346" s="4">
        <f t="shared" ca="1" si="4"/>
        <v>0.81042166465737164</v>
      </c>
      <c r="F346" s="4">
        <f ca="1">LOOKUP(E346,$J$24:$J$185,$K$24:$K$185)</f>
        <v>7</v>
      </c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8">
      <c r="A347" s="1"/>
      <c r="B347" s="1"/>
      <c r="C347" s="1"/>
      <c r="D347" s="1"/>
      <c r="E347" s="4">
        <f t="shared" ca="1" si="4"/>
        <v>0.41127680817605539</v>
      </c>
      <c r="F347" s="4">
        <f ca="1">LOOKUP(E347,$J$24:$J$185,$K$24:$K$185)</f>
        <v>4</v>
      </c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8">
      <c r="A348" s="1"/>
      <c r="B348" s="1"/>
      <c r="C348" s="1"/>
      <c r="D348" s="1"/>
      <c r="E348" s="4">
        <f t="shared" ca="1" si="4"/>
        <v>0.5573839754636134</v>
      </c>
      <c r="F348" s="4">
        <f ca="1">LOOKUP(E348,$J$24:$J$185,$K$24:$K$185)</f>
        <v>5</v>
      </c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8">
      <c r="A349" s="1"/>
      <c r="B349" s="1"/>
      <c r="C349" s="1"/>
      <c r="D349" s="1"/>
      <c r="E349" s="4">
        <f t="shared" ca="1" si="4"/>
        <v>0.13187068997848383</v>
      </c>
      <c r="F349" s="4">
        <f ca="1">LOOKUP(E349,$J$24:$J$185,$K$24:$K$185)</f>
        <v>3</v>
      </c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8">
      <c r="A350" s="1"/>
      <c r="B350" s="1"/>
      <c r="C350" s="1"/>
      <c r="D350" s="1"/>
      <c r="E350" s="4">
        <f t="shared" ca="1" si="4"/>
        <v>0.45052686838778566</v>
      </c>
      <c r="F350" s="4">
        <f ca="1">LOOKUP(E350,$J$24:$J$185,$K$24:$K$185)</f>
        <v>5</v>
      </c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8">
      <c r="A351" s="1"/>
      <c r="B351" s="1"/>
      <c r="C351" s="1"/>
      <c r="D351" s="1"/>
      <c r="E351" s="4">
        <f t="shared" ca="1" si="4"/>
        <v>0.40789913846116221</v>
      </c>
      <c r="F351" s="4">
        <f ca="1">LOOKUP(E351,$J$24:$J$185,$K$24:$K$185)</f>
        <v>4</v>
      </c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8">
      <c r="A352" s="1"/>
      <c r="B352" s="1"/>
      <c r="C352" s="1"/>
      <c r="D352" s="1"/>
      <c r="E352" s="4">
        <f t="shared" ca="1" si="4"/>
        <v>0.64194519241136039</v>
      </c>
      <c r="F352" s="4">
        <f ca="1">LOOKUP(E352,$J$24:$J$185,$K$24:$K$185)</f>
        <v>6</v>
      </c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8">
      <c r="A353" s="1"/>
      <c r="B353" s="1"/>
      <c r="C353" s="1"/>
      <c r="D353" s="1"/>
      <c r="E353" s="4">
        <f t="shared" ca="1" si="4"/>
        <v>0.71555957646851198</v>
      </c>
      <c r="F353" s="4">
        <f ca="1">LOOKUP(E353,$J$24:$J$185,$K$24:$K$185)</f>
        <v>6</v>
      </c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8">
      <c r="A354" s="1"/>
      <c r="B354" s="1"/>
      <c r="C354" s="1"/>
      <c r="D354" s="1"/>
      <c r="E354" s="4">
        <f t="shared" ca="1" si="4"/>
        <v>0.64545382514179361</v>
      </c>
      <c r="F354" s="4">
        <f ca="1">LOOKUP(E354,$J$24:$J$185,$K$24:$K$185)</f>
        <v>6</v>
      </c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8">
      <c r="A355" s="1"/>
      <c r="B355" s="1"/>
      <c r="C355" s="1"/>
      <c r="D355" s="1"/>
      <c r="E355" s="4">
        <f t="shared" ca="1" si="4"/>
        <v>0.25231156115006237</v>
      </c>
      <c r="F355" s="4">
        <f ca="1">LOOKUP(E355,$J$24:$J$185,$K$24:$K$185)</f>
        <v>3</v>
      </c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8">
      <c r="A356" s="1"/>
      <c r="B356" s="1"/>
      <c r="C356" s="1"/>
      <c r="D356" s="1"/>
      <c r="E356" s="4">
        <f t="shared" ca="1" si="4"/>
        <v>0.54283509708741395</v>
      </c>
      <c r="F356" s="4">
        <f ca="1">LOOKUP(E356,$J$24:$J$185,$K$24:$K$185)</f>
        <v>5</v>
      </c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8">
      <c r="A357" s="1"/>
      <c r="B357" s="1"/>
      <c r="C357" s="1"/>
      <c r="D357" s="1"/>
      <c r="E357" s="4">
        <f t="shared" ca="1" si="4"/>
        <v>0.81219227466173549</v>
      </c>
      <c r="F357" s="4">
        <f ca="1">LOOKUP(E357,$J$24:$J$185,$K$24:$K$185)</f>
        <v>7</v>
      </c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8">
      <c r="A358" s="1"/>
      <c r="B358" s="1"/>
      <c r="C358" s="1"/>
      <c r="D358" s="1"/>
      <c r="E358" s="4">
        <f t="shared" ca="1" si="4"/>
        <v>0.63248771789956493</v>
      </c>
      <c r="F358" s="4">
        <f ca="1">LOOKUP(E358,$J$24:$J$185,$K$24:$K$185)</f>
        <v>6</v>
      </c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8">
      <c r="A359" s="1"/>
      <c r="B359" s="1"/>
      <c r="C359" s="1"/>
      <c r="D359" s="1"/>
      <c r="E359" s="4">
        <f t="shared" ca="1" si="4"/>
        <v>0.54693335975744217</v>
      </c>
      <c r="F359" s="4">
        <f ca="1">LOOKUP(E359,$J$24:$J$185,$K$24:$K$185)</f>
        <v>5</v>
      </c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8">
      <c r="A360" s="1"/>
      <c r="B360" s="1"/>
      <c r="C360" s="1"/>
      <c r="D360" s="1"/>
      <c r="E360" s="4">
        <f t="shared" ca="1" si="4"/>
        <v>0.81734849869931159</v>
      </c>
      <c r="F360" s="4">
        <f ca="1">LOOKUP(E360,$J$24:$J$185,$K$24:$K$185)</f>
        <v>7</v>
      </c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8">
      <c r="A361" s="1"/>
      <c r="B361" s="1"/>
      <c r="C361" s="1"/>
      <c r="D361" s="1"/>
      <c r="E361" s="4">
        <f t="shared" ca="1" si="4"/>
        <v>0.47808638320519825</v>
      </c>
      <c r="F361" s="4">
        <f ca="1">LOOKUP(E361,$J$24:$J$185,$K$24:$K$185)</f>
        <v>5</v>
      </c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8">
      <c r="A362" s="1"/>
      <c r="B362" s="1"/>
      <c r="C362" s="1"/>
      <c r="D362" s="1"/>
      <c r="E362" s="4">
        <f t="shared" ca="1" si="4"/>
        <v>0.84326479336742821</v>
      </c>
      <c r="F362" s="4">
        <f ca="1">LOOKUP(E362,$J$24:$J$185,$K$24:$K$185)</f>
        <v>7</v>
      </c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8">
      <c r="A363" s="1"/>
      <c r="B363" s="1"/>
      <c r="C363" s="1"/>
      <c r="D363" s="1"/>
      <c r="E363" s="4">
        <f t="shared" ca="1" si="4"/>
        <v>0.81017055198323507</v>
      </c>
      <c r="F363" s="4">
        <f ca="1">LOOKUP(E363,$J$24:$J$185,$K$24:$K$185)</f>
        <v>7</v>
      </c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8">
      <c r="A364" s="1"/>
      <c r="B364" s="1"/>
      <c r="C364" s="1"/>
      <c r="D364" s="1"/>
      <c r="E364" s="4">
        <f t="shared" ca="1" si="4"/>
        <v>0.96738683253043867</v>
      </c>
      <c r="F364" s="4">
        <f ca="1">LOOKUP(E364,$J$24:$J$185,$K$24:$K$185)</f>
        <v>9</v>
      </c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8">
      <c r="A365" s="1"/>
      <c r="B365" s="1"/>
      <c r="C365" s="1"/>
      <c r="D365" s="1"/>
      <c r="E365" s="4">
        <f t="shared" ca="1" si="4"/>
        <v>0.17030593902856517</v>
      </c>
      <c r="F365" s="4">
        <f ca="1">LOOKUP(E365,$J$24:$J$185,$K$24:$K$185)</f>
        <v>3</v>
      </c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8">
      <c r="A366" s="1"/>
      <c r="B366" s="1"/>
      <c r="C366" s="1"/>
      <c r="D366" s="1"/>
      <c r="E366" s="4">
        <f t="shared" ca="1" si="4"/>
        <v>0.68706448579425383</v>
      </c>
      <c r="F366" s="4">
        <f ca="1">LOOKUP(E366,$J$24:$J$185,$K$24:$K$185)</f>
        <v>6</v>
      </c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8">
      <c r="A367" s="1"/>
      <c r="B367" s="1"/>
      <c r="C367" s="1"/>
      <c r="D367" s="1"/>
      <c r="E367" s="4">
        <f t="shared" ca="1" si="4"/>
        <v>0.67239635143450693</v>
      </c>
      <c r="F367" s="4">
        <f ca="1">LOOKUP(E367,$J$24:$J$185,$K$24:$K$185)</f>
        <v>6</v>
      </c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8">
      <c r="A368" s="1"/>
      <c r="B368" s="1"/>
      <c r="C368" s="1"/>
      <c r="D368" s="1"/>
      <c r="E368" s="4">
        <f t="shared" ca="1" si="4"/>
        <v>0.29976111982312825</v>
      </c>
      <c r="F368" s="4">
        <f ca="1">LOOKUP(E368,$J$24:$J$185,$K$24:$K$185)</f>
        <v>4</v>
      </c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8">
      <c r="A369" s="1"/>
      <c r="B369" s="1"/>
      <c r="C369" s="1"/>
      <c r="D369" s="1"/>
      <c r="E369" s="4">
        <f t="shared" ca="1" si="4"/>
        <v>0.64332926201577778</v>
      </c>
      <c r="F369" s="4">
        <f ca="1">LOOKUP(E369,$J$24:$J$185,$K$24:$K$185)</f>
        <v>6</v>
      </c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8">
      <c r="A370" s="1"/>
      <c r="B370" s="1"/>
      <c r="C370" s="1"/>
      <c r="D370" s="1"/>
      <c r="E370" s="4">
        <f t="shared" ca="1" si="4"/>
        <v>0.70603287559172589</v>
      </c>
      <c r="F370" s="4">
        <f ca="1">LOOKUP(E370,$J$24:$J$185,$K$24:$K$185)</f>
        <v>6</v>
      </c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8">
      <c r="A371" s="1"/>
      <c r="B371" s="1"/>
      <c r="C371" s="1"/>
      <c r="D371" s="1"/>
      <c r="E371" s="4">
        <f t="shared" ca="1" si="4"/>
        <v>0.31252229879062754</v>
      </c>
      <c r="F371" s="4">
        <f ca="1">LOOKUP(E371,$J$24:$J$185,$K$24:$K$185)</f>
        <v>4</v>
      </c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8">
      <c r="A372" s="1"/>
      <c r="B372" s="1"/>
      <c r="C372" s="1"/>
      <c r="D372" s="1"/>
      <c r="E372" s="4">
        <f t="shared" ca="1" si="4"/>
        <v>0.95994644662392392</v>
      </c>
      <c r="F372" s="4">
        <f ca="1">LOOKUP(E372,$J$24:$J$185,$K$24:$K$185)</f>
        <v>9</v>
      </c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8">
      <c r="A373" s="1"/>
      <c r="B373" s="1"/>
      <c r="C373" s="1"/>
      <c r="D373" s="1"/>
      <c r="E373" s="4">
        <f t="shared" ca="1" si="4"/>
        <v>0.10319840392173008</v>
      </c>
      <c r="F373" s="4">
        <f ca="1">LOOKUP(E373,$J$24:$J$185,$K$24:$K$185)</f>
        <v>2</v>
      </c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8">
      <c r="A374" s="1"/>
      <c r="B374" s="1"/>
      <c r="C374" s="1"/>
      <c r="D374" s="1"/>
      <c r="E374" s="4">
        <f t="shared" ca="1" si="4"/>
        <v>0.70195524173126556</v>
      </c>
      <c r="F374" s="4">
        <f ca="1">LOOKUP(E374,$J$24:$J$185,$K$24:$K$185)</f>
        <v>6</v>
      </c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8">
      <c r="A375" s="1"/>
      <c r="B375" s="1"/>
      <c r="C375" s="1"/>
      <c r="D375" s="1"/>
      <c r="E375" s="4">
        <f t="shared" ca="1" si="4"/>
        <v>0.79832535149304595</v>
      </c>
      <c r="F375" s="4">
        <f ca="1">LOOKUP(E375,$J$24:$J$185,$K$24:$K$185)</f>
        <v>7</v>
      </c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8">
      <c r="A376" s="1"/>
      <c r="B376" s="1"/>
      <c r="C376" s="1"/>
      <c r="D376" s="1"/>
      <c r="E376" s="4">
        <f t="shared" ca="1" si="4"/>
        <v>0.67497085531720458</v>
      </c>
      <c r="F376" s="4">
        <f ca="1">LOOKUP(E376,$J$24:$J$185,$K$24:$K$185)</f>
        <v>6</v>
      </c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8">
      <c r="A377" s="1"/>
      <c r="B377" s="1"/>
      <c r="C377" s="1"/>
      <c r="D377" s="1"/>
      <c r="E377" s="4">
        <f t="shared" ca="1" si="4"/>
        <v>0.52194947502863198</v>
      </c>
      <c r="F377" s="4">
        <f ca="1">LOOKUP(E377,$J$24:$J$185,$K$24:$K$185)</f>
        <v>5</v>
      </c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8">
      <c r="A378" s="1"/>
      <c r="B378" s="1"/>
      <c r="C378" s="1"/>
      <c r="D378" s="1"/>
      <c r="E378" s="4">
        <f t="shared" ca="1" si="4"/>
        <v>0.62922214687605782</v>
      </c>
      <c r="F378" s="4">
        <f ca="1">LOOKUP(E378,$J$24:$J$185,$K$24:$K$185)</f>
        <v>6</v>
      </c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8">
      <c r="A379" s="1"/>
      <c r="B379" s="1"/>
      <c r="C379" s="1"/>
      <c r="D379" s="1"/>
      <c r="E379" s="4">
        <f t="shared" ca="1" si="4"/>
        <v>0.14503883573560505</v>
      </c>
      <c r="F379" s="4">
        <f ca="1">LOOKUP(E379,$J$24:$J$185,$K$24:$K$185)</f>
        <v>3</v>
      </c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8">
      <c r="A380" s="1"/>
      <c r="B380" s="1"/>
      <c r="C380" s="1"/>
      <c r="D380" s="1"/>
      <c r="E380" s="4">
        <f t="shared" ca="1" si="4"/>
        <v>0.9689514067518229</v>
      </c>
      <c r="F380" s="4">
        <f ca="1">LOOKUP(E380,$J$24:$J$185,$K$24:$K$185)</f>
        <v>10</v>
      </c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8">
      <c r="A381" s="1"/>
      <c r="B381" s="1"/>
      <c r="C381" s="1"/>
      <c r="D381" s="1"/>
      <c r="E381" s="4">
        <f t="shared" ca="1" si="4"/>
        <v>0.77277882852398749</v>
      </c>
      <c r="F381" s="4">
        <f ca="1">LOOKUP(E381,$J$24:$J$185,$K$24:$K$185)</f>
        <v>7</v>
      </c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8">
      <c r="A382" s="1"/>
      <c r="B382" s="1"/>
      <c r="C382" s="1"/>
      <c r="D382" s="1"/>
      <c r="E382" s="4">
        <f t="shared" ca="1" si="4"/>
        <v>0.94553013209141545</v>
      </c>
      <c r="F382" s="4">
        <f ca="1">LOOKUP(E382,$J$24:$J$185,$K$24:$K$185)</f>
        <v>9</v>
      </c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8">
      <c r="A383" s="1"/>
      <c r="B383" s="1"/>
      <c r="C383" s="1"/>
      <c r="D383" s="1"/>
      <c r="E383" s="4">
        <f t="shared" ca="1" si="4"/>
        <v>0.11796083512989486</v>
      </c>
      <c r="F383" s="4">
        <f ca="1">LOOKUP(E383,$J$24:$J$185,$K$24:$K$185)</f>
        <v>2</v>
      </c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8">
      <c r="A384" s="1"/>
      <c r="B384" s="1"/>
      <c r="C384" s="1"/>
      <c r="D384" s="1"/>
      <c r="E384" s="4">
        <f t="shared" ca="1" si="4"/>
        <v>0.42717256356659761</v>
      </c>
      <c r="F384" s="4">
        <f ca="1">LOOKUP(E384,$J$24:$J$185,$K$24:$K$185)</f>
        <v>4</v>
      </c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8">
      <c r="A385" s="1"/>
      <c r="B385" s="1"/>
      <c r="C385" s="1"/>
      <c r="D385" s="1"/>
      <c r="E385" s="4">
        <f t="shared" ca="1" si="4"/>
        <v>0.73288468468266499</v>
      </c>
      <c r="F385" s="4">
        <f ca="1">LOOKUP(E385,$J$24:$J$185,$K$24:$K$185)</f>
        <v>6</v>
      </c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8">
      <c r="A386" s="1"/>
      <c r="B386" s="1"/>
      <c r="C386" s="1"/>
      <c r="D386" s="1"/>
      <c r="E386" s="4">
        <f t="shared" ca="1" si="4"/>
        <v>0.51647958274720884</v>
      </c>
      <c r="F386" s="4">
        <f ca="1">LOOKUP(E386,$J$24:$J$185,$K$24:$K$185)</f>
        <v>5</v>
      </c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8">
      <c r="A387" s="1"/>
      <c r="B387" s="1"/>
      <c r="C387" s="1"/>
      <c r="D387" s="1"/>
      <c r="E387" s="4">
        <f t="shared" ca="1" si="4"/>
        <v>0.27225591049242903</v>
      </c>
      <c r="F387" s="4">
        <f ca="1">LOOKUP(E387,$J$24:$J$185,$K$24:$K$185)</f>
        <v>4</v>
      </c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8">
      <c r="A388" s="1"/>
      <c r="B388" s="1"/>
      <c r="C388" s="1"/>
      <c r="D388" s="1"/>
      <c r="E388" s="4">
        <f t="shared" ca="1" si="4"/>
        <v>0.19879091174145014</v>
      </c>
      <c r="F388" s="4">
        <f ca="1">LOOKUP(E388,$J$24:$J$185,$K$24:$K$185)</f>
        <v>3</v>
      </c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8">
      <c r="A389" s="1"/>
      <c r="B389" s="1"/>
      <c r="C389" s="1"/>
      <c r="D389" s="1"/>
      <c r="E389" s="4">
        <f t="shared" ca="1" si="4"/>
        <v>0.34293650932813591</v>
      </c>
      <c r="F389" s="4">
        <f ca="1">LOOKUP(E389,$J$24:$J$185,$K$24:$K$185)</f>
        <v>4</v>
      </c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8">
      <c r="A390" s="1"/>
      <c r="B390" s="1"/>
      <c r="C390" s="1"/>
      <c r="D390" s="1"/>
      <c r="E390" s="4">
        <f t="shared" ca="1" si="4"/>
        <v>0.62974773929407668</v>
      </c>
      <c r="F390" s="4">
        <f ca="1">LOOKUP(E390,$J$24:$J$185,$K$24:$K$185)</f>
        <v>6</v>
      </c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8">
      <c r="A391" s="1"/>
      <c r="B391" s="1"/>
      <c r="C391" s="1"/>
      <c r="D391" s="1"/>
      <c r="E391" s="4">
        <f t="shared" ca="1" si="4"/>
        <v>1.9380561546393782E-3</v>
      </c>
      <c r="F391" s="4">
        <f ca="1">LOOKUP(E391,$J$24:$J$185,$K$24:$K$185)</f>
        <v>0</v>
      </c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8">
      <c r="A392" s="1"/>
      <c r="B392" s="1"/>
      <c r="C392" s="1"/>
      <c r="D392" s="1"/>
      <c r="E392" s="4">
        <f t="shared" ca="1" si="4"/>
        <v>0.59275960264475902</v>
      </c>
      <c r="F392" s="4">
        <f ca="1">LOOKUP(E392,$J$24:$J$185,$K$24:$K$185)</f>
        <v>5</v>
      </c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8">
      <c r="A393" s="1"/>
      <c r="B393" s="1"/>
      <c r="C393" s="1"/>
      <c r="D393" s="1"/>
      <c r="E393" s="4">
        <f t="shared" ca="1" si="4"/>
        <v>0.57888660267963765</v>
      </c>
      <c r="F393" s="4">
        <f ca="1">LOOKUP(E393,$J$24:$J$185,$K$24:$K$185)</f>
        <v>5</v>
      </c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8">
      <c r="A394" s="1"/>
      <c r="B394" s="1"/>
      <c r="C394" s="1"/>
      <c r="D394" s="1"/>
      <c r="E394" s="4">
        <f t="shared" ca="1" si="4"/>
        <v>0.52878669811837387</v>
      </c>
      <c r="F394" s="4">
        <f ca="1">LOOKUP(E394,$J$24:$J$185,$K$24:$K$185)</f>
        <v>5</v>
      </c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8">
      <c r="A395" s="1"/>
      <c r="B395" s="1"/>
      <c r="C395" s="1"/>
      <c r="D395" s="1"/>
      <c r="E395" s="4">
        <f t="shared" ca="1" si="4"/>
        <v>0.65119440953762542</v>
      </c>
      <c r="F395" s="4">
        <f ca="1">LOOKUP(E395,$J$24:$J$185,$K$24:$K$185)</f>
        <v>6</v>
      </c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8">
      <c r="A396" s="1"/>
      <c r="B396" s="1"/>
      <c r="C396" s="1"/>
      <c r="D396" s="1"/>
      <c r="E396" s="4">
        <f t="shared" ca="1" si="4"/>
        <v>0.82382186725168727</v>
      </c>
      <c r="F396" s="4">
        <f ca="1">LOOKUP(E396,$J$24:$J$185,$K$24:$K$185)</f>
        <v>7</v>
      </c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8">
      <c r="A397" s="1"/>
      <c r="B397" s="1"/>
      <c r="C397" s="1"/>
      <c r="D397" s="1"/>
      <c r="E397" s="4">
        <f t="shared" ca="1" si="4"/>
        <v>0.41440195466067942</v>
      </c>
      <c r="F397" s="4">
        <f ca="1">LOOKUP(E397,$J$24:$J$185,$K$24:$K$185)</f>
        <v>4</v>
      </c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8">
      <c r="A398" s="1"/>
      <c r="B398" s="1"/>
      <c r="C398" s="1"/>
      <c r="D398" s="1"/>
      <c r="E398" s="4">
        <f t="shared" ca="1" si="4"/>
        <v>0.39673135489541811</v>
      </c>
      <c r="F398" s="4">
        <f ca="1">LOOKUP(E398,$J$24:$J$185,$K$24:$K$185)</f>
        <v>4</v>
      </c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8">
      <c r="A399" s="1"/>
      <c r="B399" s="1"/>
      <c r="C399" s="1"/>
      <c r="D399" s="1"/>
      <c r="E399" s="4">
        <f t="shared" ca="1" si="4"/>
        <v>0.8525807717593169</v>
      </c>
      <c r="F399" s="4">
        <f ca="1">LOOKUP(E399,$J$24:$J$185,$K$24:$K$185)</f>
        <v>7</v>
      </c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8">
      <c r="A400" s="1"/>
      <c r="B400" s="1"/>
      <c r="C400" s="1"/>
      <c r="D400" s="1"/>
      <c r="E400" s="4">
        <f t="shared" ca="1" si="4"/>
        <v>0.36505673859693855</v>
      </c>
      <c r="F400" s="4">
        <f ca="1">LOOKUP(E400,$J$24:$J$185,$K$24:$K$185)</f>
        <v>4</v>
      </c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8">
      <c r="A401" s="1"/>
      <c r="B401" s="1"/>
      <c r="C401" s="1"/>
      <c r="D401" s="1"/>
      <c r="E401" s="4">
        <f t="shared" ca="1" si="4"/>
        <v>0.50495114941025021</v>
      </c>
      <c r="F401" s="4">
        <f ca="1">LOOKUP(E401,$J$24:$J$185,$K$24:$K$185)</f>
        <v>5</v>
      </c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8">
      <c r="A402" s="1"/>
      <c r="B402" s="1"/>
      <c r="C402" s="1"/>
      <c r="D402" s="1"/>
      <c r="E402" s="4">
        <f t="shared" ca="1" si="4"/>
        <v>0.89966771073908636</v>
      </c>
      <c r="F402" s="4">
        <f ca="1">LOOKUP(E402,$J$24:$J$185,$K$24:$K$185)</f>
        <v>8</v>
      </c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8">
      <c r="A403" s="1"/>
      <c r="B403" s="1"/>
      <c r="C403" s="1"/>
      <c r="D403" s="1"/>
      <c r="E403" s="4">
        <f t="shared" ca="1" si="4"/>
        <v>0.97863106610976502</v>
      </c>
      <c r="F403" s="4">
        <f ca="1">LOOKUP(E403,$J$24:$J$185,$K$24:$K$185)</f>
        <v>10</v>
      </c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8">
      <c r="A404" s="1"/>
      <c r="B404" s="1"/>
      <c r="C404" s="1"/>
      <c r="D404" s="1"/>
      <c r="E404" s="4">
        <f t="shared" ca="1" si="4"/>
        <v>0.62707520365149505</v>
      </c>
      <c r="F404" s="4">
        <f ca="1">LOOKUP(E404,$J$24:$J$185,$K$24:$K$185)</f>
        <v>6</v>
      </c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8">
      <c r="A405" s="1"/>
      <c r="B405" s="1"/>
      <c r="C405" s="1"/>
      <c r="D405" s="1"/>
      <c r="E405" s="4">
        <f t="shared" ca="1" si="4"/>
        <v>0.31538773303666756</v>
      </c>
      <c r="F405" s="4">
        <f ca="1">LOOKUP(E405,$J$24:$J$185,$K$24:$K$185)</f>
        <v>4</v>
      </c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8">
      <c r="A406" s="1"/>
      <c r="B406" s="1"/>
      <c r="C406" s="1"/>
      <c r="D406" s="1"/>
      <c r="E406" s="4">
        <f t="shared" ca="1" si="4"/>
        <v>0.78388103999916448</v>
      </c>
      <c r="F406" s="4">
        <f ca="1">LOOKUP(E406,$J$24:$J$185,$K$24:$K$185)</f>
        <v>7</v>
      </c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8">
      <c r="A407" s="1"/>
      <c r="B407" s="1"/>
      <c r="C407" s="1"/>
      <c r="D407" s="1"/>
      <c r="E407" s="4">
        <f t="shared" ca="1" si="4"/>
        <v>0.52325325736689798</v>
      </c>
      <c r="F407" s="4">
        <f ca="1">LOOKUP(E407,$J$24:$J$185,$K$24:$K$185)</f>
        <v>5</v>
      </c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8">
      <c r="A408" s="1"/>
      <c r="B408" s="1"/>
      <c r="C408" s="1"/>
      <c r="D408" s="1"/>
      <c r="E408" s="4">
        <f t="shared" ca="1" si="4"/>
        <v>0.96964472603641405</v>
      </c>
      <c r="F408" s="4">
        <f ca="1">LOOKUP(E408,$J$24:$J$185,$K$24:$K$185)</f>
        <v>10</v>
      </c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8">
      <c r="A409" s="1"/>
      <c r="B409" s="1"/>
      <c r="C409" s="1"/>
      <c r="D409" s="1"/>
      <c r="E409" s="4">
        <f t="shared" ca="1" si="4"/>
        <v>0.37828788257853341</v>
      </c>
      <c r="F409" s="4">
        <f ca="1">LOOKUP(E409,$J$24:$J$185,$K$24:$K$185)</f>
        <v>4</v>
      </c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8">
      <c r="A410" s="1"/>
      <c r="B410" s="1"/>
      <c r="C410" s="1"/>
      <c r="D410" s="1"/>
      <c r="E410" s="4">
        <f t="shared" ca="1" si="4"/>
        <v>0.67644708645988672</v>
      </c>
      <c r="F410" s="4">
        <f ca="1">LOOKUP(E410,$J$24:$J$185,$K$24:$K$185)</f>
        <v>6</v>
      </c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8">
      <c r="A411" s="1"/>
      <c r="B411" s="1"/>
      <c r="C411" s="1"/>
      <c r="D411" s="1"/>
      <c r="E411" s="4">
        <f t="shared" ca="1" si="4"/>
        <v>0.28398324050709289</v>
      </c>
      <c r="F411" s="4">
        <f ca="1">LOOKUP(E411,$J$24:$J$185,$K$24:$K$185)</f>
        <v>4</v>
      </c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8">
      <c r="A412" s="1"/>
      <c r="B412" s="1"/>
      <c r="C412" s="1"/>
      <c r="D412" s="1"/>
      <c r="E412" s="4">
        <f t="shared" ca="1" si="4"/>
        <v>0.25722242434291276</v>
      </c>
      <c r="F412" s="4">
        <f ca="1">LOOKUP(E412,$J$24:$J$185,$K$24:$K$185)</f>
        <v>3</v>
      </c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8">
      <c r="A413" s="1"/>
      <c r="B413" s="1"/>
      <c r="C413" s="1"/>
      <c r="D413" s="1"/>
      <c r="E413" s="4">
        <f t="shared" ca="1" si="4"/>
        <v>0.91995150845684148</v>
      </c>
      <c r="F413" s="4">
        <f ca="1">LOOKUP(E413,$J$24:$J$185,$K$24:$K$185)</f>
        <v>8</v>
      </c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8">
      <c r="A414" s="1"/>
      <c r="B414" s="1"/>
      <c r="C414" s="1"/>
      <c r="D414" s="1"/>
      <c r="E414" s="4">
        <f t="shared" ca="1" si="4"/>
        <v>0.23036312279125259</v>
      </c>
      <c r="F414" s="4">
        <f ca="1">LOOKUP(E414,$J$24:$J$185,$K$24:$K$185)</f>
        <v>3</v>
      </c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8">
      <c r="A415" s="1"/>
      <c r="B415" s="1"/>
      <c r="C415" s="1"/>
      <c r="D415" s="1"/>
      <c r="E415" s="4">
        <f t="shared" ca="1" si="4"/>
        <v>0.12554028907872361</v>
      </c>
      <c r="F415" s="4">
        <f ca="1">LOOKUP(E415,$J$24:$J$185,$K$24:$K$185)</f>
        <v>3</v>
      </c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8">
      <c r="A416" s="1"/>
      <c r="B416" s="1"/>
      <c r="C416" s="1"/>
      <c r="D416" s="1"/>
      <c r="E416" s="4">
        <f t="shared" ca="1" si="4"/>
        <v>0.5072477791591069</v>
      </c>
      <c r="F416" s="4">
        <f ca="1">LOOKUP(E416,$J$24:$J$185,$K$24:$K$185)</f>
        <v>5</v>
      </c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8">
      <c r="A417" s="1"/>
      <c r="B417" s="1"/>
      <c r="C417" s="1"/>
      <c r="D417" s="1"/>
      <c r="E417" s="4">
        <f t="shared" ca="1" si="4"/>
        <v>0.56189673376856397</v>
      </c>
      <c r="F417" s="4">
        <f ca="1">LOOKUP(E417,$J$24:$J$185,$K$24:$K$185)</f>
        <v>5</v>
      </c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8">
      <c r="A418" s="1"/>
      <c r="B418" s="1"/>
      <c r="C418" s="1"/>
      <c r="D418" s="1"/>
      <c r="E418" s="4">
        <f t="shared" ca="1" si="4"/>
        <v>0.7139499202186228</v>
      </c>
      <c r="F418" s="4">
        <f ca="1">LOOKUP(E418,$J$24:$J$185,$K$24:$K$185)</f>
        <v>6</v>
      </c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8">
      <c r="A419" s="1"/>
      <c r="B419" s="1"/>
      <c r="C419" s="1"/>
      <c r="D419" s="1"/>
      <c r="E419" s="4">
        <f t="shared" ca="1" si="4"/>
        <v>0.96958722971692923</v>
      </c>
      <c r="F419" s="4">
        <f ca="1">LOOKUP(E419,$J$24:$J$185,$K$24:$K$185)</f>
        <v>10</v>
      </c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8">
      <c r="A420" s="1"/>
      <c r="B420" s="1"/>
      <c r="C420" s="1"/>
      <c r="D420" s="1"/>
      <c r="E420" s="4">
        <f t="shared" ca="1" si="4"/>
        <v>0.93470313930600835</v>
      </c>
      <c r="F420" s="4">
        <f ca="1">LOOKUP(E420,$J$24:$J$185,$K$24:$K$185)</f>
        <v>9</v>
      </c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8">
      <c r="A421" s="1"/>
      <c r="B421" s="1"/>
      <c r="C421" s="1"/>
      <c r="D421" s="1"/>
      <c r="E421" s="4">
        <f t="shared" ca="1" si="4"/>
        <v>0.98110285590076995</v>
      </c>
      <c r="F421" s="4">
        <f ca="1">LOOKUP(E421,$J$24:$J$185,$K$24:$K$185)</f>
        <v>10</v>
      </c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8">
      <c r="A422" s="1"/>
      <c r="B422" s="1"/>
      <c r="C422" s="1"/>
      <c r="D422" s="1"/>
      <c r="E422" s="4">
        <f t="shared" ca="1" si="4"/>
        <v>0.58851734239097864</v>
      </c>
      <c r="F422" s="4">
        <f ca="1">LOOKUP(E422,$J$24:$J$185,$K$24:$K$185)</f>
        <v>5</v>
      </c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8">
      <c r="A423" s="1"/>
      <c r="B423" s="1"/>
      <c r="C423" s="1"/>
      <c r="D423" s="1"/>
      <c r="E423" s="4">
        <f t="shared" ca="1" si="4"/>
        <v>0.23317404195134983</v>
      </c>
      <c r="F423" s="4">
        <f ca="1">LOOKUP(E423,$J$24:$J$185,$K$24:$K$185)</f>
        <v>3</v>
      </c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8">
      <c r="A424" s="1"/>
      <c r="B424" s="1"/>
      <c r="C424" s="1"/>
      <c r="D424" s="1"/>
      <c r="E424" s="4">
        <f t="shared" ca="1" si="4"/>
        <v>0.28925125788741624</v>
      </c>
      <c r="F424" s="4">
        <f ca="1">LOOKUP(E424,$J$24:$J$185,$K$24:$K$185)</f>
        <v>4</v>
      </c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8">
      <c r="A425" s="1"/>
      <c r="B425" s="1"/>
      <c r="C425" s="1"/>
      <c r="D425" s="1"/>
      <c r="E425" s="4">
        <f t="shared" ca="1" si="4"/>
        <v>0.20779869013807184</v>
      </c>
      <c r="F425" s="4">
        <f ca="1">LOOKUP(E425,$J$24:$J$185,$K$24:$K$185)</f>
        <v>3</v>
      </c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8">
      <c r="A426" s="1"/>
      <c r="B426" s="1"/>
      <c r="C426" s="1"/>
      <c r="D426" s="1"/>
      <c r="E426" s="4">
        <f t="shared" ca="1" si="4"/>
        <v>0.97873045902027755</v>
      </c>
      <c r="F426" s="4">
        <f ca="1">LOOKUP(E426,$J$24:$J$185,$K$24:$K$185)</f>
        <v>10</v>
      </c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8">
      <c r="A427" s="1"/>
      <c r="B427" s="1"/>
      <c r="C427" s="1"/>
      <c r="D427" s="1"/>
      <c r="E427" s="4">
        <f t="shared" ca="1" si="4"/>
        <v>0.56707700333756794</v>
      </c>
      <c r="F427" s="4">
        <f ca="1">LOOKUP(E427,$J$24:$J$185,$K$24:$K$185)</f>
        <v>5</v>
      </c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8">
      <c r="A428" s="1"/>
      <c r="B428" s="1"/>
      <c r="C428" s="1"/>
      <c r="D428" s="1"/>
      <c r="E428" s="4">
        <f t="shared" ca="1" si="4"/>
        <v>0.59681385605282078</v>
      </c>
      <c r="F428" s="4">
        <f ca="1">LOOKUP(E428,$J$24:$J$185,$K$24:$K$185)</f>
        <v>5</v>
      </c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8">
      <c r="A429" s="1"/>
      <c r="B429" s="1"/>
      <c r="C429" s="1"/>
      <c r="D429" s="1"/>
      <c r="E429" s="4">
        <f t="shared" ca="1" si="4"/>
        <v>0.52113035533981578</v>
      </c>
      <c r="F429" s="4">
        <f ca="1">LOOKUP(E429,$J$24:$J$185,$K$24:$K$185)</f>
        <v>5</v>
      </c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8">
      <c r="A430" s="1"/>
      <c r="B430" s="1"/>
      <c r="C430" s="1"/>
      <c r="D430" s="1"/>
      <c r="E430" s="4">
        <f t="shared" ca="1" si="4"/>
        <v>0.34665384634278107</v>
      </c>
      <c r="F430" s="4">
        <f ca="1">LOOKUP(E430,$J$24:$J$185,$K$24:$K$185)</f>
        <v>4</v>
      </c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8">
      <c r="A431" s="1"/>
      <c r="B431" s="1"/>
      <c r="C431" s="1"/>
      <c r="D431" s="1"/>
      <c r="E431" s="4">
        <f t="shared" ca="1" si="4"/>
        <v>0.57469470735568662</v>
      </c>
      <c r="F431" s="4">
        <f ca="1">LOOKUP(E431,$J$24:$J$185,$K$24:$K$185)</f>
        <v>5</v>
      </c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8">
      <c r="A432" s="1"/>
      <c r="B432" s="1"/>
      <c r="C432" s="1"/>
      <c r="D432" s="1"/>
      <c r="E432" s="4">
        <f t="shared" ca="1" si="4"/>
        <v>0.53011845824882764</v>
      </c>
      <c r="F432" s="4">
        <f ca="1">LOOKUP(E432,$J$24:$J$185,$K$24:$K$185)</f>
        <v>5</v>
      </c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8">
      <c r="A433" s="1"/>
      <c r="B433" s="1"/>
      <c r="C433" s="1"/>
      <c r="D433" s="1"/>
      <c r="E433" s="4">
        <f t="shared" ca="1" si="4"/>
        <v>0.77887148128781492</v>
      </c>
      <c r="F433" s="4">
        <f ca="1">LOOKUP(E433,$J$24:$J$185,$K$24:$K$185)</f>
        <v>7</v>
      </c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8">
      <c r="A434" s="1"/>
      <c r="B434" s="1"/>
      <c r="C434" s="1"/>
      <c r="D434" s="1"/>
      <c r="E434" s="4">
        <f t="shared" ca="1" si="4"/>
        <v>0.63356866214335528</v>
      </c>
      <c r="F434" s="4">
        <f ca="1">LOOKUP(E434,$J$24:$J$185,$K$24:$K$185)</f>
        <v>6</v>
      </c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8">
      <c r="A435" s="1"/>
      <c r="B435" s="1"/>
      <c r="C435" s="1"/>
      <c r="D435" s="1"/>
      <c r="E435" s="4">
        <f t="shared" ca="1" si="4"/>
        <v>0.38792617152439834</v>
      </c>
      <c r="F435" s="4">
        <f ca="1">LOOKUP(E435,$J$24:$J$185,$K$24:$K$185)</f>
        <v>4</v>
      </c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8">
      <c r="A436" s="1"/>
      <c r="B436" s="1"/>
      <c r="C436" s="1"/>
      <c r="D436" s="1"/>
      <c r="E436" s="4">
        <f t="shared" ca="1" si="4"/>
        <v>0.52006279525345034</v>
      </c>
      <c r="F436" s="4">
        <f ca="1">LOOKUP(E436,$J$24:$J$185,$K$24:$K$185)</f>
        <v>5</v>
      </c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8">
      <c r="A437" s="1"/>
      <c r="B437" s="1"/>
      <c r="C437" s="1"/>
      <c r="D437" s="1"/>
      <c r="E437" s="4">
        <f t="shared" ca="1" si="4"/>
        <v>1.053755328410344E-3</v>
      </c>
      <c r="F437" s="4">
        <f ca="1">LOOKUP(E437,$J$24:$J$185,$K$24:$K$185)</f>
        <v>0</v>
      </c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8">
      <c r="A438" s="1"/>
      <c r="B438" s="1"/>
      <c r="C438" s="1"/>
      <c r="D438" s="1"/>
      <c r="E438" s="4">
        <f t="shared" ca="1" si="4"/>
        <v>0.20443564737373865</v>
      </c>
      <c r="F438" s="4">
        <f ca="1">LOOKUP(E438,$J$24:$J$185,$K$24:$K$185)</f>
        <v>3</v>
      </c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8">
      <c r="A439" s="1"/>
      <c r="B439" s="1"/>
      <c r="C439" s="1"/>
      <c r="D439" s="1"/>
      <c r="E439" s="4">
        <f t="shared" ca="1" si="4"/>
        <v>0.99368612385315036</v>
      </c>
      <c r="F439" s="4">
        <f ca="1">LOOKUP(E439,$J$24:$J$185,$K$24:$K$185)</f>
        <v>11</v>
      </c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8">
      <c r="A440" s="1"/>
      <c r="B440" s="1"/>
      <c r="C440" s="1"/>
      <c r="D440" s="1"/>
      <c r="E440" s="4">
        <f t="shared" ca="1" si="4"/>
        <v>0.40473188067012766</v>
      </c>
      <c r="F440" s="4">
        <f ca="1">LOOKUP(E440,$J$24:$J$185,$K$24:$K$185)</f>
        <v>4</v>
      </c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8">
      <c r="A441" s="1"/>
      <c r="B441" s="1"/>
      <c r="C441" s="1"/>
      <c r="D441" s="1"/>
      <c r="E441" s="4">
        <f t="shared" ca="1" si="4"/>
        <v>8.1867534894263128E-2</v>
      </c>
      <c r="F441" s="4">
        <f ca="1">LOOKUP(E441,$J$24:$J$185,$K$24:$K$185)</f>
        <v>2</v>
      </c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8">
      <c r="A442" s="1"/>
      <c r="B442" s="1"/>
      <c r="C442" s="1"/>
      <c r="D442" s="1"/>
      <c r="E442" s="4">
        <f t="shared" ca="1" si="4"/>
        <v>0.14055644404154499</v>
      </c>
      <c r="F442" s="4">
        <f ca="1">LOOKUP(E442,$J$24:$J$185,$K$24:$K$185)</f>
        <v>3</v>
      </c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8">
      <c r="A443" s="1"/>
      <c r="B443" s="1"/>
      <c r="C443" s="1"/>
      <c r="D443" s="1"/>
      <c r="E443" s="4">
        <f t="shared" ca="1" si="4"/>
        <v>0.28558154386640133</v>
      </c>
      <c r="F443" s="4">
        <f ca="1">LOOKUP(E443,$J$24:$J$185,$K$24:$K$185)</f>
        <v>4</v>
      </c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8">
      <c r="A444" s="1"/>
      <c r="B444" s="1"/>
      <c r="C444" s="1"/>
      <c r="D444" s="1"/>
      <c r="E444" s="4">
        <f t="shared" ca="1" si="4"/>
        <v>0.12258679325977062</v>
      </c>
      <c r="F444" s="4">
        <f ca="1">LOOKUP(E444,$J$24:$J$185,$K$24:$K$185)</f>
        <v>2</v>
      </c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8">
      <c r="A445" s="1"/>
      <c r="B445" s="1"/>
      <c r="C445" s="1"/>
      <c r="D445" s="1"/>
      <c r="E445" s="4">
        <f t="shared" ca="1" si="4"/>
        <v>0.96057215463538137</v>
      </c>
      <c r="F445" s="4">
        <f ca="1">LOOKUP(E445,$J$24:$J$185,$K$24:$K$185)</f>
        <v>9</v>
      </c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8">
      <c r="A446" s="1"/>
      <c r="B446" s="1"/>
      <c r="C446" s="1"/>
      <c r="D446" s="1"/>
      <c r="E446" s="4">
        <f t="shared" ca="1" si="4"/>
        <v>0.99585969582617451</v>
      </c>
      <c r="F446" s="4">
        <f ca="1">LOOKUP(E446,$J$24:$J$185,$K$24:$K$185)</f>
        <v>12</v>
      </c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8">
      <c r="A447" s="1"/>
      <c r="B447" s="1"/>
      <c r="C447" s="1"/>
      <c r="D447" s="1"/>
      <c r="E447" s="4">
        <f t="shared" ca="1" si="4"/>
        <v>0.39331243574249453</v>
      </c>
      <c r="F447" s="4">
        <f ca="1">LOOKUP(E447,$J$24:$J$185,$K$24:$K$185)</f>
        <v>4</v>
      </c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8">
      <c r="A448" s="1"/>
      <c r="B448" s="1"/>
      <c r="C448" s="1"/>
      <c r="D448" s="1"/>
      <c r="E448" s="4">
        <f t="shared" ca="1" si="4"/>
        <v>2.2845095987797603E-2</v>
      </c>
      <c r="F448" s="4">
        <f ca="1">LOOKUP(E448,$J$24:$J$185,$K$24:$K$185)</f>
        <v>1</v>
      </c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8">
      <c r="A449" s="1"/>
      <c r="B449" s="1"/>
      <c r="C449" s="1"/>
      <c r="D449" s="1"/>
      <c r="E449" s="4">
        <f t="shared" ca="1" si="4"/>
        <v>8.390614954550113E-2</v>
      </c>
      <c r="F449" s="4">
        <f ca="1">LOOKUP(E449,$J$24:$J$185,$K$24:$K$185)</f>
        <v>2</v>
      </c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8">
      <c r="A450" s="1"/>
      <c r="B450" s="1"/>
      <c r="C450" s="1"/>
      <c r="D450" s="1"/>
      <c r="E450" s="4">
        <f t="shared" ca="1" si="4"/>
        <v>0.62239501721325763</v>
      </c>
      <c r="F450" s="4">
        <f ca="1">LOOKUP(E450,$J$24:$J$185,$K$24:$K$185)</f>
        <v>6</v>
      </c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8">
      <c r="A451" s="1"/>
      <c r="B451" s="1"/>
      <c r="C451" s="1"/>
      <c r="D451" s="1"/>
      <c r="E451" s="4">
        <f t="shared" ca="1" si="4"/>
        <v>8.8804223047633579E-2</v>
      </c>
      <c r="F451" s="4">
        <f ca="1">LOOKUP(E451,$J$24:$J$185,$K$24:$K$185)</f>
        <v>2</v>
      </c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8">
      <c r="A452" s="1"/>
      <c r="B452" s="1"/>
      <c r="C452" s="1"/>
      <c r="D452" s="1"/>
      <c r="E452" s="4">
        <f t="shared" ca="1" si="4"/>
        <v>0.21049998632941014</v>
      </c>
      <c r="F452" s="4">
        <f ca="1">LOOKUP(E452,$J$24:$J$185,$K$24:$K$185)</f>
        <v>3</v>
      </c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8">
      <c r="A453" s="1"/>
      <c r="B453" s="1"/>
      <c r="C453" s="1"/>
      <c r="D453" s="1"/>
      <c r="E453" s="4">
        <f t="shared" ca="1" si="4"/>
        <v>0.14074288628219511</v>
      </c>
      <c r="F453" s="4">
        <f ca="1">LOOKUP(E453,$J$24:$J$185,$K$24:$K$185)</f>
        <v>3</v>
      </c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8">
      <c r="A454" s="1"/>
      <c r="B454" s="1"/>
      <c r="C454" s="1"/>
      <c r="D454" s="1"/>
      <c r="E454" s="4">
        <f t="shared" ca="1" si="4"/>
        <v>0.71043492809487285</v>
      </c>
      <c r="F454" s="4">
        <f ca="1">LOOKUP(E454,$J$24:$J$185,$K$24:$K$185)</f>
        <v>6</v>
      </c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8">
      <c r="A455" s="1"/>
      <c r="B455" s="1"/>
      <c r="C455" s="1"/>
      <c r="D455" s="1"/>
      <c r="E455" s="4">
        <f t="shared" ca="1" si="4"/>
        <v>0.45180224021577498</v>
      </c>
      <c r="F455" s="4">
        <f ca="1">LOOKUP(E455,$J$24:$J$185,$K$24:$K$185)</f>
        <v>5</v>
      </c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8">
      <c r="A456" s="1"/>
      <c r="B456" s="1"/>
      <c r="C456" s="1"/>
      <c r="D456" s="1"/>
      <c r="E456" s="4">
        <f t="shared" ca="1" si="4"/>
        <v>0.95145847143602225</v>
      </c>
      <c r="F456" s="4">
        <f ca="1">LOOKUP(E456,$J$24:$J$185,$K$24:$K$185)</f>
        <v>9</v>
      </c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8">
      <c r="A457" s="1"/>
      <c r="B457" s="1"/>
      <c r="C457" s="1"/>
      <c r="D457" s="1"/>
      <c r="E457" s="4">
        <f t="shared" ca="1" si="4"/>
        <v>0.35869690085476547</v>
      </c>
      <c r="F457" s="4">
        <f ca="1">LOOKUP(E457,$J$24:$J$185,$K$24:$K$185)</f>
        <v>4</v>
      </c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8">
      <c r="A458" s="1"/>
      <c r="B458" s="1"/>
      <c r="C458" s="1"/>
      <c r="D458" s="1"/>
      <c r="E458" s="4">
        <f t="shared" ca="1" si="4"/>
        <v>2.0406447475201261E-2</v>
      </c>
      <c r="F458" s="4">
        <f ca="1">LOOKUP(E458,$J$24:$J$185,$K$24:$K$185)</f>
        <v>1</v>
      </c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8">
      <c r="A459" s="1"/>
      <c r="B459" s="1"/>
      <c r="C459" s="1"/>
      <c r="D459" s="1"/>
      <c r="E459" s="4">
        <f t="shared" ca="1" si="4"/>
        <v>0.3732527626627935</v>
      </c>
      <c r="F459" s="4">
        <f ca="1">LOOKUP(E459,$J$24:$J$185,$K$24:$K$185)</f>
        <v>4</v>
      </c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8">
      <c r="A460" s="1"/>
      <c r="B460" s="1"/>
      <c r="C460" s="1"/>
      <c r="D460" s="1"/>
      <c r="E460" s="4">
        <f t="shared" ca="1" si="4"/>
        <v>0.49297044508422683</v>
      </c>
      <c r="F460" s="4">
        <f ca="1">LOOKUP(E460,$J$24:$J$185,$K$24:$K$185)</f>
        <v>5</v>
      </c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8">
      <c r="A461" s="1"/>
      <c r="B461" s="1"/>
      <c r="C461" s="1"/>
      <c r="D461" s="1"/>
      <c r="E461" s="4">
        <f t="shared" ca="1" si="4"/>
        <v>0.62989220454843442</v>
      </c>
      <c r="F461" s="4">
        <f ca="1">LOOKUP(E461,$J$24:$J$185,$K$24:$K$185)</f>
        <v>6</v>
      </c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8">
      <c r="A462" s="1"/>
      <c r="B462" s="1"/>
      <c r="C462" s="1"/>
      <c r="D462" s="1"/>
      <c r="E462" s="4">
        <f t="shared" ca="1" si="4"/>
        <v>0.62955851132985508</v>
      </c>
      <c r="F462" s="4">
        <f ca="1">LOOKUP(E462,$J$24:$J$185,$K$24:$K$185)</f>
        <v>6</v>
      </c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8">
      <c r="A463" s="1"/>
      <c r="B463" s="1"/>
      <c r="C463" s="1"/>
      <c r="D463" s="1"/>
      <c r="E463" s="4">
        <f t="shared" ca="1" si="4"/>
        <v>0.12313130997235122</v>
      </c>
      <c r="F463" s="4">
        <f ca="1">LOOKUP(E463,$J$24:$J$185,$K$24:$K$185)</f>
        <v>2</v>
      </c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8">
      <c r="A464" s="1"/>
      <c r="B464" s="1"/>
      <c r="C464" s="1"/>
      <c r="D464" s="1"/>
      <c r="E464" s="4">
        <f t="shared" ca="1" si="4"/>
        <v>0.38218569302860539</v>
      </c>
      <c r="F464" s="4">
        <f ca="1">LOOKUP(E464,$J$24:$J$185,$K$24:$K$185)</f>
        <v>4</v>
      </c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8">
      <c r="A465" s="1"/>
      <c r="B465" s="1"/>
      <c r="C465" s="1"/>
      <c r="D465" s="1"/>
      <c r="E465" s="4">
        <f t="shared" ca="1" si="4"/>
        <v>5.2581764310600465E-2</v>
      </c>
      <c r="F465" s="4">
        <f ca="1">LOOKUP(E465,$J$24:$J$185,$K$24:$K$185)</f>
        <v>2</v>
      </c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8">
      <c r="A466" s="1"/>
      <c r="B466" s="1"/>
      <c r="C466" s="1"/>
      <c r="D466" s="1"/>
      <c r="E466" s="4">
        <f t="shared" ca="1" si="4"/>
        <v>3.9767403941558976E-2</v>
      </c>
      <c r="F466" s="4">
        <f ca="1">LOOKUP(E466,$J$24:$J$185,$K$24:$K$185)</f>
        <v>1</v>
      </c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8">
      <c r="A467" s="1"/>
      <c r="B467" s="1"/>
      <c r="C467" s="1"/>
      <c r="D467" s="1"/>
      <c r="E467" s="4">
        <f t="shared" ca="1" si="4"/>
        <v>0.13826945055834805</v>
      </c>
      <c r="F467" s="4">
        <f ca="1">LOOKUP(E467,$J$24:$J$185,$K$24:$K$185)</f>
        <v>3</v>
      </c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8">
      <c r="A468" s="1"/>
      <c r="B468" s="1"/>
      <c r="C468" s="1"/>
      <c r="D468" s="1"/>
      <c r="E468" s="4">
        <f t="shared" ca="1" si="4"/>
        <v>0.40783521578275372</v>
      </c>
      <c r="F468" s="4">
        <f ca="1">LOOKUP(E468,$J$24:$J$185,$K$24:$K$185)</f>
        <v>4</v>
      </c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8">
      <c r="A469" s="1"/>
      <c r="B469" s="1"/>
      <c r="C469" s="1"/>
      <c r="D469" s="1"/>
      <c r="E469" s="4">
        <f t="shared" ca="1" si="4"/>
        <v>0.56173708408688239</v>
      </c>
      <c r="F469" s="4">
        <f ca="1">LOOKUP(E469,$J$24:$J$185,$K$24:$K$185)</f>
        <v>5</v>
      </c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8">
      <c r="A470" s="1"/>
      <c r="B470" s="1"/>
      <c r="C470" s="1"/>
      <c r="D470" s="1"/>
      <c r="E470" s="4">
        <f t="shared" ca="1" si="4"/>
        <v>0.84242146497339088</v>
      </c>
      <c r="F470" s="4">
        <f ca="1">LOOKUP(E470,$J$24:$J$185,$K$24:$K$185)</f>
        <v>7</v>
      </c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8">
      <c r="A471" s="1"/>
      <c r="B471" s="1"/>
      <c r="C471" s="1"/>
      <c r="D471" s="1"/>
      <c r="E471" s="4">
        <f t="shared" ca="1" si="4"/>
        <v>0.22446935289744152</v>
      </c>
      <c r="F471" s="4">
        <f ca="1">LOOKUP(E471,$J$24:$J$185,$K$24:$K$185)</f>
        <v>3</v>
      </c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8">
      <c r="A472" s="1"/>
      <c r="B472" s="1"/>
      <c r="C472" s="1"/>
      <c r="D472" s="1"/>
      <c r="E472" s="4">
        <f t="shared" ca="1" si="4"/>
        <v>0.70589114281567622</v>
      </c>
      <c r="F472" s="4">
        <f ca="1">LOOKUP(E472,$J$24:$J$185,$K$24:$K$185)</f>
        <v>6</v>
      </c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8">
      <c r="A473" s="1"/>
      <c r="B473" s="1"/>
      <c r="C473" s="1"/>
      <c r="D473" s="1"/>
      <c r="E473" s="4">
        <f t="shared" ca="1" si="4"/>
        <v>0.72039535872551019</v>
      </c>
      <c r="F473" s="4">
        <f ca="1">LOOKUP(E473,$J$24:$J$185,$K$24:$K$185)</f>
        <v>6</v>
      </c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8">
      <c r="A474" s="1"/>
      <c r="B474" s="1"/>
      <c r="C474" s="1"/>
      <c r="D474" s="1"/>
      <c r="E474" s="4">
        <f t="shared" ca="1" si="4"/>
        <v>0.46036111528893719</v>
      </c>
      <c r="F474" s="4">
        <f ca="1">LOOKUP(E474,$J$24:$J$185,$K$24:$K$185)</f>
        <v>5</v>
      </c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8">
      <c r="A475" s="1"/>
      <c r="B475" s="1"/>
      <c r="C475" s="1"/>
      <c r="D475" s="1"/>
      <c r="E475" s="4">
        <f t="shared" ca="1" si="4"/>
        <v>0.75633987621893572</v>
      </c>
      <c r="F475" s="4">
        <f ca="1">LOOKUP(E475,$J$24:$J$185,$K$24:$K$185)</f>
        <v>6</v>
      </c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8">
      <c r="A476" s="1"/>
      <c r="B476" s="1"/>
      <c r="C476" s="1"/>
      <c r="D476" s="1"/>
      <c r="E476" s="4">
        <f t="shared" ca="1" si="4"/>
        <v>0.83751429673099986</v>
      </c>
      <c r="F476" s="4">
        <f ca="1">LOOKUP(E476,$J$24:$J$185,$K$24:$K$185)</f>
        <v>7</v>
      </c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8">
      <c r="A477" s="1"/>
      <c r="B477" s="1"/>
      <c r="C477" s="1"/>
      <c r="D477" s="1"/>
      <c r="E477" s="4">
        <f t="shared" ca="1" si="4"/>
        <v>0.68153713947912753</v>
      </c>
      <c r="F477" s="4">
        <f ca="1">LOOKUP(E477,$J$24:$J$185,$K$24:$K$185)</f>
        <v>6</v>
      </c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8">
      <c r="A478" s="1"/>
      <c r="B478" s="1"/>
      <c r="C478" s="1"/>
      <c r="D478" s="1"/>
      <c r="E478" s="4">
        <f t="shared" ca="1" si="4"/>
        <v>0.13534545100030004</v>
      </c>
      <c r="F478" s="4">
        <f ca="1">LOOKUP(E478,$J$24:$J$185,$K$24:$K$185)</f>
        <v>3</v>
      </c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8">
      <c r="A479" s="1"/>
      <c r="B479" s="1"/>
      <c r="C479" s="1"/>
      <c r="D479" s="1"/>
      <c r="E479" s="4">
        <f t="shared" ca="1" si="4"/>
        <v>0.16045233888655608</v>
      </c>
      <c r="F479" s="4">
        <f ca="1">LOOKUP(E479,$J$24:$J$185,$K$24:$K$185)</f>
        <v>3</v>
      </c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8">
      <c r="A480" s="1"/>
      <c r="B480" s="1"/>
      <c r="C480" s="1"/>
      <c r="D480" s="1"/>
      <c r="E480" s="4">
        <f t="shared" ca="1" si="4"/>
        <v>0.61852961228827819</v>
      </c>
      <c r="F480" s="4">
        <f ca="1">LOOKUP(E480,$J$24:$J$185,$K$24:$K$185)</f>
        <v>6</v>
      </c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8">
      <c r="A481" s="1"/>
      <c r="B481" s="1"/>
      <c r="C481" s="1"/>
      <c r="D481" s="1"/>
      <c r="E481" s="4">
        <f t="shared" ca="1" si="4"/>
        <v>0.22665776638995683</v>
      </c>
      <c r="F481" s="4">
        <f ca="1">LOOKUP(E481,$J$24:$J$185,$K$24:$K$185)</f>
        <v>3</v>
      </c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8">
      <c r="A482" s="1"/>
      <c r="B482" s="1"/>
      <c r="C482" s="1"/>
      <c r="D482" s="1"/>
      <c r="E482" s="4">
        <f t="shared" ca="1" si="4"/>
        <v>0.43364095551289472</v>
      </c>
      <c r="F482" s="4">
        <f ca="1">LOOKUP(E482,$J$24:$J$185,$K$24:$K$185)</f>
        <v>4</v>
      </c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8">
      <c r="A483" s="1"/>
      <c r="B483" s="1"/>
      <c r="C483" s="1"/>
      <c r="D483" s="1"/>
      <c r="E483" s="4">
        <f t="shared" ca="1" si="4"/>
        <v>0.45574561476101372</v>
      </c>
      <c r="F483" s="4">
        <f ca="1">LOOKUP(E483,$J$24:$J$185,$K$24:$K$185)</f>
        <v>5</v>
      </c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8">
      <c r="A484" s="1"/>
      <c r="B484" s="1"/>
      <c r="C484" s="1"/>
      <c r="D484" s="1"/>
      <c r="E484" s="4">
        <f t="shared" ca="1" si="4"/>
        <v>0.96459041925719313</v>
      </c>
      <c r="F484" s="4">
        <f ca="1">LOOKUP(E484,$J$24:$J$185,$K$24:$K$185)</f>
        <v>9</v>
      </c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8">
      <c r="A485" s="1"/>
      <c r="B485" s="1"/>
      <c r="C485" s="1"/>
      <c r="D485" s="1"/>
      <c r="E485" s="4">
        <f t="shared" ca="1" si="4"/>
        <v>0.90109802785861048</v>
      </c>
      <c r="F485" s="4">
        <f ca="1">LOOKUP(E485,$J$24:$J$185,$K$24:$K$185)</f>
        <v>8</v>
      </c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8">
      <c r="A486" s="1"/>
      <c r="B486" s="1"/>
      <c r="C486" s="1"/>
      <c r="D486" s="1"/>
      <c r="E486" s="4">
        <f t="shared" ca="1" si="4"/>
        <v>0.37683596284513743</v>
      </c>
      <c r="F486" s="4">
        <f ca="1">LOOKUP(E486,$J$24:$J$185,$K$24:$K$185)</f>
        <v>4</v>
      </c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8">
      <c r="A487" s="1"/>
      <c r="B487" s="1"/>
      <c r="C487" s="1"/>
      <c r="D487" s="1"/>
      <c r="E487" s="4">
        <f t="shared" ca="1" si="4"/>
        <v>0.78062045325287399</v>
      </c>
      <c r="F487" s="4">
        <f ca="1">LOOKUP(E487,$J$24:$J$185,$K$24:$K$185)</f>
        <v>7</v>
      </c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8">
      <c r="A488" s="1"/>
      <c r="B488" s="1"/>
      <c r="C488" s="1"/>
      <c r="D488" s="1"/>
      <c r="E488" s="4">
        <f t="shared" ca="1" si="4"/>
        <v>0.1724601360578657</v>
      </c>
      <c r="F488" s="4">
        <f ca="1">LOOKUP(E488,$J$24:$J$185,$K$24:$K$185)</f>
        <v>3</v>
      </c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8">
      <c r="A489" s="1"/>
      <c r="B489" s="1"/>
      <c r="C489" s="1"/>
      <c r="D489" s="1"/>
      <c r="E489" s="4">
        <f t="shared" ca="1" si="4"/>
        <v>2.8622849915115878E-2</v>
      </c>
      <c r="F489" s="4">
        <f ca="1">LOOKUP(E489,$J$24:$J$185,$K$24:$K$185)</f>
        <v>1</v>
      </c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8">
      <c r="A490" s="1"/>
      <c r="B490" s="1"/>
      <c r="C490" s="1"/>
      <c r="D490" s="1"/>
      <c r="E490" s="4">
        <f t="shared" ca="1" si="4"/>
        <v>0.40089383083059726</v>
      </c>
      <c r="F490" s="4">
        <f ca="1">LOOKUP(E490,$J$24:$J$185,$K$24:$K$185)</f>
        <v>4</v>
      </c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8">
      <c r="A491" s="1"/>
      <c r="B491" s="1"/>
      <c r="C491" s="1"/>
      <c r="D491" s="1"/>
      <c r="E491" s="4">
        <f t="shared" ca="1" si="4"/>
        <v>0.61548579252341662</v>
      </c>
      <c r="F491" s="4">
        <f ca="1">LOOKUP(E491,$J$24:$J$185,$K$24:$K$185)</f>
        <v>5</v>
      </c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8">
      <c r="A492" s="1"/>
      <c r="B492" s="1"/>
      <c r="C492" s="1"/>
      <c r="D492" s="1"/>
      <c r="E492" s="4">
        <f t="shared" ca="1" si="4"/>
        <v>0.50313630874417981</v>
      </c>
      <c r="F492" s="4">
        <f ca="1">LOOKUP(E492,$J$24:$J$185,$K$24:$K$185)</f>
        <v>5</v>
      </c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8">
      <c r="A493" s="1"/>
      <c r="B493" s="1"/>
      <c r="C493" s="1"/>
      <c r="D493" s="1"/>
      <c r="E493" s="4">
        <f t="shared" ca="1" si="4"/>
        <v>0.979623333047832</v>
      </c>
      <c r="F493" s="4">
        <f ca="1">LOOKUP(E493,$J$24:$J$185,$K$24:$K$185)</f>
        <v>10</v>
      </c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8">
      <c r="A494" s="1"/>
      <c r="B494" s="1"/>
      <c r="C494" s="1"/>
      <c r="D494" s="1"/>
      <c r="E494" s="4">
        <f t="shared" ca="1" si="4"/>
        <v>0.99555752453447455</v>
      </c>
      <c r="F494" s="4">
        <f ca="1">LOOKUP(E494,$J$24:$J$185,$K$24:$K$185)</f>
        <v>12</v>
      </c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8">
      <c r="A495" s="1"/>
      <c r="B495" s="1"/>
      <c r="C495" s="1"/>
      <c r="D495" s="1"/>
      <c r="E495" s="4">
        <f t="shared" ca="1" si="4"/>
        <v>0.44685914869015997</v>
      </c>
      <c r="F495" s="4">
        <f ca="1">LOOKUP(E495,$J$24:$J$185,$K$24:$K$185)</f>
        <v>5</v>
      </c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8">
      <c r="A496" s="1"/>
      <c r="B496" s="1"/>
      <c r="C496" s="1"/>
      <c r="D496" s="1"/>
      <c r="E496" s="4">
        <f t="shared" ca="1" si="4"/>
        <v>0.80056066555859839</v>
      </c>
      <c r="F496" s="4">
        <f ca="1">LOOKUP(E496,$J$24:$J$185,$K$24:$K$185)</f>
        <v>7</v>
      </c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8">
      <c r="A497" s="1"/>
      <c r="B497" s="1"/>
      <c r="C497" s="1"/>
      <c r="D497" s="1"/>
      <c r="E497" s="4">
        <f t="shared" ca="1" si="4"/>
        <v>0.65513593955350213</v>
      </c>
      <c r="F497" s="4">
        <f ca="1">LOOKUP(E497,$J$24:$J$185,$K$24:$K$185)</f>
        <v>6</v>
      </c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8">
      <c r="A498" s="1"/>
      <c r="B498" s="1"/>
      <c r="C498" s="1"/>
      <c r="D498" s="1"/>
      <c r="E498" s="4">
        <f t="shared" ca="1" si="4"/>
        <v>0.22188330496479214</v>
      </c>
      <c r="F498" s="4">
        <f ca="1">LOOKUP(E498,$J$24:$J$185,$K$24:$K$185)</f>
        <v>3</v>
      </c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8">
      <c r="A499" s="1"/>
      <c r="B499" s="1"/>
      <c r="C499" s="1"/>
      <c r="D499" s="1"/>
      <c r="E499" s="4">
        <f t="shared" ca="1" si="4"/>
        <v>0.36230525289565918</v>
      </c>
      <c r="F499" s="4">
        <f ca="1">LOOKUP(E499,$J$24:$J$185,$K$24:$K$185)</f>
        <v>4</v>
      </c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8">
      <c r="A500" s="1"/>
      <c r="B500" s="1"/>
      <c r="C500" s="1"/>
      <c r="D500" s="1"/>
      <c r="E500" s="4">
        <f t="shared" ca="1" si="4"/>
        <v>0.27653565921618173</v>
      </c>
      <c r="F500" s="4">
        <f ca="1">LOOKUP(E500,$J$24:$J$185,$K$24:$K$185)</f>
        <v>4</v>
      </c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8">
      <c r="A501" s="1"/>
      <c r="B501" s="1"/>
      <c r="C501" s="1"/>
      <c r="D501" s="1"/>
      <c r="E501" s="4">
        <f t="shared" ca="1" si="4"/>
        <v>0.20727178393322387</v>
      </c>
      <c r="F501" s="4">
        <f ca="1">LOOKUP(E501,$J$24:$J$185,$K$24:$K$185)</f>
        <v>3</v>
      </c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8">
      <c r="A502" s="1"/>
      <c r="B502" s="1"/>
      <c r="C502" s="1"/>
      <c r="D502" s="1"/>
      <c r="E502" s="4">
        <f t="shared" ca="1" si="4"/>
        <v>0.51440511176874026</v>
      </c>
      <c r="F502" s="4">
        <f ca="1">LOOKUP(E502,$J$24:$J$185,$K$24:$K$185)</f>
        <v>5</v>
      </c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8">
      <c r="A503" s="1"/>
      <c r="B503" s="1"/>
      <c r="C503" s="1"/>
      <c r="D503" s="1"/>
      <c r="E503" s="4">
        <f t="shared" ca="1" si="4"/>
        <v>0.98258484919765565</v>
      </c>
      <c r="F503" s="4">
        <f ca="1">LOOKUP(E503,$J$24:$J$185,$K$24:$K$185)</f>
        <v>10</v>
      </c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8">
      <c r="A504" s="1"/>
      <c r="B504" s="1"/>
      <c r="C504" s="1"/>
      <c r="D504" s="1"/>
      <c r="E504" s="4">
        <f t="shared" ca="1" si="4"/>
        <v>7.9052902893072985E-2</v>
      </c>
      <c r="F504" s="4">
        <f ca="1">LOOKUP(E504,$J$24:$J$185,$K$24:$K$185)</f>
        <v>2</v>
      </c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8">
      <c r="A505" s="1"/>
      <c r="B505" s="1"/>
      <c r="C505" s="1"/>
      <c r="D505" s="1"/>
      <c r="E505" s="4">
        <f t="shared" ca="1" si="4"/>
        <v>0.2729292851069739</v>
      </c>
      <c r="F505" s="4">
        <f ca="1">LOOKUP(E505,$J$24:$J$185,$K$24:$K$185)</f>
        <v>4</v>
      </c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8">
      <c r="A506" s="1"/>
      <c r="B506" s="1"/>
      <c r="C506" s="1"/>
      <c r="D506" s="1"/>
      <c r="E506" s="4">
        <f t="shared" ca="1" si="4"/>
        <v>0.4610624830799942</v>
      </c>
      <c r="F506" s="4">
        <f ca="1">LOOKUP(E506,$J$24:$J$185,$K$24:$K$185)</f>
        <v>5</v>
      </c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8">
      <c r="A507" s="1"/>
      <c r="B507" s="1"/>
      <c r="C507" s="1"/>
      <c r="D507" s="1"/>
      <c r="E507" s="4">
        <f t="shared" ca="1" si="4"/>
        <v>0.17768076598042359</v>
      </c>
      <c r="F507" s="4">
        <f ca="1">LOOKUP(E507,$J$24:$J$185,$K$24:$K$185)</f>
        <v>3</v>
      </c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8">
      <c r="A508" s="1"/>
      <c r="B508" s="1"/>
      <c r="C508" s="1"/>
      <c r="D508" s="1"/>
      <c r="E508" s="4">
        <f t="shared" ca="1" si="4"/>
        <v>0.11712920830613949</v>
      </c>
      <c r="F508" s="4">
        <f ca="1">LOOKUP(E508,$J$24:$J$185,$K$24:$K$185)</f>
        <v>2</v>
      </c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8">
      <c r="A509" s="1"/>
      <c r="B509" s="1"/>
      <c r="C509" s="1"/>
      <c r="D509" s="1"/>
      <c r="E509" s="4">
        <f t="shared" ca="1" si="4"/>
        <v>0.13107534475331806</v>
      </c>
      <c r="F509" s="4">
        <f ca="1">LOOKUP(E509,$J$24:$J$185,$K$24:$K$185)</f>
        <v>3</v>
      </c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8">
      <c r="A510" s="1"/>
      <c r="B510" s="1"/>
      <c r="C510" s="1"/>
      <c r="D510" s="1"/>
      <c r="E510" s="4">
        <f t="shared" ca="1" si="4"/>
        <v>0.9334186705350237</v>
      </c>
      <c r="F510" s="4">
        <f ca="1">LOOKUP(E510,$J$24:$J$185,$K$24:$K$185)</f>
        <v>9</v>
      </c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8">
      <c r="A511" s="1"/>
      <c r="B511" s="1"/>
      <c r="C511" s="1"/>
      <c r="D511" s="1"/>
      <c r="E511" s="4">
        <f t="shared" ca="1" si="4"/>
        <v>0.70741940111952462</v>
      </c>
      <c r="F511" s="4">
        <f ca="1">LOOKUP(E511,$J$24:$J$185,$K$24:$K$185)</f>
        <v>6</v>
      </c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8">
      <c r="A512" s="1"/>
      <c r="B512" s="1"/>
      <c r="C512" s="1"/>
      <c r="D512" s="1"/>
      <c r="E512" s="4">
        <f t="shared" ca="1" si="4"/>
        <v>0.32224835421404419</v>
      </c>
      <c r="F512" s="4">
        <f ca="1">LOOKUP(E512,$J$24:$J$185,$K$24:$K$185)</f>
        <v>4</v>
      </c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8">
      <c r="A513" s="1"/>
      <c r="B513" s="1"/>
      <c r="C513" s="1"/>
      <c r="D513" s="1"/>
      <c r="E513" s="4">
        <f t="shared" ref="E513:E767" ca="1" si="5">RAND()</f>
        <v>0.76760970950711171</v>
      </c>
      <c r="F513" s="4">
        <f ca="1">LOOKUP(E513,$J$24:$J$185,$K$24:$K$185)</f>
        <v>7</v>
      </c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8">
      <c r="A514" s="1"/>
      <c r="B514" s="1"/>
      <c r="C514" s="1"/>
      <c r="D514" s="1"/>
      <c r="E514" s="4">
        <f t="shared" ca="1" si="5"/>
        <v>0.40478841370445351</v>
      </c>
      <c r="F514" s="4">
        <f ca="1">LOOKUP(E514,$J$24:$J$185,$K$24:$K$185)</f>
        <v>4</v>
      </c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8">
      <c r="A515" s="1"/>
      <c r="B515" s="1"/>
      <c r="C515" s="1"/>
      <c r="D515" s="1"/>
      <c r="E515" s="4">
        <f t="shared" ca="1" si="5"/>
        <v>0.52720257405419035</v>
      </c>
      <c r="F515" s="4">
        <f ca="1">LOOKUP(E515,$J$24:$J$185,$K$24:$K$185)</f>
        <v>5</v>
      </c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8">
      <c r="A516" s="1"/>
      <c r="B516" s="1"/>
      <c r="C516" s="1"/>
      <c r="D516" s="1"/>
      <c r="E516" s="4">
        <f t="shared" ca="1" si="5"/>
        <v>0.20156808169775842</v>
      </c>
      <c r="F516" s="4">
        <f ca="1">LOOKUP(E516,$J$24:$J$185,$K$24:$K$185)</f>
        <v>3</v>
      </c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8">
      <c r="A517" s="1"/>
      <c r="B517" s="1"/>
      <c r="C517" s="1"/>
      <c r="D517" s="1"/>
      <c r="E517" s="4">
        <f t="shared" ca="1" si="5"/>
        <v>0.99355019706442949</v>
      </c>
      <c r="F517" s="4">
        <f ca="1">LOOKUP(E517,$J$24:$J$185,$K$24:$K$185)</f>
        <v>11</v>
      </c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8">
      <c r="A518" s="1"/>
      <c r="B518" s="1"/>
      <c r="C518" s="1"/>
      <c r="D518" s="1"/>
      <c r="E518" s="4">
        <f t="shared" ca="1" si="5"/>
        <v>0.67702600662901158</v>
      </c>
      <c r="F518" s="4">
        <f ca="1">LOOKUP(E518,$J$24:$J$185,$K$24:$K$185)</f>
        <v>6</v>
      </c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8">
      <c r="A519" s="1"/>
      <c r="B519" s="1"/>
      <c r="C519" s="1"/>
      <c r="D519" s="1"/>
      <c r="E519" s="4">
        <f t="shared" ca="1" si="5"/>
        <v>0.3944063662588827</v>
      </c>
      <c r="F519" s="4">
        <f ca="1">LOOKUP(E519,$J$24:$J$185,$K$24:$K$185)</f>
        <v>4</v>
      </c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8">
      <c r="A520" s="1"/>
      <c r="B520" s="1"/>
      <c r="C520" s="1"/>
      <c r="D520" s="1"/>
      <c r="E520" s="4">
        <f t="shared" ca="1" si="5"/>
        <v>0.7720438537164267</v>
      </c>
      <c r="F520" s="4">
        <f ca="1">LOOKUP(E520,$J$24:$J$185,$K$24:$K$185)</f>
        <v>7</v>
      </c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8">
      <c r="A521" s="1"/>
      <c r="B521" s="1"/>
      <c r="C521" s="1"/>
      <c r="D521" s="1"/>
      <c r="E521" s="4">
        <f t="shared" ca="1" si="5"/>
        <v>0.48540322594595053</v>
      </c>
      <c r="F521" s="4">
        <f ca="1">LOOKUP(E521,$J$24:$J$185,$K$24:$K$185)</f>
        <v>5</v>
      </c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8">
      <c r="A522" s="1"/>
      <c r="B522" s="1"/>
      <c r="C522" s="1"/>
      <c r="D522" s="1"/>
      <c r="E522" s="4">
        <f t="shared" ca="1" si="5"/>
        <v>0.85345410396977162</v>
      </c>
      <c r="F522" s="4">
        <f ca="1">LOOKUP(E522,$J$24:$J$185,$K$24:$K$185)</f>
        <v>7</v>
      </c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8">
      <c r="A523" s="1"/>
      <c r="B523" s="1"/>
      <c r="C523" s="1"/>
      <c r="D523" s="1"/>
      <c r="E523" s="4">
        <f t="shared" ca="1" si="5"/>
        <v>0.39686501911028382</v>
      </c>
      <c r="F523" s="4">
        <f ca="1">LOOKUP(E523,$J$24:$J$185,$K$24:$K$185)</f>
        <v>4</v>
      </c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8">
      <c r="A524" s="1"/>
      <c r="B524" s="1"/>
      <c r="C524" s="1"/>
      <c r="D524" s="1"/>
      <c r="E524" s="4">
        <f t="shared" ca="1" si="5"/>
        <v>0.57584034650925875</v>
      </c>
      <c r="F524" s="4">
        <f ca="1">LOOKUP(E524,$J$24:$J$185,$K$24:$K$185)</f>
        <v>5</v>
      </c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8">
      <c r="A525" s="1"/>
      <c r="B525" s="1"/>
      <c r="C525" s="1"/>
      <c r="D525" s="1"/>
      <c r="E525" s="4">
        <f t="shared" ca="1" si="5"/>
        <v>5.6480319678459678E-2</v>
      </c>
      <c r="F525" s="4">
        <f ca="1">LOOKUP(E525,$J$24:$J$185,$K$24:$K$185)</f>
        <v>2</v>
      </c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8">
      <c r="A526" s="1"/>
      <c r="B526" s="1"/>
      <c r="C526" s="1"/>
      <c r="D526" s="1"/>
      <c r="E526" s="4">
        <f t="shared" ca="1" si="5"/>
        <v>0.49191414850906101</v>
      </c>
      <c r="F526" s="4">
        <f ca="1">LOOKUP(E526,$J$24:$J$185,$K$24:$K$185)</f>
        <v>5</v>
      </c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8">
      <c r="A527" s="1"/>
      <c r="B527" s="1"/>
      <c r="C527" s="1"/>
      <c r="D527" s="1"/>
      <c r="E527" s="4">
        <f t="shared" ca="1" si="5"/>
        <v>7.0583163817849237E-2</v>
      </c>
      <c r="F527" s="4">
        <f ca="1">LOOKUP(E527,$J$24:$J$185,$K$24:$K$185)</f>
        <v>2</v>
      </c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8">
      <c r="A528" s="1"/>
      <c r="B528" s="1"/>
      <c r="C528" s="1"/>
      <c r="D528" s="1"/>
      <c r="E528" s="4">
        <f t="shared" ca="1" si="5"/>
        <v>9.9272421953551016E-2</v>
      </c>
      <c r="F528" s="4">
        <f ca="1">LOOKUP(E528,$J$24:$J$185,$K$24:$K$185)</f>
        <v>2</v>
      </c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8">
      <c r="A529" s="1"/>
      <c r="B529" s="1"/>
      <c r="C529" s="1"/>
      <c r="D529" s="1"/>
      <c r="E529" s="4">
        <f t="shared" ca="1" si="5"/>
        <v>0.81046383019409174</v>
      </c>
      <c r="F529" s="4">
        <f ca="1">LOOKUP(E529,$J$24:$J$185,$K$24:$K$185)</f>
        <v>7</v>
      </c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8">
      <c r="A530" s="1"/>
      <c r="B530" s="1"/>
      <c r="C530" s="1"/>
      <c r="D530" s="1"/>
      <c r="E530" s="4">
        <f t="shared" ca="1" si="5"/>
        <v>9.7511786326194727E-2</v>
      </c>
      <c r="F530" s="4">
        <f ca="1">LOOKUP(E530,$J$24:$J$185,$K$24:$K$185)</f>
        <v>2</v>
      </c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8">
      <c r="A531" s="1"/>
      <c r="B531" s="1"/>
      <c r="C531" s="1"/>
      <c r="D531" s="1"/>
      <c r="E531" s="4">
        <f t="shared" ca="1" si="5"/>
        <v>0.99194960621660111</v>
      </c>
      <c r="F531" s="4">
        <f ca="1">LOOKUP(E531,$J$24:$J$185,$K$24:$K$185)</f>
        <v>11</v>
      </c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8">
      <c r="A532" s="1"/>
      <c r="B532" s="1"/>
      <c r="C532" s="1"/>
      <c r="D532" s="1"/>
      <c r="E532" s="4">
        <f t="shared" ca="1" si="5"/>
        <v>0.79171836474683588</v>
      </c>
      <c r="F532" s="4">
        <f ca="1">LOOKUP(E532,$J$24:$J$185,$K$24:$K$185)</f>
        <v>7</v>
      </c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8">
      <c r="A533" s="1"/>
      <c r="B533" s="1"/>
      <c r="C533" s="1"/>
      <c r="D533" s="1"/>
      <c r="E533" s="4">
        <f t="shared" ca="1" si="5"/>
        <v>0.99012057571369949</v>
      </c>
      <c r="F533" s="4">
        <f ca="1">LOOKUP(E533,$J$24:$J$185,$K$24:$K$185)</f>
        <v>11</v>
      </c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8">
      <c r="A534" s="1"/>
      <c r="B534" s="1"/>
      <c r="C534" s="1"/>
      <c r="D534" s="1"/>
      <c r="E534" s="4">
        <f t="shared" ca="1" si="5"/>
        <v>0.47509945378457485</v>
      </c>
      <c r="F534" s="4">
        <f ca="1">LOOKUP(E534,$J$24:$J$185,$K$24:$K$185)</f>
        <v>5</v>
      </c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8">
      <c r="A535" s="1"/>
      <c r="B535" s="1"/>
      <c r="C535" s="1"/>
      <c r="D535" s="1"/>
      <c r="E535" s="4">
        <f t="shared" ca="1" si="5"/>
        <v>0.18760696897159146</v>
      </c>
      <c r="F535" s="4">
        <f ca="1">LOOKUP(E535,$J$24:$J$185,$K$24:$K$185)</f>
        <v>3</v>
      </c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8">
      <c r="A536" s="1"/>
      <c r="B536" s="1"/>
      <c r="C536" s="1"/>
      <c r="D536" s="1"/>
      <c r="E536" s="4">
        <f t="shared" ca="1" si="5"/>
        <v>0.6906434261720289</v>
      </c>
      <c r="F536" s="4">
        <f ca="1">LOOKUP(E536,$J$24:$J$185,$K$24:$K$185)</f>
        <v>6</v>
      </c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8">
      <c r="A537" s="1"/>
      <c r="B537" s="1"/>
      <c r="C537" s="1"/>
      <c r="D537" s="1"/>
      <c r="E537" s="4">
        <f t="shared" ca="1" si="5"/>
        <v>0.60424557908233956</v>
      </c>
      <c r="F537" s="4">
        <f ca="1">LOOKUP(E537,$J$24:$J$185,$K$24:$K$185)</f>
        <v>5</v>
      </c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8">
      <c r="A538" s="1"/>
      <c r="B538" s="1"/>
      <c r="C538" s="1"/>
      <c r="D538" s="1"/>
      <c r="E538" s="4">
        <f t="shared" ca="1" si="5"/>
        <v>0.44937238105574251</v>
      </c>
      <c r="F538" s="4">
        <f ca="1">LOOKUP(E538,$J$24:$J$185,$K$24:$K$185)</f>
        <v>5</v>
      </c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8">
      <c r="A539" s="1"/>
      <c r="B539" s="1"/>
      <c r="C539" s="1"/>
      <c r="D539" s="1"/>
      <c r="E539" s="4">
        <f t="shared" ca="1" si="5"/>
        <v>0.50834584852286702</v>
      </c>
      <c r="F539" s="4">
        <f ca="1">LOOKUP(E539,$J$24:$J$185,$K$24:$K$185)</f>
        <v>5</v>
      </c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8">
      <c r="A540" s="1"/>
      <c r="B540" s="1"/>
      <c r="C540" s="1"/>
      <c r="D540" s="1"/>
      <c r="E540" s="4">
        <f t="shared" ca="1" si="5"/>
        <v>0.39870694321714983</v>
      </c>
      <c r="F540" s="4">
        <f ca="1">LOOKUP(E540,$J$24:$J$185,$K$24:$K$185)</f>
        <v>4</v>
      </c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8">
      <c r="A541" s="1"/>
      <c r="B541" s="1"/>
      <c r="C541" s="1"/>
      <c r="D541" s="1"/>
      <c r="E541" s="4">
        <f t="shared" ca="1" si="5"/>
        <v>0.92795954126963631</v>
      </c>
      <c r="F541" s="4">
        <f ca="1">LOOKUP(E541,$J$24:$J$185,$K$24:$K$185)</f>
        <v>8</v>
      </c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8">
      <c r="A542" s="1"/>
      <c r="B542" s="1"/>
      <c r="C542" s="1"/>
      <c r="D542" s="1"/>
      <c r="E542" s="4">
        <f t="shared" ca="1" si="5"/>
        <v>0.5038391309644995</v>
      </c>
      <c r="F542" s="4">
        <f ca="1">LOOKUP(E542,$J$24:$J$185,$K$24:$K$185)</f>
        <v>5</v>
      </c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8">
      <c r="A543" s="1"/>
      <c r="B543" s="1"/>
      <c r="C543" s="1"/>
      <c r="D543" s="1"/>
      <c r="E543" s="4">
        <f t="shared" ca="1" si="5"/>
        <v>0.40949671307202984</v>
      </c>
      <c r="F543" s="4">
        <f ca="1">LOOKUP(E543,$J$24:$J$185,$K$24:$K$185)</f>
        <v>4</v>
      </c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8">
      <c r="A544" s="1"/>
      <c r="B544" s="1"/>
      <c r="C544" s="1"/>
      <c r="D544" s="1"/>
      <c r="E544" s="4">
        <f t="shared" ca="1" si="5"/>
        <v>0.86054076292413362</v>
      </c>
      <c r="F544" s="4">
        <f ca="1">LOOKUP(E544,$J$24:$J$185,$K$24:$K$185)</f>
        <v>7</v>
      </c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8">
      <c r="A545" s="1"/>
      <c r="B545" s="1"/>
      <c r="C545" s="1"/>
      <c r="D545" s="1"/>
      <c r="E545" s="4">
        <f t="shared" ca="1" si="5"/>
        <v>0.98949248866273098</v>
      </c>
      <c r="F545" s="4">
        <f ca="1">LOOKUP(E545,$J$24:$J$185,$K$24:$K$185)</f>
        <v>11</v>
      </c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8">
      <c r="A546" s="1"/>
      <c r="B546" s="1"/>
      <c r="C546" s="1"/>
      <c r="D546" s="1"/>
      <c r="E546" s="4">
        <f t="shared" ca="1" si="5"/>
        <v>0.19008078679978435</v>
      </c>
      <c r="F546" s="4">
        <f ca="1">LOOKUP(E546,$J$24:$J$185,$K$24:$K$185)</f>
        <v>3</v>
      </c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8">
      <c r="A547" s="1"/>
      <c r="B547" s="1"/>
      <c r="C547" s="1"/>
      <c r="D547" s="1"/>
      <c r="E547" s="4">
        <f t="shared" ca="1" si="5"/>
        <v>0.41653970816089436</v>
      </c>
      <c r="F547" s="4">
        <f ca="1">LOOKUP(E547,$J$24:$J$185,$K$24:$K$185)</f>
        <v>4</v>
      </c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8">
      <c r="A548" s="1"/>
      <c r="B548" s="1"/>
      <c r="C548" s="1"/>
      <c r="D548" s="1"/>
      <c r="E548" s="4">
        <f t="shared" ca="1" si="5"/>
        <v>0.80115592015107484</v>
      </c>
      <c r="F548" s="4">
        <f ca="1">LOOKUP(E548,$J$24:$J$185,$K$24:$K$185)</f>
        <v>7</v>
      </c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8">
      <c r="A549" s="1"/>
      <c r="B549" s="1"/>
      <c r="C549" s="1"/>
      <c r="D549" s="1"/>
      <c r="E549" s="4">
        <f t="shared" ca="1" si="5"/>
        <v>0.6838529714641598</v>
      </c>
      <c r="F549" s="4">
        <f ca="1">LOOKUP(E549,$J$24:$J$185,$K$24:$K$185)</f>
        <v>6</v>
      </c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8">
      <c r="A550" s="1"/>
      <c r="B550" s="1"/>
      <c r="C550" s="1"/>
      <c r="D550" s="1"/>
      <c r="E550" s="4">
        <f t="shared" ca="1" si="5"/>
        <v>0.61250321632451921</v>
      </c>
      <c r="F550" s="4">
        <f ca="1">LOOKUP(E550,$J$24:$J$185,$K$24:$K$185)</f>
        <v>5</v>
      </c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8">
      <c r="A551" s="1"/>
      <c r="B551" s="1"/>
      <c r="C551" s="1"/>
      <c r="D551" s="1"/>
      <c r="E551" s="4">
        <f t="shared" ca="1" si="5"/>
        <v>0.73274548853478572</v>
      </c>
      <c r="F551" s="4">
        <f ca="1">LOOKUP(E551,$J$24:$J$185,$K$24:$K$185)</f>
        <v>6</v>
      </c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8">
      <c r="A552" s="1"/>
      <c r="B552" s="1"/>
      <c r="C552" s="1"/>
      <c r="D552" s="1"/>
      <c r="E552" s="4">
        <f t="shared" ca="1" si="5"/>
        <v>7.4413006485936517E-2</v>
      </c>
      <c r="F552" s="4">
        <f ca="1">LOOKUP(E552,$J$24:$J$185,$K$24:$K$185)</f>
        <v>2</v>
      </c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8">
      <c r="A553" s="1"/>
      <c r="B553" s="1"/>
      <c r="C553" s="1"/>
      <c r="D553" s="1"/>
      <c r="E553" s="4">
        <f t="shared" ca="1" si="5"/>
        <v>0.84270964142211302</v>
      </c>
      <c r="F553" s="4">
        <f ca="1">LOOKUP(E553,$J$24:$J$185,$K$24:$K$185)</f>
        <v>7</v>
      </c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8">
      <c r="A554" s="1"/>
      <c r="B554" s="1"/>
      <c r="C554" s="1"/>
      <c r="D554" s="1"/>
      <c r="E554" s="4">
        <f t="shared" ca="1" si="5"/>
        <v>0.42240912016612142</v>
      </c>
      <c r="F554" s="4">
        <f ca="1">LOOKUP(E554,$J$24:$J$185,$K$24:$K$185)</f>
        <v>4</v>
      </c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8">
      <c r="A555" s="1"/>
      <c r="B555" s="1"/>
      <c r="C555" s="1"/>
      <c r="D555" s="1"/>
      <c r="E555" s="4">
        <f t="shared" ca="1" si="5"/>
        <v>6.4471435191752136E-2</v>
      </c>
      <c r="F555" s="4">
        <f ca="1">LOOKUP(E555,$J$24:$J$185,$K$24:$K$185)</f>
        <v>2</v>
      </c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8">
      <c r="A556" s="1"/>
      <c r="B556" s="1"/>
      <c r="C556" s="1"/>
      <c r="D556" s="1"/>
      <c r="E556" s="4">
        <f t="shared" ca="1" si="5"/>
        <v>0.7262326003869366</v>
      </c>
      <c r="F556" s="4">
        <f ca="1">LOOKUP(E556,$J$24:$J$185,$K$24:$K$185)</f>
        <v>6</v>
      </c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8">
      <c r="A557" s="1"/>
      <c r="B557" s="1"/>
      <c r="C557" s="1"/>
      <c r="D557" s="1"/>
      <c r="E557" s="4">
        <f t="shared" ca="1" si="5"/>
        <v>0.79680147550464198</v>
      </c>
      <c r="F557" s="4">
        <f ca="1">LOOKUP(E557,$J$24:$J$185,$K$24:$K$185)</f>
        <v>7</v>
      </c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8">
      <c r="A558" s="1"/>
      <c r="B558" s="1"/>
      <c r="C558" s="1"/>
      <c r="D558" s="1"/>
      <c r="E558" s="4">
        <f t="shared" ca="1" si="5"/>
        <v>8.379318458875562E-2</v>
      </c>
      <c r="F558" s="4">
        <f ca="1">LOOKUP(E558,$J$24:$J$185,$K$24:$K$185)</f>
        <v>2</v>
      </c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8">
      <c r="A559" s="1"/>
      <c r="B559" s="1"/>
      <c r="C559" s="1"/>
      <c r="D559" s="1"/>
      <c r="E559" s="4">
        <f t="shared" ca="1" si="5"/>
        <v>0.49079686661471833</v>
      </c>
      <c r="F559" s="4">
        <f ca="1">LOOKUP(E559,$J$24:$J$185,$K$24:$K$185)</f>
        <v>5</v>
      </c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8">
      <c r="A560" s="1"/>
      <c r="B560" s="1"/>
      <c r="C560" s="1"/>
      <c r="D560" s="1"/>
      <c r="E560" s="4">
        <f t="shared" ca="1" si="5"/>
        <v>0.18683894930951528</v>
      </c>
      <c r="F560" s="4">
        <f ca="1">LOOKUP(E560,$J$24:$J$185,$K$24:$K$185)</f>
        <v>3</v>
      </c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8">
      <c r="A561" s="1"/>
      <c r="B561" s="1"/>
      <c r="C561" s="1"/>
      <c r="D561" s="1"/>
      <c r="E561" s="4">
        <f t="shared" ca="1" si="5"/>
        <v>0.57643232483679152</v>
      </c>
      <c r="F561" s="4">
        <f ca="1">LOOKUP(E561,$J$24:$J$185,$K$24:$K$185)</f>
        <v>5</v>
      </c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8">
      <c r="A562" s="1"/>
      <c r="B562" s="1"/>
      <c r="C562" s="1"/>
      <c r="D562" s="1"/>
      <c r="E562" s="4">
        <f t="shared" ca="1" si="5"/>
        <v>0.96703267603704968</v>
      </c>
      <c r="F562" s="4">
        <f ca="1">LOOKUP(E562,$J$24:$J$185,$K$24:$K$185)</f>
        <v>9</v>
      </c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8">
      <c r="A563" s="1"/>
      <c r="B563" s="1"/>
      <c r="C563" s="1"/>
      <c r="D563" s="1"/>
      <c r="E563" s="4">
        <f t="shared" ca="1" si="5"/>
        <v>2.8244914037389712E-2</v>
      </c>
      <c r="F563" s="4">
        <f ca="1">LOOKUP(E563,$J$24:$J$185,$K$24:$K$185)</f>
        <v>1</v>
      </c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8">
      <c r="A564" s="1"/>
      <c r="B564" s="1"/>
      <c r="C564" s="1"/>
      <c r="D564" s="1"/>
      <c r="E564" s="4">
        <f t="shared" ca="1" si="5"/>
        <v>0.40452854453347664</v>
      </c>
      <c r="F564" s="4">
        <f ca="1">LOOKUP(E564,$J$24:$J$185,$K$24:$K$185)</f>
        <v>4</v>
      </c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8">
      <c r="A565" s="1"/>
      <c r="B565" s="1"/>
      <c r="C565" s="1"/>
      <c r="D565" s="1"/>
      <c r="E565" s="4">
        <f t="shared" ca="1" si="5"/>
        <v>0.86180657939816097</v>
      </c>
      <c r="F565" s="4">
        <f ca="1">LOOKUP(E565,$J$24:$J$185,$K$24:$K$185)</f>
        <v>7</v>
      </c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8">
      <c r="A566" s="1"/>
      <c r="B566" s="1"/>
      <c r="C566" s="1"/>
      <c r="D566" s="1"/>
      <c r="E566" s="4">
        <f t="shared" ca="1" si="5"/>
        <v>0.89149812026352038</v>
      </c>
      <c r="F566" s="4">
        <f ca="1">LOOKUP(E566,$J$24:$J$185,$K$24:$K$185)</f>
        <v>8</v>
      </c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8">
      <c r="A567" s="1"/>
      <c r="B567" s="1"/>
      <c r="C567" s="1"/>
      <c r="D567" s="1"/>
      <c r="E567" s="4">
        <f t="shared" ca="1" si="5"/>
        <v>0.72720924452141311</v>
      </c>
      <c r="F567" s="4">
        <f ca="1">LOOKUP(E567,$J$24:$J$185,$K$24:$K$185)</f>
        <v>6</v>
      </c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8">
      <c r="A568" s="1"/>
      <c r="B568" s="1"/>
      <c r="C568" s="1"/>
      <c r="D568" s="1"/>
      <c r="E568" s="4">
        <f t="shared" ca="1" si="5"/>
        <v>0.47130369731624888</v>
      </c>
      <c r="F568" s="4">
        <f ca="1">LOOKUP(E568,$J$24:$J$185,$K$24:$K$185)</f>
        <v>5</v>
      </c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8">
      <c r="A569" s="1"/>
      <c r="B569" s="1"/>
      <c r="C569" s="1"/>
      <c r="D569" s="1"/>
      <c r="E569" s="4">
        <f t="shared" ca="1" si="5"/>
        <v>0.23650520775526485</v>
      </c>
      <c r="F569" s="4">
        <f ca="1">LOOKUP(E569,$J$24:$J$185,$K$24:$K$185)</f>
        <v>3</v>
      </c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8">
      <c r="A570" s="1"/>
      <c r="B570" s="1"/>
      <c r="C570" s="1"/>
      <c r="D570" s="1"/>
      <c r="E570" s="4">
        <f t="shared" ca="1" si="5"/>
        <v>0.88996840934287302</v>
      </c>
      <c r="F570" s="4">
        <f ca="1">LOOKUP(E570,$J$24:$J$185,$K$24:$K$185)</f>
        <v>8</v>
      </c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8">
      <c r="A571" s="1"/>
      <c r="B571" s="1"/>
      <c r="C571" s="1"/>
      <c r="D571" s="1"/>
      <c r="E571" s="4">
        <f t="shared" ca="1" si="5"/>
        <v>0.60114966119788948</v>
      </c>
      <c r="F571" s="4">
        <f ca="1">LOOKUP(E571,$J$24:$J$185,$K$24:$K$185)</f>
        <v>5</v>
      </c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8">
      <c r="A572" s="1"/>
      <c r="B572" s="1"/>
      <c r="C572" s="1"/>
      <c r="D572" s="1"/>
      <c r="E572" s="4">
        <f t="shared" ca="1" si="5"/>
        <v>0.98558058888171296</v>
      </c>
      <c r="F572" s="4">
        <f ca="1">LOOKUP(E572,$J$24:$J$185,$K$24:$K$185)</f>
        <v>10</v>
      </c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8">
      <c r="A573" s="1"/>
      <c r="B573" s="1"/>
      <c r="C573" s="1"/>
      <c r="D573" s="1"/>
      <c r="E573" s="4">
        <f t="shared" ca="1" si="5"/>
        <v>0.64854481046354961</v>
      </c>
      <c r="F573" s="4">
        <f ca="1">LOOKUP(E573,$J$24:$J$185,$K$24:$K$185)</f>
        <v>6</v>
      </c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8">
      <c r="A574" s="1"/>
      <c r="B574" s="1"/>
      <c r="C574" s="1"/>
      <c r="D574" s="1"/>
      <c r="E574" s="4">
        <f t="shared" ca="1" si="5"/>
        <v>0.80949432130349774</v>
      </c>
      <c r="F574" s="4">
        <f ca="1">LOOKUP(E574,$J$24:$J$185,$K$24:$K$185)</f>
        <v>7</v>
      </c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8">
      <c r="A575" s="1"/>
      <c r="B575" s="1"/>
      <c r="C575" s="1"/>
      <c r="D575" s="1"/>
      <c r="E575" s="4">
        <f t="shared" ca="1" si="5"/>
        <v>3.9018293097193846E-2</v>
      </c>
      <c r="F575" s="4">
        <f ca="1">LOOKUP(E575,$J$24:$J$185,$K$24:$K$185)</f>
        <v>1</v>
      </c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8">
      <c r="A576" s="1"/>
      <c r="B576" s="1"/>
      <c r="C576" s="1"/>
      <c r="D576" s="1"/>
      <c r="E576" s="4">
        <f t="shared" ca="1" si="5"/>
        <v>0.14898251047599376</v>
      </c>
      <c r="F576" s="4">
        <f ca="1">LOOKUP(E576,$J$24:$J$185,$K$24:$K$185)</f>
        <v>3</v>
      </c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8">
      <c r="A577" s="1"/>
      <c r="B577" s="1"/>
      <c r="C577" s="1"/>
      <c r="D577" s="1"/>
      <c r="E577" s="4">
        <f t="shared" ca="1" si="5"/>
        <v>0.77177846727002408</v>
      </c>
      <c r="F577" s="4">
        <f ca="1">LOOKUP(E577,$J$24:$J$185,$K$24:$K$185)</f>
        <v>7</v>
      </c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8">
      <c r="A578" s="1"/>
      <c r="B578" s="1"/>
      <c r="C578" s="1"/>
      <c r="D578" s="1"/>
      <c r="E578" s="4">
        <f t="shared" ca="1" si="5"/>
        <v>0.41386866991496507</v>
      </c>
      <c r="F578" s="4">
        <f ca="1">LOOKUP(E578,$J$24:$J$185,$K$24:$K$185)</f>
        <v>4</v>
      </c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8">
      <c r="A579" s="1"/>
      <c r="B579" s="1"/>
      <c r="C579" s="1"/>
      <c r="D579" s="1"/>
      <c r="E579" s="4">
        <f t="shared" ca="1" si="5"/>
        <v>0.30198787552648942</v>
      </c>
      <c r="F579" s="4">
        <f ca="1">LOOKUP(E579,$J$24:$J$185,$K$24:$K$185)</f>
        <v>4</v>
      </c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8">
      <c r="A580" s="1"/>
      <c r="B580" s="1"/>
      <c r="C580" s="1"/>
      <c r="D580" s="1"/>
      <c r="E580" s="4">
        <f t="shared" ca="1" si="5"/>
        <v>0.35667721055529</v>
      </c>
      <c r="F580" s="4">
        <f ca="1">LOOKUP(E580,$J$24:$J$185,$K$24:$K$185)</f>
        <v>4</v>
      </c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8">
      <c r="A581" s="1"/>
      <c r="B581" s="1"/>
      <c r="C581" s="1"/>
      <c r="D581" s="1"/>
      <c r="E581" s="4">
        <f t="shared" ca="1" si="5"/>
        <v>0.97203919820964468</v>
      </c>
      <c r="F581" s="4">
        <f ca="1">LOOKUP(E581,$J$24:$J$185,$K$24:$K$185)</f>
        <v>10</v>
      </c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8">
      <c r="A582" s="1"/>
      <c r="B582" s="1"/>
      <c r="C582" s="1"/>
      <c r="D582" s="1"/>
      <c r="E582" s="4">
        <f t="shared" ca="1" si="5"/>
        <v>0.51495056062539735</v>
      </c>
      <c r="F582" s="4">
        <f ca="1">LOOKUP(E582,$J$24:$J$185,$K$24:$K$185)</f>
        <v>5</v>
      </c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8">
      <c r="A583" s="1"/>
      <c r="B583" s="1"/>
      <c r="C583" s="1"/>
      <c r="D583" s="1"/>
      <c r="E583" s="4">
        <f t="shared" ca="1" si="5"/>
        <v>0.28797530084133549</v>
      </c>
      <c r="F583" s="4">
        <f ca="1">LOOKUP(E583,$J$24:$J$185,$K$24:$K$185)</f>
        <v>4</v>
      </c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8">
      <c r="A584" s="1"/>
      <c r="B584" s="1"/>
      <c r="C584" s="1"/>
      <c r="D584" s="1"/>
      <c r="E584" s="4">
        <f t="shared" ca="1" si="5"/>
        <v>0.64397918196660908</v>
      </c>
      <c r="F584" s="4">
        <f ca="1">LOOKUP(E584,$J$24:$J$185,$K$24:$K$185)</f>
        <v>6</v>
      </c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8">
      <c r="A585" s="1"/>
      <c r="B585" s="1"/>
      <c r="C585" s="1"/>
      <c r="D585" s="1"/>
      <c r="E585" s="4">
        <f t="shared" ca="1" si="5"/>
        <v>0.45814566554141201</v>
      </c>
      <c r="F585" s="4">
        <f ca="1">LOOKUP(E585,$J$24:$J$185,$K$24:$K$185)</f>
        <v>5</v>
      </c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8">
      <c r="A586" s="1"/>
      <c r="B586" s="1"/>
      <c r="C586" s="1"/>
      <c r="D586" s="1"/>
      <c r="E586" s="4">
        <f t="shared" ca="1" si="5"/>
        <v>0.96585435032040601</v>
      </c>
      <c r="F586" s="4">
        <f ca="1">LOOKUP(E586,$J$24:$J$185,$K$24:$K$185)</f>
        <v>9</v>
      </c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8">
      <c r="A587" s="1"/>
      <c r="B587" s="1"/>
      <c r="C587" s="1"/>
      <c r="D587" s="1"/>
      <c r="E587" s="4">
        <f t="shared" ca="1" si="5"/>
        <v>0.11870061175782254</v>
      </c>
      <c r="F587" s="4">
        <f ca="1">LOOKUP(E587,$J$24:$J$185,$K$24:$K$185)</f>
        <v>2</v>
      </c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8">
      <c r="A588" s="1"/>
      <c r="B588" s="1"/>
      <c r="C588" s="1"/>
      <c r="D588" s="1"/>
      <c r="E588" s="4">
        <f t="shared" ca="1" si="5"/>
        <v>0.25095140021488394</v>
      </c>
      <c r="F588" s="4">
        <f ca="1">LOOKUP(E588,$J$24:$J$185,$K$24:$K$185)</f>
        <v>3</v>
      </c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8">
      <c r="A589" s="1"/>
      <c r="B589" s="1"/>
      <c r="C589" s="1"/>
      <c r="D589" s="1"/>
      <c r="E589" s="4">
        <f t="shared" ca="1" si="5"/>
        <v>0.97866191157851479</v>
      </c>
      <c r="F589" s="4">
        <f ca="1">LOOKUP(E589,$J$24:$J$185,$K$24:$K$185)</f>
        <v>10</v>
      </c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8">
      <c r="A590" s="1"/>
      <c r="B590" s="1"/>
      <c r="C590" s="1"/>
      <c r="D590" s="1"/>
      <c r="E590" s="4">
        <f t="shared" ca="1" si="5"/>
        <v>0.91207910190620589</v>
      </c>
      <c r="F590" s="4">
        <f ca="1">LOOKUP(E590,$J$24:$J$185,$K$24:$K$185)</f>
        <v>8</v>
      </c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8">
      <c r="A591" s="1"/>
      <c r="B591" s="1"/>
      <c r="C591" s="1"/>
      <c r="D591" s="1"/>
      <c r="E591" s="4">
        <f t="shared" ca="1" si="5"/>
        <v>0.3948257600227858</v>
      </c>
      <c r="F591" s="4">
        <f ca="1">LOOKUP(E591,$J$24:$J$185,$K$24:$K$185)</f>
        <v>4</v>
      </c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8">
      <c r="A592" s="1"/>
      <c r="B592" s="1"/>
      <c r="C592" s="1"/>
      <c r="D592" s="1"/>
      <c r="E592" s="4">
        <f t="shared" ca="1" si="5"/>
        <v>0.63890882088497292</v>
      </c>
      <c r="F592" s="4">
        <f ca="1">LOOKUP(E592,$J$24:$J$185,$K$24:$K$185)</f>
        <v>6</v>
      </c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8">
      <c r="A593" s="1"/>
      <c r="B593" s="1"/>
      <c r="C593" s="1"/>
      <c r="D593" s="1"/>
      <c r="E593" s="4">
        <f t="shared" ca="1" si="5"/>
        <v>0.33249387838333688</v>
      </c>
      <c r="F593" s="4">
        <f ca="1">LOOKUP(E593,$J$24:$J$185,$K$24:$K$185)</f>
        <v>4</v>
      </c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8">
      <c r="A594" s="1"/>
      <c r="B594" s="1"/>
      <c r="C594" s="1"/>
      <c r="D594" s="1"/>
      <c r="E594" s="4">
        <f t="shared" ca="1" si="5"/>
        <v>0.1060423605074311</v>
      </c>
      <c r="F594" s="4">
        <f ca="1">LOOKUP(E594,$J$24:$J$185,$K$24:$K$185)</f>
        <v>2</v>
      </c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8">
      <c r="A595" s="1"/>
      <c r="B595" s="1"/>
      <c r="C595" s="1"/>
      <c r="D595" s="1"/>
      <c r="E595" s="4">
        <f t="shared" ca="1" si="5"/>
        <v>0.93728137405907452</v>
      </c>
      <c r="F595" s="4">
        <f ca="1">LOOKUP(E595,$J$24:$J$185,$K$24:$K$185)</f>
        <v>9</v>
      </c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8">
      <c r="A596" s="1"/>
      <c r="B596" s="1"/>
      <c r="C596" s="1"/>
      <c r="D596" s="1"/>
      <c r="E596" s="4">
        <f t="shared" ca="1" si="5"/>
        <v>0.45668658744661017</v>
      </c>
      <c r="F596" s="4">
        <f ca="1">LOOKUP(E596,$J$24:$J$185,$K$24:$K$185)</f>
        <v>5</v>
      </c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8">
      <c r="A597" s="1"/>
      <c r="B597" s="1"/>
      <c r="C597" s="1"/>
      <c r="D597" s="1"/>
      <c r="E597" s="4">
        <f t="shared" ca="1" si="5"/>
        <v>0.47256587349194468</v>
      </c>
      <c r="F597" s="4">
        <f ca="1">LOOKUP(E597,$J$24:$J$185,$K$24:$K$185)</f>
        <v>5</v>
      </c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8">
      <c r="A598" s="1"/>
      <c r="B598" s="1"/>
      <c r="C598" s="1"/>
      <c r="D598" s="1"/>
      <c r="E598" s="4">
        <f t="shared" ca="1" si="5"/>
        <v>0.50932826334299985</v>
      </c>
      <c r="F598" s="4">
        <f ca="1">LOOKUP(E598,$J$24:$J$185,$K$24:$K$185)</f>
        <v>5</v>
      </c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8">
      <c r="A599" s="1"/>
      <c r="B599" s="1"/>
      <c r="C599" s="1"/>
      <c r="D599" s="1"/>
      <c r="E599" s="4">
        <f t="shared" ca="1" si="5"/>
        <v>0.81201707188838224</v>
      </c>
      <c r="F599" s="4">
        <f ca="1">LOOKUP(E599,$J$24:$J$185,$K$24:$K$185)</f>
        <v>7</v>
      </c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8">
      <c r="A600" s="1"/>
      <c r="B600" s="1"/>
      <c r="C600" s="1"/>
      <c r="D600" s="1"/>
      <c r="E600" s="4">
        <f t="shared" ca="1" si="5"/>
        <v>0.99086919002743956</v>
      </c>
      <c r="F600" s="4">
        <f ca="1">LOOKUP(E600,$J$24:$J$185,$K$24:$K$185)</f>
        <v>11</v>
      </c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8">
      <c r="A601" s="1"/>
      <c r="B601" s="1"/>
      <c r="C601" s="1"/>
      <c r="D601" s="1"/>
      <c r="E601" s="4">
        <f t="shared" ca="1" si="5"/>
        <v>0.37228534739733166</v>
      </c>
      <c r="F601" s="4">
        <f ca="1">LOOKUP(E601,$J$24:$J$185,$K$24:$K$185)</f>
        <v>4</v>
      </c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8">
      <c r="A602" s="1"/>
      <c r="B602" s="1"/>
      <c r="C602" s="1"/>
      <c r="D602" s="1"/>
      <c r="E602" s="4">
        <f t="shared" ca="1" si="5"/>
        <v>0.93843440811949663</v>
      </c>
      <c r="F602" s="4">
        <f ca="1">LOOKUP(E602,$J$24:$J$185,$K$24:$K$185)</f>
        <v>9</v>
      </c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8">
      <c r="A603" s="1"/>
      <c r="B603" s="1"/>
      <c r="C603" s="1"/>
      <c r="D603" s="1"/>
      <c r="E603" s="4">
        <f t="shared" ca="1" si="5"/>
        <v>0.29279040809821344</v>
      </c>
      <c r="F603" s="4">
        <f ca="1">LOOKUP(E603,$J$24:$J$185,$K$24:$K$185)</f>
        <v>4</v>
      </c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8">
      <c r="A604" s="1"/>
      <c r="B604" s="1"/>
      <c r="C604" s="1"/>
      <c r="D604" s="1"/>
      <c r="E604" s="4">
        <f t="shared" ca="1" si="5"/>
        <v>9.4136218728044896E-2</v>
      </c>
      <c r="F604" s="4">
        <f ca="1">LOOKUP(E604,$J$24:$J$185,$K$24:$K$185)</f>
        <v>2</v>
      </c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8">
      <c r="A605" s="1"/>
      <c r="B605" s="1"/>
      <c r="C605" s="1"/>
      <c r="D605" s="1"/>
      <c r="E605" s="4">
        <f t="shared" ca="1" si="5"/>
        <v>0.67101000831832647</v>
      </c>
      <c r="F605" s="4">
        <f ca="1">LOOKUP(E605,$J$24:$J$185,$K$24:$K$185)</f>
        <v>6</v>
      </c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8">
      <c r="A606" s="1"/>
      <c r="B606" s="1"/>
      <c r="C606" s="1"/>
      <c r="D606" s="1"/>
      <c r="E606" s="4">
        <f t="shared" ca="1" si="5"/>
        <v>0.87313871558186473</v>
      </c>
      <c r="F606" s="4">
        <f ca="1">LOOKUP(E606,$J$24:$J$185,$K$24:$K$185)</f>
        <v>8</v>
      </c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8">
      <c r="A607" s="1"/>
      <c r="B607" s="1"/>
      <c r="C607" s="1"/>
      <c r="D607" s="1"/>
      <c r="E607" s="4">
        <f t="shared" ca="1" si="5"/>
        <v>3.1920408547183476E-2</v>
      </c>
      <c r="F607" s="4">
        <f ca="1">LOOKUP(E607,$J$24:$J$185,$K$24:$K$185)</f>
        <v>1</v>
      </c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8">
      <c r="A608" s="1"/>
      <c r="B608" s="1"/>
      <c r="C608" s="1"/>
      <c r="D608" s="1"/>
      <c r="E608" s="4">
        <f t="shared" ca="1" si="5"/>
        <v>0.4080771738050113</v>
      </c>
      <c r="F608" s="4">
        <f ca="1">LOOKUP(E608,$J$24:$J$185,$K$24:$K$185)</f>
        <v>4</v>
      </c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8">
      <c r="A609" s="1"/>
      <c r="B609" s="1"/>
      <c r="C609" s="1"/>
      <c r="D609" s="1"/>
      <c r="E609" s="4">
        <f t="shared" ca="1" si="5"/>
        <v>0.75131957563110785</v>
      </c>
      <c r="F609" s="4">
        <f ca="1">LOOKUP(E609,$J$24:$J$185,$K$24:$K$185)</f>
        <v>6</v>
      </c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8">
      <c r="A610" s="1"/>
      <c r="B610" s="1"/>
      <c r="C610" s="1"/>
      <c r="D610" s="1"/>
      <c r="E610" s="4">
        <f t="shared" ca="1" si="5"/>
        <v>3.7098364713422538E-2</v>
      </c>
      <c r="F610" s="4">
        <f ca="1">LOOKUP(E610,$J$24:$J$185,$K$24:$K$185)</f>
        <v>1</v>
      </c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8">
      <c r="A611" s="1"/>
      <c r="B611" s="1"/>
      <c r="C611" s="1"/>
      <c r="D611" s="1"/>
      <c r="E611" s="4">
        <f t="shared" ca="1" si="5"/>
        <v>0.2440243584883689</v>
      </c>
      <c r="F611" s="4">
        <f ca="1">LOOKUP(E611,$J$24:$J$185,$K$24:$K$185)</f>
        <v>3</v>
      </c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8">
      <c r="A612" s="1"/>
      <c r="B612" s="1"/>
      <c r="C612" s="1"/>
      <c r="D612" s="1"/>
      <c r="E612" s="4">
        <f t="shared" ca="1" si="5"/>
        <v>0.57275413519556517</v>
      </c>
      <c r="F612" s="4">
        <f ca="1">LOOKUP(E612,$J$24:$J$185,$K$24:$K$185)</f>
        <v>5</v>
      </c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8">
      <c r="A613" s="1"/>
      <c r="B613" s="1"/>
      <c r="C613" s="1"/>
      <c r="D613" s="1"/>
      <c r="E613" s="4">
        <f t="shared" ca="1" si="5"/>
        <v>0.43028886046416681</v>
      </c>
      <c r="F613" s="4">
        <f ca="1">LOOKUP(E613,$J$24:$J$185,$K$24:$K$185)</f>
        <v>4</v>
      </c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8">
      <c r="A614" s="1"/>
      <c r="B614" s="1"/>
      <c r="C614" s="1"/>
      <c r="D614" s="1"/>
      <c r="E614" s="4">
        <f t="shared" ca="1" si="5"/>
        <v>0.15287284288491476</v>
      </c>
      <c r="F614" s="4">
        <f ca="1">LOOKUP(E614,$J$24:$J$185,$K$24:$K$185)</f>
        <v>3</v>
      </c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8">
      <c r="A615" s="1"/>
      <c r="B615" s="1"/>
      <c r="C615" s="1"/>
      <c r="D615" s="1"/>
      <c r="E615" s="4">
        <f t="shared" ca="1" si="5"/>
        <v>0.56812605116727577</v>
      </c>
      <c r="F615" s="4">
        <f ca="1">LOOKUP(E615,$J$24:$J$185,$K$24:$K$185)</f>
        <v>5</v>
      </c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8">
      <c r="A616" s="1"/>
      <c r="B616" s="1"/>
      <c r="C616" s="1"/>
      <c r="D616" s="1"/>
      <c r="E616" s="4">
        <f t="shared" ca="1" si="5"/>
        <v>0.20828951748180247</v>
      </c>
      <c r="F616" s="4">
        <f ca="1">LOOKUP(E616,$J$24:$J$185,$K$24:$K$185)</f>
        <v>3</v>
      </c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8">
      <c r="A617" s="1"/>
      <c r="B617" s="1"/>
      <c r="C617" s="1"/>
      <c r="D617" s="1"/>
      <c r="E617" s="4">
        <f t="shared" ca="1" si="5"/>
        <v>0.9350262359965954</v>
      </c>
      <c r="F617" s="4">
        <f ca="1">LOOKUP(E617,$J$24:$J$185,$K$24:$K$185)</f>
        <v>9</v>
      </c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8">
      <c r="A618" s="1"/>
      <c r="B618" s="1"/>
      <c r="C618" s="1"/>
      <c r="D618" s="1"/>
      <c r="E618" s="4">
        <f t="shared" ca="1" si="5"/>
        <v>0.34804331185216419</v>
      </c>
      <c r="F618" s="4">
        <f ca="1">LOOKUP(E618,$J$24:$J$185,$K$24:$K$185)</f>
        <v>4</v>
      </c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8">
      <c r="A619" s="1"/>
      <c r="B619" s="1"/>
      <c r="C619" s="1"/>
      <c r="D619" s="1"/>
      <c r="E619" s="4">
        <f t="shared" ca="1" si="5"/>
        <v>0.6391797998427815</v>
      </c>
      <c r="F619" s="4">
        <f ca="1">LOOKUP(E619,$J$24:$J$185,$K$24:$K$185)</f>
        <v>6</v>
      </c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8">
      <c r="A620" s="1"/>
      <c r="B620" s="1"/>
      <c r="C620" s="1"/>
      <c r="D620" s="1"/>
      <c r="E620" s="4">
        <f t="shared" ca="1" si="5"/>
        <v>0.1429838862717332</v>
      </c>
      <c r="F620" s="4">
        <f ca="1">LOOKUP(E620,$J$24:$J$185,$K$24:$K$185)</f>
        <v>3</v>
      </c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8">
      <c r="A621" s="1"/>
      <c r="B621" s="1"/>
      <c r="C621" s="1"/>
      <c r="D621" s="1"/>
      <c r="E621" s="4">
        <f t="shared" ca="1" si="5"/>
        <v>0.28020487218909762</v>
      </c>
      <c r="F621" s="4">
        <f ca="1">LOOKUP(E621,$J$24:$J$185,$K$24:$K$185)</f>
        <v>4</v>
      </c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8">
      <c r="A622" s="1"/>
      <c r="B622" s="1"/>
      <c r="C622" s="1"/>
      <c r="D622" s="1"/>
      <c r="E622" s="4">
        <f t="shared" ca="1" si="5"/>
        <v>7.1403794569668722E-2</v>
      </c>
      <c r="F622" s="4">
        <f ca="1">LOOKUP(E622,$J$24:$J$185,$K$24:$K$185)</f>
        <v>2</v>
      </c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8">
      <c r="A623" s="1"/>
      <c r="B623" s="1"/>
      <c r="C623" s="1"/>
      <c r="D623" s="1"/>
      <c r="E623" s="4">
        <f t="shared" ca="1" si="5"/>
        <v>0.92919456533688738</v>
      </c>
      <c r="F623" s="4">
        <f ca="1">LOOKUP(E623,$J$24:$J$185,$K$24:$K$185)</f>
        <v>8</v>
      </c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8">
      <c r="A624" s="1"/>
      <c r="B624" s="1"/>
      <c r="C624" s="1"/>
      <c r="D624" s="1"/>
      <c r="E624" s="4">
        <f t="shared" ca="1" si="5"/>
        <v>0.9225053588861658</v>
      </c>
      <c r="F624" s="4">
        <f ca="1">LOOKUP(E624,$J$24:$J$185,$K$24:$K$185)</f>
        <v>8</v>
      </c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8">
      <c r="A625" s="1"/>
      <c r="B625" s="1"/>
      <c r="C625" s="1"/>
      <c r="D625" s="1"/>
      <c r="E625" s="4">
        <f t="shared" ca="1" si="5"/>
        <v>0.85032469220286777</v>
      </c>
      <c r="F625" s="4">
        <f ca="1">LOOKUP(E625,$J$24:$J$185,$K$24:$K$185)</f>
        <v>7</v>
      </c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8">
      <c r="A626" s="1"/>
      <c r="B626" s="1"/>
      <c r="C626" s="1"/>
      <c r="D626" s="1"/>
      <c r="E626" s="4">
        <f t="shared" ca="1" si="5"/>
        <v>0.42971816454815437</v>
      </c>
      <c r="F626" s="4">
        <f ca="1">LOOKUP(E626,$J$24:$J$185,$K$24:$K$185)</f>
        <v>4</v>
      </c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8">
      <c r="A627" s="1"/>
      <c r="B627" s="1"/>
      <c r="C627" s="1"/>
      <c r="D627" s="1"/>
      <c r="E627" s="4">
        <f t="shared" ca="1" si="5"/>
        <v>0.39582731706383234</v>
      </c>
      <c r="F627" s="4">
        <f ca="1">LOOKUP(E627,$J$24:$J$185,$K$24:$K$185)</f>
        <v>4</v>
      </c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8">
      <c r="A628" s="1"/>
      <c r="B628" s="1"/>
      <c r="C628" s="1"/>
      <c r="D628" s="1"/>
      <c r="E628" s="4">
        <f t="shared" ca="1" si="5"/>
        <v>0.50888461888924441</v>
      </c>
      <c r="F628" s="4">
        <f ca="1">LOOKUP(E628,$J$24:$J$185,$K$24:$K$185)</f>
        <v>5</v>
      </c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8">
      <c r="A629" s="1"/>
      <c r="B629" s="1"/>
      <c r="C629" s="1"/>
      <c r="D629" s="1"/>
      <c r="E629" s="4">
        <f t="shared" ca="1" si="5"/>
        <v>0.4071003166032362</v>
      </c>
      <c r="F629" s="4">
        <f ca="1">LOOKUP(E629,$J$24:$J$185,$K$24:$K$185)</f>
        <v>4</v>
      </c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8">
      <c r="A630" s="1"/>
      <c r="B630" s="1"/>
      <c r="C630" s="1"/>
      <c r="D630" s="1"/>
      <c r="E630" s="4">
        <f t="shared" ca="1" si="5"/>
        <v>0.84775468161063716</v>
      </c>
      <c r="F630" s="4">
        <f ca="1">LOOKUP(E630,$J$24:$J$185,$K$24:$K$185)</f>
        <v>7</v>
      </c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8">
      <c r="A631" s="1"/>
      <c r="B631" s="1"/>
      <c r="C631" s="1"/>
      <c r="D631" s="1"/>
      <c r="E631" s="4">
        <f t="shared" ca="1" si="5"/>
        <v>5.9768246969658656E-2</v>
      </c>
      <c r="F631" s="4">
        <f ca="1">LOOKUP(E631,$J$24:$J$185,$K$24:$K$185)</f>
        <v>2</v>
      </c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8">
      <c r="A632" s="1"/>
      <c r="B632" s="1"/>
      <c r="C632" s="1"/>
      <c r="D632" s="1"/>
      <c r="E632" s="4">
        <f t="shared" ca="1" si="5"/>
        <v>6.5018509428545368E-2</v>
      </c>
      <c r="F632" s="4">
        <f ca="1">LOOKUP(E632,$J$24:$J$185,$K$24:$K$185)</f>
        <v>2</v>
      </c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8">
      <c r="A633" s="1"/>
      <c r="B633" s="1"/>
      <c r="C633" s="1"/>
      <c r="D633" s="1"/>
      <c r="E633" s="4">
        <f t="shared" ca="1" si="5"/>
        <v>0.55823161422947487</v>
      </c>
      <c r="F633" s="4">
        <f ca="1">LOOKUP(E633,$J$24:$J$185,$K$24:$K$185)</f>
        <v>5</v>
      </c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8">
      <c r="A634" s="1"/>
      <c r="B634" s="1"/>
      <c r="C634" s="1"/>
      <c r="D634" s="1"/>
      <c r="E634" s="4">
        <f t="shared" ca="1" si="5"/>
        <v>0.32363460314006531</v>
      </c>
      <c r="F634" s="4">
        <f ca="1">LOOKUP(E634,$J$24:$J$185,$K$24:$K$185)</f>
        <v>4</v>
      </c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8">
      <c r="A635" s="1"/>
      <c r="B635" s="1"/>
      <c r="C635" s="1"/>
      <c r="D635" s="1"/>
      <c r="E635" s="4">
        <f t="shared" ca="1" si="5"/>
        <v>0.44740205647778941</v>
      </c>
      <c r="F635" s="4">
        <f ca="1">LOOKUP(E635,$J$24:$J$185,$K$24:$K$185)</f>
        <v>5</v>
      </c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8">
      <c r="A636" s="1"/>
      <c r="B636" s="1"/>
      <c r="C636" s="1"/>
      <c r="D636" s="1"/>
      <c r="E636" s="4">
        <f t="shared" ca="1" si="5"/>
        <v>0.42073487535706289</v>
      </c>
      <c r="F636" s="4">
        <f ca="1">LOOKUP(E636,$J$24:$J$185,$K$24:$K$185)</f>
        <v>4</v>
      </c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8">
      <c r="A637" s="1"/>
      <c r="B637" s="1"/>
      <c r="C637" s="1"/>
      <c r="D637" s="1"/>
      <c r="E637" s="4">
        <f t="shared" ca="1" si="5"/>
        <v>0.64031005523195683</v>
      </c>
      <c r="F637" s="4">
        <f ca="1">LOOKUP(E637,$J$24:$J$185,$K$24:$K$185)</f>
        <v>6</v>
      </c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8">
      <c r="A638" s="1"/>
      <c r="B638" s="1"/>
      <c r="C638" s="1"/>
      <c r="D638" s="1"/>
      <c r="E638" s="4">
        <f t="shared" ca="1" si="5"/>
        <v>0.49193770845022755</v>
      </c>
      <c r="F638" s="4">
        <f ca="1">LOOKUP(E638,$J$24:$J$185,$K$24:$K$185)</f>
        <v>5</v>
      </c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8">
      <c r="A639" s="1"/>
      <c r="B639" s="1"/>
      <c r="C639" s="1"/>
      <c r="D639" s="1"/>
      <c r="E639" s="4">
        <f t="shared" ca="1" si="5"/>
        <v>0.2391814283527407</v>
      </c>
      <c r="F639" s="4">
        <f ca="1">LOOKUP(E639,$J$24:$J$185,$K$24:$K$185)</f>
        <v>3</v>
      </c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8">
      <c r="A640" s="1"/>
      <c r="B640" s="1"/>
      <c r="C640" s="1"/>
      <c r="D640" s="1"/>
      <c r="E640" s="4">
        <f t="shared" ca="1" si="5"/>
        <v>0.40510805330941191</v>
      </c>
      <c r="F640" s="4">
        <f ca="1">LOOKUP(E640,$J$24:$J$185,$K$24:$K$185)</f>
        <v>4</v>
      </c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8">
      <c r="A641" s="1"/>
      <c r="B641" s="1"/>
      <c r="C641" s="1"/>
      <c r="D641" s="1"/>
      <c r="E641" s="4">
        <f t="shared" ca="1" si="5"/>
        <v>0.63799230289814701</v>
      </c>
      <c r="F641" s="4">
        <f ca="1">LOOKUP(E641,$J$24:$J$185,$K$24:$K$185)</f>
        <v>6</v>
      </c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8">
      <c r="A642" s="1"/>
      <c r="B642" s="1"/>
      <c r="C642" s="1"/>
      <c r="D642" s="1"/>
      <c r="E642" s="4">
        <f t="shared" ca="1" si="5"/>
        <v>0.74088453824578726</v>
      </c>
      <c r="F642" s="4">
        <f ca="1">LOOKUP(E642,$J$24:$J$185,$K$24:$K$185)</f>
        <v>6</v>
      </c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8">
      <c r="A643" s="1"/>
      <c r="B643" s="1"/>
      <c r="C643" s="1"/>
      <c r="D643" s="1"/>
      <c r="E643" s="4">
        <f t="shared" ca="1" si="5"/>
        <v>0.8873827211796973</v>
      </c>
      <c r="F643" s="4">
        <f ca="1">LOOKUP(E643,$J$24:$J$185,$K$24:$K$185)</f>
        <v>8</v>
      </c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8">
      <c r="A644" s="1"/>
      <c r="B644" s="1"/>
      <c r="C644" s="1"/>
      <c r="D644" s="1"/>
      <c r="E644" s="4">
        <f t="shared" ca="1" si="5"/>
        <v>0.93530948666507019</v>
      </c>
      <c r="F644" s="4">
        <f ca="1">LOOKUP(E644,$J$24:$J$185,$K$24:$K$185)</f>
        <v>9</v>
      </c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8">
      <c r="A645" s="1"/>
      <c r="B645" s="1"/>
      <c r="C645" s="1"/>
      <c r="D645" s="1"/>
      <c r="E645" s="4">
        <f t="shared" ca="1" si="5"/>
        <v>0.48374059222508192</v>
      </c>
      <c r="F645" s="4">
        <f ca="1">LOOKUP(E645,$J$24:$J$185,$K$24:$K$185)</f>
        <v>5</v>
      </c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8">
      <c r="A646" s="1"/>
      <c r="B646" s="1"/>
      <c r="C646" s="1"/>
      <c r="D646" s="1"/>
      <c r="E646" s="4">
        <f t="shared" ca="1" si="5"/>
        <v>9.4916141017752809E-2</v>
      </c>
      <c r="F646" s="4">
        <f ca="1">LOOKUP(E646,$J$24:$J$185,$K$24:$K$185)</f>
        <v>2</v>
      </c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8">
      <c r="A647" s="1"/>
      <c r="B647" s="1"/>
      <c r="C647" s="1"/>
      <c r="D647" s="1"/>
      <c r="E647" s="4">
        <f t="shared" ca="1" si="5"/>
        <v>0.82249527544676537</v>
      </c>
      <c r="F647" s="4">
        <f ca="1">LOOKUP(E647,$J$24:$J$185,$K$24:$K$185)</f>
        <v>7</v>
      </c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8">
      <c r="A648" s="1"/>
      <c r="B648" s="1"/>
      <c r="C648" s="1"/>
      <c r="D648" s="1"/>
      <c r="E648" s="4">
        <f t="shared" ca="1" si="5"/>
        <v>0.81956109823992995</v>
      </c>
      <c r="F648" s="4">
        <f ca="1">LOOKUP(E648,$J$24:$J$185,$K$24:$K$185)</f>
        <v>7</v>
      </c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8">
      <c r="A649" s="1"/>
      <c r="B649" s="1"/>
      <c r="C649" s="1"/>
      <c r="D649" s="1"/>
      <c r="E649" s="4">
        <f t="shared" ca="1" si="5"/>
        <v>0.83661539610798752</v>
      </c>
      <c r="F649" s="4">
        <f ca="1">LOOKUP(E649,$J$24:$J$185,$K$24:$K$185)</f>
        <v>7</v>
      </c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8">
      <c r="A650" s="1"/>
      <c r="B650" s="1"/>
      <c r="C650" s="1"/>
      <c r="D650" s="1"/>
      <c r="E650" s="4">
        <f t="shared" ca="1" si="5"/>
        <v>0.80050624017589522</v>
      </c>
      <c r="F650" s="4">
        <f ca="1">LOOKUP(E650,$J$24:$J$185,$K$24:$K$185)</f>
        <v>7</v>
      </c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8">
      <c r="A651" s="1"/>
      <c r="B651" s="1"/>
      <c r="C651" s="1"/>
      <c r="D651" s="1"/>
      <c r="E651" s="4">
        <f t="shared" ca="1" si="5"/>
        <v>0.43942857415466963</v>
      </c>
      <c r="F651" s="4">
        <f ca="1">LOOKUP(E651,$J$24:$J$185,$K$24:$K$185)</f>
        <v>4</v>
      </c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8">
      <c r="A652" s="1"/>
      <c r="B652" s="1"/>
      <c r="C652" s="1"/>
      <c r="D652" s="1"/>
      <c r="E652" s="4">
        <f t="shared" ca="1" si="5"/>
        <v>0.51617798126523962</v>
      </c>
      <c r="F652" s="4">
        <f ca="1">LOOKUP(E652,$J$24:$J$185,$K$24:$K$185)</f>
        <v>5</v>
      </c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8">
      <c r="A653" s="1"/>
      <c r="B653" s="1"/>
      <c r="C653" s="1"/>
      <c r="D653" s="1"/>
      <c r="E653" s="4">
        <f t="shared" ca="1" si="5"/>
        <v>0.24651813104334552</v>
      </c>
      <c r="F653" s="4">
        <f ca="1">LOOKUP(E653,$J$24:$J$185,$K$24:$K$185)</f>
        <v>3</v>
      </c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8">
      <c r="A654" s="1"/>
      <c r="B654" s="1"/>
      <c r="C654" s="1"/>
      <c r="D654" s="1"/>
      <c r="E654" s="4">
        <f t="shared" ca="1" si="5"/>
        <v>0.55589686953917794</v>
      </c>
      <c r="F654" s="4">
        <f ca="1">LOOKUP(E654,$J$24:$J$185,$K$24:$K$185)</f>
        <v>5</v>
      </c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8">
      <c r="A655" s="1"/>
      <c r="B655" s="1"/>
      <c r="C655" s="1"/>
      <c r="D655" s="1"/>
      <c r="E655" s="4">
        <f t="shared" ca="1" si="5"/>
        <v>0.96907941467978709</v>
      </c>
      <c r="F655" s="4">
        <f ca="1">LOOKUP(E655,$J$24:$J$185,$K$24:$K$185)</f>
        <v>10</v>
      </c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8">
      <c r="A656" s="1"/>
      <c r="B656" s="1"/>
      <c r="C656" s="1"/>
      <c r="D656" s="1"/>
      <c r="E656" s="4">
        <f t="shared" ca="1" si="5"/>
        <v>0.57012214702275277</v>
      </c>
      <c r="F656" s="4">
        <f ca="1">LOOKUP(E656,$J$24:$J$185,$K$24:$K$185)</f>
        <v>5</v>
      </c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8">
      <c r="A657" s="1"/>
      <c r="B657" s="1"/>
      <c r="C657" s="1"/>
      <c r="D657" s="1"/>
      <c r="E657" s="4">
        <f t="shared" ca="1" si="5"/>
        <v>0.93895158231373177</v>
      </c>
      <c r="F657" s="4">
        <f ca="1">LOOKUP(E657,$J$24:$J$185,$K$24:$K$185)</f>
        <v>9</v>
      </c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8">
      <c r="A658" s="1"/>
      <c r="B658" s="1"/>
      <c r="C658" s="1"/>
      <c r="D658" s="1"/>
      <c r="E658" s="4">
        <f t="shared" ca="1" si="5"/>
        <v>0.51047973739266328</v>
      </c>
      <c r="F658" s="4">
        <f ca="1">LOOKUP(E658,$J$24:$J$185,$K$24:$K$185)</f>
        <v>5</v>
      </c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8">
      <c r="A659" s="1"/>
      <c r="B659" s="1"/>
      <c r="C659" s="1"/>
      <c r="D659" s="1"/>
      <c r="E659" s="4">
        <f t="shared" ca="1" si="5"/>
        <v>0.60512825590340868</v>
      </c>
      <c r="F659" s="4">
        <f ca="1">LOOKUP(E659,$J$24:$J$185,$K$24:$K$185)</f>
        <v>5</v>
      </c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8">
      <c r="A660" s="1"/>
      <c r="B660" s="1"/>
      <c r="C660" s="1"/>
      <c r="D660" s="1"/>
      <c r="E660" s="4">
        <f t="shared" ca="1" si="5"/>
        <v>0.71468808313874244</v>
      </c>
      <c r="F660" s="4">
        <f ca="1">LOOKUP(E660,$J$24:$J$185,$K$24:$K$185)</f>
        <v>6</v>
      </c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8">
      <c r="A661" s="1"/>
      <c r="B661" s="1"/>
      <c r="C661" s="1"/>
      <c r="D661" s="1"/>
      <c r="E661" s="4">
        <f t="shared" ca="1" si="5"/>
        <v>0.82361648624917583</v>
      </c>
      <c r="F661" s="4">
        <f ca="1">LOOKUP(E661,$J$24:$J$185,$K$24:$K$185)</f>
        <v>7</v>
      </c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8">
      <c r="A662" s="1"/>
      <c r="B662" s="1"/>
      <c r="C662" s="1"/>
      <c r="D662" s="1"/>
      <c r="E662" s="4">
        <f t="shared" ca="1" si="5"/>
        <v>0.61407025284114958</v>
      </c>
      <c r="F662" s="4">
        <f ca="1">LOOKUP(E662,$J$24:$J$185,$K$24:$K$185)</f>
        <v>5</v>
      </c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8">
      <c r="A663" s="1"/>
      <c r="B663" s="1"/>
      <c r="C663" s="1"/>
      <c r="D663" s="1"/>
      <c r="E663" s="4">
        <f t="shared" ca="1" si="5"/>
        <v>0.85769891770202145</v>
      </c>
      <c r="F663" s="4">
        <f ca="1">LOOKUP(E663,$J$24:$J$185,$K$24:$K$185)</f>
        <v>7</v>
      </c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8">
      <c r="A664" s="1"/>
      <c r="B664" s="1"/>
      <c r="C664" s="1"/>
      <c r="D664" s="1"/>
      <c r="E664" s="4">
        <f t="shared" ca="1" si="5"/>
        <v>0.66074294640799525</v>
      </c>
      <c r="F664" s="4">
        <f ca="1">LOOKUP(E664,$J$24:$J$185,$K$24:$K$185)</f>
        <v>6</v>
      </c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8">
      <c r="A665" s="1"/>
      <c r="B665" s="1"/>
      <c r="C665" s="1"/>
      <c r="D665" s="1"/>
      <c r="E665" s="4">
        <f t="shared" ca="1" si="5"/>
        <v>0.37808312420362544</v>
      </c>
      <c r="F665" s="4">
        <f ca="1">LOOKUP(E665,$J$24:$J$185,$K$24:$K$185)</f>
        <v>4</v>
      </c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8">
      <c r="A666" s="1"/>
      <c r="B666" s="1"/>
      <c r="C666" s="1"/>
      <c r="D666" s="1"/>
      <c r="E666" s="4">
        <f t="shared" ca="1" si="5"/>
        <v>0.21415770943905676</v>
      </c>
      <c r="F666" s="4">
        <f ca="1">LOOKUP(E666,$J$24:$J$185,$K$24:$K$185)</f>
        <v>3</v>
      </c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8">
      <c r="A667" s="1"/>
      <c r="B667" s="1"/>
      <c r="C667" s="1"/>
      <c r="D667" s="1"/>
      <c r="E667" s="4">
        <f t="shared" ca="1" si="5"/>
        <v>0.85255404056903183</v>
      </c>
      <c r="F667" s="4">
        <f ca="1">LOOKUP(E667,$J$24:$J$185,$K$24:$K$185)</f>
        <v>7</v>
      </c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8">
      <c r="A668" s="1"/>
      <c r="B668" s="1"/>
      <c r="C668" s="1"/>
      <c r="D668" s="1"/>
      <c r="E668" s="4">
        <f t="shared" ca="1" si="5"/>
        <v>0.95540012240427863</v>
      </c>
      <c r="F668" s="4">
        <f ca="1">LOOKUP(E668,$J$24:$J$185,$K$24:$K$185)</f>
        <v>9</v>
      </c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8">
      <c r="A669" s="1"/>
      <c r="B669" s="1"/>
      <c r="C669" s="1"/>
      <c r="D669" s="1"/>
      <c r="E669" s="4">
        <f t="shared" ca="1" si="5"/>
        <v>0.59461519684918263</v>
      </c>
      <c r="F669" s="4">
        <f ca="1">LOOKUP(E669,$J$24:$J$185,$K$24:$K$185)</f>
        <v>5</v>
      </c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8">
      <c r="A670" s="1"/>
      <c r="B670" s="1"/>
      <c r="C670" s="1"/>
      <c r="D670" s="1"/>
      <c r="E670" s="4">
        <f t="shared" ca="1" si="5"/>
        <v>0.26834653000638808</v>
      </c>
      <c r="F670" s="4">
        <f ca="1">LOOKUP(E670,$J$24:$J$185,$K$24:$K$185)</f>
        <v>4</v>
      </c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8">
      <c r="A671" s="1"/>
      <c r="B671" s="1"/>
      <c r="C671" s="1"/>
      <c r="D671" s="1"/>
      <c r="E671" s="4">
        <f t="shared" ca="1" si="5"/>
        <v>0.72413551048372526</v>
      </c>
      <c r="F671" s="4">
        <f ca="1">LOOKUP(E671,$J$24:$J$185,$K$24:$K$185)</f>
        <v>6</v>
      </c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8">
      <c r="A672" s="1"/>
      <c r="B672" s="1"/>
      <c r="C672" s="1"/>
      <c r="D672" s="1"/>
      <c r="E672" s="4">
        <f t="shared" ca="1" si="5"/>
        <v>7.1980080074025343E-2</v>
      </c>
      <c r="F672" s="4">
        <f ca="1">LOOKUP(E672,$J$24:$J$185,$K$24:$K$185)</f>
        <v>2</v>
      </c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8">
      <c r="A673" s="1"/>
      <c r="B673" s="1"/>
      <c r="C673" s="1"/>
      <c r="D673" s="1"/>
      <c r="E673" s="4">
        <f t="shared" ca="1" si="5"/>
        <v>0.61781466994115519</v>
      </c>
      <c r="F673" s="4">
        <f ca="1">LOOKUP(E673,$J$24:$J$185,$K$24:$K$185)</f>
        <v>6</v>
      </c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8">
      <c r="A674" s="1"/>
      <c r="B674" s="1"/>
      <c r="C674" s="1"/>
      <c r="D674" s="1"/>
      <c r="E674" s="4">
        <f t="shared" ca="1" si="5"/>
        <v>9.0508599164020875E-2</v>
      </c>
      <c r="F674" s="4">
        <f ca="1">LOOKUP(E674,$J$24:$J$185,$K$24:$K$185)</f>
        <v>2</v>
      </c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8">
      <c r="A675" s="1"/>
      <c r="B675" s="1"/>
      <c r="C675" s="1"/>
      <c r="D675" s="1"/>
      <c r="E675" s="4">
        <f t="shared" ca="1" si="5"/>
        <v>0.46103092532268419</v>
      </c>
      <c r="F675" s="4">
        <f ca="1">LOOKUP(E675,$J$24:$J$185,$K$24:$K$185)</f>
        <v>5</v>
      </c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8">
      <c r="A676" s="1"/>
      <c r="B676" s="1"/>
      <c r="C676" s="1"/>
      <c r="D676" s="1"/>
      <c r="E676" s="4">
        <f t="shared" ca="1" si="5"/>
        <v>0.72451459008094421</v>
      </c>
      <c r="F676" s="4">
        <f ca="1">LOOKUP(E676,$J$24:$J$185,$K$24:$K$185)</f>
        <v>6</v>
      </c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8">
      <c r="A677" s="1"/>
      <c r="B677" s="1"/>
      <c r="C677" s="1"/>
      <c r="D677" s="1"/>
      <c r="E677" s="4">
        <f t="shared" ca="1" si="5"/>
        <v>0.22308393013032635</v>
      </c>
      <c r="F677" s="4">
        <f ca="1">LOOKUP(E677,$J$24:$J$185,$K$24:$K$185)</f>
        <v>3</v>
      </c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8">
      <c r="A678" s="1"/>
      <c r="B678" s="1"/>
      <c r="C678" s="1"/>
      <c r="D678" s="1"/>
      <c r="E678" s="4">
        <f t="shared" ca="1" si="5"/>
        <v>0.54029763319720348</v>
      </c>
      <c r="F678" s="4">
        <f ca="1">LOOKUP(E678,$J$24:$J$185,$K$24:$K$185)</f>
        <v>5</v>
      </c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8">
      <c r="A679" s="1"/>
      <c r="B679" s="1"/>
      <c r="C679" s="1"/>
      <c r="D679" s="1"/>
      <c r="E679" s="4">
        <f t="shared" ca="1" si="5"/>
        <v>8.5679861367827015E-2</v>
      </c>
      <c r="F679" s="4">
        <f ca="1">LOOKUP(E679,$J$24:$J$185,$K$24:$K$185)</f>
        <v>2</v>
      </c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8">
      <c r="A680" s="1"/>
      <c r="B680" s="1"/>
      <c r="C680" s="1"/>
      <c r="D680" s="1"/>
      <c r="E680" s="4">
        <f t="shared" ca="1" si="5"/>
        <v>0.99715958368176094</v>
      </c>
      <c r="F680" s="4">
        <f ca="1">LOOKUP(E680,$J$24:$J$185,$K$24:$K$185)</f>
        <v>12</v>
      </c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8">
      <c r="A681" s="1"/>
      <c r="B681" s="1"/>
      <c r="C681" s="1"/>
      <c r="D681" s="1"/>
      <c r="E681" s="4">
        <f t="shared" ca="1" si="5"/>
        <v>0.65357554864745471</v>
      </c>
      <c r="F681" s="4">
        <f ca="1">LOOKUP(E681,$J$24:$J$185,$K$24:$K$185)</f>
        <v>6</v>
      </c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8">
      <c r="A682" s="1"/>
      <c r="B682" s="1"/>
      <c r="C682" s="1"/>
      <c r="D682" s="1"/>
      <c r="E682" s="4">
        <f t="shared" ca="1" si="5"/>
        <v>0.27917930611262298</v>
      </c>
      <c r="F682" s="4">
        <f ca="1">LOOKUP(E682,$J$24:$J$185,$K$24:$K$185)</f>
        <v>4</v>
      </c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8">
      <c r="A683" s="1"/>
      <c r="B683" s="1"/>
      <c r="C683" s="1"/>
      <c r="D683" s="1"/>
      <c r="E683" s="4">
        <f t="shared" ca="1" si="5"/>
        <v>0.81881185602317419</v>
      </c>
      <c r="F683" s="4">
        <f ca="1">LOOKUP(E683,$J$24:$J$185,$K$24:$K$185)</f>
        <v>7</v>
      </c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8">
      <c r="A684" s="1"/>
      <c r="B684" s="1"/>
      <c r="C684" s="1"/>
      <c r="D684" s="1"/>
      <c r="E684" s="4">
        <f t="shared" ca="1" si="5"/>
        <v>2.3809405299407893E-2</v>
      </c>
      <c r="F684" s="4">
        <f ca="1">LOOKUP(E684,$J$24:$J$185,$K$24:$K$185)</f>
        <v>1</v>
      </c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8">
      <c r="A685" s="1"/>
      <c r="B685" s="1"/>
      <c r="C685" s="1"/>
      <c r="D685" s="1"/>
      <c r="E685" s="4">
        <f t="shared" ca="1" si="5"/>
        <v>0.19355525671997953</v>
      </c>
      <c r="F685" s="4">
        <f ca="1">LOOKUP(E685,$J$24:$J$185,$K$24:$K$185)</f>
        <v>3</v>
      </c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8">
      <c r="A686" s="1"/>
      <c r="B686" s="1"/>
      <c r="C686" s="1"/>
      <c r="D686" s="1"/>
      <c r="E686" s="4">
        <f t="shared" ca="1" si="5"/>
        <v>0.23616673857276638</v>
      </c>
      <c r="F686" s="4">
        <f ca="1">LOOKUP(E686,$J$24:$J$185,$K$24:$K$185)</f>
        <v>3</v>
      </c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8">
      <c r="A687" s="1"/>
      <c r="B687" s="1"/>
      <c r="C687" s="1"/>
      <c r="D687" s="1"/>
      <c r="E687" s="4">
        <f t="shared" ca="1" si="5"/>
        <v>0.71230257443295097</v>
      </c>
      <c r="F687" s="4">
        <f ca="1">LOOKUP(E687,$J$24:$J$185,$K$24:$K$185)</f>
        <v>6</v>
      </c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8">
      <c r="A688" s="1"/>
      <c r="B688" s="1"/>
      <c r="C688" s="1"/>
      <c r="D688" s="1"/>
      <c r="E688" s="4">
        <f t="shared" ca="1" si="5"/>
        <v>0.89410203629530183</v>
      </c>
      <c r="F688" s="4">
        <f ca="1">LOOKUP(E688,$J$24:$J$185,$K$24:$K$185)</f>
        <v>8</v>
      </c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8">
      <c r="A689" s="1"/>
      <c r="B689" s="1"/>
      <c r="C689" s="1"/>
      <c r="D689" s="1"/>
      <c r="E689" s="4">
        <f t="shared" ca="1" si="5"/>
        <v>0.31486037541867373</v>
      </c>
      <c r="F689" s="4">
        <f ca="1">LOOKUP(E689,$J$24:$J$185,$K$24:$K$185)</f>
        <v>4</v>
      </c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8">
      <c r="A690" s="1"/>
      <c r="B690" s="1"/>
      <c r="C690" s="1"/>
      <c r="D690" s="1"/>
      <c r="E690" s="4">
        <f t="shared" ca="1" si="5"/>
        <v>0.87647493871912829</v>
      </c>
      <c r="F690" s="4">
        <f ca="1">LOOKUP(E690,$J$24:$J$185,$K$24:$K$185)</f>
        <v>8</v>
      </c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8">
      <c r="A691" s="1"/>
      <c r="B691" s="1"/>
      <c r="C691" s="1"/>
      <c r="D691" s="1"/>
      <c r="E691" s="4">
        <f t="shared" ca="1" si="5"/>
        <v>0.76215079172893674</v>
      </c>
      <c r="F691" s="4">
        <f ca="1">LOOKUP(E691,$J$24:$J$185,$K$24:$K$185)</f>
        <v>6</v>
      </c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8">
      <c r="A692" s="1"/>
      <c r="B692" s="1"/>
      <c r="C692" s="1"/>
      <c r="D692" s="1"/>
      <c r="E692" s="4">
        <f t="shared" ca="1" si="5"/>
        <v>0.82758803637445599</v>
      </c>
      <c r="F692" s="4">
        <f ca="1">LOOKUP(E692,$J$24:$J$185,$K$24:$K$185)</f>
        <v>7</v>
      </c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8">
      <c r="A693" s="1"/>
      <c r="B693" s="1"/>
      <c r="C693" s="1"/>
      <c r="D693" s="1"/>
      <c r="E693" s="4">
        <f t="shared" ca="1" si="5"/>
        <v>0.61734405048625129</v>
      </c>
      <c r="F693" s="4">
        <f ca="1">LOOKUP(E693,$J$24:$J$185,$K$24:$K$185)</f>
        <v>6</v>
      </c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8">
      <c r="A694" s="1"/>
      <c r="B694" s="1"/>
      <c r="C694" s="1"/>
      <c r="D694" s="1"/>
      <c r="E694" s="4">
        <f t="shared" ca="1" si="5"/>
        <v>0.87851844263279422</v>
      </c>
      <c r="F694" s="4">
        <f ca="1">LOOKUP(E694,$J$24:$J$185,$K$24:$K$185)</f>
        <v>8</v>
      </c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8">
      <c r="A695" s="1"/>
      <c r="B695" s="1"/>
      <c r="C695" s="1"/>
      <c r="D695" s="1"/>
      <c r="E695" s="4">
        <f t="shared" ca="1" si="5"/>
        <v>0.55851316907801185</v>
      </c>
      <c r="F695" s="4">
        <f ca="1">LOOKUP(E695,$J$24:$J$185,$K$24:$K$185)</f>
        <v>5</v>
      </c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8">
      <c r="A696" s="1"/>
      <c r="B696" s="1"/>
      <c r="C696" s="1"/>
      <c r="D696" s="1"/>
      <c r="E696" s="4">
        <f t="shared" ca="1" si="5"/>
        <v>0.21210658880064703</v>
      </c>
      <c r="F696" s="4">
        <f ca="1">LOOKUP(E696,$J$24:$J$185,$K$24:$K$185)</f>
        <v>3</v>
      </c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8">
      <c r="A697" s="1"/>
      <c r="B697" s="1"/>
      <c r="C697" s="1"/>
      <c r="D697" s="1"/>
      <c r="E697" s="4">
        <f t="shared" ca="1" si="5"/>
        <v>0.28388922203841727</v>
      </c>
      <c r="F697" s="4">
        <f ca="1">LOOKUP(E697,$J$24:$J$185,$K$24:$K$185)</f>
        <v>4</v>
      </c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8">
      <c r="A698" s="1"/>
      <c r="B698" s="1"/>
      <c r="C698" s="1"/>
      <c r="D698" s="1"/>
      <c r="E698" s="4">
        <f t="shared" ca="1" si="5"/>
        <v>0.6588896804767731</v>
      </c>
      <c r="F698" s="4">
        <f ca="1">LOOKUP(E698,$J$24:$J$185,$K$24:$K$185)</f>
        <v>6</v>
      </c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8">
      <c r="A699" s="1"/>
      <c r="B699" s="1"/>
      <c r="C699" s="1"/>
      <c r="D699" s="1"/>
      <c r="E699" s="4">
        <f t="shared" ca="1" si="5"/>
        <v>0.69935778035942275</v>
      </c>
      <c r="F699" s="4">
        <f ca="1">LOOKUP(E699,$J$24:$J$185,$K$24:$K$185)</f>
        <v>6</v>
      </c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8">
      <c r="A700" s="1"/>
      <c r="B700" s="1"/>
      <c r="C700" s="1"/>
      <c r="D700" s="1"/>
      <c r="E700" s="4">
        <f t="shared" ca="1" si="5"/>
        <v>0.82199033886332862</v>
      </c>
      <c r="F700" s="4">
        <f ca="1">LOOKUP(E700,$J$24:$J$185,$K$24:$K$185)</f>
        <v>7</v>
      </c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8">
      <c r="A701" s="1"/>
      <c r="B701" s="1"/>
      <c r="C701" s="1"/>
      <c r="D701" s="1"/>
      <c r="E701" s="4">
        <f t="shared" ca="1" si="5"/>
        <v>0.62291676473504687</v>
      </c>
      <c r="F701" s="4">
        <f ca="1">LOOKUP(E701,$J$24:$J$185,$K$24:$K$185)</f>
        <v>6</v>
      </c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8">
      <c r="A702" s="1"/>
      <c r="B702" s="1"/>
      <c r="C702" s="1"/>
      <c r="D702" s="1"/>
      <c r="E702" s="4">
        <f t="shared" ca="1" si="5"/>
        <v>9.3341471268115206E-2</v>
      </c>
      <c r="F702" s="4">
        <f ca="1">LOOKUP(E702,$J$24:$J$185,$K$24:$K$185)</f>
        <v>2</v>
      </c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8">
      <c r="A703" s="1"/>
      <c r="B703" s="1"/>
      <c r="C703" s="1"/>
      <c r="D703" s="1"/>
      <c r="E703" s="4">
        <f t="shared" ca="1" si="5"/>
        <v>0.24874993038978244</v>
      </c>
      <c r="F703" s="4">
        <f ca="1">LOOKUP(E703,$J$24:$J$185,$K$24:$K$185)</f>
        <v>3</v>
      </c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8">
      <c r="A704" s="1"/>
      <c r="B704" s="1"/>
      <c r="C704" s="1"/>
      <c r="D704" s="1"/>
      <c r="E704" s="4">
        <f t="shared" ca="1" si="5"/>
        <v>4.5684366986205704E-2</v>
      </c>
      <c r="F704" s="4">
        <f ca="1">LOOKUP(E704,$J$24:$J$185,$K$24:$K$185)</f>
        <v>2</v>
      </c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8">
      <c r="A705" s="1"/>
      <c r="B705" s="1"/>
      <c r="C705" s="1"/>
      <c r="D705" s="1"/>
      <c r="E705" s="4">
        <f t="shared" ca="1" si="5"/>
        <v>0.54827964072673707</v>
      </c>
      <c r="F705" s="4">
        <f ca="1">LOOKUP(E705,$J$24:$J$185,$K$24:$K$185)</f>
        <v>5</v>
      </c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8">
      <c r="A706" s="1"/>
      <c r="B706" s="1"/>
      <c r="C706" s="1"/>
      <c r="D706" s="1"/>
      <c r="E706" s="4">
        <f t="shared" ca="1" si="5"/>
        <v>0.53027459649800268</v>
      </c>
      <c r="F706" s="4">
        <f ca="1">LOOKUP(E706,$J$24:$J$185,$K$24:$K$185)</f>
        <v>5</v>
      </c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8">
      <c r="A707" s="1"/>
      <c r="B707" s="1"/>
      <c r="C707" s="1"/>
      <c r="D707" s="1"/>
      <c r="E707" s="4">
        <f t="shared" ca="1" si="5"/>
        <v>0.85352928382871485</v>
      </c>
      <c r="F707" s="4">
        <f ca="1">LOOKUP(E707,$J$24:$J$185,$K$24:$K$185)</f>
        <v>7</v>
      </c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8">
      <c r="A708" s="1"/>
      <c r="B708" s="1"/>
      <c r="C708" s="1"/>
      <c r="D708" s="1"/>
      <c r="E708" s="4">
        <f t="shared" ca="1" si="5"/>
        <v>0.24195055235923857</v>
      </c>
      <c r="F708" s="4">
        <f ca="1">LOOKUP(E708,$J$24:$J$185,$K$24:$K$185)</f>
        <v>3</v>
      </c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8">
      <c r="A709" s="1"/>
      <c r="B709" s="1"/>
      <c r="C709" s="1"/>
      <c r="D709" s="1"/>
      <c r="E709" s="4">
        <f t="shared" ca="1" si="5"/>
        <v>1.3939294464048846E-2</v>
      </c>
      <c r="F709" s="4">
        <f ca="1">LOOKUP(E709,$J$24:$J$185,$K$24:$K$185)</f>
        <v>1</v>
      </c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8">
      <c r="A710" s="1"/>
      <c r="B710" s="1"/>
      <c r="C710" s="1"/>
      <c r="D710" s="1"/>
      <c r="E710" s="4">
        <f t="shared" ca="1" si="5"/>
        <v>0.82258119649919703</v>
      </c>
      <c r="F710" s="4">
        <f ca="1">LOOKUP(E710,$J$24:$J$185,$K$24:$K$185)</f>
        <v>7</v>
      </c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8">
      <c r="A711" s="1"/>
      <c r="B711" s="1"/>
      <c r="C711" s="1"/>
      <c r="D711" s="1"/>
      <c r="E711" s="4">
        <f t="shared" ca="1" si="5"/>
        <v>0.84689122837813369</v>
      </c>
      <c r="F711" s="4">
        <f ca="1">LOOKUP(E711,$J$24:$J$185,$K$24:$K$185)</f>
        <v>7</v>
      </c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8">
      <c r="A712" s="1"/>
      <c r="B712" s="1"/>
      <c r="C712" s="1"/>
      <c r="D712" s="1"/>
      <c r="E712" s="4">
        <f t="shared" ca="1" si="5"/>
        <v>0.88821906842958565</v>
      </c>
      <c r="F712" s="4">
        <f ca="1">LOOKUP(E712,$J$24:$J$185,$K$24:$K$185)</f>
        <v>8</v>
      </c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8">
      <c r="A713" s="1"/>
      <c r="B713" s="1"/>
      <c r="C713" s="1"/>
      <c r="D713" s="1"/>
      <c r="E713" s="4">
        <f t="shared" ca="1" si="5"/>
        <v>0.51511445608892348</v>
      </c>
      <c r="F713" s="4">
        <f ca="1">LOOKUP(E713,$J$24:$J$185,$K$24:$K$185)</f>
        <v>5</v>
      </c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8">
      <c r="A714" s="1"/>
      <c r="B714" s="1"/>
      <c r="C714" s="1"/>
      <c r="D714" s="1"/>
      <c r="E714" s="4">
        <f t="shared" ca="1" si="5"/>
        <v>0.55094895949851863</v>
      </c>
      <c r="F714" s="4">
        <f ca="1">LOOKUP(E714,$J$24:$J$185,$K$24:$K$185)</f>
        <v>5</v>
      </c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8">
      <c r="A715" s="1"/>
      <c r="B715" s="1"/>
      <c r="C715" s="1"/>
      <c r="D715" s="1"/>
      <c r="E715" s="4">
        <f t="shared" ca="1" si="5"/>
        <v>0.70471197254392381</v>
      </c>
      <c r="F715" s="4">
        <f ca="1">LOOKUP(E715,$J$24:$J$185,$K$24:$K$185)</f>
        <v>6</v>
      </c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8">
      <c r="A716" s="1"/>
      <c r="B716" s="1"/>
      <c r="C716" s="1"/>
      <c r="D716" s="1"/>
      <c r="E716" s="4">
        <f t="shared" ca="1" si="5"/>
        <v>0.15256215317816535</v>
      </c>
      <c r="F716" s="4">
        <f ca="1">LOOKUP(E716,$J$24:$J$185,$K$24:$K$185)</f>
        <v>3</v>
      </c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8">
      <c r="A717" s="1"/>
      <c r="B717" s="1"/>
      <c r="C717" s="1"/>
      <c r="D717" s="1"/>
      <c r="E717" s="4">
        <f t="shared" ca="1" si="5"/>
        <v>0.97740911202227587</v>
      </c>
      <c r="F717" s="4">
        <f ca="1">LOOKUP(E717,$J$24:$J$185,$K$24:$K$185)</f>
        <v>10</v>
      </c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8">
      <c r="A718" s="1"/>
      <c r="B718" s="1"/>
      <c r="C718" s="1"/>
      <c r="D718" s="1"/>
      <c r="E718" s="4">
        <f t="shared" ca="1" si="5"/>
        <v>0.53119927001160572</v>
      </c>
      <c r="F718" s="4">
        <f ca="1">LOOKUP(E718,$J$24:$J$185,$K$24:$K$185)</f>
        <v>5</v>
      </c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8">
      <c r="A719" s="1"/>
      <c r="B719" s="1"/>
      <c r="C719" s="1"/>
      <c r="D719" s="1"/>
      <c r="E719" s="4">
        <f t="shared" ca="1" si="5"/>
        <v>0.84609645698149338</v>
      </c>
      <c r="F719" s="4">
        <f ca="1">LOOKUP(E719,$J$24:$J$185,$K$24:$K$185)</f>
        <v>7</v>
      </c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8">
      <c r="A720" s="1"/>
      <c r="B720" s="1"/>
      <c r="C720" s="1"/>
      <c r="D720" s="1"/>
      <c r="E720" s="4">
        <f t="shared" ca="1" si="5"/>
        <v>0.32298368137048938</v>
      </c>
      <c r="F720" s="4">
        <f ca="1">LOOKUP(E720,$J$24:$J$185,$K$24:$K$185)</f>
        <v>4</v>
      </c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8">
      <c r="A721" s="1"/>
      <c r="B721" s="1"/>
      <c r="C721" s="1"/>
      <c r="D721" s="1"/>
      <c r="E721" s="4">
        <f t="shared" ca="1" si="5"/>
        <v>0.94627996701106576</v>
      </c>
      <c r="F721" s="4">
        <f ca="1">LOOKUP(E721,$J$24:$J$185,$K$24:$K$185)</f>
        <v>9</v>
      </c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8">
      <c r="A722" s="1"/>
      <c r="B722" s="1"/>
      <c r="C722" s="1"/>
      <c r="D722" s="1"/>
      <c r="E722" s="4">
        <f t="shared" ca="1" si="5"/>
        <v>0.53422633303374212</v>
      </c>
      <c r="F722" s="4">
        <f ca="1">LOOKUP(E722,$J$24:$J$185,$K$24:$K$185)</f>
        <v>5</v>
      </c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8">
      <c r="A723" s="1"/>
      <c r="B723" s="1"/>
      <c r="C723" s="1"/>
      <c r="D723" s="1"/>
      <c r="E723" s="4">
        <f t="shared" ca="1" si="5"/>
        <v>0.20063692827318391</v>
      </c>
      <c r="F723" s="4">
        <f ca="1">LOOKUP(E723,$J$24:$J$185,$K$24:$K$185)</f>
        <v>3</v>
      </c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8">
      <c r="A724" s="1"/>
      <c r="B724" s="1"/>
      <c r="C724" s="1"/>
      <c r="D724" s="1"/>
      <c r="E724" s="4">
        <f t="shared" ca="1" si="5"/>
        <v>0.50969537234899542</v>
      </c>
      <c r="F724" s="4">
        <f ca="1">LOOKUP(E724,$J$24:$J$185,$K$24:$K$185)</f>
        <v>5</v>
      </c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8">
      <c r="A725" s="1"/>
      <c r="B725" s="1"/>
      <c r="C725" s="1"/>
      <c r="D725" s="1"/>
      <c r="E725" s="4">
        <f t="shared" ca="1" si="5"/>
        <v>0.98415285790398932</v>
      </c>
      <c r="F725" s="4">
        <f ca="1">LOOKUP(E725,$J$24:$J$185,$K$24:$K$185)</f>
        <v>10</v>
      </c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8">
      <c r="A726" s="1"/>
      <c r="B726" s="1"/>
      <c r="C726" s="1"/>
      <c r="D726" s="1"/>
      <c r="E726" s="4">
        <f t="shared" ca="1" si="5"/>
        <v>8.4110607962393447E-2</v>
      </c>
      <c r="F726" s="4">
        <f ca="1">LOOKUP(E726,$J$24:$J$185,$K$24:$K$185)</f>
        <v>2</v>
      </c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8">
      <c r="A727" s="1"/>
      <c r="B727" s="1"/>
      <c r="C727" s="1"/>
      <c r="D727" s="1"/>
      <c r="E727" s="4">
        <f t="shared" ca="1" si="5"/>
        <v>0.33466993520291299</v>
      </c>
      <c r="F727" s="4">
        <f ca="1">LOOKUP(E727,$J$24:$J$185,$K$24:$K$185)</f>
        <v>4</v>
      </c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8">
      <c r="A728" s="1"/>
      <c r="B728" s="1"/>
      <c r="C728" s="1"/>
      <c r="D728" s="1"/>
      <c r="E728" s="4">
        <f t="shared" ca="1" si="5"/>
        <v>0.8692305588344803</v>
      </c>
      <c r="F728" s="4">
        <f ca="1">LOOKUP(E728,$J$24:$J$185,$K$24:$K$185)</f>
        <v>8</v>
      </c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8">
      <c r="A729" s="1"/>
      <c r="B729" s="1"/>
      <c r="C729" s="1"/>
      <c r="D729" s="1"/>
      <c r="E729" s="4">
        <f t="shared" ca="1" si="5"/>
        <v>0.58029925899835888</v>
      </c>
      <c r="F729" s="4">
        <f ca="1">LOOKUP(E729,$J$24:$J$185,$K$24:$K$185)</f>
        <v>5</v>
      </c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8">
      <c r="A730" s="1"/>
      <c r="B730" s="1"/>
      <c r="C730" s="1"/>
      <c r="D730" s="1"/>
      <c r="E730" s="4">
        <f t="shared" ca="1" si="5"/>
        <v>0.63376869178977735</v>
      </c>
      <c r="F730" s="4">
        <f ca="1">LOOKUP(E730,$J$24:$J$185,$K$24:$K$185)</f>
        <v>6</v>
      </c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8">
      <c r="A731" s="1"/>
      <c r="B731" s="1"/>
      <c r="C731" s="1"/>
      <c r="D731" s="1"/>
      <c r="E731" s="4">
        <f t="shared" ca="1" si="5"/>
        <v>0.95053665849987767</v>
      </c>
      <c r="F731" s="4">
        <f ca="1">LOOKUP(E731,$J$24:$J$185,$K$24:$K$185)</f>
        <v>9</v>
      </c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8">
      <c r="A732" s="1"/>
      <c r="B732" s="1"/>
      <c r="C732" s="1"/>
      <c r="D732" s="1"/>
      <c r="E732" s="4">
        <f t="shared" ca="1" si="5"/>
        <v>0.24810916452490828</v>
      </c>
      <c r="F732" s="4">
        <f ca="1">LOOKUP(E732,$J$24:$J$185,$K$24:$K$185)</f>
        <v>3</v>
      </c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8">
      <c r="A733" s="1"/>
      <c r="B733" s="1"/>
      <c r="C733" s="1"/>
      <c r="D733" s="1"/>
      <c r="E733" s="4">
        <f t="shared" ca="1" si="5"/>
        <v>0.32482302002317009</v>
      </c>
      <c r="F733" s="4">
        <f ca="1">LOOKUP(E733,$J$24:$J$185,$K$24:$K$185)</f>
        <v>4</v>
      </c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8">
      <c r="A734" s="1"/>
      <c r="B734" s="1"/>
      <c r="C734" s="1"/>
      <c r="D734" s="1"/>
      <c r="E734" s="4">
        <f t="shared" ca="1" si="5"/>
        <v>0.56998560279622545</v>
      </c>
      <c r="F734" s="4">
        <f ca="1">LOOKUP(E734,$J$24:$J$185,$K$24:$K$185)</f>
        <v>5</v>
      </c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8">
      <c r="A735" s="1"/>
      <c r="B735" s="1"/>
      <c r="C735" s="1"/>
      <c r="D735" s="1"/>
      <c r="E735" s="4">
        <f t="shared" ca="1" si="5"/>
        <v>0.5351728359900606</v>
      </c>
      <c r="F735" s="4">
        <f ca="1">LOOKUP(E735,$J$24:$J$185,$K$24:$K$185)</f>
        <v>5</v>
      </c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8">
      <c r="A736" s="1"/>
      <c r="B736" s="1"/>
      <c r="C736" s="1"/>
      <c r="D736" s="1"/>
      <c r="E736" s="4">
        <f t="shared" ca="1" si="5"/>
        <v>0.55730950552583836</v>
      </c>
      <c r="F736" s="4">
        <f ca="1">LOOKUP(E736,$J$24:$J$185,$K$24:$K$185)</f>
        <v>5</v>
      </c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8">
      <c r="A737" s="1"/>
      <c r="B737" s="1"/>
      <c r="C737" s="1"/>
      <c r="D737" s="1"/>
      <c r="E737" s="4">
        <f t="shared" ca="1" si="5"/>
        <v>0.74595917062923678</v>
      </c>
      <c r="F737" s="4">
        <f ca="1">LOOKUP(E737,$J$24:$J$185,$K$24:$K$185)</f>
        <v>6</v>
      </c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8">
      <c r="A738" s="1"/>
      <c r="B738" s="1"/>
      <c r="C738" s="1"/>
      <c r="D738" s="1"/>
      <c r="E738" s="4">
        <f t="shared" ca="1" si="5"/>
        <v>0.39791486267731657</v>
      </c>
      <c r="F738" s="4">
        <f ca="1">LOOKUP(E738,$J$24:$J$185,$K$24:$K$185)</f>
        <v>4</v>
      </c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8">
      <c r="A739" s="1"/>
      <c r="B739" s="1"/>
      <c r="C739" s="1"/>
      <c r="D739" s="1"/>
      <c r="E739" s="4">
        <f t="shared" ca="1" si="5"/>
        <v>0.99855682218690933</v>
      </c>
      <c r="F739" s="4">
        <f ca="1">LOOKUP(E739,$J$24:$J$185,$K$24:$K$185)</f>
        <v>13</v>
      </c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8">
      <c r="A740" s="1"/>
      <c r="B740" s="1"/>
      <c r="C740" s="1"/>
      <c r="D740" s="1"/>
      <c r="E740" s="4">
        <f t="shared" ca="1" si="5"/>
        <v>0.36203084252825313</v>
      </c>
      <c r="F740" s="4">
        <f ca="1">LOOKUP(E740,$J$24:$J$185,$K$24:$K$185)</f>
        <v>4</v>
      </c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8">
      <c r="A741" s="1"/>
      <c r="B741" s="1"/>
      <c r="C741" s="1"/>
      <c r="D741" s="1"/>
      <c r="E741" s="4">
        <f t="shared" ca="1" si="5"/>
        <v>0.66508255286078832</v>
      </c>
      <c r="F741" s="4">
        <f ca="1">LOOKUP(E741,$J$24:$J$185,$K$24:$K$185)</f>
        <v>6</v>
      </c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8">
      <c r="A742" s="1"/>
      <c r="B742" s="1"/>
      <c r="C742" s="1"/>
      <c r="D742" s="1"/>
      <c r="E742" s="4">
        <f t="shared" ca="1" si="5"/>
        <v>0.31097194632980107</v>
      </c>
      <c r="F742" s="4">
        <f ca="1">LOOKUP(E742,$J$24:$J$185,$K$24:$K$185)</f>
        <v>4</v>
      </c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8">
      <c r="A743" s="1"/>
      <c r="B743" s="1"/>
      <c r="C743" s="1"/>
      <c r="D743" s="1"/>
      <c r="E743" s="4">
        <f t="shared" ca="1" si="5"/>
        <v>0.31901790583409284</v>
      </c>
      <c r="F743" s="4">
        <f ca="1">LOOKUP(E743,$J$24:$J$185,$K$24:$K$185)</f>
        <v>4</v>
      </c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8">
      <c r="A744" s="1"/>
      <c r="B744" s="1"/>
      <c r="C744" s="1"/>
      <c r="D744" s="1"/>
      <c r="E744" s="4">
        <f t="shared" ca="1" si="5"/>
        <v>0.65920495567680204</v>
      </c>
      <c r="F744" s="4">
        <f ca="1">LOOKUP(E744,$J$24:$J$185,$K$24:$K$185)</f>
        <v>6</v>
      </c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8">
      <c r="A745" s="1"/>
      <c r="B745" s="1"/>
      <c r="C745" s="1"/>
      <c r="D745" s="1"/>
      <c r="E745" s="4">
        <f t="shared" ca="1" si="5"/>
        <v>0.55365370733428187</v>
      </c>
      <c r="F745" s="4">
        <f ca="1">LOOKUP(E745,$J$24:$J$185,$K$24:$K$185)</f>
        <v>5</v>
      </c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8">
      <c r="A746" s="1"/>
      <c r="B746" s="1"/>
      <c r="C746" s="1"/>
      <c r="D746" s="1"/>
      <c r="E746" s="4">
        <f t="shared" ca="1" si="5"/>
        <v>0.91100058173924992</v>
      </c>
      <c r="F746" s="4">
        <f ca="1">LOOKUP(E746,$J$24:$J$185,$K$24:$K$185)</f>
        <v>8</v>
      </c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8">
      <c r="A747" s="1"/>
      <c r="B747" s="1"/>
      <c r="C747" s="1"/>
      <c r="D747" s="1"/>
      <c r="E747" s="4">
        <f t="shared" ca="1" si="5"/>
        <v>0.77425402078291239</v>
      </c>
      <c r="F747" s="4">
        <f ca="1">LOOKUP(E747,$J$24:$J$185,$K$24:$K$185)</f>
        <v>7</v>
      </c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8">
      <c r="A748" s="1"/>
      <c r="B748" s="1"/>
      <c r="C748" s="1"/>
      <c r="D748" s="1"/>
      <c r="E748" s="4">
        <f t="shared" ca="1" si="5"/>
        <v>0.64786465511680957</v>
      </c>
      <c r="F748" s="4">
        <f ca="1">LOOKUP(E748,$J$24:$J$185,$K$24:$K$185)</f>
        <v>6</v>
      </c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8">
      <c r="A749" s="1"/>
      <c r="B749" s="1"/>
      <c r="C749" s="1"/>
      <c r="D749" s="1"/>
      <c r="E749" s="4">
        <f t="shared" ca="1" si="5"/>
        <v>0.12272181526176884</v>
      </c>
      <c r="F749" s="4">
        <f ca="1">LOOKUP(E749,$J$24:$J$185,$K$24:$K$185)</f>
        <v>2</v>
      </c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8">
      <c r="A750" s="1"/>
      <c r="B750" s="1"/>
      <c r="C750" s="1"/>
      <c r="D750" s="1"/>
      <c r="E750" s="4">
        <f t="shared" ca="1" si="5"/>
        <v>0.34053681451494722</v>
      </c>
      <c r="F750" s="4">
        <f ca="1">LOOKUP(E750,$J$24:$J$185,$K$24:$K$185)</f>
        <v>4</v>
      </c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8">
      <c r="A751" s="1"/>
      <c r="B751" s="1"/>
      <c r="C751" s="1"/>
      <c r="D751" s="1"/>
      <c r="E751" s="4">
        <f t="shared" ca="1" si="5"/>
        <v>0.27114638670052482</v>
      </c>
      <c r="F751" s="4">
        <f ca="1">LOOKUP(E751,$J$24:$J$185,$K$24:$K$185)</f>
        <v>4</v>
      </c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8">
      <c r="A752" s="1"/>
      <c r="B752" s="1"/>
      <c r="C752" s="1"/>
      <c r="D752" s="1"/>
      <c r="E752" s="4">
        <f t="shared" ca="1" si="5"/>
        <v>0.97643099629754249</v>
      </c>
      <c r="F752" s="4">
        <f ca="1">LOOKUP(E752,$J$24:$J$185,$K$24:$K$185)</f>
        <v>10</v>
      </c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8">
      <c r="A753" s="1"/>
      <c r="B753" s="1"/>
      <c r="C753" s="1"/>
      <c r="D753" s="1"/>
      <c r="E753" s="4">
        <f t="shared" ca="1" si="5"/>
        <v>0.79256148824339834</v>
      </c>
      <c r="F753" s="4">
        <f ca="1">LOOKUP(E753,$J$24:$J$185,$K$24:$K$185)</f>
        <v>7</v>
      </c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8">
      <c r="A754" s="1"/>
      <c r="B754" s="1"/>
      <c r="C754" s="1"/>
      <c r="D754" s="1"/>
      <c r="E754" s="4">
        <f t="shared" ca="1" si="5"/>
        <v>0.58445093469347631</v>
      </c>
      <c r="F754" s="4">
        <f ca="1">LOOKUP(E754,$J$24:$J$185,$K$24:$K$185)</f>
        <v>5</v>
      </c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8">
      <c r="A755" s="1"/>
      <c r="B755" s="1"/>
      <c r="C755" s="1"/>
      <c r="D755" s="1"/>
      <c r="E755" s="4">
        <f t="shared" ca="1" si="5"/>
        <v>0.65172654732775603</v>
      </c>
      <c r="F755" s="4">
        <f ca="1">LOOKUP(E755,$J$24:$J$185,$K$24:$K$185)</f>
        <v>6</v>
      </c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8">
      <c r="A756" s="1"/>
      <c r="B756" s="1"/>
      <c r="C756" s="1"/>
      <c r="D756" s="1"/>
      <c r="E756" s="4">
        <f t="shared" ca="1" si="5"/>
        <v>0.83195097799178952</v>
      </c>
      <c r="F756" s="4">
        <f ca="1">LOOKUP(E756,$J$24:$J$185,$K$24:$K$185)</f>
        <v>7</v>
      </c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8">
      <c r="A757" s="1"/>
      <c r="B757" s="1"/>
      <c r="C757" s="1"/>
      <c r="D757" s="1"/>
      <c r="E757" s="4">
        <f t="shared" ca="1" si="5"/>
        <v>0.61348238974198854</v>
      </c>
      <c r="F757" s="4">
        <f ca="1">LOOKUP(E757,$J$24:$J$185,$K$24:$K$185)</f>
        <v>5</v>
      </c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8">
      <c r="A758" s="1"/>
      <c r="B758" s="1"/>
      <c r="C758" s="1"/>
      <c r="D758" s="1"/>
      <c r="E758" s="4">
        <f t="shared" ca="1" si="5"/>
        <v>0.22252179885794787</v>
      </c>
      <c r="F758" s="4">
        <f ca="1">LOOKUP(E758,$J$24:$J$185,$K$24:$K$185)</f>
        <v>3</v>
      </c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8">
      <c r="A759" s="1"/>
      <c r="B759" s="1"/>
      <c r="C759" s="1"/>
      <c r="D759" s="1"/>
      <c r="E759" s="4">
        <f t="shared" ca="1" si="5"/>
        <v>0.12251433978021931</v>
      </c>
      <c r="F759" s="4">
        <f ca="1">LOOKUP(E759,$J$24:$J$185,$K$24:$K$185)</f>
        <v>2</v>
      </c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8">
      <c r="A760" s="1"/>
      <c r="B760" s="1"/>
      <c r="C760" s="1"/>
      <c r="D760" s="1"/>
      <c r="E760" s="4">
        <f t="shared" ca="1" si="5"/>
        <v>0.82099866683042</v>
      </c>
      <c r="F760" s="4">
        <f ca="1">LOOKUP(E760,$J$24:$J$185,$K$24:$K$185)</f>
        <v>7</v>
      </c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8">
      <c r="A761" s="1"/>
      <c r="B761" s="1"/>
      <c r="C761" s="1"/>
      <c r="D761" s="1"/>
      <c r="E761" s="4">
        <f t="shared" ca="1" si="5"/>
        <v>0.86732744319256994</v>
      </c>
      <c r="F761" s="4">
        <f ca="1">LOOKUP(E761,$J$24:$J$185,$K$24:$K$185)</f>
        <v>8</v>
      </c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8">
      <c r="A762" s="1"/>
      <c r="B762" s="1"/>
      <c r="C762" s="1"/>
      <c r="D762" s="1"/>
      <c r="E762" s="4">
        <f t="shared" ca="1" si="5"/>
        <v>0.5668989926854473</v>
      </c>
      <c r="F762" s="4">
        <f ca="1">LOOKUP(E762,$J$24:$J$185,$K$24:$K$185)</f>
        <v>5</v>
      </c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8">
      <c r="A763" s="1"/>
      <c r="B763" s="1"/>
      <c r="C763" s="1"/>
      <c r="D763" s="1"/>
      <c r="E763" s="4">
        <f t="shared" ca="1" si="5"/>
        <v>0.65382950658877093</v>
      </c>
      <c r="F763" s="4">
        <f ca="1">LOOKUP(E763,$J$24:$J$185,$K$24:$K$185)</f>
        <v>6</v>
      </c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8">
      <c r="A764" s="1"/>
      <c r="B764" s="1"/>
      <c r="C764" s="1"/>
      <c r="D764" s="1"/>
      <c r="E764" s="4">
        <f t="shared" ca="1" si="5"/>
        <v>0.62952746827298234</v>
      </c>
      <c r="F764" s="4">
        <f ca="1">LOOKUP(E764,$J$24:$J$185,$K$24:$K$185)</f>
        <v>6</v>
      </c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8">
      <c r="A765" s="1"/>
      <c r="B765" s="1"/>
      <c r="C765" s="1"/>
      <c r="D765" s="1"/>
      <c r="E765" s="4">
        <f t="shared" ca="1" si="5"/>
        <v>0.23450541071052156</v>
      </c>
      <c r="F765" s="4">
        <f ca="1">LOOKUP(E765,$J$24:$J$185,$K$24:$K$185)</f>
        <v>3</v>
      </c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8">
      <c r="A766" s="1"/>
      <c r="B766" s="1"/>
      <c r="C766" s="1"/>
      <c r="D766" s="1"/>
      <c r="E766" s="4">
        <f t="shared" ca="1" si="5"/>
        <v>2.0427017025528627E-2</v>
      </c>
      <c r="F766" s="4">
        <f ca="1">LOOKUP(E766,$J$24:$J$185,$K$24:$K$185)</f>
        <v>1</v>
      </c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8">
      <c r="A767" s="1"/>
      <c r="B767" s="1"/>
      <c r="C767" s="1"/>
      <c r="D767" s="1"/>
      <c r="E767" s="4">
        <f t="shared" ca="1" si="5"/>
        <v>0.63002962643249349</v>
      </c>
      <c r="F767" s="4">
        <f ca="1">LOOKUP(E767,$J$24:$J$185,$K$24:$K$185)</f>
        <v>6</v>
      </c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8">
      <c r="A768" s="1"/>
      <c r="B768" s="1"/>
      <c r="C768" s="1"/>
      <c r="D768" s="1"/>
      <c r="E768" s="4">
        <f t="shared" ref="E768:E1022" ca="1" si="6">RAND()</f>
        <v>0.74258971036654764</v>
      </c>
      <c r="F768" s="4">
        <f ca="1">LOOKUP(E768,$J$24:$J$185,$K$24:$K$185)</f>
        <v>6</v>
      </c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8">
      <c r="A769" s="1"/>
      <c r="B769" s="1"/>
      <c r="C769" s="1"/>
      <c r="D769" s="1"/>
      <c r="E769" s="4">
        <f t="shared" ca="1" si="6"/>
        <v>0.94818573951417351</v>
      </c>
      <c r="F769" s="4">
        <f ca="1">LOOKUP(E769,$J$24:$J$185,$K$24:$K$185)</f>
        <v>9</v>
      </c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8">
      <c r="A770" s="1"/>
      <c r="B770" s="1"/>
      <c r="C770" s="1"/>
      <c r="D770" s="1"/>
      <c r="E770" s="4">
        <f t="shared" ca="1" si="6"/>
        <v>0.2486655544778773</v>
      </c>
      <c r="F770" s="4">
        <f ca="1">LOOKUP(E770,$J$24:$J$185,$K$24:$K$185)</f>
        <v>3</v>
      </c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8">
      <c r="A771" s="1"/>
      <c r="B771" s="1"/>
      <c r="C771" s="1"/>
      <c r="D771" s="1"/>
      <c r="E771" s="4">
        <f t="shared" ca="1" si="6"/>
        <v>0.44816510482859095</v>
      </c>
      <c r="F771" s="4">
        <f ca="1">LOOKUP(E771,$J$24:$J$185,$K$24:$K$185)</f>
        <v>5</v>
      </c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8">
      <c r="A772" s="1"/>
      <c r="B772" s="1"/>
      <c r="C772" s="1"/>
      <c r="D772" s="1"/>
      <c r="E772" s="4">
        <f t="shared" ca="1" si="6"/>
        <v>0.82453112848780996</v>
      </c>
      <c r="F772" s="4">
        <f ca="1">LOOKUP(E772,$J$24:$J$185,$K$24:$K$185)</f>
        <v>7</v>
      </c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8">
      <c r="A773" s="1"/>
      <c r="B773" s="1"/>
      <c r="C773" s="1"/>
      <c r="D773" s="1"/>
      <c r="E773" s="4">
        <f t="shared" ca="1" si="6"/>
        <v>0.7837195540862737</v>
      </c>
      <c r="F773" s="4">
        <f ca="1">LOOKUP(E773,$J$24:$J$185,$K$24:$K$185)</f>
        <v>7</v>
      </c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8">
      <c r="A774" s="1"/>
      <c r="B774" s="1"/>
      <c r="C774" s="1"/>
      <c r="D774" s="1"/>
      <c r="E774" s="4">
        <f t="shared" ca="1" si="6"/>
        <v>0.93076279165964615</v>
      </c>
      <c r="F774" s="4">
        <f ca="1">LOOKUP(E774,$J$24:$J$185,$K$24:$K$185)</f>
        <v>8</v>
      </c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8">
      <c r="A775" s="1"/>
      <c r="B775" s="1"/>
      <c r="C775" s="1"/>
      <c r="D775" s="1"/>
      <c r="E775" s="4">
        <f t="shared" ca="1" si="6"/>
        <v>0.68924999357727368</v>
      </c>
      <c r="F775" s="4">
        <f ca="1">LOOKUP(E775,$J$24:$J$185,$K$24:$K$185)</f>
        <v>6</v>
      </c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8">
      <c r="A776" s="1"/>
      <c r="B776" s="1"/>
      <c r="C776" s="1"/>
      <c r="D776" s="1"/>
      <c r="E776" s="4">
        <f t="shared" ca="1" si="6"/>
        <v>0.99881817898802938</v>
      </c>
      <c r="F776" s="4">
        <f ca="1">LOOKUP(E776,$J$24:$J$185,$K$24:$K$185)</f>
        <v>13</v>
      </c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8">
      <c r="A777" s="1"/>
      <c r="B777" s="1"/>
      <c r="C777" s="1"/>
      <c r="D777" s="1"/>
      <c r="E777" s="4">
        <f t="shared" ca="1" si="6"/>
        <v>0.11370044981556282</v>
      </c>
      <c r="F777" s="4">
        <f ca="1">LOOKUP(E777,$J$24:$J$185,$K$24:$K$185)</f>
        <v>2</v>
      </c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8">
      <c r="A778" s="1"/>
      <c r="B778" s="1"/>
      <c r="C778" s="1"/>
      <c r="D778" s="1"/>
      <c r="E778" s="4">
        <f t="shared" ca="1" si="6"/>
        <v>0.59493196941913373</v>
      </c>
      <c r="F778" s="4">
        <f ca="1">LOOKUP(E778,$J$24:$J$185,$K$24:$K$185)</f>
        <v>5</v>
      </c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8">
      <c r="A779" s="1"/>
      <c r="B779" s="1"/>
      <c r="C779" s="1"/>
      <c r="D779" s="1"/>
      <c r="E779" s="4">
        <f t="shared" ca="1" si="6"/>
        <v>0.98519489641967273</v>
      </c>
      <c r="F779" s="4">
        <f ca="1">LOOKUP(E779,$J$24:$J$185,$K$24:$K$185)</f>
        <v>10</v>
      </c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8">
      <c r="A780" s="1"/>
      <c r="B780" s="1"/>
      <c r="C780" s="1"/>
      <c r="D780" s="1"/>
      <c r="E780" s="4">
        <f t="shared" ca="1" si="6"/>
        <v>0.96875527449528365</v>
      </c>
      <c r="F780" s="4">
        <f ca="1">LOOKUP(E780,$J$24:$J$185,$K$24:$K$185)</f>
        <v>10</v>
      </c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8">
      <c r="A781" s="1"/>
      <c r="B781" s="1"/>
      <c r="C781" s="1"/>
      <c r="D781" s="1"/>
      <c r="E781" s="4">
        <f t="shared" ca="1" si="6"/>
        <v>0.79072452420940309</v>
      </c>
      <c r="F781" s="4">
        <f ca="1">LOOKUP(E781,$J$24:$J$185,$K$24:$K$185)</f>
        <v>7</v>
      </c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8">
      <c r="A782" s="1"/>
      <c r="B782" s="1"/>
      <c r="C782" s="1"/>
      <c r="D782" s="1"/>
      <c r="E782" s="4">
        <f t="shared" ca="1" si="6"/>
        <v>0.17673285541092099</v>
      </c>
      <c r="F782" s="4">
        <f ca="1">LOOKUP(E782,$J$24:$J$185,$K$24:$K$185)</f>
        <v>3</v>
      </c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8">
      <c r="A783" s="1"/>
      <c r="B783" s="1"/>
      <c r="C783" s="1"/>
      <c r="D783" s="1"/>
      <c r="E783" s="4">
        <f t="shared" ca="1" si="6"/>
        <v>0.67413074828062391</v>
      </c>
      <c r="F783" s="4">
        <f ca="1">LOOKUP(E783,$J$24:$J$185,$K$24:$K$185)</f>
        <v>6</v>
      </c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8">
      <c r="A784" s="1"/>
      <c r="B784" s="1"/>
      <c r="C784" s="1"/>
      <c r="D784" s="1"/>
      <c r="E784" s="4">
        <f t="shared" ca="1" si="6"/>
        <v>0.54913220344856151</v>
      </c>
      <c r="F784" s="4">
        <f ca="1">LOOKUP(E784,$J$24:$J$185,$K$24:$K$185)</f>
        <v>5</v>
      </c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8">
      <c r="A785" s="1"/>
      <c r="B785" s="1"/>
      <c r="C785" s="1"/>
      <c r="D785" s="1"/>
      <c r="E785" s="4">
        <f t="shared" ca="1" si="6"/>
        <v>0.12868684863769009</v>
      </c>
      <c r="F785" s="4">
        <f ca="1">LOOKUP(E785,$J$24:$J$185,$K$24:$K$185)</f>
        <v>3</v>
      </c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8">
      <c r="A786" s="1"/>
      <c r="B786" s="1"/>
      <c r="C786" s="1"/>
      <c r="D786" s="1"/>
      <c r="E786" s="4">
        <f t="shared" ca="1" si="6"/>
        <v>0.54963049586444312</v>
      </c>
      <c r="F786" s="4">
        <f ca="1">LOOKUP(E786,$J$24:$J$185,$K$24:$K$185)</f>
        <v>5</v>
      </c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8">
      <c r="A787" s="1"/>
      <c r="B787" s="1"/>
      <c r="C787" s="1"/>
      <c r="D787" s="1"/>
      <c r="E787" s="4">
        <f t="shared" ca="1" si="6"/>
        <v>0.8000776300869592</v>
      </c>
      <c r="F787" s="4">
        <f ca="1">LOOKUP(E787,$J$24:$J$185,$K$24:$K$185)</f>
        <v>7</v>
      </c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8">
      <c r="A788" s="1"/>
      <c r="B788" s="1"/>
      <c r="C788" s="1"/>
      <c r="D788" s="1"/>
      <c r="E788" s="4">
        <f t="shared" ca="1" si="6"/>
        <v>0.13411717142365631</v>
      </c>
      <c r="F788" s="4">
        <f ca="1">LOOKUP(E788,$J$24:$J$185,$K$24:$K$185)</f>
        <v>3</v>
      </c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8">
      <c r="A789" s="1"/>
      <c r="B789" s="1"/>
      <c r="C789" s="1"/>
      <c r="D789" s="1"/>
      <c r="E789" s="4">
        <f t="shared" ca="1" si="6"/>
        <v>0.99025010693734694</v>
      </c>
      <c r="F789" s="4">
        <f ca="1">LOOKUP(E789,$J$24:$J$185,$K$24:$K$185)</f>
        <v>11</v>
      </c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8">
      <c r="A790" s="1"/>
      <c r="B790" s="1"/>
      <c r="C790" s="1"/>
      <c r="D790" s="1"/>
      <c r="E790" s="4">
        <f t="shared" ca="1" si="6"/>
        <v>0.61891187413926008</v>
      </c>
      <c r="F790" s="4">
        <f ca="1">LOOKUP(E790,$J$24:$J$185,$K$24:$K$185)</f>
        <v>6</v>
      </c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8">
      <c r="A791" s="1"/>
      <c r="B791" s="1"/>
      <c r="C791" s="1"/>
      <c r="D791" s="1"/>
      <c r="E791" s="4">
        <f t="shared" ca="1" si="6"/>
        <v>0.36722141070914849</v>
      </c>
      <c r="F791" s="4">
        <f ca="1">LOOKUP(E791,$J$24:$J$185,$K$24:$K$185)</f>
        <v>4</v>
      </c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8">
      <c r="A792" s="1"/>
      <c r="B792" s="1"/>
      <c r="C792" s="1"/>
      <c r="D792" s="1"/>
      <c r="E792" s="4">
        <f t="shared" ca="1" si="6"/>
        <v>0.80821914547197349</v>
      </c>
      <c r="F792" s="4">
        <f ca="1">LOOKUP(E792,$J$24:$J$185,$K$24:$K$185)</f>
        <v>7</v>
      </c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8">
      <c r="A793" s="1"/>
      <c r="B793" s="1"/>
      <c r="C793" s="1"/>
      <c r="D793" s="1"/>
      <c r="E793" s="4">
        <f t="shared" ca="1" si="6"/>
        <v>0.74248921346460939</v>
      </c>
      <c r="F793" s="4">
        <f ca="1">LOOKUP(E793,$J$24:$J$185,$K$24:$K$185)</f>
        <v>6</v>
      </c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8">
      <c r="A794" s="1"/>
      <c r="B794" s="1"/>
      <c r="C794" s="1"/>
      <c r="D794" s="1"/>
      <c r="E794" s="4">
        <f t="shared" ca="1" si="6"/>
        <v>0.31386938469456327</v>
      </c>
      <c r="F794" s="4">
        <f ca="1">LOOKUP(E794,$J$24:$J$185,$K$24:$K$185)</f>
        <v>4</v>
      </c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8">
      <c r="A795" s="1"/>
      <c r="B795" s="1"/>
      <c r="C795" s="1"/>
      <c r="D795" s="1"/>
      <c r="E795" s="4">
        <f t="shared" ca="1" si="6"/>
        <v>0.50826001080258343</v>
      </c>
      <c r="F795" s="4">
        <f ca="1">LOOKUP(E795,$J$24:$J$185,$K$24:$K$185)</f>
        <v>5</v>
      </c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8">
      <c r="A796" s="1"/>
      <c r="B796" s="1"/>
      <c r="C796" s="1"/>
      <c r="D796" s="1"/>
      <c r="E796" s="4">
        <f t="shared" ca="1" si="6"/>
        <v>0.49362116354138108</v>
      </c>
      <c r="F796" s="4">
        <f ca="1">LOOKUP(E796,$J$24:$J$185,$K$24:$K$185)</f>
        <v>5</v>
      </c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8">
      <c r="A797" s="1"/>
      <c r="B797" s="1"/>
      <c r="C797" s="1"/>
      <c r="D797" s="1"/>
      <c r="E797" s="4">
        <f t="shared" ca="1" si="6"/>
        <v>0.92749465572757961</v>
      </c>
      <c r="F797" s="4">
        <f ca="1">LOOKUP(E797,$J$24:$J$185,$K$24:$K$185)</f>
        <v>8</v>
      </c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8">
      <c r="A798" s="1"/>
      <c r="B798" s="1"/>
      <c r="C798" s="1"/>
      <c r="D798" s="1"/>
      <c r="E798" s="4">
        <f t="shared" ca="1" si="6"/>
        <v>0.15365494349012154</v>
      </c>
      <c r="F798" s="4">
        <f ca="1">LOOKUP(E798,$J$24:$J$185,$K$24:$K$185)</f>
        <v>3</v>
      </c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8">
      <c r="A799" s="1"/>
      <c r="B799" s="1"/>
      <c r="C799" s="1"/>
      <c r="D799" s="1"/>
      <c r="E799" s="4">
        <f t="shared" ca="1" si="6"/>
        <v>5.3955687952179532E-2</v>
      </c>
      <c r="F799" s="4">
        <f ca="1">LOOKUP(E799,$J$24:$J$185,$K$24:$K$185)</f>
        <v>2</v>
      </c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8">
      <c r="A800" s="1"/>
      <c r="B800" s="1"/>
      <c r="C800" s="1"/>
      <c r="D800" s="1"/>
      <c r="E800" s="4">
        <f t="shared" ca="1" si="6"/>
        <v>0.39944975963347329</v>
      </c>
      <c r="F800" s="4">
        <f ca="1">LOOKUP(E800,$J$24:$J$185,$K$24:$K$185)</f>
        <v>4</v>
      </c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8">
      <c r="A801" s="1"/>
      <c r="B801" s="1"/>
      <c r="C801" s="1"/>
      <c r="D801" s="1"/>
      <c r="E801" s="4">
        <f t="shared" ca="1" si="6"/>
        <v>0.95632448766226186</v>
      </c>
      <c r="F801" s="4">
        <f ca="1">LOOKUP(E801,$J$24:$J$185,$K$24:$K$185)</f>
        <v>9</v>
      </c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8">
      <c r="A802" s="1"/>
      <c r="B802" s="1"/>
      <c r="C802" s="1"/>
      <c r="D802" s="1"/>
      <c r="E802" s="4">
        <f t="shared" ca="1" si="6"/>
        <v>0.43975844746748483</v>
      </c>
      <c r="F802" s="4">
        <f ca="1">LOOKUP(E802,$J$24:$J$185,$K$24:$K$185)</f>
        <v>4</v>
      </c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8">
      <c r="A803" s="1"/>
      <c r="B803" s="1"/>
      <c r="C803" s="1"/>
      <c r="D803" s="1"/>
      <c r="E803" s="4">
        <f t="shared" ca="1" si="6"/>
        <v>0.21004793670175759</v>
      </c>
      <c r="F803" s="4">
        <f ca="1">LOOKUP(E803,$J$24:$J$185,$K$24:$K$185)</f>
        <v>3</v>
      </c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8">
      <c r="A804" s="1"/>
      <c r="B804" s="1"/>
      <c r="C804" s="1"/>
      <c r="D804" s="1"/>
      <c r="E804" s="4">
        <f t="shared" ca="1" si="6"/>
        <v>0.70183466285468754</v>
      </c>
      <c r="F804" s="4">
        <f ca="1">LOOKUP(E804,$J$24:$J$185,$K$24:$K$185)</f>
        <v>6</v>
      </c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8">
      <c r="A805" s="1"/>
      <c r="B805" s="1"/>
      <c r="C805" s="1"/>
      <c r="D805" s="1"/>
      <c r="E805" s="4">
        <f t="shared" ca="1" si="6"/>
        <v>0.91850005769830378</v>
      </c>
      <c r="F805" s="4">
        <f ca="1">LOOKUP(E805,$J$24:$J$185,$K$24:$K$185)</f>
        <v>8</v>
      </c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8">
      <c r="A806" s="1"/>
      <c r="B806" s="1"/>
      <c r="C806" s="1"/>
      <c r="D806" s="1"/>
      <c r="E806" s="4">
        <f t="shared" ca="1" si="6"/>
        <v>3.1204664417400663E-2</v>
      </c>
      <c r="F806" s="4">
        <f ca="1">LOOKUP(E806,$J$24:$J$185,$K$24:$K$185)</f>
        <v>1</v>
      </c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8">
      <c r="A807" s="1"/>
      <c r="B807" s="1"/>
      <c r="C807" s="1"/>
      <c r="D807" s="1"/>
      <c r="E807" s="4">
        <f t="shared" ca="1" si="6"/>
        <v>0.33120549635331398</v>
      </c>
      <c r="F807" s="4">
        <f ca="1">LOOKUP(E807,$J$24:$J$185,$K$24:$K$185)</f>
        <v>4</v>
      </c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8">
      <c r="A808" s="1"/>
      <c r="B808" s="1"/>
      <c r="C808" s="1"/>
      <c r="D808" s="1"/>
      <c r="E808" s="4">
        <f t="shared" ca="1" si="6"/>
        <v>0.65254227488328298</v>
      </c>
      <c r="F808" s="4">
        <f ca="1">LOOKUP(E808,$J$24:$J$185,$K$24:$K$185)</f>
        <v>6</v>
      </c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8">
      <c r="A809" s="1"/>
      <c r="B809" s="1"/>
      <c r="C809" s="1"/>
      <c r="D809" s="1"/>
      <c r="E809" s="4">
        <f t="shared" ca="1" si="6"/>
        <v>0.10396737541643242</v>
      </c>
      <c r="F809" s="4">
        <f ca="1">LOOKUP(E809,$J$24:$J$185,$K$24:$K$185)</f>
        <v>2</v>
      </c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8">
      <c r="A810" s="1"/>
      <c r="B810" s="1"/>
      <c r="C810" s="1"/>
      <c r="D810" s="1"/>
      <c r="E810" s="4">
        <f t="shared" ca="1" si="6"/>
        <v>0.77630746397110506</v>
      </c>
      <c r="F810" s="4">
        <f ca="1">LOOKUP(E810,$J$24:$J$185,$K$24:$K$185)</f>
        <v>7</v>
      </c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8">
      <c r="A811" s="1"/>
      <c r="B811" s="1"/>
      <c r="C811" s="1"/>
      <c r="D811" s="1"/>
      <c r="E811" s="4">
        <f t="shared" ca="1" si="6"/>
        <v>0.18459165718694637</v>
      </c>
      <c r="F811" s="4">
        <f ca="1">LOOKUP(E811,$J$24:$J$185,$K$24:$K$185)</f>
        <v>3</v>
      </c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8">
      <c r="A812" s="1"/>
      <c r="B812" s="1"/>
      <c r="C812" s="1"/>
      <c r="D812" s="1"/>
      <c r="E812" s="4">
        <f t="shared" ca="1" si="6"/>
        <v>0.92457934505101325</v>
      </c>
      <c r="F812" s="4">
        <f ca="1">LOOKUP(E812,$J$24:$J$185,$K$24:$K$185)</f>
        <v>8</v>
      </c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8">
      <c r="A813" s="1"/>
      <c r="B813" s="1"/>
      <c r="C813" s="1"/>
      <c r="D813" s="1"/>
      <c r="E813" s="4">
        <f t="shared" ca="1" si="6"/>
        <v>0.79760618523712568</v>
      </c>
      <c r="F813" s="4">
        <f ca="1">LOOKUP(E813,$J$24:$J$185,$K$24:$K$185)</f>
        <v>7</v>
      </c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8">
      <c r="A814" s="1"/>
      <c r="B814" s="1"/>
      <c r="C814" s="1"/>
      <c r="D814" s="1"/>
      <c r="E814" s="4">
        <f t="shared" ca="1" si="6"/>
        <v>0.17737952094167653</v>
      </c>
      <c r="F814" s="4">
        <f ca="1">LOOKUP(E814,$J$24:$J$185,$K$24:$K$185)</f>
        <v>3</v>
      </c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8">
      <c r="A815" s="1"/>
      <c r="B815" s="1"/>
      <c r="C815" s="1"/>
      <c r="D815" s="1"/>
      <c r="E815" s="4">
        <f t="shared" ca="1" si="6"/>
        <v>0.29195495388285053</v>
      </c>
      <c r="F815" s="4">
        <f ca="1">LOOKUP(E815,$J$24:$J$185,$K$24:$K$185)</f>
        <v>4</v>
      </c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8">
      <c r="A816" s="1"/>
      <c r="B816" s="1"/>
      <c r="C816" s="1"/>
      <c r="D816" s="1"/>
      <c r="E816" s="4">
        <f t="shared" ca="1" si="6"/>
        <v>0.81570076103029487</v>
      </c>
      <c r="F816" s="4">
        <f ca="1">LOOKUP(E816,$J$24:$J$185,$K$24:$K$185)</f>
        <v>7</v>
      </c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8">
      <c r="A817" s="1"/>
      <c r="B817" s="1"/>
      <c r="C817" s="1"/>
      <c r="D817" s="1"/>
      <c r="E817" s="4">
        <f t="shared" ca="1" si="6"/>
        <v>0.27961392688828324</v>
      </c>
      <c r="F817" s="4">
        <f ca="1">LOOKUP(E817,$J$24:$J$185,$K$24:$K$185)</f>
        <v>4</v>
      </c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8">
      <c r="A818" s="1"/>
      <c r="B818" s="1"/>
      <c r="C818" s="1"/>
      <c r="D818" s="1"/>
      <c r="E818" s="4">
        <f t="shared" ca="1" si="6"/>
        <v>0.91257297805370241</v>
      </c>
      <c r="F818" s="4">
        <f ca="1">LOOKUP(E818,$J$24:$J$185,$K$24:$K$185)</f>
        <v>8</v>
      </c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8">
      <c r="A819" s="1"/>
      <c r="B819" s="1"/>
      <c r="C819" s="1"/>
      <c r="D819" s="1"/>
      <c r="E819" s="4">
        <f t="shared" ca="1" si="6"/>
        <v>0.92064655136654516</v>
      </c>
      <c r="F819" s="4">
        <f ca="1">LOOKUP(E819,$J$24:$J$185,$K$24:$K$185)</f>
        <v>8</v>
      </c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8">
      <c r="A820" s="1"/>
      <c r="B820" s="1"/>
      <c r="C820" s="1"/>
      <c r="D820" s="1"/>
      <c r="E820" s="4">
        <f t="shared" ca="1" si="6"/>
        <v>0.46404737703827492</v>
      </c>
      <c r="F820" s="4">
        <f ca="1">LOOKUP(E820,$J$24:$J$185,$K$24:$K$185)</f>
        <v>5</v>
      </c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8">
      <c r="A821" s="1"/>
      <c r="B821" s="1"/>
      <c r="C821" s="1"/>
      <c r="D821" s="1"/>
      <c r="E821" s="4">
        <f t="shared" ca="1" si="6"/>
        <v>0.47000331130516426</v>
      </c>
      <c r="F821" s="4">
        <f ca="1">LOOKUP(E821,$J$24:$J$185,$K$24:$K$185)</f>
        <v>5</v>
      </c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8">
      <c r="A822" s="1"/>
      <c r="B822" s="1"/>
      <c r="C822" s="1"/>
      <c r="D822" s="1"/>
      <c r="E822" s="4">
        <f t="shared" ca="1" si="6"/>
        <v>0.21088064953941832</v>
      </c>
      <c r="F822" s="4">
        <f ca="1">LOOKUP(E822,$J$24:$J$185,$K$24:$K$185)</f>
        <v>3</v>
      </c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8">
      <c r="A823" s="1"/>
      <c r="B823" s="1"/>
      <c r="C823" s="1"/>
      <c r="D823" s="1"/>
      <c r="E823" s="4">
        <f t="shared" ca="1" si="6"/>
        <v>0.43394478858243957</v>
      </c>
      <c r="F823" s="4">
        <f ca="1">LOOKUP(E823,$J$24:$J$185,$K$24:$K$185)</f>
        <v>4</v>
      </c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8">
      <c r="A824" s="1"/>
      <c r="B824" s="1"/>
      <c r="C824" s="1"/>
      <c r="D824" s="1"/>
      <c r="E824" s="4">
        <f t="shared" ca="1" si="6"/>
        <v>0.31728118727483878</v>
      </c>
      <c r="F824" s="4">
        <f ca="1">LOOKUP(E824,$J$24:$J$185,$K$24:$K$185)</f>
        <v>4</v>
      </c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8">
      <c r="A825" s="1"/>
      <c r="B825" s="1"/>
      <c r="C825" s="1"/>
      <c r="D825" s="1"/>
      <c r="E825" s="4">
        <f t="shared" ca="1" si="6"/>
        <v>0.20749216061594389</v>
      </c>
      <c r="F825" s="4">
        <f ca="1">LOOKUP(E825,$J$24:$J$185,$K$24:$K$185)</f>
        <v>3</v>
      </c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8">
      <c r="A826" s="1"/>
      <c r="B826" s="1"/>
      <c r="C826" s="1"/>
      <c r="D826" s="1"/>
      <c r="E826" s="4">
        <f t="shared" ca="1" si="6"/>
        <v>0.30731911527835287</v>
      </c>
      <c r="F826" s="4">
        <f ca="1">LOOKUP(E826,$J$24:$J$185,$K$24:$K$185)</f>
        <v>4</v>
      </c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8">
      <c r="A827" s="1"/>
      <c r="B827" s="1"/>
      <c r="C827" s="1"/>
      <c r="D827" s="1"/>
      <c r="E827" s="4">
        <f t="shared" ca="1" si="6"/>
        <v>0.33308202732684267</v>
      </c>
      <c r="F827" s="4">
        <f ca="1">LOOKUP(E827,$J$24:$J$185,$K$24:$K$185)</f>
        <v>4</v>
      </c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8">
      <c r="A828" s="1"/>
      <c r="B828" s="1"/>
      <c r="C828" s="1"/>
      <c r="D828" s="1"/>
      <c r="E828" s="4">
        <f t="shared" ca="1" si="6"/>
        <v>0.35609106708542859</v>
      </c>
      <c r="F828" s="4">
        <f ca="1">LOOKUP(E828,$J$24:$J$185,$K$24:$K$185)</f>
        <v>4</v>
      </c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8">
      <c r="A829" s="1"/>
      <c r="B829" s="1"/>
      <c r="C829" s="1"/>
      <c r="D829" s="1"/>
      <c r="E829" s="4">
        <f t="shared" ca="1" si="6"/>
        <v>0.73085903929577234</v>
      </c>
      <c r="F829" s="4">
        <f ca="1">LOOKUP(E829,$J$24:$J$185,$K$24:$K$185)</f>
        <v>6</v>
      </c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8">
      <c r="A830" s="1"/>
      <c r="B830" s="1"/>
      <c r="C830" s="1"/>
      <c r="D830" s="1"/>
      <c r="E830" s="4">
        <f t="shared" ca="1" si="6"/>
        <v>0.75717559026686543</v>
      </c>
      <c r="F830" s="4">
        <f ca="1">LOOKUP(E830,$J$24:$J$185,$K$24:$K$185)</f>
        <v>6</v>
      </c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8">
      <c r="A831" s="1"/>
      <c r="B831" s="1"/>
      <c r="C831" s="1"/>
      <c r="D831" s="1"/>
      <c r="E831" s="4">
        <f t="shared" ca="1" si="6"/>
        <v>0.33202461155863305</v>
      </c>
      <c r="F831" s="4">
        <f ca="1">LOOKUP(E831,$J$24:$J$185,$K$24:$K$185)</f>
        <v>4</v>
      </c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8">
      <c r="A832" s="1"/>
      <c r="B832" s="1"/>
      <c r="C832" s="1"/>
      <c r="D832" s="1"/>
      <c r="E832" s="4">
        <f t="shared" ca="1" si="6"/>
        <v>8.6938701792586004E-3</v>
      </c>
      <c r="F832" s="4">
        <f ca="1">LOOKUP(E832,$J$24:$J$185,$K$24:$K$185)</f>
        <v>1</v>
      </c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8">
      <c r="A833" s="1"/>
      <c r="B833" s="1"/>
      <c r="C833" s="1"/>
      <c r="D833" s="1"/>
      <c r="E833" s="4">
        <f t="shared" ca="1" si="6"/>
        <v>0.14537361693674233</v>
      </c>
      <c r="F833" s="4">
        <f ca="1">LOOKUP(E833,$J$24:$J$185,$K$24:$K$185)</f>
        <v>3</v>
      </c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8">
      <c r="A834" s="1"/>
      <c r="B834" s="1"/>
      <c r="C834" s="1"/>
      <c r="D834" s="1"/>
      <c r="E834" s="4">
        <f t="shared" ca="1" si="6"/>
        <v>0.93376656154487514</v>
      </c>
      <c r="F834" s="4">
        <f ca="1">LOOKUP(E834,$J$24:$J$185,$K$24:$K$185)</f>
        <v>9</v>
      </c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8">
      <c r="A835" s="1"/>
      <c r="B835" s="1"/>
      <c r="C835" s="1"/>
      <c r="D835" s="1"/>
      <c r="E835" s="4">
        <f t="shared" ca="1" si="6"/>
        <v>0.53429067040096367</v>
      </c>
      <c r="F835" s="4">
        <f ca="1">LOOKUP(E835,$J$24:$J$185,$K$24:$K$185)</f>
        <v>5</v>
      </c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8">
      <c r="A836" s="1"/>
      <c r="B836" s="1"/>
      <c r="C836" s="1"/>
      <c r="D836" s="1"/>
      <c r="E836" s="4">
        <f t="shared" ca="1" si="6"/>
        <v>0.68168260489377375</v>
      </c>
      <c r="F836" s="4">
        <f ca="1">LOOKUP(E836,$J$24:$J$185,$K$24:$K$185)</f>
        <v>6</v>
      </c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8">
      <c r="A837" s="1"/>
      <c r="B837" s="1"/>
      <c r="C837" s="1"/>
      <c r="D837" s="1"/>
      <c r="E837" s="4">
        <f t="shared" ca="1" si="6"/>
        <v>8.3821129030841712E-2</v>
      </c>
      <c r="F837" s="4">
        <f ca="1">LOOKUP(E837,$J$24:$J$185,$K$24:$K$185)</f>
        <v>2</v>
      </c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8">
      <c r="A838" s="1"/>
      <c r="B838" s="1"/>
      <c r="C838" s="1"/>
      <c r="D838" s="1"/>
      <c r="E838" s="4">
        <f t="shared" ca="1" si="6"/>
        <v>0.15439436673334317</v>
      </c>
      <c r="F838" s="4">
        <f ca="1">LOOKUP(E838,$J$24:$J$185,$K$24:$K$185)</f>
        <v>3</v>
      </c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8">
      <c r="A839" s="1"/>
      <c r="B839" s="1"/>
      <c r="C839" s="1"/>
      <c r="D839" s="1"/>
      <c r="E839" s="4">
        <f t="shared" ca="1" si="6"/>
        <v>0.34379545374468312</v>
      </c>
      <c r="F839" s="4">
        <f ca="1">LOOKUP(E839,$J$24:$J$185,$K$24:$K$185)</f>
        <v>4</v>
      </c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8">
      <c r="A840" s="1"/>
      <c r="B840" s="1"/>
      <c r="C840" s="1"/>
      <c r="D840" s="1"/>
      <c r="E840" s="4">
        <f t="shared" ca="1" si="6"/>
        <v>0.67735962552428974</v>
      </c>
      <c r="F840" s="4">
        <f ca="1">LOOKUP(E840,$J$24:$J$185,$K$24:$K$185)</f>
        <v>6</v>
      </c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8">
      <c r="A841" s="1"/>
      <c r="B841" s="1"/>
      <c r="C841" s="1"/>
      <c r="D841" s="1"/>
      <c r="E841" s="4">
        <f t="shared" ca="1" si="6"/>
        <v>4.5421515230894438E-2</v>
      </c>
      <c r="F841" s="4">
        <f ca="1">LOOKUP(E841,$J$24:$J$185,$K$24:$K$185)</f>
        <v>2</v>
      </c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8">
      <c r="A842" s="1"/>
      <c r="B842" s="1"/>
      <c r="C842" s="1"/>
      <c r="D842" s="1"/>
      <c r="E842" s="4">
        <f t="shared" ca="1" si="6"/>
        <v>0.22899339188331158</v>
      </c>
      <c r="F842" s="4">
        <f ca="1">LOOKUP(E842,$J$24:$J$185,$K$24:$K$185)</f>
        <v>3</v>
      </c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8">
      <c r="A843" s="1"/>
      <c r="B843" s="1"/>
      <c r="C843" s="1"/>
      <c r="D843" s="1"/>
      <c r="E843" s="4">
        <f t="shared" ca="1" si="6"/>
        <v>0.38081694455012804</v>
      </c>
      <c r="F843" s="4">
        <f ca="1">LOOKUP(E843,$J$24:$J$185,$K$24:$K$185)</f>
        <v>4</v>
      </c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8">
      <c r="A844" s="1"/>
      <c r="B844" s="1"/>
      <c r="C844" s="1"/>
      <c r="D844" s="1"/>
      <c r="E844" s="4">
        <f t="shared" ca="1" si="6"/>
        <v>0.51212281853077102</v>
      </c>
      <c r="F844" s="4">
        <f ca="1">LOOKUP(E844,$J$24:$J$185,$K$24:$K$185)</f>
        <v>5</v>
      </c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8">
      <c r="A845" s="1"/>
      <c r="B845" s="1"/>
      <c r="C845" s="1"/>
      <c r="D845" s="1"/>
      <c r="E845" s="4">
        <f t="shared" ca="1" si="6"/>
        <v>2.4138715895530627E-2</v>
      </c>
      <c r="F845" s="4">
        <f ca="1">LOOKUP(E845,$J$24:$J$185,$K$24:$K$185)</f>
        <v>1</v>
      </c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8">
      <c r="A846" s="1"/>
      <c r="B846" s="1"/>
      <c r="C846" s="1"/>
      <c r="D846" s="1"/>
      <c r="E846" s="4">
        <f t="shared" ca="1" si="6"/>
        <v>0.15222753618034091</v>
      </c>
      <c r="F846" s="4">
        <f ca="1">LOOKUP(E846,$J$24:$J$185,$K$24:$K$185)</f>
        <v>3</v>
      </c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8">
      <c r="A847" s="1"/>
      <c r="B847" s="1"/>
      <c r="C847" s="1"/>
      <c r="D847" s="1"/>
      <c r="E847" s="4">
        <f t="shared" ca="1" si="6"/>
        <v>0.8465621521348563</v>
      </c>
      <c r="F847" s="4">
        <f ca="1">LOOKUP(E847,$J$24:$J$185,$K$24:$K$185)</f>
        <v>7</v>
      </c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8">
      <c r="A848" s="1"/>
      <c r="B848" s="1"/>
      <c r="C848" s="1"/>
      <c r="D848" s="1"/>
      <c r="E848" s="4">
        <f t="shared" ca="1" si="6"/>
        <v>0.74133148736913368</v>
      </c>
      <c r="F848" s="4">
        <f ca="1">LOOKUP(E848,$J$24:$J$185,$K$24:$K$185)</f>
        <v>6</v>
      </c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8">
      <c r="A849" s="1"/>
      <c r="B849" s="1"/>
      <c r="C849" s="1"/>
      <c r="D849" s="1"/>
      <c r="E849" s="4">
        <f t="shared" ca="1" si="6"/>
        <v>0.49477671364011411</v>
      </c>
      <c r="F849" s="4">
        <f ca="1">LOOKUP(E849,$J$24:$J$185,$K$24:$K$185)</f>
        <v>5</v>
      </c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8">
      <c r="A850" s="1"/>
      <c r="B850" s="1"/>
      <c r="C850" s="1"/>
      <c r="D850" s="1"/>
      <c r="E850" s="4">
        <f t="shared" ca="1" si="6"/>
        <v>8.3494615573692421E-2</v>
      </c>
      <c r="F850" s="4">
        <f ca="1">LOOKUP(E850,$J$24:$J$185,$K$24:$K$185)</f>
        <v>2</v>
      </c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8">
      <c r="A851" s="1"/>
      <c r="B851" s="1"/>
      <c r="C851" s="1"/>
      <c r="D851" s="1"/>
      <c r="E851" s="4">
        <f t="shared" ca="1" si="6"/>
        <v>0.62295042300203851</v>
      </c>
      <c r="F851" s="4">
        <f ca="1">LOOKUP(E851,$J$24:$J$185,$K$24:$K$185)</f>
        <v>6</v>
      </c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8">
      <c r="A852" s="1"/>
      <c r="B852" s="1"/>
      <c r="C852" s="1"/>
      <c r="D852" s="1"/>
      <c r="E852" s="4">
        <f t="shared" ca="1" si="6"/>
        <v>0.41885336447384247</v>
      </c>
      <c r="F852" s="4">
        <f ca="1">LOOKUP(E852,$J$24:$J$185,$K$24:$K$185)</f>
        <v>4</v>
      </c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8">
      <c r="A853" s="1"/>
      <c r="B853" s="1"/>
      <c r="C853" s="1"/>
      <c r="D853" s="1"/>
      <c r="E853" s="4">
        <f t="shared" ca="1" si="6"/>
        <v>0.11244291318914612</v>
      </c>
      <c r="F853" s="4">
        <f ca="1">LOOKUP(E853,$J$24:$J$185,$K$24:$K$185)</f>
        <v>2</v>
      </c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8">
      <c r="A854" s="1"/>
      <c r="B854" s="1"/>
      <c r="C854" s="1"/>
      <c r="D854" s="1"/>
      <c r="E854" s="4">
        <f t="shared" ca="1" si="6"/>
        <v>0.25159710981401007</v>
      </c>
      <c r="F854" s="4">
        <f ca="1">LOOKUP(E854,$J$24:$J$185,$K$24:$K$185)</f>
        <v>3</v>
      </c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8">
      <c r="A855" s="1"/>
      <c r="B855" s="1"/>
      <c r="C855" s="1"/>
      <c r="D855" s="1"/>
      <c r="E855" s="4">
        <f t="shared" ca="1" si="6"/>
        <v>0.74765851770787428</v>
      </c>
      <c r="F855" s="4">
        <f ca="1">LOOKUP(E855,$J$24:$J$185,$K$24:$K$185)</f>
        <v>6</v>
      </c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8">
      <c r="A856" s="1"/>
      <c r="B856" s="1"/>
      <c r="C856" s="1"/>
      <c r="D856" s="1"/>
      <c r="E856" s="4">
        <f t="shared" ca="1" si="6"/>
        <v>0.39487450665273649</v>
      </c>
      <c r="F856" s="4">
        <f ca="1">LOOKUP(E856,$J$24:$J$185,$K$24:$K$185)</f>
        <v>4</v>
      </c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8">
      <c r="A857" s="1"/>
      <c r="B857" s="1"/>
      <c r="C857" s="1"/>
      <c r="D857" s="1"/>
      <c r="E857" s="4">
        <f t="shared" ca="1" si="6"/>
        <v>0.74011703061339451</v>
      </c>
      <c r="F857" s="4">
        <f ca="1">LOOKUP(E857,$J$24:$J$185,$K$24:$K$185)</f>
        <v>6</v>
      </c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8">
      <c r="A858" s="1"/>
      <c r="B858" s="1"/>
      <c r="C858" s="1"/>
      <c r="D858" s="1"/>
      <c r="E858" s="4">
        <f t="shared" ca="1" si="6"/>
        <v>0.796120349633478</v>
      </c>
      <c r="F858" s="4">
        <f ca="1">LOOKUP(E858,$J$24:$J$185,$K$24:$K$185)</f>
        <v>7</v>
      </c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8">
      <c r="A859" s="1"/>
      <c r="B859" s="1"/>
      <c r="C859" s="1"/>
      <c r="D859" s="1"/>
      <c r="E859" s="4">
        <f t="shared" ca="1" si="6"/>
        <v>0.68393508571997752</v>
      </c>
      <c r="F859" s="4">
        <f ca="1">LOOKUP(E859,$J$24:$J$185,$K$24:$K$185)</f>
        <v>6</v>
      </c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8">
      <c r="A860" s="1"/>
      <c r="B860" s="1"/>
      <c r="C860" s="1"/>
      <c r="D860" s="1"/>
      <c r="E860" s="4">
        <f t="shared" ca="1" si="6"/>
        <v>0.1479813535586838</v>
      </c>
      <c r="F860" s="4">
        <f ca="1">LOOKUP(E860,$J$24:$J$185,$K$24:$K$185)</f>
        <v>3</v>
      </c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8">
      <c r="A861" s="1"/>
      <c r="B861" s="1"/>
      <c r="C861" s="1"/>
      <c r="D861" s="1"/>
      <c r="E861" s="4">
        <f t="shared" ca="1" si="6"/>
        <v>0.81643117885319505</v>
      </c>
      <c r="F861" s="4">
        <f ca="1">LOOKUP(E861,$J$24:$J$185,$K$24:$K$185)</f>
        <v>7</v>
      </c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8">
      <c r="A862" s="1"/>
      <c r="B862" s="1"/>
      <c r="C862" s="1"/>
      <c r="D862" s="1"/>
      <c r="E862" s="4">
        <f t="shared" ca="1" si="6"/>
        <v>0.41043020041939771</v>
      </c>
      <c r="F862" s="4">
        <f ca="1">LOOKUP(E862,$J$24:$J$185,$K$24:$K$185)</f>
        <v>4</v>
      </c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8">
      <c r="A863" s="1"/>
      <c r="B863" s="1"/>
      <c r="C863" s="1"/>
      <c r="D863" s="1"/>
      <c r="E863" s="4">
        <f t="shared" ca="1" si="6"/>
        <v>0.71255610872083308</v>
      </c>
      <c r="F863" s="4">
        <f ca="1">LOOKUP(E863,$J$24:$J$185,$K$24:$K$185)</f>
        <v>6</v>
      </c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8">
      <c r="A864" s="1"/>
      <c r="B864" s="1"/>
      <c r="C864" s="1"/>
      <c r="D864" s="1"/>
      <c r="E864" s="4">
        <f t="shared" ca="1" si="6"/>
        <v>0.33433920976285425</v>
      </c>
      <c r="F864" s="4">
        <f ca="1">LOOKUP(E864,$J$24:$J$185,$K$24:$K$185)</f>
        <v>4</v>
      </c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8">
      <c r="A865" s="1"/>
      <c r="B865" s="1"/>
      <c r="C865" s="1"/>
      <c r="D865" s="1"/>
      <c r="E865" s="4">
        <f t="shared" ca="1" si="6"/>
        <v>0.66413827720812324</v>
      </c>
      <c r="F865" s="4">
        <f ca="1">LOOKUP(E865,$J$24:$J$185,$K$24:$K$185)</f>
        <v>6</v>
      </c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8">
      <c r="A866" s="1"/>
      <c r="B866" s="1"/>
      <c r="C866" s="1"/>
      <c r="D866" s="1"/>
      <c r="E866" s="4">
        <f t="shared" ca="1" si="6"/>
        <v>0.30622327292084695</v>
      </c>
      <c r="F866" s="4">
        <f ca="1">LOOKUP(E866,$J$24:$J$185,$K$24:$K$185)</f>
        <v>4</v>
      </c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8">
      <c r="A867" s="1"/>
      <c r="B867" s="1"/>
      <c r="C867" s="1"/>
      <c r="D867" s="1"/>
      <c r="E867" s="4">
        <f t="shared" ca="1" si="6"/>
        <v>0.20814919994467673</v>
      </c>
      <c r="F867" s="4">
        <f ca="1">LOOKUP(E867,$J$24:$J$185,$K$24:$K$185)</f>
        <v>3</v>
      </c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8">
      <c r="A868" s="1"/>
      <c r="B868" s="1"/>
      <c r="C868" s="1"/>
      <c r="D868" s="1"/>
      <c r="E868" s="4">
        <f t="shared" ca="1" si="6"/>
        <v>0.5324982432621943</v>
      </c>
      <c r="F868" s="4">
        <f ca="1">LOOKUP(E868,$J$24:$J$185,$K$24:$K$185)</f>
        <v>5</v>
      </c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8">
      <c r="A869" s="1"/>
      <c r="B869" s="1"/>
      <c r="C869" s="1"/>
      <c r="D869" s="1"/>
      <c r="E869" s="4">
        <f t="shared" ca="1" si="6"/>
        <v>4.4111094303465381E-2</v>
      </c>
      <c r="F869" s="4">
        <f ca="1">LOOKUP(E869,$J$24:$J$185,$K$24:$K$185)</f>
        <v>2</v>
      </c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8">
      <c r="A870" s="1"/>
      <c r="B870" s="1"/>
      <c r="C870" s="1"/>
      <c r="D870" s="1"/>
      <c r="E870" s="4">
        <f t="shared" ca="1" si="6"/>
        <v>0.26965570128113181</v>
      </c>
      <c r="F870" s="4">
        <f ca="1">LOOKUP(E870,$J$24:$J$185,$K$24:$K$185)</f>
        <v>4</v>
      </c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8">
      <c r="A871" s="1"/>
      <c r="B871" s="1"/>
      <c r="C871" s="1"/>
      <c r="D871" s="1"/>
      <c r="E871" s="4">
        <f t="shared" ca="1" si="6"/>
        <v>0.41010952220039298</v>
      </c>
      <c r="F871" s="4">
        <f ca="1">LOOKUP(E871,$J$24:$J$185,$K$24:$K$185)</f>
        <v>4</v>
      </c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8">
      <c r="A872" s="1"/>
      <c r="B872" s="1"/>
      <c r="C872" s="1"/>
      <c r="D872" s="1"/>
      <c r="E872" s="4">
        <f t="shared" ca="1" si="6"/>
        <v>0.89906529958959547</v>
      </c>
      <c r="F872" s="4">
        <f ca="1">LOOKUP(E872,$J$24:$J$185,$K$24:$K$185)</f>
        <v>8</v>
      </c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8">
      <c r="A873" s="1"/>
      <c r="B873" s="1"/>
      <c r="C873" s="1"/>
      <c r="D873" s="1"/>
      <c r="E873" s="4">
        <f t="shared" ca="1" si="6"/>
        <v>0.77992207984507378</v>
      </c>
      <c r="F873" s="4">
        <f ca="1">LOOKUP(E873,$J$24:$J$185,$K$24:$K$185)</f>
        <v>7</v>
      </c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8">
      <c r="A874" s="1"/>
      <c r="B874" s="1"/>
      <c r="C874" s="1"/>
      <c r="D874" s="1"/>
      <c r="E874" s="4">
        <f t="shared" ca="1" si="6"/>
        <v>0.43063357350068854</v>
      </c>
      <c r="F874" s="4">
        <f ca="1">LOOKUP(E874,$J$24:$J$185,$K$24:$K$185)</f>
        <v>4</v>
      </c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8">
      <c r="A875" s="1"/>
      <c r="B875" s="1"/>
      <c r="C875" s="1"/>
      <c r="D875" s="1"/>
      <c r="E875" s="4">
        <f t="shared" ca="1" si="6"/>
        <v>0.14368027622556667</v>
      </c>
      <c r="F875" s="4">
        <f ca="1">LOOKUP(E875,$J$24:$J$185,$K$24:$K$185)</f>
        <v>3</v>
      </c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8">
      <c r="A876" s="1"/>
      <c r="B876" s="1"/>
      <c r="C876" s="1"/>
      <c r="D876" s="1"/>
      <c r="E876" s="4">
        <f t="shared" ca="1" si="6"/>
        <v>0.8839371912558539</v>
      </c>
      <c r="F876" s="4">
        <f ca="1">LOOKUP(E876,$J$24:$J$185,$K$24:$K$185)</f>
        <v>8</v>
      </c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8">
      <c r="A877" s="1"/>
      <c r="B877" s="1"/>
      <c r="C877" s="1"/>
      <c r="D877" s="1"/>
      <c r="E877" s="4">
        <f t="shared" ca="1" si="6"/>
        <v>0.71471363134457422</v>
      </c>
      <c r="F877" s="4">
        <f ca="1">LOOKUP(E877,$J$24:$J$185,$K$24:$K$185)</f>
        <v>6</v>
      </c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8">
      <c r="A878" s="1"/>
      <c r="B878" s="1"/>
      <c r="C878" s="1"/>
      <c r="D878" s="1"/>
      <c r="E878" s="4">
        <f t="shared" ca="1" si="6"/>
        <v>0.69457621908475753</v>
      </c>
      <c r="F878" s="4">
        <f ca="1">LOOKUP(E878,$J$24:$J$185,$K$24:$K$185)</f>
        <v>6</v>
      </c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8">
      <c r="A879" s="1"/>
      <c r="B879" s="1"/>
      <c r="C879" s="1"/>
      <c r="D879" s="1"/>
      <c r="E879" s="4">
        <f t="shared" ca="1" si="6"/>
        <v>0.15573686622865124</v>
      </c>
      <c r="F879" s="4">
        <f ca="1">LOOKUP(E879,$J$24:$J$185,$K$24:$K$185)</f>
        <v>3</v>
      </c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8">
      <c r="A880" s="1"/>
      <c r="B880" s="1"/>
      <c r="C880" s="1"/>
      <c r="D880" s="1"/>
      <c r="E880" s="4">
        <f t="shared" ca="1" si="6"/>
        <v>5.5925861114816122E-3</v>
      </c>
      <c r="F880" s="4">
        <f ca="1">LOOKUP(E880,$J$24:$J$185,$K$24:$K$185)</f>
        <v>0</v>
      </c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8">
      <c r="A881" s="1"/>
      <c r="B881" s="1"/>
      <c r="C881" s="1"/>
      <c r="D881" s="1"/>
      <c r="E881" s="4">
        <f t="shared" ca="1" si="6"/>
        <v>0.14277198324353724</v>
      </c>
      <c r="F881" s="4">
        <f ca="1">LOOKUP(E881,$J$24:$J$185,$K$24:$K$185)</f>
        <v>3</v>
      </c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8">
      <c r="A882" s="1"/>
      <c r="B882" s="1"/>
      <c r="C882" s="1"/>
      <c r="D882" s="1"/>
      <c r="E882" s="4">
        <f t="shared" ca="1" si="6"/>
        <v>5.1215592466467008E-2</v>
      </c>
      <c r="F882" s="4">
        <f ca="1">LOOKUP(E882,$J$24:$J$185,$K$24:$K$185)</f>
        <v>2</v>
      </c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8">
      <c r="A883" s="1"/>
      <c r="B883" s="1"/>
      <c r="C883" s="1"/>
      <c r="D883" s="1"/>
      <c r="E883" s="4">
        <f t="shared" ca="1" si="6"/>
        <v>0.65837951865954114</v>
      </c>
      <c r="F883" s="4">
        <f ca="1">LOOKUP(E883,$J$24:$J$185,$K$24:$K$185)</f>
        <v>6</v>
      </c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8">
      <c r="A884" s="1"/>
      <c r="B884" s="1"/>
      <c r="C884" s="1"/>
      <c r="D884" s="1"/>
      <c r="E884" s="4">
        <f t="shared" ca="1" si="6"/>
        <v>0.38828304637274214</v>
      </c>
      <c r="F884" s="4">
        <f ca="1">LOOKUP(E884,$J$24:$J$185,$K$24:$K$185)</f>
        <v>4</v>
      </c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8">
      <c r="A885" s="1"/>
      <c r="B885" s="1"/>
      <c r="C885" s="1"/>
      <c r="D885" s="1"/>
      <c r="E885" s="4">
        <f t="shared" ca="1" si="6"/>
        <v>8.0223605566724809E-2</v>
      </c>
      <c r="F885" s="4">
        <f ca="1">LOOKUP(E885,$J$24:$J$185,$K$24:$K$185)</f>
        <v>2</v>
      </c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8">
      <c r="A886" s="1"/>
      <c r="B886" s="1"/>
      <c r="C886" s="1"/>
      <c r="D886" s="1"/>
      <c r="E886" s="4">
        <f t="shared" ca="1" si="6"/>
        <v>6.7062817300642785E-2</v>
      </c>
      <c r="F886" s="4">
        <f ca="1">LOOKUP(E886,$J$24:$J$185,$K$24:$K$185)</f>
        <v>2</v>
      </c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8">
      <c r="A887" s="1"/>
      <c r="B887" s="1"/>
      <c r="C887" s="1"/>
      <c r="D887" s="1"/>
      <c r="E887" s="4">
        <f t="shared" ca="1" si="6"/>
        <v>0.96192304020774311</v>
      </c>
      <c r="F887" s="4">
        <f ca="1">LOOKUP(E887,$J$24:$J$185,$K$24:$K$185)</f>
        <v>9</v>
      </c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8">
      <c r="A888" s="1"/>
      <c r="B888" s="1"/>
      <c r="C888" s="1"/>
      <c r="D888" s="1"/>
      <c r="E888" s="4">
        <f t="shared" ca="1" si="6"/>
        <v>0.57549242610629137</v>
      </c>
      <c r="F888" s="4">
        <f ca="1">LOOKUP(E888,$J$24:$J$185,$K$24:$K$185)</f>
        <v>5</v>
      </c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8">
      <c r="A889" s="1"/>
      <c r="B889" s="1"/>
      <c r="C889" s="1"/>
      <c r="D889" s="1"/>
      <c r="E889" s="4">
        <f t="shared" ca="1" si="6"/>
        <v>0.33465943838191914</v>
      </c>
      <c r="F889" s="4">
        <f ca="1">LOOKUP(E889,$J$24:$J$185,$K$24:$K$185)</f>
        <v>4</v>
      </c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8">
      <c r="A890" s="1"/>
      <c r="B890" s="1"/>
      <c r="C890" s="1"/>
      <c r="D890" s="1"/>
      <c r="E890" s="4">
        <f t="shared" ca="1" si="6"/>
        <v>0.64269079754028746</v>
      </c>
      <c r="F890" s="4">
        <f ca="1">LOOKUP(E890,$J$24:$J$185,$K$24:$K$185)</f>
        <v>6</v>
      </c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8">
      <c r="A891" s="1"/>
      <c r="B891" s="1"/>
      <c r="C891" s="1"/>
      <c r="D891" s="1"/>
      <c r="E891" s="4">
        <f t="shared" ca="1" si="6"/>
        <v>0.9466649310267381</v>
      </c>
      <c r="F891" s="4">
        <f ca="1">LOOKUP(E891,$J$24:$J$185,$K$24:$K$185)</f>
        <v>9</v>
      </c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8">
      <c r="A892" s="1"/>
      <c r="B892" s="1"/>
      <c r="C892" s="1"/>
      <c r="D892" s="1"/>
      <c r="E892" s="4">
        <f t="shared" ca="1" si="6"/>
        <v>0.25114294784139435</v>
      </c>
      <c r="F892" s="4">
        <f ca="1">LOOKUP(E892,$J$24:$J$185,$K$24:$K$185)</f>
        <v>3</v>
      </c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8">
      <c r="A893" s="1"/>
      <c r="B893" s="1"/>
      <c r="C893" s="1"/>
      <c r="D893" s="1"/>
      <c r="E893" s="4">
        <f t="shared" ca="1" si="6"/>
        <v>0.50486627140930374</v>
      </c>
      <c r="F893" s="4">
        <f ca="1">LOOKUP(E893,$J$24:$J$185,$K$24:$K$185)</f>
        <v>5</v>
      </c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8">
      <c r="A894" s="1"/>
      <c r="B894" s="1"/>
      <c r="C894" s="1"/>
      <c r="D894" s="1"/>
      <c r="E894" s="4">
        <f t="shared" ca="1" si="6"/>
        <v>0.23510258128056305</v>
      </c>
      <c r="F894" s="4">
        <f ca="1">LOOKUP(E894,$J$24:$J$185,$K$24:$K$185)</f>
        <v>3</v>
      </c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8">
      <c r="A895" s="1"/>
      <c r="B895" s="1"/>
      <c r="C895" s="1"/>
      <c r="D895" s="1"/>
      <c r="E895" s="4">
        <f t="shared" ca="1" si="6"/>
        <v>0.73324868339235505</v>
      </c>
      <c r="F895" s="4">
        <f ca="1">LOOKUP(E895,$J$24:$J$185,$K$24:$K$185)</f>
        <v>6</v>
      </c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8">
      <c r="A896" s="1"/>
      <c r="B896" s="1"/>
      <c r="C896" s="1"/>
      <c r="D896" s="1"/>
      <c r="E896" s="4">
        <f t="shared" ca="1" si="6"/>
        <v>0.64403373301937128</v>
      </c>
      <c r="F896" s="4">
        <f ca="1">LOOKUP(E896,$J$24:$J$185,$K$24:$K$185)</f>
        <v>6</v>
      </c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8">
      <c r="A897" s="1"/>
      <c r="B897" s="1"/>
      <c r="C897" s="1"/>
      <c r="D897" s="1"/>
      <c r="E897" s="4">
        <f t="shared" ca="1" si="6"/>
        <v>0.75645388907351985</v>
      </c>
      <c r="F897" s="4">
        <f ca="1">LOOKUP(E897,$J$24:$J$185,$K$24:$K$185)</f>
        <v>6</v>
      </c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8">
      <c r="A898" s="1"/>
      <c r="B898" s="1"/>
      <c r="C898" s="1"/>
      <c r="D898" s="1"/>
      <c r="E898" s="4">
        <f t="shared" ca="1" si="6"/>
        <v>0.71410512177904495</v>
      </c>
      <c r="F898" s="4">
        <f ca="1">LOOKUP(E898,$J$24:$J$185,$K$24:$K$185)</f>
        <v>6</v>
      </c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8">
      <c r="A899" s="1"/>
      <c r="B899" s="1"/>
      <c r="C899" s="1"/>
      <c r="D899" s="1"/>
      <c r="E899" s="4">
        <f t="shared" ca="1" si="6"/>
        <v>0.79407918180933423</v>
      </c>
      <c r="F899" s="4">
        <f ca="1">LOOKUP(E899,$J$24:$J$185,$K$24:$K$185)</f>
        <v>7</v>
      </c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8">
      <c r="A900" s="1"/>
      <c r="B900" s="1"/>
      <c r="C900" s="1"/>
      <c r="D900" s="1"/>
      <c r="E900" s="4">
        <f t="shared" ca="1" si="6"/>
        <v>1.2377884899929859E-2</v>
      </c>
      <c r="F900" s="4">
        <f ca="1">LOOKUP(E900,$J$24:$J$185,$K$24:$K$185)</f>
        <v>1</v>
      </c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8">
      <c r="A901" s="1"/>
      <c r="B901" s="1"/>
      <c r="C901" s="1"/>
      <c r="D901" s="1"/>
      <c r="E901" s="4">
        <f t="shared" ca="1" si="6"/>
        <v>0.15460628951176802</v>
      </c>
      <c r="F901" s="4">
        <f ca="1">LOOKUP(E901,$J$24:$J$185,$K$24:$K$185)</f>
        <v>3</v>
      </c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8">
      <c r="A902" s="1"/>
      <c r="B902" s="1"/>
      <c r="C902" s="1"/>
      <c r="D902" s="1"/>
      <c r="E902" s="4">
        <f t="shared" ca="1" si="6"/>
        <v>0.2145698019388711</v>
      </c>
      <c r="F902" s="4">
        <f ca="1">LOOKUP(E902,$J$24:$J$185,$K$24:$K$185)</f>
        <v>3</v>
      </c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8">
      <c r="A903" s="1"/>
      <c r="B903" s="1"/>
      <c r="C903" s="1"/>
      <c r="D903" s="1"/>
      <c r="E903" s="4">
        <f t="shared" ca="1" si="6"/>
        <v>0.87252797779288083</v>
      </c>
      <c r="F903" s="4">
        <f ca="1">LOOKUP(E903,$J$24:$J$185,$K$24:$K$185)</f>
        <v>8</v>
      </c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8">
      <c r="A904" s="1"/>
      <c r="B904" s="1"/>
      <c r="C904" s="1"/>
      <c r="D904" s="1"/>
      <c r="E904" s="4">
        <f t="shared" ca="1" si="6"/>
        <v>0.92855895808876132</v>
      </c>
      <c r="F904" s="4">
        <f ca="1">LOOKUP(E904,$J$24:$J$185,$K$24:$K$185)</f>
        <v>8</v>
      </c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8">
      <c r="A905" s="1"/>
      <c r="B905" s="1"/>
      <c r="C905" s="1"/>
      <c r="D905" s="1"/>
      <c r="E905" s="4">
        <f t="shared" ca="1" si="6"/>
        <v>0.57885956037448971</v>
      </c>
      <c r="F905" s="4">
        <f ca="1">LOOKUP(E905,$J$24:$J$185,$K$24:$K$185)</f>
        <v>5</v>
      </c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8">
      <c r="A906" s="1"/>
      <c r="B906" s="1"/>
      <c r="C906" s="1"/>
      <c r="D906" s="1"/>
      <c r="E906" s="4">
        <f t="shared" ca="1" si="6"/>
        <v>0.91534848437544292</v>
      </c>
      <c r="F906" s="4">
        <f ca="1">LOOKUP(E906,$J$24:$J$185,$K$24:$K$185)</f>
        <v>8</v>
      </c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8">
      <c r="A907" s="1"/>
      <c r="B907" s="1"/>
      <c r="C907" s="1"/>
      <c r="D907" s="1"/>
      <c r="E907" s="4">
        <f t="shared" ca="1" si="6"/>
        <v>0.92603293952428922</v>
      </c>
      <c r="F907" s="4">
        <f ca="1">LOOKUP(E907,$J$24:$J$185,$K$24:$K$185)</f>
        <v>8</v>
      </c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8">
      <c r="A908" s="1"/>
      <c r="B908" s="1"/>
      <c r="C908" s="1"/>
      <c r="D908" s="1"/>
      <c r="E908" s="4">
        <f t="shared" ca="1" si="6"/>
        <v>0.23141741659364412</v>
      </c>
      <c r="F908" s="4">
        <f ca="1">LOOKUP(E908,$J$24:$J$185,$K$24:$K$185)</f>
        <v>3</v>
      </c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8">
      <c r="A909" s="1"/>
      <c r="B909" s="1"/>
      <c r="C909" s="1"/>
      <c r="D909" s="1"/>
      <c r="E909" s="4">
        <f t="shared" ca="1" si="6"/>
        <v>0.27610572037507419</v>
      </c>
      <c r="F909" s="4">
        <f ca="1">LOOKUP(E909,$J$24:$J$185,$K$24:$K$185)</f>
        <v>4</v>
      </c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8">
      <c r="A910" s="1"/>
      <c r="B910" s="1"/>
      <c r="C910" s="1"/>
      <c r="D910" s="1"/>
      <c r="E910" s="4">
        <f t="shared" ca="1" si="6"/>
        <v>0.14485775301525461</v>
      </c>
      <c r="F910" s="4">
        <f ca="1">LOOKUP(E910,$J$24:$J$185,$K$24:$K$185)</f>
        <v>3</v>
      </c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8">
      <c r="A911" s="1"/>
      <c r="B911" s="1"/>
      <c r="C911" s="1"/>
      <c r="D911" s="1"/>
      <c r="E911" s="4">
        <f t="shared" ca="1" si="6"/>
        <v>0.91884091246478095</v>
      </c>
      <c r="F911" s="4">
        <f ca="1">LOOKUP(E911,$J$24:$J$185,$K$24:$K$185)</f>
        <v>8</v>
      </c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8">
      <c r="A912" s="1"/>
      <c r="B912" s="1"/>
      <c r="C912" s="1"/>
      <c r="D912" s="1"/>
      <c r="E912" s="4">
        <f t="shared" ca="1" si="6"/>
        <v>0.65493533874729493</v>
      </c>
      <c r="F912" s="4">
        <f ca="1">LOOKUP(E912,$J$24:$J$185,$K$24:$K$185)</f>
        <v>6</v>
      </c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8">
      <c r="A913" s="1"/>
      <c r="B913" s="1"/>
      <c r="C913" s="1"/>
      <c r="D913" s="1"/>
      <c r="E913" s="4">
        <f t="shared" ca="1" si="6"/>
        <v>0.96249851674326925</v>
      </c>
      <c r="F913" s="4">
        <f ca="1">LOOKUP(E913,$J$24:$J$185,$K$24:$K$185)</f>
        <v>9</v>
      </c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8">
      <c r="A914" s="1"/>
      <c r="B914" s="1"/>
      <c r="C914" s="1"/>
      <c r="D914" s="1"/>
      <c r="E914" s="4">
        <f t="shared" ca="1" si="6"/>
        <v>0.84691738566416541</v>
      </c>
      <c r="F914" s="4">
        <f ca="1">LOOKUP(E914,$J$24:$J$185,$K$24:$K$185)</f>
        <v>7</v>
      </c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8">
      <c r="A915" s="1"/>
      <c r="B915" s="1"/>
      <c r="C915" s="1"/>
      <c r="D915" s="1"/>
      <c r="E915" s="4">
        <f t="shared" ca="1" si="6"/>
        <v>0.69740063916504647</v>
      </c>
      <c r="F915" s="4">
        <f ca="1">LOOKUP(E915,$J$24:$J$185,$K$24:$K$185)</f>
        <v>6</v>
      </c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8">
      <c r="A916" s="1"/>
      <c r="B916" s="1"/>
      <c r="C916" s="1"/>
      <c r="D916" s="1"/>
      <c r="E916" s="4">
        <f t="shared" ca="1" si="6"/>
        <v>0.70211349412394319</v>
      </c>
      <c r="F916" s="4">
        <f ca="1">LOOKUP(E916,$J$24:$J$185,$K$24:$K$185)</f>
        <v>6</v>
      </c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8">
      <c r="A917" s="1"/>
      <c r="B917" s="1"/>
      <c r="C917" s="1"/>
      <c r="D917" s="1"/>
      <c r="E917" s="4">
        <f t="shared" ca="1" si="6"/>
        <v>3.2883567550649362E-2</v>
      </c>
      <c r="F917" s="4">
        <f ca="1">LOOKUP(E917,$J$24:$J$185,$K$24:$K$185)</f>
        <v>1</v>
      </c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8">
      <c r="A918" s="1"/>
      <c r="B918" s="1"/>
      <c r="C918" s="1"/>
      <c r="D918" s="1"/>
      <c r="E918" s="4">
        <f t="shared" ca="1" si="6"/>
        <v>0.69821697288632467</v>
      </c>
      <c r="F918" s="4">
        <f ca="1">LOOKUP(E918,$J$24:$J$185,$K$24:$K$185)</f>
        <v>6</v>
      </c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8">
      <c r="A919" s="1"/>
      <c r="B919" s="1"/>
      <c r="C919" s="1"/>
      <c r="D919" s="1"/>
      <c r="E919" s="4">
        <f t="shared" ca="1" si="6"/>
        <v>0.94865609379353655</v>
      </c>
      <c r="F919" s="4">
        <f ca="1">LOOKUP(E919,$J$24:$J$185,$K$24:$K$185)</f>
        <v>9</v>
      </c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8">
      <c r="A920" s="1"/>
      <c r="B920" s="1"/>
      <c r="C920" s="1"/>
      <c r="D920" s="1"/>
      <c r="E920" s="4">
        <f t="shared" ca="1" si="6"/>
        <v>0.40675984022554035</v>
      </c>
      <c r="F920" s="4">
        <f ca="1">LOOKUP(E920,$J$24:$J$185,$K$24:$K$185)</f>
        <v>4</v>
      </c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8">
      <c r="A921" s="1"/>
      <c r="B921" s="1"/>
      <c r="C921" s="1"/>
      <c r="D921" s="1"/>
      <c r="E921" s="4">
        <f t="shared" ca="1" si="6"/>
        <v>0.75517729802241196</v>
      </c>
      <c r="F921" s="4">
        <f ca="1">LOOKUP(E921,$J$24:$J$185,$K$24:$K$185)</f>
        <v>6</v>
      </c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8">
      <c r="A922" s="1"/>
      <c r="B922" s="1"/>
      <c r="C922" s="1"/>
      <c r="D922" s="1"/>
      <c r="E922" s="4">
        <f t="shared" ca="1" si="6"/>
        <v>0.3951465183402314</v>
      </c>
      <c r="F922" s="4">
        <f ca="1">LOOKUP(E922,$J$24:$J$185,$K$24:$K$185)</f>
        <v>4</v>
      </c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8">
      <c r="A923" s="1"/>
      <c r="B923" s="1"/>
      <c r="C923" s="1"/>
      <c r="D923" s="1"/>
      <c r="E923" s="4">
        <f t="shared" ca="1" si="6"/>
        <v>0.60067276967475414</v>
      </c>
      <c r="F923" s="4">
        <f ca="1">LOOKUP(E923,$J$24:$J$185,$K$24:$K$185)</f>
        <v>5</v>
      </c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8">
      <c r="A924" s="1"/>
      <c r="B924" s="1"/>
      <c r="C924" s="1"/>
      <c r="D924" s="1"/>
      <c r="E924" s="4">
        <f t="shared" ca="1" si="6"/>
        <v>0.20843596394995112</v>
      </c>
      <c r="F924" s="4">
        <f ca="1">LOOKUP(E924,$J$24:$J$185,$K$24:$K$185)</f>
        <v>3</v>
      </c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8">
      <c r="A925" s="1"/>
      <c r="B925" s="1"/>
      <c r="C925" s="1"/>
      <c r="D925" s="1"/>
      <c r="E925" s="4">
        <f t="shared" ca="1" si="6"/>
        <v>1.708153246196531E-2</v>
      </c>
      <c r="F925" s="4">
        <f ca="1">LOOKUP(E925,$J$24:$J$185,$K$24:$K$185)</f>
        <v>1</v>
      </c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8">
      <c r="A926" s="1"/>
      <c r="B926" s="1"/>
      <c r="C926" s="1"/>
      <c r="D926" s="1"/>
      <c r="E926" s="4">
        <f t="shared" ca="1" si="6"/>
        <v>0.67254104712709961</v>
      </c>
      <c r="F926" s="4">
        <f ca="1">LOOKUP(E926,$J$24:$J$185,$K$24:$K$185)</f>
        <v>6</v>
      </c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8">
      <c r="A927" s="1"/>
      <c r="B927" s="1"/>
      <c r="C927" s="1"/>
      <c r="D927" s="1"/>
      <c r="E927" s="4">
        <f t="shared" ca="1" si="6"/>
        <v>0.48978707531475318</v>
      </c>
      <c r="F927" s="4">
        <f ca="1">LOOKUP(E927,$J$24:$J$185,$K$24:$K$185)</f>
        <v>5</v>
      </c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8">
      <c r="A928" s="1"/>
      <c r="B928" s="1"/>
      <c r="C928" s="1"/>
      <c r="D928" s="1"/>
      <c r="E928" s="4">
        <f t="shared" ca="1" si="6"/>
        <v>0.56652877418442649</v>
      </c>
      <c r="F928" s="4">
        <f ca="1">LOOKUP(E928,$J$24:$J$185,$K$24:$K$185)</f>
        <v>5</v>
      </c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8">
      <c r="A929" s="1"/>
      <c r="B929" s="1"/>
      <c r="C929" s="1"/>
      <c r="D929" s="1"/>
      <c r="E929" s="4">
        <f t="shared" ca="1" si="6"/>
        <v>0.85420951370356746</v>
      </c>
      <c r="F929" s="4">
        <f ca="1">LOOKUP(E929,$J$24:$J$185,$K$24:$K$185)</f>
        <v>7</v>
      </c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8">
      <c r="A930" s="1"/>
      <c r="B930" s="1"/>
      <c r="C930" s="1"/>
      <c r="D930" s="1"/>
      <c r="E930" s="4">
        <f t="shared" ca="1" si="6"/>
        <v>0.5288240441118871</v>
      </c>
      <c r="F930" s="4">
        <f ca="1">LOOKUP(E930,$J$24:$J$185,$K$24:$K$185)</f>
        <v>5</v>
      </c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8">
      <c r="A931" s="1"/>
      <c r="B931" s="1"/>
      <c r="C931" s="1"/>
      <c r="D931" s="1"/>
      <c r="E931" s="4">
        <f t="shared" ca="1" si="6"/>
        <v>0.93217301799820451</v>
      </c>
      <c r="F931" s="4">
        <f ca="1">LOOKUP(E931,$J$24:$J$185,$K$24:$K$185)</f>
        <v>9</v>
      </c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8">
      <c r="A932" s="1"/>
      <c r="B932" s="1"/>
      <c r="C932" s="1"/>
      <c r="D932" s="1"/>
      <c r="E932" s="4">
        <f t="shared" ca="1" si="6"/>
        <v>0.28684910633954941</v>
      </c>
      <c r="F932" s="4">
        <f ca="1">LOOKUP(E932,$J$24:$J$185,$K$24:$K$185)</f>
        <v>4</v>
      </c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8">
      <c r="A933" s="1"/>
      <c r="B933" s="1"/>
      <c r="C933" s="1"/>
      <c r="D933" s="1"/>
      <c r="E933" s="4">
        <f t="shared" ca="1" si="6"/>
        <v>5.5492796285542489E-2</v>
      </c>
      <c r="F933" s="4">
        <f ca="1">LOOKUP(E933,$J$24:$J$185,$K$24:$K$185)</f>
        <v>2</v>
      </c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8">
      <c r="A934" s="1"/>
      <c r="B934" s="1"/>
      <c r="C934" s="1"/>
      <c r="D934" s="1"/>
      <c r="E934" s="4">
        <f t="shared" ca="1" si="6"/>
        <v>0.2831187837815422</v>
      </c>
      <c r="F934" s="4">
        <f ca="1">LOOKUP(E934,$J$24:$J$185,$K$24:$K$185)</f>
        <v>4</v>
      </c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8">
      <c r="A935" s="1"/>
      <c r="B935" s="1"/>
      <c r="C935" s="1"/>
      <c r="D935" s="1"/>
      <c r="E935" s="4">
        <f t="shared" ca="1" si="6"/>
        <v>0.83290738435197431</v>
      </c>
      <c r="F935" s="4">
        <f ca="1">LOOKUP(E935,$J$24:$J$185,$K$24:$K$185)</f>
        <v>7</v>
      </c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8">
      <c r="A936" s="1"/>
      <c r="B936" s="1"/>
      <c r="C936" s="1"/>
      <c r="D936" s="1"/>
      <c r="E936" s="4">
        <f t="shared" ca="1" si="6"/>
        <v>0.95830999429351904</v>
      </c>
      <c r="F936" s="4">
        <f ca="1">LOOKUP(E936,$J$24:$J$185,$K$24:$K$185)</f>
        <v>9</v>
      </c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8">
      <c r="A937" s="1"/>
      <c r="B937" s="1"/>
      <c r="C937" s="1"/>
      <c r="D937" s="1"/>
      <c r="E937" s="4">
        <f t="shared" ca="1" si="6"/>
        <v>0.56774713877030281</v>
      </c>
      <c r="F937" s="4">
        <f ca="1">LOOKUP(E937,$J$24:$J$185,$K$24:$K$185)</f>
        <v>5</v>
      </c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8">
      <c r="A938" s="1"/>
      <c r="B938" s="1"/>
      <c r="C938" s="1"/>
      <c r="D938" s="1"/>
      <c r="E938" s="4">
        <f t="shared" ca="1" si="6"/>
        <v>0.40664637690009786</v>
      </c>
      <c r="F938" s="4">
        <f ca="1">LOOKUP(E938,$J$24:$J$185,$K$24:$K$185)</f>
        <v>4</v>
      </c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8">
      <c r="A939" s="1"/>
      <c r="B939" s="1"/>
      <c r="C939" s="1"/>
      <c r="D939" s="1"/>
      <c r="E939" s="4">
        <f t="shared" ca="1" si="6"/>
        <v>0.44866519867275478</v>
      </c>
      <c r="F939" s="4">
        <f ca="1">LOOKUP(E939,$J$24:$J$185,$K$24:$K$185)</f>
        <v>5</v>
      </c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8">
      <c r="A940" s="1"/>
      <c r="B940" s="1"/>
      <c r="C940" s="1"/>
      <c r="D940" s="1"/>
      <c r="E940" s="4">
        <f t="shared" ca="1" si="6"/>
        <v>0.64316675529316059</v>
      </c>
      <c r="F940" s="4">
        <f ca="1">LOOKUP(E940,$J$24:$J$185,$K$24:$K$185)</f>
        <v>6</v>
      </c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8">
      <c r="A941" s="1"/>
      <c r="B941" s="1"/>
      <c r="C941" s="1"/>
      <c r="D941" s="1"/>
      <c r="E941" s="4">
        <f t="shared" ca="1" si="6"/>
        <v>0.80781912321919724</v>
      </c>
      <c r="F941" s="4">
        <f ca="1">LOOKUP(E941,$J$24:$J$185,$K$24:$K$185)</f>
        <v>7</v>
      </c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8">
      <c r="A942" s="1"/>
      <c r="B942" s="1"/>
      <c r="C942" s="1"/>
      <c r="D942" s="1"/>
      <c r="E942" s="4">
        <f t="shared" ca="1" si="6"/>
        <v>0.71289304496132189</v>
      </c>
      <c r="F942" s="4">
        <f ca="1">LOOKUP(E942,$J$24:$J$185,$K$24:$K$185)</f>
        <v>6</v>
      </c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8">
      <c r="A943" s="1"/>
      <c r="B943" s="1"/>
      <c r="C943" s="1"/>
      <c r="D943" s="1"/>
      <c r="E943" s="4">
        <f t="shared" ca="1" si="6"/>
        <v>0.53633778227798634</v>
      </c>
      <c r="F943" s="4">
        <f ca="1">LOOKUP(E943,$J$24:$J$185,$K$24:$K$185)</f>
        <v>5</v>
      </c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8">
      <c r="A944" s="1"/>
      <c r="B944" s="1"/>
      <c r="C944" s="1"/>
      <c r="D944" s="1"/>
      <c r="E944" s="4">
        <f t="shared" ca="1" si="6"/>
        <v>0.78881843040434207</v>
      </c>
      <c r="F944" s="4">
        <f ca="1">LOOKUP(E944,$J$24:$J$185,$K$24:$K$185)</f>
        <v>7</v>
      </c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8">
      <c r="A945" s="1"/>
      <c r="B945" s="1"/>
      <c r="C945" s="1"/>
      <c r="D945" s="1"/>
      <c r="E945" s="4">
        <f t="shared" ca="1" si="6"/>
        <v>0.23682483781578423</v>
      </c>
      <c r="F945" s="4">
        <f ca="1">LOOKUP(E945,$J$24:$J$185,$K$24:$K$185)</f>
        <v>3</v>
      </c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8">
      <c r="A946" s="1"/>
      <c r="B946" s="1"/>
      <c r="C946" s="1"/>
      <c r="D946" s="1"/>
      <c r="E946" s="4">
        <f t="shared" ca="1" si="6"/>
        <v>0.53374487758830347</v>
      </c>
      <c r="F946" s="4">
        <f ca="1">LOOKUP(E946,$J$24:$J$185,$K$24:$K$185)</f>
        <v>5</v>
      </c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8">
      <c r="A947" s="1"/>
      <c r="B947" s="1"/>
      <c r="C947" s="1"/>
      <c r="D947" s="1"/>
      <c r="E947" s="4">
        <f t="shared" ca="1" si="6"/>
        <v>0.53617758447376962</v>
      </c>
      <c r="F947" s="4">
        <f ca="1">LOOKUP(E947,$J$24:$J$185,$K$24:$K$185)</f>
        <v>5</v>
      </c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8">
      <c r="A948" s="1"/>
      <c r="B948" s="1"/>
      <c r="C948" s="1"/>
      <c r="D948" s="1"/>
      <c r="E948" s="4">
        <f t="shared" ca="1" si="6"/>
        <v>9.1717698525472957E-2</v>
      </c>
      <c r="F948" s="4">
        <f ca="1">LOOKUP(E948,$J$24:$J$185,$K$24:$K$185)</f>
        <v>2</v>
      </c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8">
      <c r="A949" s="1"/>
      <c r="B949" s="1"/>
      <c r="C949" s="1"/>
      <c r="D949" s="1"/>
      <c r="E949" s="4">
        <f t="shared" ca="1" si="6"/>
        <v>0.72785931672933624</v>
      </c>
      <c r="F949" s="4">
        <f ca="1">LOOKUP(E949,$J$24:$J$185,$K$24:$K$185)</f>
        <v>6</v>
      </c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8">
      <c r="A950" s="1"/>
      <c r="B950" s="1"/>
      <c r="C950" s="1"/>
      <c r="D950" s="1"/>
      <c r="E950" s="4">
        <f t="shared" ca="1" si="6"/>
        <v>0.30143546908797891</v>
      </c>
      <c r="F950" s="4">
        <f ca="1">LOOKUP(E950,$J$24:$J$185,$K$24:$K$185)</f>
        <v>4</v>
      </c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8">
      <c r="A951" s="1"/>
      <c r="B951" s="1"/>
      <c r="C951" s="1"/>
      <c r="D951" s="1"/>
      <c r="E951" s="4">
        <f t="shared" ca="1" si="6"/>
        <v>3.165545003699255E-3</v>
      </c>
      <c r="F951" s="4">
        <f ca="1">LOOKUP(E951,$J$24:$J$185,$K$24:$K$185)</f>
        <v>0</v>
      </c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8">
      <c r="A952" s="1"/>
      <c r="B952" s="1"/>
      <c r="C952" s="1"/>
      <c r="D952" s="1"/>
      <c r="E952" s="4">
        <f t="shared" ca="1" si="6"/>
        <v>0.41269976040417655</v>
      </c>
      <c r="F952" s="4">
        <f ca="1">LOOKUP(E952,$J$24:$J$185,$K$24:$K$185)</f>
        <v>4</v>
      </c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8">
      <c r="A953" s="1"/>
      <c r="B953" s="1"/>
      <c r="C953" s="1"/>
      <c r="D953" s="1"/>
      <c r="E953" s="4">
        <f t="shared" ca="1" si="6"/>
        <v>0.5589002053275729</v>
      </c>
      <c r="F953" s="4">
        <f ca="1">LOOKUP(E953,$J$24:$J$185,$K$24:$K$185)</f>
        <v>5</v>
      </c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8">
      <c r="A954" s="1"/>
      <c r="B954" s="1"/>
      <c r="C954" s="1"/>
      <c r="D954" s="1"/>
      <c r="E954" s="4">
        <f t="shared" ca="1" si="6"/>
        <v>0.86875171461921363</v>
      </c>
      <c r="F954" s="4">
        <f ca="1">LOOKUP(E954,$J$24:$J$185,$K$24:$K$185)</f>
        <v>8</v>
      </c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8">
      <c r="A955" s="1"/>
      <c r="B955" s="1"/>
      <c r="C955" s="1"/>
      <c r="D955" s="1"/>
      <c r="E955" s="4">
        <f t="shared" ca="1" si="6"/>
        <v>6.6937153109376091E-2</v>
      </c>
      <c r="F955" s="4">
        <f ca="1">LOOKUP(E955,$J$24:$J$185,$K$24:$K$185)</f>
        <v>2</v>
      </c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8">
      <c r="A956" s="1"/>
      <c r="B956" s="1"/>
      <c r="C956" s="1"/>
      <c r="D956" s="1"/>
      <c r="E956" s="4">
        <f t="shared" ca="1" si="6"/>
        <v>0.71813405188589197</v>
      </c>
      <c r="F956" s="4">
        <f ca="1">LOOKUP(E956,$J$24:$J$185,$K$24:$K$185)</f>
        <v>6</v>
      </c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8">
      <c r="A957" s="1"/>
      <c r="B957" s="1"/>
      <c r="C957" s="1"/>
      <c r="D957" s="1"/>
      <c r="E957" s="4">
        <f t="shared" ca="1" si="6"/>
        <v>0.39786093240361664</v>
      </c>
      <c r="F957" s="4">
        <f ca="1">LOOKUP(E957,$J$24:$J$185,$K$24:$K$185)</f>
        <v>4</v>
      </c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8">
      <c r="A958" s="1"/>
      <c r="B958" s="1"/>
      <c r="C958" s="1"/>
      <c r="D958" s="1"/>
      <c r="E958" s="4">
        <f t="shared" ca="1" si="6"/>
        <v>0.66237319987762899</v>
      </c>
      <c r="F958" s="4">
        <f ca="1">LOOKUP(E958,$J$24:$J$185,$K$24:$K$185)</f>
        <v>6</v>
      </c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8">
      <c r="A959" s="1"/>
      <c r="B959" s="1"/>
      <c r="C959" s="1"/>
      <c r="D959" s="1"/>
      <c r="E959" s="4">
        <f t="shared" ca="1" si="6"/>
        <v>0.96687142682001315</v>
      </c>
      <c r="F959" s="4">
        <f ca="1">LOOKUP(E959,$J$24:$J$185,$K$24:$K$185)</f>
        <v>9</v>
      </c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8">
      <c r="A960" s="1"/>
      <c r="B960" s="1"/>
      <c r="C960" s="1"/>
      <c r="D960" s="1"/>
      <c r="E960" s="4">
        <f t="shared" ca="1" si="6"/>
        <v>0.14533533467215687</v>
      </c>
      <c r="F960" s="4">
        <f ca="1">LOOKUP(E960,$J$24:$J$185,$K$24:$K$185)</f>
        <v>3</v>
      </c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8">
      <c r="A961" s="1"/>
      <c r="B961" s="1"/>
      <c r="C961" s="1"/>
      <c r="D961" s="1"/>
      <c r="E961" s="4">
        <f t="shared" ca="1" si="6"/>
        <v>0.30517328736599802</v>
      </c>
      <c r="F961" s="4">
        <f ca="1">LOOKUP(E961,$J$24:$J$185,$K$24:$K$185)</f>
        <v>4</v>
      </c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8">
      <c r="A962" s="1"/>
      <c r="B962" s="1"/>
      <c r="C962" s="1"/>
      <c r="D962" s="1"/>
      <c r="E962" s="4">
        <f t="shared" ca="1" si="6"/>
        <v>0.27161343446584763</v>
      </c>
      <c r="F962" s="4">
        <f ca="1">LOOKUP(E962,$J$24:$J$185,$K$24:$K$185)</f>
        <v>4</v>
      </c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8">
      <c r="A963" s="1"/>
      <c r="B963" s="1"/>
      <c r="C963" s="1"/>
      <c r="D963" s="1"/>
      <c r="E963" s="4">
        <f t="shared" ca="1" si="6"/>
        <v>6.777860069214503E-2</v>
      </c>
      <c r="F963" s="4">
        <f ca="1">LOOKUP(E963,$J$24:$J$185,$K$24:$K$185)</f>
        <v>2</v>
      </c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8">
      <c r="A964" s="1"/>
      <c r="B964" s="1"/>
      <c r="C964" s="1"/>
      <c r="D964" s="1"/>
      <c r="E964" s="4">
        <f t="shared" ca="1" si="6"/>
        <v>0.89563854456000935</v>
      </c>
      <c r="F964" s="4">
        <f ca="1">LOOKUP(E964,$J$24:$J$185,$K$24:$K$185)</f>
        <v>8</v>
      </c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8">
      <c r="A965" s="1"/>
      <c r="B965" s="1"/>
      <c r="C965" s="1"/>
      <c r="D965" s="1"/>
      <c r="E965" s="4">
        <f t="shared" ca="1" si="6"/>
        <v>0.62848283463498356</v>
      </c>
      <c r="F965" s="4">
        <f ca="1">LOOKUP(E965,$J$24:$J$185,$K$24:$K$185)</f>
        <v>6</v>
      </c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8">
      <c r="A966" s="1"/>
      <c r="B966" s="1"/>
      <c r="C966" s="1"/>
      <c r="D966" s="1"/>
      <c r="E966" s="4">
        <f t="shared" ca="1" si="6"/>
        <v>0.59790485470648602</v>
      </c>
      <c r="F966" s="4">
        <f ca="1">LOOKUP(E966,$J$24:$J$185,$K$24:$K$185)</f>
        <v>5</v>
      </c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8">
      <c r="A967" s="1"/>
      <c r="B967" s="1"/>
      <c r="C967" s="1"/>
      <c r="D967" s="1"/>
      <c r="E967" s="4">
        <f t="shared" ca="1" si="6"/>
        <v>0.10479273863735095</v>
      </c>
      <c r="F967" s="4">
        <f ca="1">LOOKUP(E967,$J$24:$J$185,$K$24:$K$185)</f>
        <v>2</v>
      </c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8">
      <c r="A968" s="1"/>
      <c r="B968" s="1"/>
      <c r="C968" s="1"/>
      <c r="D968" s="1"/>
      <c r="E968" s="4">
        <f t="shared" ca="1" si="6"/>
        <v>0.85309239023162364</v>
      </c>
      <c r="F968" s="4">
        <f ca="1">LOOKUP(E968,$J$24:$J$185,$K$24:$K$185)</f>
        <v>7</v>
      </c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8">
      <c r="A969" s="1"/>
      <c r="B969" s="1"/>
      <c r="C969" s="1"/>
      <c r="D969" s="1"/>
      <c r="E969" s="4">
        <f t="shared" ca="1" si="6"/>
        <v>0.77836630273552609</v>
      </c>
      <c r="F969" s="4">
        <f ca="1">LOOKUP(E969,$J$24:$J$185,$K$24:$K$185)</f>
        <v>7</v>
      </c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8">
      <c r="A970" s="1"/>
      <c r="B970" s="1"/>
      <c r="C970" s="1"/>
      <c r="D970" s="1"/>
      <c r="E970" s="4">
        <f t="shared" ca="1" si="6"/>
        <v>0.28380943505322864</v>
      </c>
      <c r="F970" s="4">
        <f ca="1">LOOKUP(E970,$J$24:$J$185,$K$24:$K$185)</f>
        <v>4</v>
      </c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8">
      <c r="A971" s="1"/>
      <c r="B971" s="1"/>
      <c r="C971" s="1"/>
      <c r="D971" s="1"/>
      <c r="E971" s="4">
        <f t="shared" ca="1" si="6"/>
        <v>0.19853373996554069</v>
      </c>
      <c r="F971" s="4">
        <f ca="1">LOOKUP(E971,$J$24:$J$185,$K$24:$K$185)</f>
        <v>3</v>
      </c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8">
      <c r="A972" s="1"/>
      <c r="B972" s="1"/>
      <c r="C972" s="1"/>
      <c r="D972" s="1"/>
      <c r="E972" s="4">
        <f t="shared" ca="1" si="6"/>
        <v>0.9457058013622881</v>
      </c>
      <c r="F972" s="4">
        <f ca="1">LOOKUP(E972,$J$24:$J$185,$K$24:$K$185)</f>
        <v>9</v>
      </c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8">
      <c r="A973" s="1"/>
      <c r="B973" s="1"/>
      <c r="C973" s="1"/>
      <c r="D973" s="1"/>
      <c r="E973" s="4">
        <f t="shared" ca="1" si="6"/>
        <v>0.93816543370550332</v>
      </c>
      <c r="F973" s="4">
        <f ca="1">LOOKUP(E973,$J$24:$J$185,$K$24:$K$185)</f>
        <v>9</v>
      </c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8">
      <c r="A974" s="1"/>
      <c r="B974" s="1"/>
      <c r="C974" s="1"/>
      <c r="D974" s="1"/>
      <c r="E974" s="4">
        <f t="shared" ca="1" si="6"/>
        <v>3.0247581793627076E-2</v>
      </c>
      <c r="F974" s="4">
        <f ca="1">LOOKUP(E974,$J$24:$J$185,$K$24:$K$185)</f>
        <v>1</v>
      </c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8">
      <c r="A975" s="1"/>
      <c r="B975" s="1"/>
      <c r="C975" s="1"/>
      <c r="D975" s="1"/>
      <c r="E975" s="4">
        <f t="shared" ca="1" si="6"/>
        <v>0.28369524432795867</v>
      </c>
      <c r="F975" s="4">
        <f ca="1">LOOKUP(E975,$J$24:$J$185,$K$24:$K$185)</f>
        <v>4</v>
      </c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8">
      <c r="A976" s="1"/>
      <c r="B976" s="1"/>
      <c r="C976" s="1"/>
      <c r="D976" s="1"/>
      <c r="E976" s="4">
        <f t="shared" ca="1" si="6"/>
        <v>0.33681355311412875</v>
      </c>
      <c r="F976" s="4">
        <f ca="1">LOOKUP(E976,$J$24:$J$185,$K$24:$K$185)</f>
        <v>4</v>
      </c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8">
      <c r="A977" s="1"/>
      <c r="B977" s="1"/>
      <c r="C977" s="1"/>
      <c r="D977" s="1"/>
      <c r="E977" s="4">
        <f t="shared" ca="1" si="6"/>
        <v>0.77238411142094399</v>
      </c>
      <c r="F977" s="4">
        <f ca="1">LOOKUP(E977,$J$24:$J$185,$K$24:$K$185)</f>
        <v>7</v>
      </c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8">
      <c r="A978" s="1"/>
      <c r="B978" s="1"/>
      <c r="C978" s="1"/>
      <c r="D978" s="1"/>
      <c r="E978" s="4">
        <f t="shared" ca="1" si="6"/>
        <v>0.43352588647091472</v>
      </c>
      <c r="F978" s="4">
        <f ca="1">LOOKUP(E978,$J$24:$J$185,$K$24:$K$185)</f>
        <v>4</v>
      </c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8">
      <c r="A979" s="1"/>
      <c r="B979" s="1"/>
      <c r="C979" s="1"/>
      <c r="D979" s="1"/>
      <c r="E979" s="4">
        <f t="shared" ca="1" si="6"/>
        <v>0.34967619993343346</v>
      </c>
      <c r="F979" s="4">
        <f ca="1">LOOKUP(E979,$J$24:$J$185,$K$24:$K$185)</f>
        <v>4</v>
      </c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8">
      <c r="A980" s="1"/>
      <c r="B980" s="1"/>
      <c r="C980" s="1"/>
      <c r="D980" s="1"/>
      <c r="E980" s="4">
        <f t="shared" ca="1" si="6"/>
        <v>0.36634921313424407</v>
      </c>
      <c r="F980" s="4">
        <f ca="1">LOOKUP(E980,$J$24:$J$185,$K$24:$K$185)</f>
        <v>4</v>
      </c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8">
      <c r="A981" s="1"/>
      <c r="B981" s="1"/>
      <c r="C981" s="1"/>
      <c r="D981" s="1"/>
      <c r="E981" s="4">
        <f t="shared" ca="1" si="6"/>
        <v>0.81673256420557439</v>
      </c>
      <c r="F981" s="4">
        <f ca="1">LOOKUP(E981,$J$24:$J$185,$K$24:$K$185)</f>
        <v>7</v>
      </c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8">
      <c r="A982" s="1"/>
      <c r="B982" s="1"/>
      <c r="C982" s="1"/>
      <c r="D982" s="1"/>
      <c r="E982" s="4">
        <f t="shared" ca="1" si="6"/>
        <v>2.607538101693696E-2</v>
      </c>
      <c r="F982" s="4">
        <f ca="1">LOOKUP(E982,$J$24:$J$185,$K$24:$K$185)</f>
        <v>1</v>
      </c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8">
      <c r="A983" s="1"/>
      <c r="B983" s="1"/>
      <c r="C983" s="1"/>
      <c r="D983" s="1"/>
      <c r="E983" s="4">
        <f t="shared" ca="1" si="6"/>
        <v>0.82551168641421868</v>
      </c>
      <c r="F983" s="4">
        <f ca="1">LOOKUP(E983,$J$24:$J$185,$K$24:$K$185)</f>
        <v>7</v>
      </c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8">
      <c r="A984" s="1"/>
      <c r="B984" s="1"/>
      <c r="C984" s="1"/>
      <c r="D984" s="1"/>
      <c r="E984" s="4">
        <f t="shared" ca="1" si="6"/>
        <v>0.7879752035864398</v>
      </c>
      <c r="F984" s="4">
        <f ca="1">LOOKUP(E984,$J$24:$J$185,$K$24:$K$185)</f>
        <v>7</v>
      </c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8">
      <c r="A985" s="1"/>
      <c r="B985" s="1"/>
      <c r="C985" s="1"/>
      <c r="D985" s="1"/>
      <c r="E985" s="4">
        <f t="shared" ca="1" si="6"/>
        <v>0.98683740167970879</v>
      </c>
      <c r="F985" s="4">
        <f ca="1">LOOKUP(E985,$J$24:$J$185,$K$24:$K$185)</f>
        <v>11</v>
      </c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8">
      <c r="A986" s="1"/>
      <c r="B986" s="1"/>
      <c r="C986" s="1"/>
      <c r="D986" s="1"/>
      <c r="E986" s="4">
        <f t="shared" ca="1" si="6"/>
        <v>0.11965645405560366</v>
      </c>
      <c r="F986" s="4">
        <f ca="1">LOOKUP(E986,$J$24:$J$185,$K$24:$K$185)</f>
        <v>2</v>
      </c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8">
      <c r="A987" s="1"/>
      <c r="B987" s="1"/>
      <c r="C987" s="1"/>
      <c r="D987" s="1"/>
      <c r="E987" s="4">
        <f t="shared" ca="1" si="6"/>
        <v>0.68486685198284003</v>
      </c>
      <c r="F987" s="4">
        <f ca="1">LOOKUP(E987,$J$24:$J$185,$K$24:$K$185)</f>
        <v>6</v>
      </c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8">
      <c r="A988" s="1"/>
      <c r="B988" s="1"/>
      <c r="C988" s="1"/>
      <c r="D988" s="1"/>
      <c r="E988" s="4">
        <f t="shared" ca="1" si="6"/>
        <v>0.9094744855409953</v>
      </c>
      <c r="F988" s="4">
        <f ca="1">LOOKUP(E988,$J$24:$J$185,$K$24:$K$185)</f>
        <v>8</v>
      </c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8">
      <c r="A989" s="1"/>
      <c r="B989" s="1"/>
      <c r="C989" s="1"/>
      <c r="D989" s="1"/>
      <c r="E989" s="4">
        <f t="shared" ca="1" si="6"/>
        <v>0.73936865338245794</v>
      </c>
      <c r="F989" s="4">
        <f ca="1">LOOKUP(E989,$J$24:$J$185,$K$24:$K$185)</f>
        <v>6</v>
      </c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8">
      <c r="A990" s="1"/>
      <c r="B990" s="1"/>
      <c r="C990" s="1"/>
      <c r="D990" s="1"/>
      <c r="E990" s="4">
        <f t="shared" ca="1" si="6"/>
        <v>0.70019148388917507</v>
      </c>
      <c r="F990" s="4">
        <f ca="1">LOOKUP(E990,$J$24:$J$185,$K$24:$K$185)</f>
        <v>6</v>
      </c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8">
      <c r="A991" s="1"/>
      <c r="B991" s="1"/>
      <c r="C991" s="1"/>
      <c r="D991" s="1"/>
      <c r="E991" s="4">
        <f t="shared" ca="1" si="6"/>
        <v>0.4144999396202369</v>
      </c>
      <c r="F991" s="4">
        <f ca="1">LOOKUP(E991,$J$24:$J$185,$K$24:$K$185)</f>
        <v>4</v>
      </c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8">
      <c r="A992" s="1"/>
      <c r="B992" s="1"/>
      <c r="C992" s="1"/>
      <c r="D992" s="1"/>
      <c r="E992" s="4">
        <f t="shared" ca="1" si="6"/>
        <v>0.57902274156634181</v>
      </c>
      <c r="F992" s="4">
        <f ca="1">LOOKUP(E992,$J$24:$J$185,$K$24:$K$185)</f>
        <v>5</v>
      </c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8">
      <c r="A993" s="1"/>
      <c r="B993" s="1"/>
      <c r="C993" s="1"/>
      <c r="D993" s="1"/>
      <c r="E993" s="4">
        <f t="shared" ca="1" si="6"/>
        <v>0.56594647871298409</v>
      </c>
      <c r="F993" s="4">
        <f ca="1">LOOKUP(E993,$J$24:$J$185,$K$24:$K$185)</f>
        <v>5</v>
      </c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8">
      <c r="A994" s="1"/>
      <c r="B994" s="1"/>
      <c r="C994" s="1"/>
      <c r="D994" s="1"/>
      <c r="E994" s="4">
        <f t="shared" ca="1" si="6"/>
        <v>0.241640768331853</v>
      </c>
      <c r="F994" s="4">
        <f ca="1">LOOKUP(E994,$J$24:$J$185,$K$24:$K$185)</f>
        <v>3</v>
      </c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8">
      <c r="A995" s="1"/>
      <c r="B995" s="1"/>
      <c r="C995" s="1"/>
      <c r="D995" s="1"/>
      <c r="E995" s="4">
        <f t="shared" ca="1" si="6"/>
        <v>0.94891947117361819</v>
      </c>
      <c r="F995" s="4">
        <f ca="1">LOOKUP(E995,$J$24:$J$185,$K$24:$K$185)</f>
        <v>9</v>
      </c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8">
      <c r="A996" s="1"/>
      <c r="B996" s="1"/>
      <c r="C996" s="1"/>
      <c r="D996" s="1"/>
      <c r="E996" s="4">
        <f t="shared" ca="1" si="6"/>
        <v>0.74698207442005815</v>
      </c>
      <c r="F996" s="4">
        <f ca="1">LOOKUP(E996,$J$24:$J$185,$K$24:$K$185)</f>
        <v>6</v>
      </c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8">
      <c r="A997" s="1"/>
      <c r="B997" s="1"/>
      <c r="C997" s="1"/>
      <c r="D997" s="1"/>
      <c r="E997" s="4">
        <f t="shared" ca="1" si="6"/>
        <v>2.5762876454713646E-2</v>
      </c>
      <c r="F997" s="4">
        <f ca="1">LOOKUP(E997,$J$24:$J$185,$K$24:$K$185)</f>
        <v>1</v>
      </c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.8">
      <c r="A998" s="1"/>
      <c r="B998" s="1"/>
      <c r="C998" s="1"/>
      <c r="D998" s="1"/>
      <c r="E998" s="4">
        <f t="shared" ca="1" si="6"/>
        <v>8.8780243889211241E-2</v>
      </c>
      <c r="F998" s="4">
        <f ca="1">LOOKUP(E998,$J$24:$J$185,$K$24:$K$185)</f>
        <v>2</v>
      </c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.8">
      <c r="A999" s="1"/>
      <c r="B999" s="1"/>
      <c r="C999" s="1"/>
      <c r="D999" s="1"/>
      <c r="E999" s="4">
        <f t="shared" ca="1" si="6"/>
        <v>0.71815203424163832</v>
      </c>
      <c r="F999" s="4">
        <f ca="1">LOOKUP(E999,$J$24:$J$185,$K$24:$K$185)</f>
        <v>6</v>
      </c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.8">
      <c r="A1000" s="1"/>
      <c r="B1000" s="1"/>
      <c r="C1000" s="1"/>
      <c r="D1000" s="1"/>
      <c r="E1000" s="4">
        <f t="shared" ca="1" si="6"/>
        <v>0.11119016812543547</v>
      </c>
      <c r="F1000" s="4">
        <f ca="1">LOOKUP(E1000,$J$24:$J$185,$K$24:$K$185)</f>
        <v>2</v>
      </c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.8">
      <c r="A1001" s="1"/>
      <c r="B1001" s="1"/>
      <c r="C1001" s="1"/>
      <c r="D1001" s="1"/>
      <c r="E1001" s="4">
        <f t="shared" ca="1" si="6"/>
        <v>0.23443417699118863</v>
      </c>
      <c r="F1001" s="4">
        <f ca="1">LOOKUP(E1001,$J$24:$J$185,$K$24:$K$185)</f>
        <v>3</v>
      </c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.8">
      <c r="A1002" s="1"/>
      <c r="B1002" s="1"/>
      <c r="C1002" s="1"/>
      <c r="D1002" s="1"/>
      <c r="E1002" s="4">
        <f t="shared" ca="1" si="6"/>
        <v>0.63327575138552861</v>
      </c>
      <c r="F1002" s="4">
        <f ca="1">LOOKUP(E1002,$J$24:$J$185,$K$24:$K$185)</f>
        <v>6</v>
      </c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.8">
      <c r="A1003" s="1"/>
      <c r="B1003" s="1"/>
      <c r="C1003" s="1"/>
      <c r="D1003" s="1"/>
      <c r="E1003" s="4">
        <f t="shared" ca="1" si="6"/>
        <v>0.54403607117444586</v>
      </c>
      <c r="F1003" s="4">
        <f ca="1">LOOKUP(E1003,$J$24:$J$185,$K$24:$K$185)</f>
        <v>5</v>
      </c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.8">
      <c r="A1004" s="1"/>
      <c r="B1004" s="1"/>
      <c r="C1004" s="1"/>
      <c r="D1004" s="1"/>
      <c r="E1004" s="4">
        <f t="shared" ca="1" si="6"/>
        <v>0.87441248509313108</v>
      </c>
      <c r="F1004" s="4">
        <f ca="1">LOOKUP(E1004,$J$24:$J$185,$K$24:$K$185)</f>
        <v>8</v>
      </c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3.8">
      <c r="A1005" s="1"/>
      <c r="B1005" s="1"/>
      <c r="C1005" s="1"/>
      <c r="D1005" s="1"/>
      <c r="E1005" s="4">
        <f t="shared" ca="1" si="6"/>
        <v>0.60613700466909892</v>
      </c>
      <c r="F1005" s="4">
        <f ca="1">LOOKUP(E1005,$J$24:$J$185,$K$24:$K$185)</f>
        <v>5</v>
      </c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3.8">
      <c r="A1006" s="1"/>
      <c r="B1006" s="1"/>
      <c r="C1006" s="1"/>
      <c r="D1006" s="1"/>
      <c r="E1006" s="4">
        <f t="shared" ca="1" si="6"/>
        <v>0.12689558699505099</v>
      </c>
      <c r="F1006" s="4">
        <f ca="1">LOOKUP(E1006,$J$24:$J$185,$K$24:$K$185)</f>
        <v>3</v>
      </c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3.8">
      <c r="A1007" s="1"/>
      <c r="B1007" s="1"/>
      <c r="C1007" s="1"/>
      <c r="D1007" s="1"/>
      <c r="E1007" s="4">
        <f t="shared" ca="1" si="6"/>
        <v>0.89526272132265527</v>
      </c>
      <c r="F1007" s="4">
        <f ca="1">LOOKUP(E1007,$J$24:$J$185,$K$24:$K$185)</f>
        <v>8</v>
      </c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3.8">
      <c r="A1008" s="1"/>
      <c r="B1008" s="1"/>
      <c r="C1008" s="1"/>
      <c r="D1008" s="1"/>
      <c r="E1008" s="4">
        <f t="shared" ca="1" si="6"/>
        <v>0.48356288947622672</v>
      </c>
      <c r="F1008" s="4">
        <f ca="1">LOOKUP(E1008,$J$24:$J$185,$K$24:$K$185)</f>
        <v>5</v>
      </c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3.8">
      <c r="A1009" s="1"/>
      <c r="B1009" s="1"/>
      <c r="C1009" s="1"/>
      <c r="D1009" s="1"/>
      <c r="E1009" s="4">
        <f t="shared" ca="1" si="6"/>
        <v>0.69517617025472445</v>
      </c>
      <c r="F1009" s="4">
        <f ca="1">LOOKUP(E1009,$J$24:$J$185,$K$24:$K$185)</f>
        <v>6</v>
      </c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3.8">
      <c r="A1010" s="1"/>
      <c r="B1010" s="1"/>
      <c r="C1010" s="1"/>
      <c r="D1010" s="1"/>
      <c r="E1010" s="4">
        <f t="shared" ca="1" si="6"/>
        <v>0.77199277560348767</v>
      </c>
      <c r="F1010" s="4">
        <f ca="1">LOOKUP(E1010,$J$24:$J$185,$K$24:$K$185)</f>
        <v>7</v>
      </c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3.8">
      <c r="A1011" s="1"/>
      <c r="B1011" s="1"/>
      <c r="C1011" s="1"/>
      <c r="D1011" s="1"/>
      <c r="E1011" s="4">
        <f t="shared" ca="1" si="6"/>
        <v>0.53996452134399175</v>
      </c>
      <c r="F1011" s="4">
        <f ca="1">LOOKUP(E1011,$J$24:$J$185,$K$24:$K$185)</f>
        <v>5</v>
      </c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3.8">
      <c r="A1012" s="1"/>
      <c r="B1012" s="1"/>
      <c r="C1012" s="1"/>
      <c r="D1012" s="1"/>
      <c r="E1012" s="4">
        <f t="shared" ca="1" si="6"/>
        <v>8.6684235622761174E-2</v>
      </c>
      <c r="F1012" s="4">
        <f ca="1">LOOKUP(E1012,$J$24:$J$185,$K$24:$K$185)</f>
        <v>2</v>
      </c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3.8">
      <c r="A1013" s="1"/>
      <c r="B1013" s="1"/>
      <c r="C1013" s="1"/>
      <c r="D1013" s="1"/>
      <c r="E1013" s="4">
        <f t="shared" ca="1" si="6"/>
        <v>0.1612798015181296</v>
      </c>
      <c r="F1013" s="4">
        <f ca="1">LOOKUP(E1013,$J$24:$J$185,$K$24:$K$185)</f>
        <v>3</v>
      </c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3.8">
      <c r="A1014" s="1"/>
      <c r="B1014" s="1"/>
      <c r="C1014" s="1"/>
      <c r="D1014" s="1"/>
      <c r="E1014" s="4">
        <f t="shared" ca="1" si="6"/>
        <v>0.16445841044508958</v>
      </c>
      <c r="F1014" s="4">
        <f ca="1">LOOKUP(E1014,$J$24:$J$185,$K$24:$K$185)</f>
        <v>3</v>
      </c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3.8">
      <c r="A1015" s="1"/>
      <c r="B1015" s="1"/>
      <c r="C1015" s="1"/>
      <c r="D1015" s="1"/>
      <c r="E1015" s="4">
        <f t="shared" ca="1" si="6"/>
        <v>0.25742332704698123</v>
      </c>
      <c r="F1015" s="4">
        <f ca="1">LOOKUP(E1015,$J$24:$J$185,$K$24:$K$185)</f>
        <v>3</v>
      </c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3.8">
      <c r="A1016" s="1"/>
      <c r="B1016" s="1"/>
      <c r="C1016" s="1"/>
      <c r="D1016" s="1"/>
      <c r="E1016" s="4">
        <f t="shared" ca="1" si="6"/>
        <v>0.1379477463310439</v>
      </c>
      <c r="F1016" s="4">
        <f ca="1">LOOKUP(E1016,$J$24:$J$185,$K$24:$K$185)</f>
        <v>3</v>
      </c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3.8">
      <c r="A1017" s="1"/>
      <c r="B1017" s="1"/>
      <c r="C1017" s="1"/>
      <c r="D1017" s="1"/>
      <c r="E1017" s="4">
        <f t="shared" ca="1" si="6"/>
        <v>0.70322062481647629</v>
      </c>
      <c r="F1017" s="4">
        <f ca="1">LOOKUP(E1017,$J$24:$J$185,$K$24:$K$185)</f>
        <v>6</v>
      </c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3.8">
      <c r="A1018" s="1"/>
      <c r="B1018" s="1"/>
      <c r="C1018" s="1"/>
      <c r="D1018" s="1"/>
      <c r="E1018" s="4">
        <f t="shared" ca="1" si="6"/>
        <v>2.76357348702303E-2</v>
      </c>
      <c r="F1018" s="4">
        <f ca="1">LOOKUP(E1018,$J$24:$J$185,$K$24:$K$185)</f>
        <v>1</v>
      </c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3.8">
      <c r="A1019" s="1"/>
      <c r="B1019" s="1"/>
      <c r="C1019" s="1"/>
      <c r="D1019" s="1"/>
      <c r="E1019" s="4">
        <f t="shared" ca="1" si="6"/>
        <v>0.86726426211927332</v>
      </c>
      <c r="F1019" s="4">
        <f ca="1">LOOKUP(E1019,$J$24:$J$185,$K$24:$K$185)</f>
        <v>8</v>
      </c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3.8">
      <c r="A1020" s="1"/>
      <c r="B1020" s="1"/>
      <c r="C1020" s="1"/>
      <c r="D1020" s="1"/>
      <c r="E1020" s="4">
        <f t="shared" ca="1" si="6"/>
        <v>0.46707523480793789</v>
      </c>
      <c r="F1020" s="4">
        <f ca="1">LOOKUP(E1020,$J$24:$J$185,$K$24:$K$185)</f>
        <v>5</v>
      </c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3.8">
      <c r="A1021" s="1"/>
      <c r="B1021" s="1"/>
      <c r="C1021" s="1"/>
      <c r="D1021" s="1"/>
      <c r="E1021" s="4">
        <f t="shared" ca="1" si="6"/>
        <v>0.71148156937157225</v>
      </c>
      <c r="F1021" s="4">
        <f ca="1">LOOKUP(E1021,$J$24:$J$185,$K$24:$K$185)</f>
        <v>6</v>
      </c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3.8">
      <c r="A1022" s="1"/>
      <c r="B1022" s="1"/>
      <c r="C1022" s="1"/>
      <c r="D1022" s="1"/>
      <c r="E1022" s="4">
        <f t="shared" ca="1" si="6"/>
        <v>0.63362863712899986</v>
      </c>
      <c r="F1022" s="4">
        <f ca="1">LOOKUP(E1022,$J$24:$J$185,$K$24:$K$185)</f>
        <v>6</v>
      </c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3.8">
      <c r="A1023" s="1"/>
      <c r="B1023" s="1"/>
      <c r="C1023" s="1"/>
      <c r="D1023" s="1"/>
      <c r="E1023" s="4">
        <f t="shared" ref="E1023:E1277" ca="1" si="7">RAND()</f>
        <v>0.33762092500512142</v>
      </c>
      <c r="F1023" s="4">
        <f ca="1">LOOKUP(E1023,$J$24:$J$185,$K$24:$K$185)</f>
        <v>4</v>
      </c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3.8">
      <c r="A1024" s="1"/>
      <c r="B1024" s="1"/>
      <c r="C1024" s="1"/>
      <c r="D1024" s="1"/>
      <c r="E1024" s="4">
        <f t="shared" ca="1" si="7"/>
        <v>0.31198022343432597</v>
      </c>
      <c r="F1024" s="4">
        <f ca="1">LOOKUP(E1024,$J$24:$J$185,$K$24:$K$185)</f>
        <v>4</v>
      </c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3.8">
      <c r="A1025" s="1"/>
      <c r="B1025" s="1"/>
      <c r="C1025" s="1"/>
      <c r="D1025" s="1"/>
      <c r="E1025" s="4">
        <f t="shared" ca="1" si="7"/>
        <v>0.2765394290751525</v>
      </c>
      <c r="F1025" s="4">
        <f ca="1">LOOKUP(E1025,$J$24:$J$185,$K$24:$K$185)</f>
        <v>4</v>
      </c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3.8">
      <c r="A1026" s="1"/>
      <c r="B1026" s="1"/>
      <c r="C1026" s="1"/>
      <c r="D1026" s="1"/>
      <c r="E1026" s="4">
        <f t="shared" ca="1" si="7"/>
        <v>0.18992005630213993</v>
      </c>
      <c r="F1026" s="4">
        <f ca="1">LOOKUP(E1026,$J$24:$J$185,$K$24:$K$185)</f>
        <v>3</v>
      </c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3.8">
      <c r="A1027" s="1"/>
      <c r="B1027" s="1"/>
      <c r="C1027" s="1"/>
      <c r="D1027" s="1"/>
      <c r="E1027" s="4">
        <f t="shared" ca="1" si="7"/>
        <v>0.15003388837615306</v>
      </c>
      <c r="F1027" s="4">
        <f ca="1">LOOKUP(E1027,$J$24:$J$185,$K$24:$K$185)</f>
        <v>3</v>
      </c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3.8">
      <c r="A1028" s="1"/>
      <c r="B1028" s="1"/>
      <c r="C1028" s="1"/>
      <c r="D1028" s="1"/>
      <c r="E1028" s="4">
        <f t="shared" ca="1" si="7"/>
        <v>0.13555667571913654</v>
      </c>
      <c r="F1028" s="4">
        <f ca="1">LOOKUP(E1028,$J$24:$J$185,$K$24:$K$185)</f>
        <v>3</v>
      </c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3.8">
      <c r="A1029" s="1"/>
      <c r="B1029" s="1"/>
      <c r="C1029" s="1"/>
      <c r="D1029" s="1"/>
      <c r="E1029" s="4">
        <f t="shared" ca="1" si="7"/>
        <v>0.90108996055193546</v>
      </c>
      <c r="F1029" s="4">
        <f ca="1">LOOKUP(E1029,$J$24:$J$185,$K$24:$K$185)</f>
        <v>8</v>
      </c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3.8">
      <c r="A1030" s="1"/>
      <c r="B1030" s="1"/>
      <c r="C1030" s="1"/>
      <c r="D1030" s="1"/>
      <c r="E1030" s="4">
        <f t="shared" ca="1" si="7"/>
        <v>0.31562038488032595</v>
      </c>
      <c r="F1030" s="4">
        <f ca="1">LOOKUP(E1030,$J$24:$J$185,$K$24:$K$185)</f>
        <v>4</v>
      </c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3.8">
      <c r="A1031" s="1"/>
      <c r="B1031" s="1"/>
      <c r="C1031" s="1"/>
      <c r="D1031" s="1"/>
      <c r="E1031" s="4">
        <f t="shared" ca="1" si="7"/>
        <v>0.14784008827774331</v>
      </c>
      <c r="F1031" s="4">
        <f ca="1">LOOKUP(E1031,$J$24:$J$185,$K$24:$K$185)</f>
        <v>3</v>
      </c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3.8">
      <c r="A1032" s="1"/>
      <c r="B1032" s="1"/>
      <c r="C1032" s="1"/>
      <c r="D1032" s="1"/>
      <c r="E1032" s="4">
        <f t="shared" ca="1" si="7"/>
        <v>0.81437136134420895</v>
      </c>
      <c r="F1032" s="4">
        <f ca="1">LOOKUP(E1032,$J$24:$J$185,$K$24:$K$185)</f>
        <v>7</v>
      </c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3.8">
      <c r="A1033" s="1"/>
      <c r="B1033" s="1"/>
      <c r="C1033" s="1"/>
      <c r="D1033" s="1"/>
      <c r="E1033" s="4">
        <f t="shared" ca="1" si="7"/>
        <v>0.51973055728594952</v>
      </c>
      <c r="F1033" s="4">
        <f ca="1">LOOKUP(E1033,$J$24:$J$185,$K$24:$K$185)</f>
        <v>5</v>
      </c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ht="13.8">
      <c r="A1034" s="1"/>
      <c r="B1034" s="1"/>
      <c r="C1034" s="1"/>
      <c r="D1034" s="1"/>
      <c r="E1034" s="4">
        <f t="shared" ca="1" si="7"/>
        <v>0.25563676531619495</v>
      </c>
      <c r="F1034" s="4">
        <f ca="1">LOOKUP(E1034,$J$24:$J$185,$K$24:$K$185)</f>
        <v>3</v>
      </c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ht="13.8">
      <c r="A1035" s="1"/>
      <c r="B1035" s="1"/>
      <c r="C1035" s="1"/>
      <c r="D1035" s="1"/>
      <c r="E1035" s="4">
        <f t="shared" ca="1" si="7"/>
        <v>0.37425761420416559</v>
      </c>
      <c r="F1035" s="4">
        <f ca="1">LOOKUP(E1035,$J$24:$J$185,$K$24:$K$185)</f>
        <v>4</v>
      </c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ht="13.8">
      <c r="A1036" s="1"/>
      <c r="B1036" s="1"/>
      <c r="C1036" s="1"/>
      <c r="D1036" s="1"/>
      <c r="E1036" s="4">
        <f t="shared" ca="1" si="7"/>
        <v>0.62862061870984487</v>
      </c>
      <c r="F1036" s="4">
        <f ca="1">LOOKUP(E1036,$J$24:$J$185,$K$24:$K$185)</f>
        <v>6</v>
      </c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ht="13.8">
      <c r="A1037" s="1"/>
      <c r="B1037" s="1"/>
      <c r="C1037" s="1"/>
      <c r="D1037" s="1"/>
      <c r="E1037" s="4">
        <f t="shared" ca="1" si="7"/>
        <v>0.8868245939196342</v>
      </c>
      <c r="F1037" s="4">
        <f ca="1">LOOKUP(E1037,$J$24:$J$185,$K$24:$K$185)</f>
        <v>8</v>
      </c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ht="13.8">
      <c r="A1038" s="1"/>
      <c r="B1038" s="1"/>
      <c r="C1038" s="1"/>
      <c r="D1038" s="1"/>
      <c r="E1038" s="4">
        <f t="shared" ca="1" si="7"/>
        <v>0.98595784619147397</v>
      </c>
      <c r="F1038" s="4">
        <f ca="1">LOOKUP(E1038,$J$24:$J$185,$K$24:$K$185)</f>
        <v>10</v>
      </c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ht="13.8">
      <c r="A1039" s="1"/>
      <c r="B1039" s="1"/>
      <c r="C1039" s="1"/>
      <c r="D1039" s="1"/>
      <c r="E1039" s="4">
        <f t="shared" ca="1" si="7"/>
        <v>0.35710073449962065</v>
      </c>
      <c r="F1039" s="4">
        <f ca="1">LOOKUP(E1039,$J$24:$J$185,$K$24:$K$185)</f>
        <v>4</v>
      </c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ht="13.8">
      <c r="A1040" s="1"/>
      <c r="B1040" s="1"/>
      <c r="C1040" s="1"/>
      <c r="D1040" s="1"/>
      <c r="E1040" s="4">
        <f t="shared" ca="1" si="7"/>
        <v>0.18360182335301889</v>
      </c>
      <c r="F1040" s="4">
        <f ca="1">LOOKUP(E1040,$J$24:$J$185,$K$24:$K$185)</f>
        <v>3</v>
      </c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ht="13.8">
      <c r="A1041" s="1"/>
      <c r="B1041" s="1"/>
      <c r="C1041" s="1"/>
      <c r="D1041" s="1"/>
      <c r="E1041" s="4">
        <f t="shared" ca="1" si="7"/>
        <v>0.16545178884570055</v>
      </c>
      <c r="F1041" s="4">
        <f ca="1">LOOKUP(E1041,$J$24:$J$185,$K$24:$K$185)</f>
        <v>3</v>
      </c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ht="13.8">
      <c r="A1042" s="1"/>
      <c r="B1042" s="1"/>
      <c r="C1042" s="1"/>
      <c r="D1042" s="1"/>
      <c r="E1042" s="4">
        <f t="shared" ca="1" si="7"/>
        <v>0.82364667822198168</v>
      </c>
      <c r="F1042" s="4">
        <f ca="1">LOOKUP(E1042,$J$24:$J$185,$K$24:$K$185)</f>
        <v>7</v>
      </c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ht="13.8">
      <c r="A1043" s="1"/>
      <c r="B1043" s="1"/>
      <c r="C1043" s="1"/>
      <c r="D1043" s="1"/>
      <c r="E1043" s="4">
        <f t="shared" ca="1" si="7"/>
        <v>0.90919282406753876</v>
      </c>
      <c r="F1043" s="4">
        <f ca="1">LOOKUP(E1043,$J$24:$J$185,$K$24:$K$185)</f>
        <v>8</v>
      </c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ht="13.8">
      <c r="A1044" s="1"/>
      <c r="B1044" s="1"/>
      <c r="C1044" s="1"/>
      <c r="D1044" s="1"/>
      <c r="E1044" s="4">
        <f t="shared" ca="1" si="7"/>
        <v>0.24176379478828114</v>
      </c>
      <c r="F1044" s="4">
        <f ca="1">LOOKUP(E1044,$J$24:$J$185,$K$24:$K$185)</f>
        <v>3</v>
      </c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ht="13.8">
      <c r="A1045" s="1"/>
      <c r="B1045" s="1"/>
      <c r="C1045" s="1"/>
      <c r="D1045" s="1"/>
      <c r="E1045" s="4">
        <f t="shared" ca="1" si="7"/>
        <v>0.57425549182343172</v>
      </c>
      <c r="F1045" s="4">
        <f ca="1">LOOKUP(E1045,$J$24:$J$185,$K$24:$K$185)</f>
        <v>5</v>
      </c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ht="13.8">
      <c r="A1046" s="1"/>
      <c r="B1046" s="1"/>
      <c r="C1046" s="1"/>
      <c r="D1046" s="1"/>
      <c r="E1046" s="4">
        <f t="shared" ca="1" si="7"/>
        <v>0.67956011505679426</v>
      </c>
      <c r="F1046" s="4">
        <f ca="1">LOOKUP(E1046,$J$24:$J$185,$K$24:$K$185)</f>
        <v>6</v>
      </c>
      <c r="G1046" s="3"/>
      <c r="H1046" s="3"/>
      <c r="I1046" s="3"/>
      <c r="J1046" s="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ht="13.8">
      <c r="A1047" s="1"/>
      <c r="B1047" s="1"/>
      <c r="C1047" s="1"/>
      <c r="D1047" s="1"/>
      <c r="E1047" s="4">
        <f t="shared" ca="1" si="7"/>
        <v>0.73022392408439696</v>
      </c>
      <c r="F1047" s="4">
        <f ca="1">LOOKUP(E1047,$J$24:$J$185,$K$24:$K$185)</f>
        <v>6</v>
      </c>
      <c r="G1047" s="3"/>
      <c r="H1047" s="3"/>
      <c r="I1047" s="3"/>
      <c r="J1047" s="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ht="13.8">
      <c r="A1048" s="1"/>
      <c r="B1048" s="1"/>
      <c r="C1048" s="1"/>
      <c r="D1048" s="1"/>
      <c r="E1048" s="4">
        <f t="shared" ca="1" si="7"/>
        <v>0.51168776445051767</v>
      </c>
      <c r="F1048" s="4">
        <f ca="1">LOOKUP(E1048,$J$24:$J$185,$K$24:$K$185)</f>
        <v>5</v>
      </c>
      <c r="G1048" s="3"/>
      <c r="H1048" s="3"/>
      <c r="I1048" s="3"/>
      <c r="J1048" s="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ht="13.8">
      <c r="A1049" s="1"/>
      <c r="B1049" s="1"/>
      <c r="C1049" s="1"/>
      <c r="D1049" s="1"/>
      <c r="E1049" s="4">
        <f t="shared" ca="1" si="7"/>
        <v>0.55945242816183538</v>
      </c>
      <c r="F1049" s="4">
        <f ca="1">LOOKUP(E1049,$J$24:$J$185,$K$24:$K$185)</f>
        <v>5</v>
      </c>
      <c r="G1049" s="3"/>
      <c r="H1049" s="3"/>
      <c r="I1049" s="3"/>
      <c r="J1049" s="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ht="13.8">
      <c r="A1050" s="1"/>
      <c r="B1050" s="1"/>
      <c r="C1050" s="1"/>
      <c r="D1050" s="1"/>
      <c r="E1050" s="4">
        <f t="shared" ca="1" si="7"/>
        <v>0.94365954719902845</v>
      </c>
      <c r="F1050" s="4">
        <f ca="1">LOOKUP(E1050,$J$24:$J$185,$K$24:$K$185)</f>
        <v>9</v>
      </c>
      <c r="G1050" s="3"/>
      <c r="H1050" s="3"/>
      <c r="I1050" s="3"/>
      <c r="J1050" s="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ht="13.8">
      <c r="A1051" s="1"/>
      <c r="B1051" s="1"/>
      <c r="C1051" s="1"/>
      <c r="D1051" s="1"/>
      <c r="E1051" s="4">
        <f t="shared" ca="1" si="7"/>
        <v>0.35993852943469573</v>
      </c>
      <c r="F1051" s="4">
        <f ca="1">LOOKUP(E1051,$J$24:$J$185,$K$24:$K$185)</f>
        <v>4</v>
      </c>
      <c r="G1051" s="3"/>
      <c r="H1051" s="3"/>
      <c r="I1051" s="3"/>
      <c r="J1051" s="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ht="13.8">
      <c r="A1052" s="1"/>
      <c r="B1052" s="1"/>
      <c r="C1052" s="1"/>
      <c r="D1052" s="1"/>
      <c r="E1052" s="4">
        <f t="shared" ca="1" si="7"/>
        <v>0.59509776472964104</v>
      </c>
      <c r="F1052" s="4">
        <f ca="1">LOOKUP(E1052,$J$24:$J$185,$K$24:$K$185)</f>
        <v>5</v>
      </c>
      <c r="G1052" s="3"/>
      <c r="H1052" s="3"/>
      <c r="I1052" s="3"/>
      <c r="J1052" s="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ht="13.8">
      <c r="A1053" s="1"/>
      <c r="B1053" s="1"/>
      <c r="C1053" s="1"/>
      <c r="D1053" s="1"/>
      <c r="E1053" s="4">
        <f t="shared" ca="1" si="7"/>
        <v>0.98828603235902102</v>
      </c>
      <c r="F1053" s="4">
        <f ca="1">LOOKUP(E1053,$J$24:$J$185,$K$24:$K$185)</f>
        <v>11</v>
      </c>
      <c r="G1053" s="3"/>
      <c r="H1053" s="3"/>
      <c r="I1053" s="3"/>
      <c r="J1053" s="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ht="13.8">
      <c r="A1054" s="1"/>
      <c r="B1054" s="1"/>
      <c r="C1054" s="1"/>
      <c r="D1054" s="1"/>
      <c r="E1054" s="4">
        <f t="shared" ca="1" si="7"/>
        <v>0.64767478250509902</v>
      </c>
      <c r="F1054" s="4">
        <f ca="1">LOOKUP(E1054,$J$24:$J$185,$K$24:$K$185)</f>
        <v>6</v>
      </c>
      <c r="G1054" s="3"/>
      <c r="H1054" s="3"/>
      <c r="I1054" s="3"/>
      <c r="J1054" s="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ht="13.8">
      <c r="A1055" s="1"/>
      <c r="B1055" s="1"/>
      <c r="C1055" s="1"/>
      <c r="D1055" s="1"/>
      <c r="E1055" s="4">
        <f t="shared" ca="1" si="7"/>
        <v>0.94259544199047984</v>
      </c>
      <c r="F1055" s="4">
        <f ca="1">LOOKUP(E1055,$J$24:$J$185,$K$24:$K$185)</f>
        <v>9</v>
      </c>
      <c r="G1055" s="3"/>
      <c r="H1055" s="3"/>
      <c r="I1055" s="3"/>
      <c r="J1055" s="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ht="13.8">
      <c r="A1056" s="1"/>
      <c r="B1056" s="1"/>
      <c r="C1056" s="1"/>
      <c r="D1056" s="1"/>
      <c r="E1056" s="4">
        <f t="shared" ca="1" si="7"/>
        <v>0.7238646946611359</v>
      </c>
      <c r="F1056" s="4">
        <f ca="1">LOOKUP(E1056,$J$24:$J$185,$K$24:$K$185)</f>
        <v>6</v>
      </c>
      <c r="G1056" s="3"/>
      <c r="H1056" s="3"/>
      <c r="I1056" s="3"/>
      <c r="J1056" s="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ht="13.8">
      <c r="A1057" s="1"/>
      <c r="B1057" s="1"/>
      <c r="C1057" s="1"/>
      <c r="D1057" s="1"/>
      <c r="E1057" s="4">
        <f t="shared" ca="1" si="7"/>
        <v>0.4301771068654755</v>
      </c>
      <c r="F1057" s="4">
        <f ca="1">LOOKUP(E1057,$J$24:$J$185,$K$24:$K$185)</f>
        <v>4</v>
      </c>
      <c r="G1057" s="3"/>
      <c r="H1057" s="3"/>
      <c r="I1057" s="3"/>
      <c r="J1057" s="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ht="13.8">
      <c r="A1058" s="1"/>
      <c r="B1058" s="1"/>
      <c r="C1058" s="1"/>
      <c r="D1058" s="1"/>
      <c r="E1058" s="4">
        <f t="shared" ca="1" si="7"/>
        <v>0.98526370057116464</v>
      </c>
      <c r="F1058" s="4">
        <f ca="1">LOOKUP(E1058,$J$24:$J$185,$K$24:$K$185)</f>
        <v>10</v>
      </c>
      <c r="G1058" s="3"/>
      <c r="H1058" s="3"/>
      <c r="I1058" s="3"/>
      <c r="J1058" s="3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ht="13.8">
      <c r="A1059" s="1"/>
      <c r="B1059" s="1"/>
      <c r="C1059" s="1"/>
      <c r="D1059" s="1"/>
      <c r="E1059" s="4">
        <f t="shared" ca="1" si="7"/>
        <v>0.63955805452486159</v>
      </c>
      <c r="F1059" s="4">
        <f ca="1">LOOKUP(E1059,$J$24:$J$185,$K$24:$K$185)</f>
        <v>6</v>
      </c>
      <c r="G1059" s="3"/>
      <c r="H1059" s="3"/>
      <c r="I1059" s="3"/>
      <c r="J1059" s="3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ht="13.8">
      <c r="A1060" s="1"/>
      <c r="B1060" s="1"/>
      <c r="C1060" s="1"/>
      <c r="D1060" s="1"/>
      <c r="E1060" s="4">
        <f t="shared" ca="1" si="7"/>
        <v>0.57829338163615218</v>
      </c>
      <c r="F1060" s="4">
        <f ca="1">LOOKUP(E1060,$J$24:$J$185,$K$24:$K$185)</f>
        <v>5</v>
      </c>
      <c r="G1060" s="3"/>
      <c r="H1060" s="3"/>
      <c r="I1060" s="3"/>
      <c r="J1060" s="3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ht="13.8">
      <c r="A1061" s="1"/>
      <c r="B1061" s="1"/>
      <c r="C1061" s="1"/>
      <c r="D1061" s="1"/>
      <c r="E1061" s="4">
        <f t="shared" ca="1" si="7"/>
        <v>0.66373466447450347</v>
      </c>
      <c r="F1061" s="4">
        <f ca="1">LOOKUP(E1061,$J$24:$J$185,$K$24:$K$185)</f>
        <v>6</v>
      </c>
      <c r="G1061" s="3"/>
      <c r="H1061" s="3"/>
      <c r="I1061" s="3"/>
      <c r="J1061" s="3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ht="13.8">
      <c r="A1062" s="1"/>
      <c r="B1062" s="1"/>
      <c r="C1062" s="1"/>
      <c r="D1062" s="1"/>
      <c r="E1062" s="4">
        <f t="shared" ca="1" si="7"/>
        <v>0.16445810092533675</v>
      </c>
      <c r="F1062" s="4">
        <f ca="1">LOOKUP(E1062,$J$24:$J$185,$K$24:$K$185)</f>
        <v>3</v>
      </c>
      <c r="G1062" s="3"/>
      <c r="H1062" s="3"/>
      <c r="I1062" s="3"/>
      <c r="J1062" s="3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ht="13.8">
      <c r="A1063" s="1"/>
      <c r="B1063" s="1"/>
      <c r="C1063" s="1"/>
      <c r="D1063" s="1"/>
      <c r="E1063" s="4">
        <f t="shared" ca="1" si="7"/>
        <v>0.42542979983617368</v>
      </c>
      <c r="F1063" s="4">
        <f ca="1">LOOKUP(E1063,$J$24:$J$185,$K$24:$K$185)</f>
        <v>4</v>
      </c>
      <c r="G1063" s="3"/>
      <c r="H1063" s="3"/>
      <c r="I1063" s="3"/>
      <c r="J1063" s="3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ht="13.8">
      <c r="A1064" s="1"/>
      <c r="B1064" s="1"/>
      <c r="C1064" s="1"/>
      <c r="D1064" s="1"/>
      <c r="E1064" s="4">
        <f t="shared" ca="1" si="7"/>
        <v>0.49710202265282555</v>
      </c>
      <c r="F1064" s="4">
        <f ca="1">LOOKUP(E1064,$J$24:$J$185,$K$24:$K$185)</f>
        <v>5</v>
      </c>
      <c r="G1064" s="3"/>
      <c r="H1064" s="3"/>
      <c r="I1064" s="3"/>
      <c r="J1064" s="3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ht="13.8">
      <c r="A1065" s="1"/>
      <c r="B1065" s="1"/>
      <c r="C1065" s="1"/>
      <c r="D1065" s="1"/>
      <c r="E1065" s="4">
        <f t="shared" ca="1" si="7"/>
        <v>0.92345192577010848</v>
      </c>
      <c r="F1065" s="4">
        <f ca="1">LOOKUP(E1065,$J$24:$J$185,$K$24:$K$185)</f>
        <v>8</v>
      </c>
      <c r="G1065" s="3"/>
      <c r="H1065" s="3"/>
      <c r="I1065" s="3"/>
      <c r="J1065" s="3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ht="13.8">
      <c r="A1066" s="1"/>
      <c r="B1066" s="1"/>
      <c r="C1066" s="1"/>
      <c r="D1066" s="1"/>
      <c r="E1066" s="4">
        <f t="shared" ca="1" si="7"/>
        <v>0.93291567246216611</v>
      </c>
      <c r="F1066" s="4">
        <f ca="1">LOOKUP(E1066,$J$24:$J$185,$K$24:$K$185)</f>
        <v>9</v>
      </c>
      <c r="G1066" s="3"/>
      <c r="H1066" s="3"/>
      <c r="I1066" s="3"/>
      <c r="J1066" s="3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ht="13.8">
      <c r="A1067" s="1"/>
      <c r="B1067" s="1"/>
      <c r="C1067" s="1"/>
      <c r="D1067" s="1"/>
      <c r="E1067" s="4">
        <f t="shared" ca="1" si="7"/>
        <v>0.65336244545842337</v>
      </c>
      <c r="F1067" s="4">
        <f ca="1">LOOKUP(E1067,$J$24:$J$185,$K$24:$K$185)</f>
        <v>6</v>
      </c>
      <c r="G1067" s="3"/>
      <c r="H1067" s="3"/>
      <c r="I1067" s="3"/>
      <c r="J1067" s="3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ht="13.8">
      <c r="A1068" s="1"/>
      <c r="B1068" s="1"/>
      <c r="C1068" s="1"/>
      <c r="D1068" s="1"/>
      <c r="E1068" s="4">
        <f t="shared" ca="1" si="7"/>
        <v>0.80011315282442452</v>
      </c>
      <c r="F1068" s="4">
        <f ca="1">LOOKUP(E1068,$J$24:$J$185,$K$24:$K$185)</f>
        <v>7</v>
      </c>
      <c r="G1068" s="3"/>
      <c r="H1068" s="3"/>
      <c r="I1068" s="3"/>
      <c r="J1068" s="3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ht="13.8">
      <c r="A1069" s="1"/>
      <c r="B1069" s="1"/>
      <c r="C1069" s="1"/>
      <c r="D1069" s="1"/>
      <c r="E1069" s="4">
        <f t="shared" ca="1" si="7"/>
        <v>9.5471615666530285E-3</v>
      </c>
      <c r="F1069" s="4">
        <f ca="1">LOOKUP(E1069,$J$24:$J$185,$K$24:$K$185)</f>
        <v>1</v>
      </c>
      <c r="G1069" s="3"/>
      <c r="H1069" s="3"/>
      <c r="I1069" s="3"/>
      <c r="J1069" s="3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ht="13.8">
      <c r="A1070" s="1"/>
      <c r="B1070" s="1"/>
      <c r="C1070" s="1"/>
      <c r="D1070" s="1"/>
      <c r="E1070" s="4">
        <f t="shared" ca="1" si="7"/>
        <v>7.713881217751295E-3</v>
      </c>
      <c r="F1070" s="4">
        <f ca="1">LOOKUP(E1070,$J$24:$J$185,$K$24:$K$185)</f>
        <v>1</v>
      </c>
      <c r="G1070" s="3"/>
      <c r="H1070" s="3"/>
      <c r="I1070" s="3"/>
      <c r="J1070" s="3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ht="13.8">
      <c r="A1071" s="1"/>
      <c r="B1071" s="1"/>
      <c r="C1071" s="1"/>
      <c r="D1071" s="1"/>
      <c r="E1071" s="4">
        <f t="shared" ca="1" si="7"/>
        <v>0.49075700083236462</v>
      </c>
      <c r="F1071" s="4">
        <f ca="1">LOOKUP(E1071,$J$24:$J$185,$K$24:$K$185)</f>
        <v>5</v>
      </c>
      <c r="G1071" s="3"/>
      <c r="H1071" s="3"/>
      <c r="I1071" s="3"/>
      <c r="J1071" s="3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ht="13.8">
      <c r="A1072" s="1"/>
      <c r="B1072" s="1"/>
      <c r="C1072" s="1"/>
      <c r="D1072" s="1"/>
      <c r="E1072" s="4">
        <f t="shared" ca="1" si="7"/>
        <v>9.5077716551487002E-2</v>
      </c>
      <c r="F1072" s="4">
        <f ca="1">LOOKUP(E1072,$J$24:$J$185,$K$24:$K$185)</f>
        <v>2</v>
      </c>
      <c r="G1072" s="3"/>
      <c r="H1072" s="3"/>
      <c r="I1072" s="3"/>
      <c r="J1072" s="3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ht="13.8">
      <c r="A1073" s="1"/>
      <c r="B1073" s="1"/>
      <c r="C1073" s="1"/>
      <c r="D1073" s="1"/>
      <c r="E1073" s="4">
        <f t="shared" ca="1" si="7"/>
        <v>0.51861359520628303</v>
      </c>
      <c r="F1073" s="4">
        <f ca="1">LOOKUP(E1073,$J$24:$J$185,$K$24:$K$185)</f>
        <v>5</v>
      </c>
      <c r="G1073" s="3"/>
      <c r="H1073" s="3"/>
      <c r="I1073" s="3"/>
      <c r="J1073" s="3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ht="13.8">
      <c r="A1074" s="1"/>
      <c r="B1074" s="1"/>
      <c r="C1074" s="1"/>
      <c r="D1074" s="1"/>
      <c r="E1074" s="4">
        <f t="shared" ca="1" si="7"/>
        <v>0.86994551862154879</v>
      </c>
      <c r="F1074" s="4">
        <f ca="1">LOOKUP(E1074,$J$24:$J$185,$K$24:$K$185)</f>
        <v>8</v>
      </c>
      <c r="G1074" s="3"/>
      <c r="H1074" s="3"/>
      <c r="I1074" s="3"/>
      <c r="J1074" s="3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ht="13.8">
      <c r="A1075" s="1"/>
      <c r="B1075" s="1"/>
      <c r="C1075" s="1"/>
      <c r="D1075" s="1"/>
      <c r="E1075" s="4">
        <f t="shared" ca="1" si="7"/>
        <v>0.13793714627947917</v>
      </c>
      <c r="F1075" s="4">
        <f ca="1">LOOKUP(E1075,$J$24:$J$185,$K$24:$K$185)</f>
        <v>3</v>
      </c>
      <c r="G1075" s="3"/>
      <c r="H1075" s="3"/>
      <c r="I1075" s="3"/>
      <c r="J1075" s="3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ht="13.8">
      <c r="A1076" s="1"/>
      <c r="B1076" s="1"/>
      <c r="C1076" s="1"/>
      <c r="D1076" s="1"/>
      <c r="E1076" s="4">
        <f t="shared" ca="1" si="7"/>
        <v>0.5580290521879645</v>
      </c>
      <c r="F1076" s="4">
        <f ca="1">LOOKUP(E1076,$J$24:$J$185,$K$24:$K$185)</f>
        <v>5</v>
      </c>
      <c r="G1076" s="3"/>
      <c r="H1076" s="3"/>
      <c r="I1076" s="3"/>
      <c r="J1076" s="3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ht="13.8">
      <c r="A1077" s="1"/>
      <c r="B1077" s="1"/>
      <c r="C1077" s="1"/>
      <c r="D1077" s="1"/>
      <c r="E1077" s="4">
        <f t="shared" ca="1" si="7"/>
        <v>0.8151073618780259</v>
      </c>
      <c r="F1077" s="4">
        <f ca="1">LOOKUP(E1077,$J$24:$J$185,$K$24:$K$185)</f>
        <v>7</v>
      </c>
      <c r="G1077" s="3"/>
      <c r="H1077" s="3"/>
      <c r="I1077" s="3"/>
      <c r="J1077" s="3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ht="13.8">
      <c r="A1078" s="1"/>
      <c r="B1078" s="1"/>
      <c r="C1078" s="1"/>
      <c r="D1078" s="1"/>
      <c r="E1078" s="4">
        <f t="shared" ca="1" si="7"/>
        <v>0.45189182401884265</v>
      </c>
      <c r="F1078" s="4">
        <f ca="1">LOOKUP(E1078,$J$24:$J$185,$K$24:$K$185)</f>
        <v>5</v>
      </c>
      <c r="G1078" s="3"/>
      <c r="H1078" s="3"/>
      <c r="I1078" s="3"/>
      <c r="J1078" s="3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ht="13.8">
      <c r="A1079" s="1"/>
      <c r="B1079" s="1"/>
      <c r="C1079" s="1"/>
      <c r="D1079" s="1"/>
      <c r="E1079" s="4">
        <f t="shared" ca="1" si="7"/>
        <v>0.59163184482926989</v>
      </c>
      <c r="F1079" s="4">
        <f ca="1">LOOKUP(E1079,$J$24:$J$185,$K$24:$K$185)</f>
        <v>5</v>
      </c>
      <c r="G1079" s="3"/>
      <c r="H1079" s="3"/>
      <c r="I1079" s="3"/>
      <c r="J1079" s="3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ht="13.8">
      <c r="A1080" s="1"/>
      <c r="B1080" s="1"/>
      <c r="C1080" s="1"/>
      <c r="D1080" s="1"/>
      <c r="E1080" s="4">
        <f t="shared" ca="1" si="7"/>
        <v>0.39912293872056437</v>
      </c>
      <c r="F1080" s="4">
        <f ca="1">LOOKUP(E1080,$J$24:$J$185,$K$24:$K$185)</f>
        <v>4</v>
      </c>
      <c r="G1080" s="3"/>
      <c r="H1080" s="3"/>
      <c r="I1080" s="3"/>
      <c r="J1080" s="3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ht="13.8">
      <c r="A1081" s="1"/>
      <c r="B1081" s="1"/>
      <c r="C1081" s="1"/>
      <c r="D1081" s="1"/>
      <c r="E1081" s="4">
        <f t="shared" ca="1" si="7"/>
        <v>0.70188727169950427</v>
      </c>
      <c r="F1081" s="4">
        <f ca="1">LOOKUP(E1081,$J$24:$J$185,$K$24:$K$185)</f>
        <v>6</v>
      </c>
      <c r="G1081" s="3"/>
      <c r="H1081" s="3"/>
      <c r="I1081" s="3"/>
      <c r="J1081" s="3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ht="13.8">
      <c r="A1082" s="1"/>
      <c r="B1082" s="1"/>
      <c r="C1082" s="1"/>
      <c r="D1082" s="1"/>
      <c r="E1082" s="4">
        <f t="shared" ca="1" si="7"/>
        <v>5.8955676506897481E-2</v>
      </c>
      <c r="F1082" s="4">
        <f ca="1">LOOKUP(E1082,$J$24:$J$185,$K$24:$K$185)</f>
        <v>2</v>
      </c>
      <c r="G1082" s="3"/>
      <c r="H1082" s="3"/>
      <c r="I1082" s="3"/>
      <c r="J1082" s="3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ht="13.8">
      <c r="A1083" s="1"/>
      <c r="B1083" s="1"/>
      <c r="C1083" s="1"/>
      <c r="D1083" s="1"/>
      <c r="E1083" s="4">
        <f t="shared" ca="1" si="7"/>
        <v>0.39093677669917959</v>
      </c>
      <c r="F1083" s="4">
        <f ca="1">LOOKUP(E1083,$J$24:$J$185,$K$24:$K$185)</f>
        <v>4</v>
      </c>
      <c r="G1083" s="3"/>
      <c r="H1083" s="3"/>
      <c r="I1083" s="3"/>
      <c r="J1083" s="3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ht="13.8">
      <c r="A1084" s="1"/>
      <c r="B1084" s="1"/>
      <c r="C1084" s="1"/>
      <c r="D1084" s="1"/>
      <c r="E1084" s="4">
        <f t="shared" ca="1" si="7"/>
        <v>0.88248204636677507</v>
      </c>
      <c r="F1084" s="4">
        <f ca="1">LOOKUP(E1084,$J$24:$J$185,$K$24:$K$185)</f>
        <v>8</v>
      </c>
      <c r="G1084" s="3"/>
      <c r="H1084" s="3"/>
      <c r="I1084" s="3"/>
      <c r="J1084" s="3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ht="13.8">
      <c r="A1085" s="1"/>
      <c r="B1085" s="1"/>
      <c r="C1085" s="1"/>
      <c r="D1085" s="1"/>
      <c r="E1085" s="4">
        <f t="shared" ca="1" si="7"/>
        <v>0.20871460927415508</v>
      </c>
      <c r="F1085" s="4">
        <f ca="1">LOOKUP(E1085,$J$24:$J$185,$K$24:$K$185)</f>
        <v>3</v>
      </c>
      <c r="G1085" s="3"/>
      <c r="H1085" s="3"/>
      <c r="I1085" s="3"/>
      <c r="J1085" s="3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ht="13.8">
      <c r="A1086" s="1"/>
      <c r="B1086" s="1"/>
      <c r="C1086" s="1"/>
      <c r="D1086" s="1"/>
      <c r="E1086" s="4">
        <f t="shared" ca="1" si="7"/>
        <v>0.43142006060846261</v>
      </c>
      <c r="F1086" s="4">
        <f ca="1">LOOKUP(E1086,$J$24:$J$185,$K$24:$K$185)</f>
        <v>4</v>
      </c>
      <c r="G1086" s="3"/>
      <c r="H1086" s="3"/>
      <c r="I1086" s="3"/>
      <c r="J1086" s="3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ht="13.8">
      <c r="A1087" s="1"/>
      <c r="B1087" s="1"/>
      <c r="C1087" s="1"/>
      <c r="D1087" s="1"/>
      <c r="E1087" s="4">
        <f t="shared" ca="1" si="7"/>
        <v>0.58299982855425925</v>
      </c>
      <c r="F1087" s="4">
        <f ca="1">LOOKUP(E1087,$J$24:$J$185,$K$24:$K$185)</f>
        <v>5</v>
      </c>
      <c r="G1087" s="3"/>
      <c r="H1087" s="3"/>
      <c r="I1087" s="3"/>
      <c r="J1087" s="3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ht="13.8">
      <c r="A1088" s="1"/>
      <c r="B1088" s="1"/>
      <c r="C1088" s="1"/>
      <c r="D1088" s="1"/>
      <c r="E1088" s="4">
        <f t="shared" ca="1" si="7"/>
        <v>0.69280743320115368</v>
      </c>
      <c r="F1088" s="4">
        <f ca="1">LOOKUP(E1088,$J$24:$J$185,$K$24:$K$185)</f>
        <v>6</v>
      </c>
      <c r="G1088" s="3"/>
      <c r="H1088" s="3"/>
      <c r="I1088" s="3"/>
      <c r="J1088" s="3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ht="13.8">
      <c r="A1089" s="1"/>
      <c r="B1089" s="1"/>
      <c r="C1089" s="1"/>
      <c r="D1089" s="1"/>
      <c r="E1089" s="4">
        <f t="shared" ca="1" si="7"/>
        <v>6.3483749565687697E-2</v>
      </c>
      <c r="F1089" s="4">
        <f ca="1">LOOKUP(E1089,$J$24:$J$185,$K$24:$K$185)</f>
        <v>2</v>
      </c>
      <c r="G1089" s="3"/>
      <c r="H1089" s="3"/>
      <c r="I1089" s="3"/>
      <c r="J1089" s="3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ht="13.8">
      <c r="A1090" s="1"/>
      <c r="B1090" s="1"/>
      <c r="C1090" s="1"/>
      <c r="D1090" s="1"/>
      <c r="E1090" s="4">
        <f t="shared" ca="1" si="7"/>
        <v>0.23393306060073082</v>
      </c>
      <c r="F1090" s="4">
        <f ca="1">LOOKUP(E1090,$J$24:$J$185,$K$24:$K$185)</f>
        <v>3</v>
      </c>
      <c r="G1090" s="3"/>
      <c r="H1090" s="3"/>
      <c r="I1090" s="3"/>
      <c r="J1090" s="3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ht="13.8">
      <c r="A1091" s="1"/>
      <c r="B1091" s="1"/>
      <c r="C1091" s="1"/>
      <c r="D1091" s="1"/>
      <c r="E1091" s="4">
        <f t="shared" ca="1" si="7"/>
        <v>0.3177507029194836</v>
      </c>
      <c r="F1091" s="4">
        <f ca="1">LOOKUP(E1091,$J$24:$J$185,$K$24:$K$185)</f>
        <v>4</v>
      </c>
      <c r="G1091" s="3"/>
      <c r="H1091" s="3"/>
      <c r="I1091" s="3"/>
      <c r="J1091" s="3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ht="13.8">
      <c r="A1092" s="1"/>
      <c r="B1092" s="1"/>
      <c r="C1092" s="1"/>
      <c r="D1092" s="1"/>
      <c r="E1092" s="4">
        <f t="shared" ca="1" si="7"/>
        <v>0.49735975322155246</v>
      </c>
      <c r="F1092" s="4">
        <f ca="1">LOOKUP(E1092,$J$24:$J$185,$K$24:$K$185)</f>
        <v>5</v>
      </c>
      <c r="G1092" s="3"/>
      <c r="H1092" s="3"/>
      <c r="I1092" s="3"/>
      <c r="J1092" s="3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ht="13.8">
      <c r="A1093" s="1"/>
      <c r="B1093" s="1"/>
      <c r="C1093" s="1"/>
      <c r="D1093" s="1"/>
      <c r="E1093" s="4">
        <f t="shared" ca="1" si="7"/>
        <v>0.72393282242185175</v>
      </c>
      <c r="F1093" s="4">
        <f ca="1">LOOKUP(E1093,$J$24:$J$185,$K$24:$K$185)</f>
        <v>6</v>
      </c>
      <c r="G1093" s="3"/>
      <c r="H1093" s="3"/>
      <c r="I1093" s="3"/>
      <c r="J1093" s="3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ht="13.8">
      <c r="A1094" s="1"/>
      <c r="B1094" s="1"/>
      <c r="C1094" s="1"/>
      <c r="D1094" s="1"/>
      <c r="E1094" s="4">
        <f t="shared" ca="1" si="7"/>
        <v>0.53386930403254607</v>
      </c>
      <c r="F1094" s="4">
        <f ca="1">LOOKUP(E1094,$J$24:$J$185,$K$24:$K$185)</f>
        <v>5</v>
      </c>
      <c r="G1094" s="3"/>
      <c r="H1094" s="3"/>
      <c r="I1094" s="3"/>
      <c r="J1094" s="3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ht="13.8">
      <c r="A1095" s="1"/>
      <c r="B1095" s="1"/>
      <c r="C1095" s="1"/>
      <c r="D1095" s="1"/>
      <c r="E1095" s="4">
        <f t="shared" ca="1" si="7"/>
        <v>0.40191202331293463</v>
      </c>
      <c r="F1095" s="4">
        <f ca="1">LOOKUP(E1095,$J$24:$J$185,$K$24:$K$185)</f>
        <v>4</v>
      </c>
      <c r="G1095" s="3"/>
      <c r="H1095" s="3"/>
      <c r="I1095" s="3"/>
      <c r="J1095" s="3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ht="13.8">
      <c r="A1096" s="1"/>
      <c r="B1096" s="1"/>
      <c r="C1096" s="1"/>
      <c r="D1096" s="1"/>
      <c r="E1096" s="4">
        <f t="shared" ca="1" si="7"/>
        <v>0.21188283760386351</v>
      </c>
      <c r="F1096" s="4">
        <f ca="1">LOOKUP(E1096,$J$24:$J$185,$K$24:$K$185)</f>
        <v>3</v>
      </c>
      <c r="G1096" s="3"/>
      <c r="H1096" s="3"/>
      <c r="I1096" s="3"/>
      <c r="J1096" s="3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ht="13.8">
      <c r="A1097" s="1"/>
      <c r="B1097" s="1"/>
      <c r="C1097" s="1"/>
      <c r="D1097" s="1"/>
      <c r="E1097" s="4">
        <f t="shared" ca="1" si="7"/>
        <v>0.31103094635096695</v>
      </c>
      <c r="F1097" s="4">
        <f ca="1">LOOKUP(E1097,$J$24:$J$185,$K$24:$K$185)</f>
        <v>4</v>
      </c>
      <c r="G1097" s="3"/>
      <c r="H1097" s="3"/>
      <c r="I1097" s="3"/>
      <c r="J1097" s="3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ht="13.8">
      <c r="A1098" s="1"/>
      <c r="B1098" s="1"/>
      <c r="C1098" s="1"/>
      <c r="D1098" s="1"/>
      <c r="E1098" s="4">
        <f t="shared" ca="1" si="7"/>
        <v>0.52938150024485942</v>
      </c>
      <c r="F1098" s="4">
        <f ca="1">LOOKUP(E1098,$J$24:$J$185,$K$24:$K$185)</f>
        <v>5</v>
      </c>
      <c r="G1098" s="3"/>
      <c r="H1098" s="3"/>
      <c r="I1098" s="3"/>
      <c r="J1098" s="3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ht="13.8">
      <c r="A1099" s="1"/>
      <c r="B1099" s="1"/>
      <c r="C1099" s="1"/>
      <c r="D1099" s="1"/>
      <c r="E1099" s="4">
        <f t="shared" ca="1" si="7"/>
        <v>0.1035207577637135</v>
      </c>
      <c r="F1099" s="4">
        <f ca="1">LOOKUP(E1099,$J$24:$J$185,$K$24:$K$185)</f>
        <v>2</v>
      </c>
      <c r="G1099" s="3"/>
      <c r="H1099" s="3"/>
      <c r="I1099" s="3"/>
      <c r="J1099" s="3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ht="13.8">
      <c r="A1100" s="1"/>
      <c r="B1100" s="1"/>
      <c r="C1100" s="1"/>
      <c r="D1100" s="1"/>
      <c r="E1100" s="4">
        <f t="shared" ca="1" si="7"/>
        <v>0.6711957052945523</v>
      </c>
      <c r="F1100" s="4">
        <f ca="1">LOOKUP(E1100,$J$24:$J$185,$K$24:$K$185)</f>
        <v>6</v>
      </c>
      <c r="G1100" s="3"/>
      <c r="H1100" s="3"/>
      <c r="I1100" s="3"/>
      <c r="J1100" s="3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ht="13.8">
      <c r="A1101" s="1"/>
      <c r="B1101" s="1"/>
      <c r="C1101" s="1"/>
      <c r="D1101" s="1"/>
      <c r="E1101" s="4">
        <f t="shared" ca="1" si="7"/>
        <v>0.82456849489835116</v>
      </c>
      <c r="F1101" s="4">
        <f ca="1">LOOKUP(E1101,$J$24:$J$185,$K$24:$K$185)</f>
        <v>7</v>
      </c>
      <c r="G1101" s="3"/>
      <c r="H1101" s="3"/>
      <c r="I1101" s="3"/>
      <c r="J1101" s="3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ht="13.8">
      <c r="A1102" s="1"/>
      <c r="B1102" s="1"/>
      <c r="C1102" s="1"/>
      <c r="D1102" s="1"/>
      <c r="E1102" s="4">
        <f t="shared" ca="1" si="7"/>
        <v>0.79602688740535488</v>
      </c>
      <c r="F1102" s="4">
        <f ca="1">LOOKUP(E1102,$J$24:$J$185,$K$24:$K$185)</f>
        <v>7</v>
      </c>
      <c r="G1102" s="3"/>
      <c r="H1102" s="3"/>
      <c r="I1102" s="3"/>
      <c r="J1102" s="3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ht="13.8">
      <c r="A1103" s="1"/>
      <c r="B1103" s="1"/>
      <c r="C1103" s="1"/>
      <c r="D1103" s="1"/>
      <c r="E1103" s="4">
        <f t="shared" ca="1" si="7"/>
        <v>0.98157654773954361</v>
      </c>
      <c r="F1103" s="4">
        <f ca="1">LOOKUP(E1103,$J$24:$J$185,$K$24:$K$185)</f>
        <v>10</v>
      </c>
      <c r="G1103" s="3"/>
      <c r="H1103" s="3"/>
      <c r="I1103" s="3"/>
      <c r="J1103" s="3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ht="13.8">
      <c r="A1104" s="1"/>
      <c r="B1104" s="1"/>
      <c r="C1104" s="1"/>
      <c r="D1104" s="1"/>
      <c r="E1104" s="4">
        <f t="shared" ca="1" si="7"/>
        <v>0.37534442497515041</v>
      </c>
      <c r="F1104" s="4">
        <f ca="1">LOOKUP(E1104,$J$24:$J$185,$K$24:$K$185)</f>
        <v>4</v>
      </c>
      <c r="G1104" s="3"/>
      <c r="H1104" s="3"/>
      <c r="I1104" s="3"/>
      <c r="J1104" s="3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ht="13.8">
      <c r="A1105" s="1"/>
      <c r="B1105" s="1"/>
      <c r="C1105" s="1"/>
      <c r="D1105" s="1"/>
      <c r="E1105" s="4">
        <f t="shared" ca="1" si="7"/>
        <v>0.45318446601988993</v>
      </c>
      <c r="F1105" s="4">
        <f ca="1">LOOKUP(E1105,$J$24:$J$185,$K$24:$K$185)</f>
        <v>5</v>
      </c>
      <c r="G1105" s="3"/>
      <c r="H1105" s="3"/>
      <c r="I1105" s="3"/>
      <c r="J1105" s="3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ht="13.8">
      <c r="A1106" s="1"/>
      <c r="B1106" s="1"/>
      <c r="C1106" s="1"/>
      <c r="D1106" s="1"/>
      <c r="E1106" s="4">
        <f t="shared" ca="1" si="7"/>
        <v>0.9903390804005695</v>
      </c>
      <c r="F1106" s="4">
        <f ca="1">LOOKUP(E1106,$J$24:$J$185,$K$24:$K$185)</f>
        <v>11</v>
      </c>
      <c r="G1106" s="3"/>
      <c r="H1106" s="3"/>
      <c r="I1106" s="3"/>
      <c r="J1106" s="3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ht="13.8">
      <c r="A1107" s="1"/>
      <c r="B1107" s="1"/>
      <c r="C1107" s="1"/>
      <c r="D1107" s="1"/>
      <c r="E1107" s="4">
        <f t="shared" ca="1" si="7"/>
        <v>0.69772850892026816</v>
      </c>
      <c r="F1107" s="4">
        <f ca="1">LOOKUP(E1107,$J$24:$J$185,$K$24:$K$185)</f>
        <v>6</v>
      </c>
      <c r="G1107" s="3"/>
      <c r="H1107" s="3"/>
      <c r="I1107" s="3"/>
      <c r="J1107" s="3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ht="13.8">
      <c r="A1108" s="1"/>
      <c r="B1108" s="1"/>
      <c r="C1108" s="1"/>
      <c r="D1108" s="1"/>
      <c r="E1108" s="4">
        <f t="shared" ca="1" si="7"/>
        <v>0.73798840659882103</v>
      </c>
      <c r="F1108" s="4">
        <f ca="1">LOOKUP(E1108,$J$24:$J$185,$K$24:$K$185)</f>
        <v>6</v>
      </c>
      <c r="G1108" s="3"/>
      <c r="H1108" s="3"/>
      <c r="I1108" s="3"/>
      <c r="J1108" s="3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ht="13.8">
      <c r="A1109" s="1"/>
      <c r="B1109" s="1"/>
      <c r="C1109" s="1"/>
      <c r="D1109" s="1"/>
      <c r="E1109" s="4">
        <f t="shared" ca="1" si="7"/>
        <v>0.72973514496896075</v>
      </c>
      <c r="F1109" s="4">
        <f ca="1">LOOKUP(E1109,$J$24:$J$185,$K$24:$K$185)</f>
        <v>6</v>
      </c>
      <c r="G1109" s="3"/>
      <c r="H1109" s="3"/>
      <c r="I1109" s="3"/>
      <c r="J1109" s="3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ht="13.8">
      <c r="A1110" s="1"/>
      <c r="B1110" s="1"/>
      <c r="C1110" s="1"/>
      <c r="D1110" s="1"/>
      <c r="E1110" s="4">
        <f t="shared" ca="1" si="7"/>
        <v>0.77265102179017819</v>
      </c>
      <c r="F1110" s="4">
        <f ca="1">LOOKUP(E1110,$J$24:$J$185,$K$24:$K$185)</f>
        <v>7</v>
      </c>
      <c r="G1110" s="3"/>
      <c r="H1110" s="3"/>
      <c r="I1110" s="3"/>
      <c r="J1110" s="3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ht="13.8">
      <c r="A1111" s="1"/>
      <c r="B1111" s="1"/>
      <c r="C1111" s="1"/>
      <c r="D1111" s="1"/>
      <c r="E1111" s="4">
        <f t="shared" ca="1" si="7"/>
        <v>0.80912037358897348</v>
      </c>
      <c r="F1111" s="4">
        <f ca="1">LOOKUP(E1111,$J$24:$J$185,$K$24:$K$185)</f>
        <v>7</v>
      </c>
      <c r="G1111" s="3"/>
      <c r="H1111" s="3"/>
      <c r="I1111" s="3"/>
      <c r="J1111" s="3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ht="13.8">
      <c r="A1112" s="1"/>
      <c r="B1112" s="1"/>
      <c r="C1112" s="1"/>
      <c r="D1112" s="1"/>
      <c r="E1112" s="4">
        <f t="shared" ca="1" si="7"/>
        <v>0.8887196829449292</v>
      </c>
      <c r="F1112" s="4">
        <f ca="1">LOOKUP(E1112,$J$24:$J$185,$K$24:$K$185)</f>
        <v>8</v>
      </c>
      <c r="G1112" s="3"/>
      <c r="H1112" s="3"/>
      <c r="I1112" s="3"/>
      <c r="J1112" s="3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ht="13.8">
      <c r="A1113" s="1"/>
      <c r="B1113" s="1"/>
      <c r="C1113" s="1"/>
      <c r="D1113" s="1"/>
      <c r="E1113" s="4">
        <f t="shared" ca="1" si="7"/>
        <v>0.40840132258403972</v>
      </c>
      <c r="F1113" s="4">
        <f ca="1">LOOKUP(E1113,$J$24:$J$185,$K$24:$K$185)</f>
        <v>4</v>
      </c>
      <c r="G1113" s="3"/>
      <c r="H1113" s="3"/>
      <c r="I1113" s="3"/>
      <c r="J1113" s="3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ht="13.8">
      <c r="A1114" s="1"/>
      <c r="B1114" s="1"/>
      <c r="C1114" s="1"/>
      <c r="D1114" s="1"/>
      <c r="E1114" s="4">
        <f t="shared" ca="1" si="7"/>
        <v>0.95900782980860355</v>
      </c>
      <c r="F1114" s="4">
        <f ca="1">LOOKUP(E1114,$J$24:$J$185,$K$24:$K$185)</f>
        <v>9</v>
      </c>
      <c r="G1114" s="3"/>
      <c r="H1114" s="3"/>
      <c r="I1114" s="3"/>
      <c r="J1114" s="3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ht="13.8">
      <c r="A1115" s="1"/>
      <c r="B1115" s="1"/>
      <c r="C1115" s="1"/>
      <c r="D1115" s="1"/>
      <c r="E1115" s="4">
        <f t="shared" ca="1" si="7"/>
        <v>0.72818188459671851</v>
      </c>
      <c r="F1115" s="4">
        <f ca="1">LOOKUP(E1115,$J$24:$J$185,$K$24:$K$185)</f>
        <v>6</v>
      </c>
      <c r="G1115" s="3"/>
      <c r="H1115" s="3"/>
      <c r="I1115" s="3"/>
      <c r="J1115" s="3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ht="13.8">
      <c r="A1116" s="1"/>
      <c r="B1116" s="1"/>
      <c r="C1116" s="1"/>
      <c r="D1116" s="1"/>
      <c r="E1116" s="4">
        <f t="shared" ca="1" si="7"/>
        <v>0.90871553747683265</v>
      </c>
      <c r="F1116" s="4">
        <f ca="1">LOOKUP(E1116,$J$24:$J$185,$K$24:$K$185)</f>
        <v>8</v>
      </c>
      <c r="G1116" s="3"/>
      <c r="H1116" s="3"/>
      <c r="I1116" s="3"/>
      <c r="J1116" s="3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ht="13.8">
      <c r="A1117" s="1"/>
      <c r="B1117" s="1"/>
      <c r="C1117" s="1"/>
      <c r="D1117" s="1"/>
      <c r="E1117" s="4">
        <f t="shared" ca="1" si="7"/>
        <v>0.55994883168485099</v>
      </c>
      <c r="F1117" s="4">
        <f ca="1">LOOKUP(E1117,$J$24:$J$185,$K$24:$K$185)</f>
        <v>5</v>
      </c>
      <c r="G1117" s="3"/>
      <c r="H1117" s="3"/>
      <c r="I1117" s="3"/>
      <c r="J1117" s="3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ht="13.8">
      <c r="A1118" s="1"/>
      <c r="B1118" s="1"/>
      <c r="C1118" s="1"/>
      <c r="D1118" s="1"/>
      <c r="E1118" s="4">
        <f t="shared" ca="1" si="7"/>
        <v>0.22144923870382494</v>
      </c>
      <c r="F1118" s="4">
        <f ca="1">LOOKUP(E1118,$J$24:$J$185,$K$24:$K$185)</f>
        <v>3</v>
      </c>
      <c r="G1118" s="3"/>
      <c r="H1118" s="3"/>
      <c r="I1118" s="3"/>
      <c r="J1118" s="3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ht="13.8">
      <c r="A1119" s="1"/>
      <c r="B1119" s="1"/>
      <c r="C1119" s="1"/>
      <c r="D1119" s="1"/>
      <c r="E1119" s="4">
        <f t="shared" ca="1" si="7"/>
        <v>0.98090690948123871</v>
      </c>
      <c r="F1119" s="4">
        <f ca="1">LOOKUP(E1119,$J$24:$J$185,$K$24:$K$185)</f>
        <v>10</v>
      </c>
      <c r="G1119" s="3"/>
      <c r="H1119" s="3"/>
      <c r="I1119" s="3"/>
      <c r="J1119" s="3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ht="13.8">
      <c r="A1120" s="1"/>
      <c r="B1120" s="1"/>
      <c r="C1120" s="1"/>
      <c r="D1120" s="1"/>
      <c r="E1120" s="4">
        <f t="shared" ca="1" si="7"/>
        <v>0.49470839977553893</v>
      </c>
      <c r="F1120" s="4">
        <f ca="1">LOOKUP(E1120,$J$24:$J$185,$K$24:$K$185)</f>
        <v>5</v>
      </c>
      <c r="G1120" s="3"/>
      <c r="H1120" s="3"/>
      <c r="I1120" s="3"/>
      <c r="J1120" s="3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ht="13.8">
      <c r="A1121" s="1"/>
      <c r="B1121" s="1"/>
      <c r="C1121" s="1"/>
      <c r="D1121" s="1"/>
      <c r="E1121" s="4">
        <f t="shared" ca="1" si="7"/>
        <v>0.85624319394099924</v>
      </c>
      <c r="F1121" s="4">
        <f ca="1">LOOKUP(E1121,$J$24:$J$185,$K$24:$K$185)</f>
        <v>7</v>
      </c>
      <c r="G1121" s="3"/>
      <c r="H1121" s="3"/>
      <c r="I1121" s="3"/>
      <c r="J1121" s="3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ht="13.8">
      <c r="A1122" s="1"/>
      <c r="B1122" s="1"/>
      <c r="C1122" s="1"/>
      <c r="D1122" s="1"/>
      <c r="E1122" s="4">
        <f t="shared" ca="1" si="7"/>
        <v>0.58475552287589305</v>
      </c>
      <c r="F1122" s="4">
        <f ca="1">LOOKUP(E1122,$J$24:$J$185,$K$24:$K$185)</f>
        <v>5</v>
      </c>
      <c r="G1122" s="3"/>
      <c r="H1122" s="3"/>
      <c r="I1122" s="3"/>
      <c r="J1122" s="3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ht="13.8">
      <c r="A1123" s="1"/>
      <c r="B1123" s="1"/>
      <c r="C1123" s="1"/>
      <c r="D1123" s="1"/>
      <c r="E1123" s="4">
        <f t="shared" ca="1" si="7"/>
        <v>0.36057966681937192</v>
      </c>
      <c r="F1123" s="4">
        <f ca="1">LOOKUP(E1123,$J$24:$J$185,$K$24:$K$185)</f>
        <v>4</v>
      </c>
      <c r="G1123" s="3"/>
      <c r="H1123" s="3"/>
      <c r="I1123" s="3"/>
      <c r="J1123" s="3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ht="13.8">
      <c r="A1124" s="1"/>
      <c r="B1124" s="1"/>
      <c r="C1124" s="1"/>
      <c r="D1124" s="1"/>
      <c r="E1124" s="4">
        <f t="shared" ca="1" si="7"/>
        <v>0.90374196750758851</v>
      </c>
      <c r="F1124" s="4">
        <f ca="1">LOOKUP(E1124,$J$24:$J$185,$K$24:$K$185)</f>
        <v>8</v>
      </c>
      <c r="G1124" s="3"/>
      <c r="H1124" s="3"/>
      <c r="I1124" s="3"/>
      <c r="J1124" s="3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ht="13.8">
      <c r="A1125" s="1"/>
      <c r="B1125" s="1"/>
      <c r="C1125" s="1"/>
      <c r="D1125" s="1"/>
      <c r="E1125" s="4">
        <f t="shared" ca="1" si="7"/>
        <v>0.40543205539225446</v>
      </c>
      <c r="F1125" s="4">
        <f ca="1">LOOKUP(E1125,$J$24:$J$185,$K$24:$K$185)</f>
        <v>4</v>
      </c>
      <c r="G1125" s="3"/>
      <c r="H1125" s="3"/>
      <c r="I1125" s="3"/>
      <c r="J1125" s="3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ht="13.8">
      <c r="A1126" s="1"/>
      <c r="B1126" s="1"/>
      <c r="C1126" s="1"/>
      <c r="D1126" s="1"/>
      <c r="E1126" s="4">
        <f t="shared" ca="1" si="7"/>
        <v>8.5445821397610033E-2</v>
      </c>
      <c r="F1126" s="4">
        <f ca="1">LOOKUP(E1126,$J$24:$J$185,$K$24:$K$185)</f>
        <v>2</v>
      </c>
      <c r="G1126" s="3"/>
      <c r="H1126" s="3"/>
      <c r="I1126" s="3"/>
      <c r="J1126" s="3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ht="13.8">
      <c r="A1127" s="1"/>
      <c r="B1127" s="1"/>
      <c r="C1127" s="1"/>
      <c r="D1127" s="1"/>
      <c r="E1127" s="4">
        <f t="shared" ca="1" si="7"/>
        <v>0.80997166936037479</v>
      </c>
      <c r="F1127" s="4">
        <f ca="1">LOOKUP(E1127,$J$24:$J$185,$K$24:$K$185)</f>
        <v>7</v>
      </c>
      <c r="G1127" s="3"/>
      <c r="H1127" s="3"/>
      <c r="I1127" s="3"/>
      <c r="J1127" s="3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ht="13.8">
      <c r="A1128" s="1"/>
      <c r="B1128" s="1"/>
      <c r="C1128" s="1"/>
      <c r="D1128" s="1"/>
      <c r="E1128" s="4">
        <f t="shared" ca="1" si="7"/>
        <v>0.37677506292514373</v>
      </c>
      <c r="F1128" s="4">
        <f ca="1">LOOKUP(E1128,$J$24:$J$185,$K$24:$K$185)</f>
        <v>4</v>
      </c>
      <c r="G1128" s="3"/>
      <c r="H1128" s="3"/>
      <c r="I1128" s="3"/>
      <c r="J1128" s="3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ht="13.8">
      <c r="A1129" s="1"/>
      <c r="B1129" s="1"/>
      <c r="C1129" s="1"/>
      <c r="D1129" s="1"/>
      <c r="E1129" s="4">
        <f t="shared" ca="1" si="7"/>
        <v>0.71665494736814084</v>
      </c>
      <c r="F1129" s="4">
        <f ca="1">LOOKUP(E1129,$J$24:$J$185,$K$24:$K$185)</f>
        <v>6</v>
      </c>
      <c r="G1129" s="3"/>
      <c r="H1129" s="3"/>
      <c r="I1129" s="3"/>
      <c r="J1129" s="3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ht="13.8">
      <c r="A1130" s="1"/>
      <c r="B1130" s="1"/>
      <c r="C1130" s="1"/>
      <c r="D1130" s="1"/>
      <c r="E1130" s="4">
        <f t="shared" ca="1" si="7"/>
        <v>0.68313878373037795</v>
      </c>
      <c r="F1130" s="4">
        <f ca="1">LOOKUP(E1130,$J$24:$J$185,$K$24:$K$185)</f>
        <v>6</v>
      </c>
      <c r="G1130" s="3"/>
      <c r="H1130" s="3"/>
      <c r="I1130" s="3"/>
      <c r="J1130" s="3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ht="13.8">
      <c r="A1131" s="1"/>
      <c r="B1131" s="1"/>
      <c r="C1131" s="1"/>
      <c r="D1131" s="1"/>
      <c r="E1131" s="4">
        <f t="shared" ca="1" si="7"/>
        <v>0.28046838241023053</v>
      </c>
      <c r="F1131" s="4">
        <f ca="1">LOOKUP(E1131,$J$24:$J$185,$K$24:$K$185)</f>
        <v>4</v>
      </c>
      <c r="G1131" s="3"/>
      <c r="H1131" s="3"/>
      <c r="I1131" s="3"/>
      <c r="J1131" s="3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ht="13.8">
      <c r="A1132" s="1"/>
      <c r="B1132" s="1"/>
      <c r="C1132" s="1"/>
      <c r="D1132" s="1"/>
      <c r="E1132" s="4">
        <f t="shared" ca="1" si="7"/>
        <v>0.37635521702348429</v>
      </c>
      <c r="F1132" s="4">
        <f ca="1">LOOKUP(E1132,$J$24:$J$185,$K$24:$K$185)</f>
        <v>4</v>
      </c>
      <c r="G1132" s="3"/>
      <c r="H1132" s="3"/>
      <c r="I1132" s="3"/>
      <c r="J1132" s="3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ht="13.8">
      <c r="A1133" s="1"/>
      <c r="B1133" s="1"/>
      <c r="C1133" s="1"/>
      <c r="D1133" s="1"/>
      <c r="E1133" s="4">
        <f t="shared" ca="1" si="7"/>
        <v>0.88464346276142303</v>
      </c>
      <c r="F1133" s="4">
        <f ca="1">LOOKUP(E1133,$J$24:$J$185,$K$24:$K$185)</f>
        <v>8</v>
      </c>
      <c r="G1133" s="3"/>
      <c r="H1133" s="3"/>
      <c r="I1133" s="3"/>
      <c r="J1133" s="3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ht="13.8">
      <c r="A1134" s="1"/>
      <c r="B1134" s="1"/>
      <c r="C1134" s="1"/>
      <c r="D1134" s="1"/>
      <c r="E1134" s="4">
        <f t="shared" ca="1" si="7"/>
        <v>0.91688957737496057</v>
      </c>
      <c r="F1134" s="4">
        <f ca="1">LOOKUP(E1134,$J$24:$J$185,$K$24:$K$185)</f>
        <v>8</v>
      </c>
      <c r="G1134" s="3"/>
      <c r="H1134" s="3"/>
      <c r="I1134" s="3"/>
      <c r="J1134" s="3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ht="13.8">
      <c r="A1135" s="1"/>
      <c r="B1135" s="1"/>
      <c r="C1135" s="1"/>
      <c r="D1135" s="1"/>
      <c r="E1135" s="4">
        <f t="shared" ca="1" si="7"/>
        <v>0.59955493251876357</v>
      </c>
      <c r="F1135" s="4">
        <f ca="1">LOOKUP(E1135,$J$24:$J$185,$K$24:$K$185)</f>
        <v>5</v>
      </c>
      <c r="G1135" s="3"/>
      <c r="H1135" s="3"/>
      <c r="I1135" s="3"/>
      <c r="J1135" s="3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ht="13.8">
      <c r="A1136" s="1"/>
      <c r="B1136" s="1"/>
      <c r="C1136" s="1"/>
      <c r="D1136" s="1"/>
      <c r="E1136" s="4">
        <f t="shared" ca="1" si="7"/>
        <v>0.52786285822528112</v>
      </c>
      <c r="F1136" s="4">
        <f ca="1">LOOKUP(E1136,$J$24:$J$185,$K$24:$K$185)</f>
        <v>5</v>
      </c>
      <c r="G1136" s="3"/>
      <c r="H1136" s="3"/>
      <c r="I1136" s="3"/>
      <c r="J1136" s="3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ht="13.8">
      <c r="A1137" s="1"/>
      <c r="B1137" s="1"/>
      <c r="C1137" s="1"/>
      <c r="D1137" s="1"/>
      <c r="E1137" s="4">
        <f t="shared" ca="1" si="7"/>
        <v>0.8997456209671052</v>
      </c>
      <c r="F1137" s="4">
        <f ca="1">LOOKUP(E1137,$J$24:$J$185,$K$24:$K$185)</f>
        <v>8</v>
      </c>
      <c r="G1137" s="3"/>
      <c r="H1137" s="3"/>
      <c r="I1137" s="3"/>
      <c r="J1137" s="3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ht="13.8">
      <c r="A1138" s="1"/>
      <c r="B1138" s="1"/>
      <c r="C1138" s="1"/>
      <c r="D1138" s="1"/>
      <c r="E1138" s="4">
        <f t="shared" ca="1" si="7"/>
        <v>0.91085503529354506</v>
      </c>
      <c r="F1138" s="4">
        <f ca="1">LOOKUP(E1138,$J$24:$J$185,$K$24:$K$185)</f>
        <v>8</v>
      </c>
      <c r="G1138" s="3"/>
      <c r="H1138" s="3"/>
      <c r="I1138" s="3"/>
      <c r="J1138" s="3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ht="13.8">
      <c r="A1139" s="1"/>
      <c r="B1139" s="1"/>
      <c r="C1139" s="1"/>
      <c r="D1139" s="1"/>
      <c r="E1139" s="4">
        <f t="shared" ca="1" si="7"/>
        <v>0.66587068586573328</v>
      </c>
      <c r="F1139" s="4">
        <f ca="1">LOOKUP(E1139,$J$24:$J$185,$K$24:$K$185)</f>
        <v>6</v>
      </c>
      <c r="G1139" s="3"/>
      <c r="H1139" s="3"/>
      <c r="I1139" s="3"/>
      <c r="J1139" s="3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ht="13.8">
      <c r="A1140" s="1"/>
      <c r="B1140" s="1"/>
      <c r="C1140" s="1"/>
      <c r="D1140" s="1"/>
      <c r="E1140" s="4">
        <f t="shared" ca="1" si="7"/>
        <v>0.46989446917706901</v>
      </c>
      <c r="F1140" s="4">
        <f ca="1">LOOKUP(E1140,$J$24:$J$185,$K$24:$K$185)</f>
        <v>5</v>
      </c>
      <c r="G1140" s="3"/>
      <c r="H1140" s="3"/>
      <c r="I1140" s="3"/>
      <c r="J1140" s="3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ht="13.8">
      <c r="A1141" s="1"/>
      <c r="B1141" s="1"/>
      <c r="C1141" s="1"/>
      <c r="D1141" s="1"/>
      <c r="E1141" s="4">
        <f t="shared" ca="1" si="7"/>
        <v>0.3206111841165975</v>
      </c>
      <c r="F1141" s="4">
        <f ca="1">LOOKUP(E1141,$J$24:$J$185,$K$24:$K$185)</f>
        <v>4</v>
      </c>
      <c r="G1141" s="3"/>
      <c r="H1141" s="3"/>
      <c r="I1141" s="3"/>
      <c r="J1141" s="3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ht="13.8">
      <c r="A1142" s="1"/>
      <c r="B1142" s="1"/>
      <c r="C1142" s="1"/>
      <c r="D1142" s="1"/>
      <c r="E1142" s="4">
        <f t="shared" ca="1" si="7"/>
        <v>0.48470644487970715</v>
      </c>
      <c r="F1142" s="4">
        <f ca="1">LOOKUP(E1142,$J$24:$J$185,$K$24:$K$185)</f>
        <v>5</v>
      </c>
      <c r="G1142" s="3"/>
      <c r="H1142" s="3"/>
      <c r="I1142" s="3"/>
      <c r="J1142" s="3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ht="13.8">
      <c r="A1143" s="1"/>
      <c r="B1143" s="1"/>
      <c r="C1143" s="1"/>
      <c r="D1143" s="1"/>
      <c r="E1143" s="4">
        <f t="shared" ca="1" si="7"/>
        <v>0.74350026530262292</v>
      </c>
      <c r="F1143" s="4">
        <f ca="1">LOOKUP(E1143,$J$24:$J$185,$K$24:$K$185)</f>
        <v>6</v>
      </c>
      <c r="G1143" s="3"/>
      <c r="H1143" s="3"/>
      <c r="I1143" s="3"/>
      <c r="J1143" s="3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ht="13.8">
      <c r="A1144" s="1"/>
      <c r="B1144" s="1"/>
      <c r="C1144" s="1"/>
      <c r="D1144" s="1"/>
      <c r="E1144" s="4">
        <f t="shared" ca="1" si="7"/>
        <v>2.5645840479690762E-2</v>
      </c>
      <c r="F1144" s="4">
        <f ca="1">LOOKUP(E1144,$J$24:$J$185,$K$24:$K$185)</f>
        <v>1</v>
      </c>
      <c r="G1144" s="3"/>
      <c r="H1144" s="3"/>
      <c r="I1144" s="3"/>
      <c r="J1144" s="3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ht="13.8">
      <c r="A1145" s="1"/>
      <c r="B1145" s="1"/>
      <c r="C1145" s="1"/>
      <c r="D1145" s="1"/>
      <c r="E1145" s="4">
        <f t="shared" ca="1" si="7"/>
        <v>0.55527058791239903</v>
      </c>
      <c r="F1145" s="4">
        <f ca="1">LOOKUP(E1145,$J$24:$J$185,$K$24:$K$185)</f>
        <v>5</v>
      </c>
      <c r="G1145" s="3"/>
      <c r="H1145" s="3"/>
      <c r="I1145" s="3"/>
      <c r="J1145" s="3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ht="13.8">
      <c r="A1146" s="1"/>
      <c r="B1146" s="1"/>
      <c r="C1146" s="1"/>
      <c r="D1146" s="1"/>
      <c r="E1146" s="4">
        <f t="shared" ca="1" si="7"/>
        <v>0.5281963742382213</v>
      </c>
      <c r="F1146" s="4">
        <f ca="1">LOOKUP(E1146,$J$24:$J$185,$K$24:$K$185)</f>
        <v>5</v>
      </c>
      <c r="G1146" s="3"/>
      <c r="H1146" s="3"/>
      <c r="I1146" s="3"/>
      <c r="J1146" s="3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ht="13.8">
      <c r="A1147" s="1"/>
      <c r="B1147" s="1"/>
      <c r="C1147" s="1"/>
      <c r="D1147" s="1"/>
      <c r="E1147" s="4">
        <f t="shared" ca="1" si="7"/>
        <v>0.4310508021206938</v>
      </c>
      <c r="F1147" s="4">
        <f ca="1">LOOKUP(E1147,$J$24:$J$185,$K$24:$K$185)</f>
        <v>4</v>
      </c>
      <c r="G1147" s="3"/>
      <c r="H1147" s="3"/>
      <c r="I1147" s="3"/>
      <c r="J1147" s="3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ht="13.8">
      <c r="A1148" s="1"/>
      <c r="B1148" s="1"/>
      <c r="C1148" s="1"/>
      <c r="D1148" s="1"/>
      <c r="E1148" s="4">
        <f t="shared" ca="1" si="7"/>
        <v>0.47804787632930601</v>
      </c>
      <c r="F1148" s="4">
        <f ca="1">LOOKUP(E1148,$J$24:$J$185,$K$24:$K$185)</f>
        <v>5</v>
      </c>
      <c r="G1148" s="3"/>
      <c r="H1148" s="3"/>
      <c r="I1148" s="3"/>
      <c r="J1148" s="3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ht="13.8">
      <c r="A1149" s="1"/>
      <c r="B1149" s="1"/>
      <c r="C1149" s="1"/>
      <c r="D1149" s="1"/>
      <c r="E1149" s="4">
        <f t="shared" ca="1" si="7"/>
        <v>0.69935681069420519</v>
      </c>
      <c r="F1149" s="4">
        <f ca="1">LOOKUP(E1149,$J$24:$J$185,$K$24:$K$185)</f>
        <v>6</v>
      </c>
      <c r="G1149" s="3"/>
      <c r="H1149" s="3"/>
      <c r="I1149" s="3"/>
      <c r="J1149" s="3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ht="13.8">
      <c r="A1150" s="1"/>
      <c r="B1150" s="1"/>
      <c r="C1150" s="1"/>
      <c r="D1150" s="1"/>
      <c r="E1150" s="4">
        <f t="shared" ca="1" si="7"/>
        <v>0.45728973783868199</v>
      </c>
      <c r="F1150" s="4">
        <f ca="1">LOOKUP(E1150,$J$24:$J$185,$K$24:$K$185)</f>
        <v>5</v>
      </c>
      <c r="G1150" s="3"/>
      <c r="H1150" s="3"/>
      <c r="I1150" s="3"/>
      <c r="J1150" s="3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ht="13.8">
      <c r="A1151" s="1"/>
      <c r="B1151" s="1"/>
      <c r="C1151" s="1"/>
      <c r="D1151" s="1"/>
      <c r="E1151" s="4">
        <f t="shared" ca="1" si="7"/>
        <v>0.97871245923990913</v>
      </c>
      <c r="F1151" s="4">
        <f ca="1">LOOKUP(E1151,$J$24:$J$185,$K$24:$K$185)</f>
        <v>10</v>
      </c>
      <c r="G1151" s="3"/>
      <c r="H1151" s="3"/>
      <c r="I1151" s="3"/>
      <c r="J1151" s="3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ht="13.8">
      <c r="A1152" s="1"/>
      <c r="B1152" s="1"/>
      <c r="C1152" s="1"/>
      <c r="D1152" s="1"/>
      <c r="E1152" s="4">
        <f t="shared" ca="1" si="7"/>
        <v>0.58445635849234934</v>
      </c>
      <c r="F1152" s="4">
        <f ca="1">LOOKUP(E1152,$J$24:$J$185,$K$24:$K$185)</f>
        <v>5</v>
      </c>
      <c r="G1152" s="3"/>
      <c r="H1152" s="3"/>
      <c r="I1152" s="3"/>
      <c r="J1152" s="3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ht="13.8">
      <c r="A1153" s="1"/>
      <c r="B1153" s="1"/>
      <c r="C1153" s="1"/>
      <c r="D1153" s="1"/>
      <c r="E1153" s="4">
        <f t="shared" ca="1" si="7"/>
        <v>8.7108029165017142E-2</v>
      </c>
      <c r="F1153" s="4">
        <f ca="1">LOOKUP(E1153,$J$24:$J$185,$K$24:$K$185)</f>
        <v>2</v>
      </c>
      <c r="G1153" s="3"/>
      <c r="H1153" s="3"/>
      <c r="I1153" s="3"/>
      <c r="J1153" s="3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ht="13.8">
      <c r="A1154" s="1"/>
      <c r="B1154" s="1"/>
      <c r="C1154" s="1"/>
      <c r="D1154" s="1"/>
      <c r="E1154" s="4">
        <f t="shared" ca="1" si="7"/>
        <v>0.56760839490084591</v>
      </c>
      <c r="F1154" s="4">
        <f ca="1">LOOKUP(E1154,$J$24:$J$185,$K$24:$K$185)</f>
        <v>5</v>
      </c>
      <c r="G1154" s="3"/>
      <c r="H1154" s="3"/>
      <c r="I1154" s="3"/>
      <c r="J1154" s="3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ht="13.8">
      <c r="A1155" s="1"/>
      <c r="B1155" s="1"/>
      <c r="C1155" s="1"/>
      <c r="D1155" s="1"/>
      <c r="E1155" s="4">
        <f t="shared" ca="1" si="7"/>
        <v>3.2347127482196036E-2</v>
      </c>
      <c r="F1155" s="4">
        <f ca="1">LOOKUP(E1155,$J$24:$J$185,$K$24:$K$185)</f>
        <v>1</v>
      </c>
      <c r="G1155" s="3"/>
      <c r="H1155" s="3"/>
      <c r="I1155" s="3"/>
      <c r="J1155" s="3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ht="13.8">
      <c r="A1156" s="1"/>
      <c r="B1156" s="1"/>
      <c r="C1156" s="1"/>
      <c r="D1156" s="1"/>
      <c r="E1156" s="4">
        <f t="shared" ca="1" si="7"/>
        <v>0.99328696792023141</v>
      </c>
      <c r="F1156" s="4">
        <f ca="1">LOOKUP(E1156,$J$24:$J$185,$K$24:$K$185)</f>
        <v>11</v>
      </c>
      <c r="G1156" s="3"/>
      <c r="H1156" s="3"/>
      <c r="I1156" s="3"/>
      <c r="J1156" s="3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ht="13.8">
      <c r="A1157" s="1"/>
      <c r="B1157" s="1"/>
      <c r="C1157" s="1"/>
      <c r="D1157" s="1"/>
      <c r="E1157" s="4">
        <f t="shared" ca="1" si="7"/>
        <v>0.362492734693869</v>
      </c>
      <c r="F1157" s="4">
        <f ca="1">LOOKUP(E1157,$J$24:$J$185,$K$24:$K$185)</f>
        <v>4</v>
      </c>
      <c r="G1157" s="3"/>
      <c r="H1157" s="3"/>
      <c r="I1157" s="3"/>
      <c r="J1157" s="3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ht="13.8">
      <c r="A1158" s="1"/>
      <c r="B1158" s="1"/>
      <c r="C1158" s="1"/>
      <c r="D1158" s="1"/>
      <c r="E1158" s="4">
        <f t="shared" ca="1" si="7"/>
        <v>0.80867663516275212</v>
      </c>
      <c r="F1158" s="4">
        <f ca="1">LOOKUP(E1158,$J$24:$J$185,$K$24:$K$185)</f>
        <v>7</v>
      </c>
      <c r="G1158" s="3"/>
      <c r="H1158" s="3"/>
      <c r="I1158" s="3"/>
      <c r="J1158" s="3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ht="13.8">
      <c r="A1159" s="1"/>
      <c r="B1159" s="1"/>
      <c r="C1159" s="1"/>
      <c r="D1159" s="1"/>
      <c r="E1159" s="4">
        <f t="shared" ca="1" si="7"/>
        <v>0.17952868150405443</v>
      </c>
      <c r="F1159" s="4">
        <f ca="1">LOOKUP(E1159,$J$24:$J$185,$K$24:$K$185)</f>
        <v>3</v>
      </c>
      <c r="G1159" s="3"/>
      <c r="H1159" s="3"/>
      <c r="I1159" s="3"/>
      <c r="J1159" s="3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ht="13.8">
      <c r="A1160" s="1"/>
      <c r="B1160" s="1"/>
      <c r="C1160" s="1"/>
      <c r="D1160" s="1"/>
      <c r="E1160" s="4">
        <f t="shared" ca="1" si="7"/>
        <v>0.26243734560127008</v>
      </c>
      <c r="F1160" s="4">
        <f ca="1">LOOKUP(E1160,$J$24:$J$185,$K$24:$K$185)</f>
        <v>3</v>
      </c>
      <c r="G1160" s="3"/>
      <c r="H1160" s="3"/>
      <c r="I1160" s="3"/>
      <c r="J1160" s="3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ht="13.8">
      <c r="A1161" s="1"/>
      <c r="B1161" s="1"/>
      <c r="C1161" s="1"/>
      <c r="D1161" s="1"/>
      <c r="E1161" s="4">
        <f t="shared" ca="1" si="7"/>
        <v>0.19589486629522934</v>
      </c>
      <c r="F1161" s="4">
        <f ca="1">LOOKUP(E1161,$J$24:$J$185,$K$24:$K$185)</f>
        <v>3</v>
      </c>
      <c r="G1161" s="3"/>
      <c r="H1161" s="3"/>
      <c r="I1161" s="3"/>
      <c r="J1161" s="3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ht="13.8">
      <c r="A1162" s="1"/>
      <c r="B1162" s="1"/>
      <c r="C1162" s="1"/>
      <c r="D1162" s="1"/>
      <c r="E1162" s="4">
        <f t="shared" ca="1" si="7"/>
        <v>4.5059331853589568E-2</v>
      </c>
      <c r="F1162" s="4">
        <f ca="1">LOOKUP(E1162,$J$24:$J$185,$K$24:$K$185)</f>
        <v>2</v>
      </c>
      <c r="G1162" s="3"/>
      <c r="H1162" s="3"/>
      <c r="I1162" s="3"/>
      <c r="J1162" s="3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ht="13.8">
      <c r="A1163" s="1"/>
      <c r="B1163" s="1"/>
      <c r="C1163" s="1"/>
      <c r="D1163" s="1"/>
      <c r="E1163" s="4">
        <f t="shared" ca="1" si="7"/>
        <v>0.64767790065061126</v>
      </c>
      <c r="F1163" s="4">
        <f ca="1">LOOKUP(E1163,$J$24:$J$185,$K$24:$K$185)</f>
        <v>6</v>
      </c>
      <c r="G1163" s="3"/>
      <c r="H1163" s="3"/>
      <c r="I1163" s="3"/>
      <c r="J1163" s="3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ht="13.8">
      <c r="A1164" s="1"/>
      <c r="B1164" s="1"/>
      <c r="C1164" s="1"/>
      <c r="D1164" s="1"/>
      <c r="E1164" s="4">
        <f t="shared" ca="1" si="7"/>
        <v>0.12869426533156114</v>
      </c>
      <c r="F1164" s="4">
        <f ca="1">LOOKUP(E1164,$J$24:$J$185,$K$24:$K$185)</f>
        <v>3</v>
      </c>
      <c r="G1164" s="3"/>
      <c r="H1164" s="3"/>
      <c r="I1164" s="3"/>
      <c r="J1164" s="3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ht="13.8">
      <c r="A1165" s="1"/>
      <c r="B1165" s="1"/>
      <c r="C1165" s="1"/>
      <c r="D1165" s="1"/>
      <c r="E1165" s="4">
        <f t="shared" ca="1" si="7"/>
        <v>0.54991395083015415</v>
      </c>
      <c r="F1165" s="4">
        <f ca="1">LOOKUP(E1165,$J$24:$J$185,$K$24:$K$185)</f>
        <v>5</v>
      </c>
      <c r="G1165" s="3"/>
      <c r="H1165" s="3"/>
      <c r="I1165" s="3"/>
      <c r="J1165" s="3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ht="13.8">
      <c r="A1166" s="1"/>
      <c r="B1166" s="1"/>
      <c r="C1166" s="1"/>
      <c r="D1166" s="1"/>
      <c r="E1166" s="4">
        <f t="shared" ca="1" si="7"/>
        <v>0.26247661637001463</v>
      </c>
      <c r="F1166" s="4">
        <f ca="1">LOOKUP(E1166,$J$24:$J$185,$K$24:$K$185)</f>
        <v>3</v>
      </c>
      <c r="G1166" s="3"/>
      <c r="H1166" s="3"/>
      <c r="I1166" s="3"/>
      <c r="J1166" s="3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ht="13.8">
      <c r="A1167" s="1"/>
      <c r="B1167" s="1"/>
      <c r="C1167" s="1"/>
      <c r="D1167" s="1"/>
      <c r="E1167" s="4">
        <f t="shared" ca="1" si="7"/>
        <v>0.82753585775842997</v>
      </c>
      <c r="F1167" s="4">
        <f ca="1">LOOKUP(E1167,$J$24:$J$185,$K$24:$K$185)</f>
        <v>7</v>
      </c>
      <c r="G1167" s="3"/>
      <c r="H1167" s="3"/>
      <c r="I1167" s="3"/>
      <c r="J1167" s="3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ht="13.8">
      <c r="A1168" s="1"/>
      <c r="B1168" s="1"/>
      <c r="C1168" s="1"/>
      <c r="D1168" s="1"/>
      <c r="E1168" s="4">
        <f t="shared" ca="1" si="7"/>
        <v>0.59260690026823526</v>
      </c>
      <c r="F1168" s="4">
        <f ca="1">LOOKUP(E1168,$J$24:$J$185,$K$24:$K$185)</f>
        <v>5</v>
      </c>
      <c r="G1168" s="3"/>
      <c r="H1168" s="3"/>
      <c r="I1168" s="3"/>
      <c r="J1168" s="3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ht="13.8">
      <c r="A1169" s="1"/>
      <c r="B1169" s="1"/>
      <c r="C1169" s="1"/>
      <c r="D1169" s="1"/>
      <c r="E1169" s="4">
        <f t="shared" ca="1" si="7"/>
        <v>0.78464975627985167</v>
      </c>
      <c r="F1169" s="4">
        <f ca="1">LOOKUP(E1169,$J$24:$J$185,$K$24:$K$185)</f>
        <v>7</v>
      </c>
      <c r="G1169" s="3"/>
      <c r="H1169" s="3"/>
      <c r="I1169" s="3"/>
      <c r="J1169" s="3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ht="13.8">
      <c r="A1170" s="1"/>
      <c r="B1170" s="1"/>
      <c r="C1170" s="1"/>
      <c r="D1170" s="1"/>
      <c r="E1170" s="4">
        <f t="shared" ca="1" si="7"/>
        <v>0.1256291320127042</v>
      </c>
      <c r="F1170" s="4">
        <f ca="1">LOOKUP(E1170,$J$24:$J$185,$K$24:$K$185)</f>
        <v>3</v>
      </c>
      <c r="G1170" s="3"/>
      <c r="H1170" s="3"/>
      <c r="I1170" s="3"/>
      <c r="J1170" s="3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ht="13.8">
      <c r="A1171" s="1"/>
      <c r="B1171" s="1"/>
      <c r="C1171" s="1"/>
      <c r="D1171" s="1"/>
      <c r="E1171" s="4">
        <f t="shared" ca="1" si="7"/>
        <v>6.5000660415469369E-2</v>
      </c>
      <c r="F1171" s="4">
        <f ca="1">LOOKUP(E1171,$J$24:$J$185,$K$24:$K$185)</f>
        <v>2</v>
      </c>
      <c r="G1171" s="3"/>
      <c r="H1171" s="3"/>
      <c r="I1171" s="3"/>
      <c r="J1171" s="3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ht="13.8">
      <c r="A1172" s="1"/>
      <c r="B1172" s="1"/>
      <c r="C1172" s="1"/>
      <c r="D1172" s="1"/>
      <c r="E1172" s="4">
        <f t="shared" ca="1" si="7"/>
        <v>0.8465354595969361</v>
      </c>
      <c r="F1172" s="4">
        <f ca="1">LOOKUP(E1172,$J$24:$J$185,$K$24:$K$185)</f>
        <v>7</v>
      </c>
      <c r="G1172" s="3"/>
      <c r="H1172" s="3"/>
      <c r="I1172" s="3"/>
      <c r="J1172" s="3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ht="13.8">
      <c r="A1173" s="1"/>
      <c r="B1173" s="1"/>
      <c r="C1173" s="1"/>
      <c r="D1173" s="1"/>
      <c r="E1173" s="4">
        <f t="shared" ca="1" si="7"/>
        <v>0.97688027142330092</v>
      </c>
      <c r="F1173" s="4">
        <f ca="1">LOOKUP(E1173,$J$24:$J$185,$K$24:$K$185)</f>
        <v>10</v>
      </c>
      <c r="G1173" s="3"/>
      <c r="H1173" s="3"/>
      <c r="I1173" s="3"/>
      <c r="J1173" s="3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ht="13.8">
      <c r="A1174" s="1"/>
      <c r="B1174" s="1"/>
      <c r="C1174" s="1"/>
      <c r="D1174" s="1"/>
      <c r="E1174" s="4">
        <f t="shared" ca="1" si="7"/>
        <v>0.80583897970872342</v>
      </c>
      <c r="F1174" s="4">
        <f ca="1">LOOKUP(E1174,$J$24:$J$185,$K$24:$K$185)</f>
        <v>7</v>
      </c>
      <c r="G1174" s="3"/>
      <c r="H1174" s="3"/>
      <c r="I1174" s="3"/>
      <c r="J1174" s="3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ht="13.8">
      <c r="A1175" s="1"/>
      <c r="B1175" s="1"/>
      <c r="C1175" s="1"/>
      <c r="D1175" s="1"/>
      <c r="E1175" s="4">
        <f t="shared" ca="1" si="7"/>
        <v>0.96318371395239732</v>
      </c>
      <c r="F1175" s="4">
        <f ca="1">LOOKUP(E1175,$J$24:$J$185,$K$24:$K$185)</f>
        <v>9</v>
      </c>
      <c r="G1175" s="3"/>
      <c r="H1175" s="3"/>
      <c r="I1175" s="3"/>
      <c r="J1175" s="3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ht="13.8">
      <c r="A1176" s="1"/>
      <c r="B1176" s="1"/>
      <c r="C1176" s="1"/>
      <c r="D1176" s="1"/>
      <c r="E1176" s="4">
        <f t="shared" ca="1" si="7"/>
        <v>0.59106401530046371</v>
      </c>
      <c r="F1176" s="4">
        <f ca="1">LOOKUP(E1176,$J$24:$J$185,$K$24:$K$185)</f>
        <v>5</v>
      </c>
      <c r="G1176" s="3"/>
      <c r="H1176" s="3"/>
      <c r="I1176" s="3"/>
      <c r="J1176" s="3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ht="13.8">
      <c r="A1177" s="1"/>
      <c r="B1177" s="1"/>
      <c r="C1177" s="1"/>
      <c r="D1177" s="1"/>
      <c r="E1177" s="4">
        <f t="shared" ca="1" si="7"/>
        <v>0.72898757153752847</v>
      </c>
      <c r="F1177" s="4">
        <f ca="1">LOOKUP(E1177,$J$24:$J$185,$K$24:$K$185)</f>
        <v>6</v>
      </c>
      <c r="G1177" s="3"/>
      <c r="H1177" s="3"/>
      <c r="I1177" s="3"/>
      <c r="J1177" s="3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ht="13.8">
      <c r="A1178" s="1"/>
      <c r="B1178" s="1"/>
      <c r="C1178" s="1"/>
      <c r="D1178" s="1"/>
      <c r="E1178" s="4">
        <f t="shared" ca="1" si="7"/>
        <v>0.55716970891388662</v>
      </c>
      <c r="F1178" s="4">
        <f ca="1">LOOKUP(E1178,$J$24:$J$185,$K$24:$K$185)</f>
        <v>5</v>
      </c>
      <c r="G1178" s="3"/>
      <c r="H1178" s="3"/>
      <c r="I1178" s="3"/>
      <c r="J1178" s="3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ht="13.8">
      <c r="A1179" s="1"/>
      <c r="B1179" s="1"/>
      <c r="C1179" s="1"/>
      <c r="D1179" s="1"/>
      <c r="E1179" s="4">
        <f t="shared" ca="1" si="7"/>
        <v>7.4445578435708426E-2</v>
      </c>
      <c r="F1179" s="4">
        <f ca="1">LOOKUP(E1179,$J$24:$J$185,$K$24:$K$185)</f>
        <v>2</v>
      </c>
      <c r="G1179" s="3"/>
      <c r="H1179" s="3"/>
      <c r="I1179" s="3"/>
      <c r="J1179" s="3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ht="13.8">
      <c r="A1180" s="1"/>
      <c r="B1180" s="1"/>
      <c r="C1180" s="1"/>
      <c r="D1180" s="1"/>
      <c r="E1180" s="4">
        <f t="shared" ca="1" si="7"/>
        <v>0.3676866133312553</v>
      </c>
      <c r="F1180" s="4">
        <f ca="1">LOOKUP(E1180,$J$24:$J$185,$K$24:$K$185)</f>
        <v>4</v>
      </c>
      <c r="G1180" s="3"/>
      <c r="H1180" s="3"/>
      <c r="I1180" s="3"/>
      <c r="J1180" s="3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ht="13.8">
      <c r="A1181" s="1"/>
      <c r="B1181" s="1"/>
      <c r="C1181" s="1"/>
      <c r="D1181" s="1"/>
      <c r="E1181" s="4">
        <f t="shared" ca="1" si="7"/>
        <v>0.45843592099772656</v>
      </c>
      <c r="F1181" s="4">
        <f ca="1">LOOKUP(E1181,$J$24:$J$185,$K$24:$K$185)</f>
        <v>5</v>
      </c>
      <c r="G1181" s="3"/>
      <c r="H1181" s="3"/>
      <c r="I1181" s="3"/>
      <c r="J1181" s="3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ht="13.8">
      <c r="A1182" s="1"/>
      <c r="B1182" s="1"/>
      <c r="C1182" s="1"/>
      <c r="D1182" s="1"/>
      <c r="E1182" s="4">
        <f t="shared" ca="1" si="7"/>
        <v>0.55605397072629903</v>
      </c>
      <c r="F1182" s="4">
        <f ca="1">LOOKUP(E1182,$J$24:$J$185,$K$24:$K$185)</f>
        <v>5</v>
      </c>
      <c r="G1182" s="3"/>
      <c r="H1182" s="3"/>
      <c r="I1182" s="3"/>
      <c r="J1182" s="3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ht="13.8">
      <c r="A1183" s="1"/>
      <c r="B1183" s="1"/>
      <c r="C1183" s="1"/>
      <c r="D1183" s="1"/>
      <c r="E1183" s="4">
        <f t="shared" ca="1" si="7"/>
        <v>8.6488485696840312E-2</v>
      </c>
      <c r="F1183" s="4">
        <f ca="1">LOOKUP(E1183,$J$24:$J$185,$K$24:$K$185)</f>
        <v>2</v>
      </c>
      <c r="G1183" s="3"/>
      <c r="H1183" s="3"/>
      <c r="I1183" s="3"/>
      <c r="J1183" s="3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ht="13.8">
      <c r="A1184" s="1"/>
      <c r="B1184" s="1"/>
      <c r="C1184" s="1"/>
      <c r="D1184" s="1"/>
      <c r="E1184" s="4">
        <f t="shared" ca="1" si="7"/>
        <v>0.24792664910044715</v>
      </c>
      <c r="F1184" s="4">
        <f ca="1">LOOKUP(E1184,$J$24:$J$185,$K$24:$K$185)</f>
        <v>3</v>
      </c>
      <c r="G1184" s="3"/>
      <c r="H1184" s="3"/>
      <c r="I1184" s="3"/>
      <c r="J1184" s="3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ht="13.8">
      <c r="A1185" s="1"/>
      <c r="B1185" s="1"/>
      <c r="C1185" s="1"/>
      <c r="D1185" s="1"/>
      <c r="E1185" s="4">
        <f t="shared" ca="1" si="7"/>
        <v>0.54998040473474763</v>
      </c>
      <c r="F1185" s="4">
        <f ca="1">LOOKUP(E1185,$J$24:$J$185,$K$24:$K$185)</f>
        <v>5</v>
      </c>
      <c r="G1185" s="3"/>
      <c r="H1185" s="3"/>
      <c r="I1185" s="3"/>
      <c r="J1185" s="3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ht="13.8">
      <c r="A1186" s="1"/>
      <c r="B1186" s="1"/>
      <c r="C1186" s="1"/>
      <c r="D1186" s="1"/>
      <c r="E1186" s="4">
        <f t="shared" ca="1" si="7"/>
        <v>0.53292420323335676</v>
      </c>
      <c r="F1186" s="4">
        <f ca="1">LOOKUP(E1186,$J$24:$J$185,$K$24:$K$185)</f>
        <v>5</v>
      </c>
      <c r="G1186" s="3"/>
      <c r="H1186" s="3"/>
      <c r="I1186" s="3"/>
      <c r="J1186" s="3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ht="13.8">
      <c r="A1187" s="1"/>
      <c r="B1187" s="1"/>
      <c r="C1187" s="1"/>
      <c r="D1187" s="1"/>
      <c r="E1187" s="4">
        <f t="shared" ca="1" si="7"/>
        <v>0.90402700910770906</v>
      </c>
      <c r="F1187" s="4">
        <f ca="1">LOOKUP(E1187,$J$24:$J$185,$K$24:$K$185)</f>
        <v>8</v>
      </c>
      <c r="G1187" s="3"/>
      <c r="H1187" s="3"/>
      <c r="I1187" s="3"/>
      <c r="J1187" s="3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ht="13.8">
      <c r="A1188" s="1"/>
      <c r="B1188" s="1"/>
      <c r="C1188" s="1"/>
      <c r="D1188" s="1"/>
      <c r="E1188" s="4">
        <f t="shared" ca="1" si="7"/>
        <v>0.75396321338514016</v>
      </c>
      <c r="F1188" s="4">
        <f ca="1">LOOKUP(E1188,$J$24:$J$185,$K$24:$K$185)</f>
        <v>6</v>
      </c>
      <c r="G1188" s="3"/>
      <c r="H1188" s="3"/>
      <c r="I1188" s="3"/>
      <c r="J1188" s="3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ht="13.8">
      <c r="A1189" s="1"/>
      <c r="B1189" s="1"/>
      <c r="C1189" s="1"/>
      <c r="D1189" s="1"/>
      <c r="E1189" s="4">
        <f t="shared" ca="1" si="7"/>
        <v>0.15283168147418102</v>
      </c>
      <c r="F1189" s="4">
        <f ca="1">LOOKUP(E1189,$J$24:$J$185,$K$24:$K$185)</f>
        <v>3</v>
      </c>
      <c r="G1189" s="3"/>
      <c r="H1189" s="3"/>
      <c r="I1189" s="3"/>
      <c r="J1189" s="3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ht="13.8">
      <c r="A1190" s="1"/>
      <c r="B1190" s="1"/>
      <c r="C1190" s="1"/>
      <c r="D1190" s="1"/>
      <c r="E1190" s="4">
        <f t="shared" ca="1" si="7"/>
        <v>0.8695979738532108</v>
      </c>
      <c r="F1190" s="4">
        <f ca="1">LOOKUP(E1190,$J$24:$J$185,$K$24:$K$185)</f>
        <v>8</v>
      </c>
      <c r="G1190" s="3"/>
      <c r="H1190" s="3"/>
      <c r="I1190" s="3"/>
      <c r="J1190" s="3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ht="13.8">
      <c r="A1191" s="1"/>
      <c r="B1191" s="1"/>
      <c r="C1191" s="1"/>
      <c r="D1191" s="1"/>
      <c r="E1191" s="4">
        <f t="shared" ca="1" si="7"/>
        <v>0.2092824892154308</v>
      </c>
      <c r="F1191" s="4">
        <f ca="1">LOOKUP(E1191,$J$24:$J$185,$K$24:$K$185)</f>
        <v>3</v>
      </c>
      <c r="G1191" s="3"/>
      <c r="H1191" s="3"/>
      <c r="I1191" s="3"/>
      <c r="J1191" s="3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ht="13.8">
      <c r="A1192" s="1"/>
      <c r="B1192" s="1"/>
      <c r="C1192" s="1"/>
      <c r="D1192" s="1"/>
      <c r="E1192" s="4">
        <f t="shared" ca="1" si="7"/>
        <v>0.58466045247901066</v>
      </c>
      <c r="F1192" s="4">
        <f ca="1">LOOKUP(E1192,$J$24:$J$185,$K$24:$K$185)</f>
        <v>5</v>
      </c>
      <c r="G1192" s="3"/>
      <c r="H1192" s="3"/>
      <c r="I1192" s="3"/>
      <c r="J1192" s="3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ht="13.8">
      <c r="A1193" s="1"/>
      <c r="B1193" s="1"/>
      <c r="C1193" s="1"/>
      <c r="D1193" s="1"/>
      <c r="E1193" s="4">
        <f t="shared" ca="1" si="7"/>
        <v>0.3569429767974972</v>
      </c>
      <c r="F1193" s="4">
        <f ca="1">LOOKUP(E1193,$J$24:$J$185,$K$24:$K$185)</f>
        <v>4</v>
      </c>
      <c r="G1193" s="3"/>
      <c r="H1193" s="3"/>
      <c r="I1193" s="3"/>
      <c r="J1193" s="3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ht="13.8">
      <c r="A1194" s="1"/>
      <c r="B1194" s="1"/>
      <c r="C1194" s="1"/>
      <c r="D1194" s="1"/>
      <c r="E1194" s="4">
        <f t="shared" ca="1" si="7"/>
        <v>0.36863259758360267</v>
      </c>
      <c r="F1194" s="4">
        <f ca="1">LOOKUP(E1194,$J$24:$J$185,$K$24:$K$185)</f>
        <v>4</v>
      </c>
      <c r="G1194" s="3"/>
      <c r="H1194" s="3"/>
      <c r="I1194" s="3"/>
      <c r="J1194" s="3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ht="13.8">
      <c r="A1195" s="1"/>
      <c r="B1195" s="1"/>
      <c r="C1195" s="1"/>
      <c r="D1195" s="1"/>
      <c r="E1195" s="4">
        <f t="shared" ca="1" si="7"/>
        <v>0.7963540243974091</v>
      </c>
      <c r="F1195" s="4">
        <f ca="1">LOOKUP(E1195,$J$24:$J$185,$K$24:$K$185)</f>
        <v>7</v>
      </c>
      <c r="G1195" s="3"/>
      <c r="H1195" s="3"/>
      <c r="I1195" s="3"/>
      <c r="J1195" s="3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ht="13.8">
      <c r="A1196" s="1"/>
      <c r="B1196" s="1"/>
      <c r="C1196" s="1"/>
      <c r="D1196" s="1"/>
      <c r="E1196" s="4">
        <f t="shared" ca="1" si="7"/>
        <v>0.37032106330063352</v>
      </c>
      <c r="F1196" s="4">
        <f ca="1">LOOKUP(E1196,$J$24:$J$185,$K$24:$K$185)</f>
        <v>4</v>
      </c>
      <c r="G1196" s="3"/>
      <c r="H1196" s="3"/>
      <c r="I1196" s="3"/>
      <c r="J1196" s="3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ht="13.8">
      <c r="A1197" s="1"/>
      <c r="B1197" s="1"/>
      <c r="C1197" s="1"/>
      <c r="D1197" s="1"/>
      <c r="E1197" s="4">
        <f t="shared" ca="1" si="7"/>
        <v>0.23731162758107405</v>
      </c>
      <c r="F1197" s="4">
        <f ca="1">LOOKUP(E1197,$J$24:$J$185,$K$24:$K$185)</f>
        <v>3</v>
      </c>
      <c r="G1197" s="3"/>
      <c r="H1197" s="3"/>
      <c r="I1197" s="3"/>
      <c r="J1197" s="3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ht="13.8">
      <c r="A1198" s="1"/>
      <c r="B1198" s="1"/>
      <c r="C1198" s="1"/>
      <c r="D1198" s="1"/>
      <c r="E1198" s="4">
        <f t="shared" ca="1" si="7"/>
        <v>0.68507547576961847</v>
      </c>
      <c r="F1198" s="4">
        <f ca="1">LOOKUP(E1198,$J$24:$J$185,$K$24:$K$185)</f>
        <v>6</v>
      </c>
      <c r="G1198" s="3"/>
      <c r="H1198" s="3"/>
      <c r="I1198" s="3"/>
      <c r="J1198" s="3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ht="13.8">
      <c r="A1199" s="1"/>
      <c r="B1199" s="1"/>
      <c r="C1199" s="1"/>
      <c r="D1199" s="1"/>
      <c r="E1199" s="4">
        <f t="shared" ca="1" si="7"/>
        <v>0.8205971837114806</v>
      </c>
      <c r="F1199" s="4">
        <f ca="1">LOOKUP(E1199,$J$24:$J$185,$K$24:$K$185)</f>
        <v>7</v>
      </c>
      <c r="G1199" s="3"/>
      <c r="H1199" s="3"/>
      <c r="I1199" s="3"/>
      <c r="J1199" s="3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ht="13.8">
      <c r="A1200" s="1"/>
      <c r="B1200" s="1"/>
      <c r="C1200" s="1"/>
      <c r="D1200" s="1"/>
      <c r="E1200" s="4">
        <f t="shared" ca="1" si="7"/>
        <v>0.62823740111761606</v>
      </c>
      <c r="F1200" s="4">
        <f ca="1">LOOKUP(E1200,$J$24:$J$185,$K$24:$K$185)</f>
        <v>6</v>
      </c>
      <c r="G1200" s="3"/>
      <c r="H1200" s="3"/>
      <c r="I1200" s="3"/>
      <c r="J1200" s="3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ht="13.8">
      <c r="A1201" s="1"/>
      <c r="B1201" s="1"/>
      <c r="C1201" s="1"/>
      <c r="D1201" s="1"/>
      <c r="E1201" s="4">
        <f t="shared" ca="1" si="7"/>
        <v>0.65968678187906427</v>
      </c>
      <c r="F1201" s="4">
        <f ca="1">LOOKUP(E1201,$J$24:$J$185,$K$24:$K$185)</f>
        <v>6</v>
      </c>
      <c r="G1201" s="3"/>
      <c r="H1201" s="3"/>
      <c r="I1201" s="3"/>
      <c r="J1201" s="3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ht="13.8">
      <c r="A1202" s="1"/>
      <c r="B1202" s="1"/>
      <c r="C1202" s="1"/>
      <c r="D1202" s="1"/>
      <c r="E1202" s="4">
        <f t="shared" ca="1" si="7"/>
        <v>0.24486338738942659</v>
      </c>
      <c r="F1202" s="4">
        <f ca="1">LOOKUP(E1202,$J$24:$J$185,$K$24:$K$185)</f>
        <v>3</v>
      </c>
      <c r="G1202" s="3"/>
      <c r="H1202" s="3"/>
      <c r="I1202" s="3"/>
      <c r="J1202" s="3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ht="13.8">
      <c r="A1203" s="1"/>
      <c r="B1203" s="1"/>
      <c r="C1203" s="1"/>
      <c r="D1203" s="1"/>
      <c r="E1203" s="4">
        <f t="shared" ca="1" si="7"/>
        <v>0.49650380758529578</v>
      </c>
      <c r="F1203" s="4">
        <f ca="1">LOOKUP(E1203,$J$24:$J$185,$K$24:$K$185)</f>
        <v>5</v>
      </c>
      <c r="G1203" s="3"/>
      <c r="H1203" s="3"/>
      <c r="I1203" s="3"/>
      <c r="J1203" s="3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ht="13.8">
      <c r="A1204" s="1"/>
      <c r="B1204" s="1"/>
      <c r="C1204" s="1"/>
      <c r="D1204" s="1"/>
      <c r="E1204" s="4">
        <f t="shared" ca="1" si="7"/>
        <v>2.7733740105139515E-2</v>
      </c>
      <c r="F1204" s="4">
        <f ca="1">LOOKUP(E1204,$J$24:$J$185,$K$24:$K$185)</f>
        <v>1</v>
      </c>
      <c r="G1204" s="3"/>
      <c r="H1204" s="3"/>
      <c r="I1204" s="3"/>
      <c r="J1204" s="3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ht="13.8">
      <c r="A1205" s="1"/>
      <c r="B1205" s="1"/>
      <c r="C1205" s="1"/>
      <c r="D1205" s="1"/>
      <c r="E1205" s="4">
        <f t="shared" ca="1" si="7"/>
        <v>0.74918305960873766</v>
      </c>
      <c r="F1205" s="4">
        <f ca="1">LOOKUP(E1205,$J$24:$J$185,$K$24:$K$185)</f>
        <v>6</v>
      </c>
      <c r="G1205" s="3"/>
      <c r="H1205" s="3"/>
      <c r="I1205" s="3"/>
      <c r="J1205" s="3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ht="13.8">
      <c r="A1206" s="1"/>
      <c r="B1206" s="1"/>
      <c r="C1206" s="1"/>
      <c r="D1206" s="1"/>
      <c r="E1206" s="4">
        <f t="shared" ca="1" si="7"/>
        <v>0.90857650140913271</v>
      </c>
      <c r="F1206" s="4">
        <f ca="1">LOOKUP(E1206,$J$24:$J$185,$K$24:$K$185)</f>
        <v>8</v>
      </c>
      <c r="G1206" s="3"/>
      <c r="H1206" s="3"/>
      <c r="I1206" s="3"/>
      <c r="J1206" s="3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ht="13.8">
      <c r="A1207" s="1"/>
      <c r="B1207" s="1"/>
      <c r="C1207" s="1"/>
      <c r="D1207" s="1"/>
      <c r="E1207" s="4">
        <f t="shared" ca="1" si="7"/>
        <v>6.7985773246928449E-2</v>
      </c>
      <c r="F1207" s="4">
        <f ca="1">LOOKUP(E1207,$J$24:$J$185,$K$24:$K$185)</f>
        <v>2</v>
      </c>
      <c r="G1207" s="3"/>
      <c r="H1207" s="3"/>
      <c r="I1207" s="3"/>
      <c r="J1207" s="3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ht="13.8">
      <c r="A1208" s="1"/>
      <c r="B1208" s="1"/>
      <c r="C1208" s="1"/>
      <c r="D1208" s="1"/>
      <c r="E1208" s="4">
        <f t="shared" ca="1" si="7"/>
        <v>0.18083049965679365</v>
      </c>
      <c r="F1208" s="4">
        <f ca="1">LOOKUP(E1208,$J$24:$J$185,$K$24:$K$185)</f>
        <v>3</v>
      </c>
      <c r="G1208" s="3"/>
      <c r="H1208" s="3"/>
      <c r="I1208" s="3"/>
      <c r="J1208" s="3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ht="13.8">
      <c r="A1209" s="1"/>
      <c r="B1209" s="1"/>
      <c r="C1209" s="1"/>
      <c r="D1209" s="1"/>
      <c r="E1209" s="4">
        <f t="shared" ca="1" si="7"/>
        <v>0.93340681604252373</v>
      </c>
      <c r="F1209" s="4">
        <f ca="1">LOOKUP(E1209,$J$24:$J$185,$K$24:$K$185)</f>
        <v>9</v>
      </c>
      <c r="G1209" s="3"/>
      <c r="H1209" s="3"/>
      <c r="I1209" s="3"/>
      <c r="J1209" s="3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ht="13.8">
      <c r="A1210" s="1"/>
      <c r="B1210" s="1"/>
      <c r="C1210" s="1"/>
      <c r="D1210" s="1"/>
      <c r="E1210" s="4">
        <f t="shared" ca="1" si="7"/>
        <v>3.5479296766048218E-2</v>
      </c>
      <c r="F1210" s="4">
        <f ca="1">LOOKUP(E1210,$J$24:$J$185,$K$24:$K$185)</f>
        <v>1</v>
      </c>
      <c r="G1210" s="3"/>
      <c r="H1210" s="3"/>
      <c r="I1210" s="3"/>
      <c r="J1210" s="3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ht="13.8">
      <c r="A1211" s="1"/>
      <c r="B1211" s="1"/>
      <c r="C1211" s="1"/>
      <c r="D1211" s="1"/>
      <c r="E1211" s="4">
        <f t="shared" ca="1" si="7"/>
        <v>0.41210525816482557</v>
      </c>
      <c r="F1211" s="4">
        <f ca="1">LOOKUP(E1211,$J$24:$J$185,$K$24:$K$185)</f>
        <v>4</v>
      </c>
      <c r="G1211" s="3"/>
      <c r="H1211" s="3"/>
      <c r="I1211" s="3"/>
      <c r="J1211" s="3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ht="13.8">
      <c r="A1212" s="1"/>
      <c r="B1212" s="1"/>
      <c r="C1212" s="1"/>
      <c r="D1212" s="1"/>
      <c r="E1212" s="4">
        <f t="shared" ca="1" si="7"/>
        <v>0.51572262577773997</v>
      </c>
      <c r="F1212" s="4">
        <f ca="1">LOOKUP(E1212,$J$24:$J$185,$K$24:$K$185)</f>
        <v>5</v>
      </c>
      <c r="G1212" s="3"/>
      <c r="H1212" s="3"/>
      <c r="I1212" s="3"/>
      <c r="J1212" s="3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ht="13.8">
      <c r="A1213" s="1"/>
      <c r="B1213" s="1"/>
      <c r="C1213" s="1"/>
      <c r="D1213" s="1"/>
      <c r="E1213" s="4">
        <f t="shared" ca="1" si="7"/>
        <v>0.96519871062974194</v>
      </c>
      <c r="F1213" s="4">
        <f ca="1">LOOKUP(E1213,$J$24:$J$185,$K$24:$K$185)</f>
        <v>9</v>
      </c>
      <c r="G1213" s="3"/>
      <c r="H1213" s="3"/>
      <c r="I1213" s="3"/>
      <c r="J1213" s="3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ht="13.8">
      <c r="A1214" s="1"/>
      <c r="B1214" s="1"/>
      <c r="C1214" s="1"/>
      <c r="D1214" s="1"/>
      <c r="E1214" s="4">
        <f t="shared" ca="1" si="7"/>
        <v>0.58800722855295573</v>
      </c>
      <c r="F1214" s="4">
        <f ca="1">LOOKUP(E1214,$J$24:$J$185,$K$24:$K$185)</f>
        <v>5</v>
      </c>
      <c r="G1214" s="3"/>
      <c r="H1214" s="3"/>
      <c r="I1214" s="3"/>
      <c r="J1214" s="3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ht="13.8">
      <c r="A1215" s="1"/>
      <c r="B1215" s="1"/>
      <c r="C1215" s="1"/>
      <c r="D1215" s="1"/>
      <c r="E1215" s="4">
        <f t="shared" ca="1" si="7"/>
        <v>0.52911282633026691</v>
      </c>
      <c r="F1215" s="4">
        <f ca="1">LOOKUP(E1215,$J$24:$J$185,$K$24:$K$185)</f>
        <v>5</v>
      </c>
      <c r="G1215" s="3"/>
      <c r="H1215" s="3"/>
      <c r="I1215" s="3"/>
      <c r="J1215" s="3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ht="13.8">
      <c r="A1216" s="1"/>
      <c r="B1216" s="1"/>
      <c r="C1216" s="1"/>
      <c r="D1216" s="1"/>
      <c r="E1216" s="4">
        <f t="shared" ca="1" si="7"/>
        <v>0.51206948301786204</v>
      </c>
      <c r="F1216" s="4">
        <f ca="1">LOOKUP(E1216,$J$24:$J$185,$K$24:$K$185)</f>
        <v>5</v>
      </c>
      <c r="G1216" s="3"/>
      <c r="H1216" s="3"/>
      <c r="I1216" s="3"/>
      <c r="J1216" s="3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ht="13.8">
      <c r="A1217" s="1"/>
      <c r="B1217" s="1"/>
      <c r="C1217" s="1"/>
      <c r="D1217" s="1"/>
      <c r="E1217" s="4">
        <f t="shared" ca="1" si="7"/>
        <v>0.59313238883939512</v>
      </c>
      <c r="F1217" s="4">
        <f ca="1">LOOKUP(E1217,$J$24:$J$185,$K$24:$K$185)</f>
        <v>5</v>
      </c>
      <c r="G1217" s="3"/>
      <c r="H1217" s="3"/>
      <c r="I1217" s="3"/>
      <c r="J1217" s="3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ht="13.8">
      <c r="A1218" s="1"/>
      <c r="B1218" s="1"/>
      <c r="C1218" s="1"/>
      <c r="D1218" s="1"/>
      <c r="E1218" s="4">
        <f t="shared" ca="1" si="7"/>
        <v>0.56811280465038649</v>
      </c>
      <c r="F1218" s="4">
        <f ca="1">LOOKUP(E1218,$J$24:$J$185,$K$24:$K$185)</f>
        <v>5</v>
      </c>
      <c r="G1218" s="3"/>
      <c r="H1218" s="3"/>
      <c r="I1218" s="3"/>
      <c r="J1218" s="3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ht="13.8">
      <c r="A1219" s="1"/>
      <c r="B1219" s="1"/>
      <c r="C1219" s="1"/>
      <c r="D1219" s="1"/>
      <c r="E1219" s="4">
        <f t="shared" ca="1" si="7"/>
        <v>0.81259787632362945</v>
      </c>
      <c r="F1219" s="4">
        <f ca="1">LOOKUP(E1219,$J$24:$J$185,$K$24:$K$185)</f>
        <v>7</v>
      </c>
      <c r="G1219" s="3"/>
      <c r="H1219" s="3"/>
      <c r="I1219" s="3"/>
      <c r="J1219" s="3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ht="13.8">
      <c r="A1220" s="1"/>
      <c r="B1220" s="1"/>
      <c r="C1220" s="1"/>
      <c r="D1220" s="1"/>
      <c r="E1220" s="4">
        <f t="shared" ca="1" si="7"/>
        <v>0.62605590502498643</v>
      </c>
      <c r="F1220" s="4">
        <f ca="1">LOOKUP(E1220,$J$24:$J$185,$K$24:$K$185)</f>
        <v>6</v>
      </c>
      <c r="G1220" s="3"/>
      <c r="H1220" s="3"/>
      <c r="I1220" s="3"/>
      <c r="J1220" s="3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ht="13.8">
      <c r="A1221" s="1"/>
      <c r="B1221" s="1"/>
      <c r="C1221" s="1"/>
      <c r="D1221" s="1"/>
      <c r="E1221" s="4">
        <f t="shared" ca="1" si="7"/>
        <v>0.11548683815863559</v>
      </c>
      <c r="F1221" s="4">
        <f ca="1">LOOKUP(E1221,$J$24:$J$185,$K$24:$K$185)</f>
        <v>2</v>
      </c>
      <c r="G1221" s="3"/>
      <c r="H1221" s="3"/>
      <c r="I1221" s="3"/>
      <c r="J1221" s="3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ht="13.8">
      <c r="A1222" s="1"/>
      <c r="B1222" s="1"/>
      <c r="C1222" s="1"/>
      <c r="D1222" s="1"/>
      <c r="E1222" s="4">
        <f t="shared" ca="1" si="7"/>
        <v>0.89201806844303289</v>
      </c>
      <c r="F1222" s="4">
        <f ca="1">LOOKUP(E1222,$J$24:$J$185,$K$24:$K$185)</f>
        <v>8</v>
      </c>
      <c r="G1222" s="3"/>
      <c r="H1222" s="3"/>
      <c r="I1222" s="3"/>
      <c r="J1222" s="3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ht="13.8">
      <c r="A1223" s="1"/>
      <c r="B1223" s="1"/>
      <c r="C1223" s="1"/>
      <c r="D1223" s="1"/>
      <c r="E1223" s="4">
        <f t="shared" ca="1" si="7"/>
        <v>0.47249495376976536</v>
      </c>
      <c r="F1223" s="4">
        <f ca="1">LOOKUP(E1223,$J$24:$J$185,$K$24:$K$185)</f>
        <v>5</v>
      </c>
      <c r="G1223" s="3"/>
      <c r="H1223" s="3"/>
      <c r="I1223" s="3"/>
      <c r="J1223" s="3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ht="13.8">
      <c r="A1224" s="1"/>
      <c r="B1224" s="1"/>
      <c r="C1224" s="1"/>
      <c r="D1224" s="1"/>
      <c r="E1224" s="4">
        <f t="shared" ca="1" si="7"/>
        <v>0.73365482317720154</v>
      </c>
      <c r="F1224" s="4">
        <f ca="1">LOOKUP(E1224,$J$24:$J$185,$K$24:$K$185)</f>
        <v>6</v>
      </c>
      <c r="G1224" s="3"/>
      <c r="H1224" s="3"/>
      <c r="I1224" s="3"/>
      <c r="J1224" s="3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ht="13.8">
      <c r="A1225" s="1"/>
      <c r="B1225" s="1"/>
      <c r="C1225" s="1"/>
      <c r="D1225" s="1"/>
      <c r="E1225" s="4">
        <f t="shared" ca="1" si="7"/>
        <v>0.97019355412022634</v>
      </c>
      <c r="F1225" s="4">
        <f ca="1">LOOKUP(E1225,$J$24:$J$185,$K$24:$K$185)</f>
        <v>10</v>
      </c>
      <c r="G1225" s="3"/>
      <c r="H1225" s="3"/>
      <c r="I1225" s="3"/>
      <c r="J1225" s="3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ht="13.8">
      <c r="A1226" s="1"/>
      <c r="B1226" s="1"/>
      <c r="C1226" s="1"/>
      <c r="D1226" s="1"/>
      <c r="E1226" s="4">
        <f t="shared" ca="1" si="7"/>
        <v>0.57068175819331168</v>
      </c>
      <c r="F1226" s="4">
        <f ca="1">LOOKUP(E1226,$J$24:$J$185,$K$24:$K$185)</f>
        <v>5</v>
      </c>
      <c r="G1226" s="3"/>
      <c r="H1226" s="3"/>
      <c r="I1226" s="3"/>
      <c r="J1226" s="3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ht="13.8">
      <c r="A1227" s="1"/>
      <c r="B1227" s="1"/>
      <c r="C1227" s="1"/>
      <c r="D1227" s="1"/>
      <c r="E1227" s="4">
        <f t="shared" ca="1" si="7"/>
        <v>0.32988096276629697</v>
      </c>
      <c r="F1227" s="4">
        <f ca="1">LOOKUP(E1227,$J$24:$J$185,$K$24:$K$185)</f>
        <v>4</v>
      </c>
      <c r="G1227" s="3"/>
      <c r="H1227" s="3"/>
      <c r="I1227" s="3"/>
      <c r="J1227" s="3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ht="13.8">
      <c r="A1228" s="1"/>
      <c r="B1228" s="1"/>
      <c r="C1228" s="1"/>
      <c r="D1228" s="1"/>
      <c r="E1228" s="4">
        <f t="shared" ca="1" si="7"/>
        <v>0.53513131795744184</v>
      </c>
      <c r="F1228" s="4">
        <f ca="1">LOOKUP(E1228,$J$24:$J$185,$K$24:$K$185)</f>
        <v>5</v>
      </c>
      <c r="G1228" s="3"/>
      <c r="H1228" s="3"/>
      <c r="I1228" s="3"/>
      <c r="J1228" s="3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ht="13.8">
      <c r="A1229" s="1"/>
      <c r="B1229" s="1"/>
      <c r="C1229" s="1"/>
      <c r="D1229" s="1"/>
      <c r="E1229" s="4">
        <f t="shared" ca="1" si="7"/>
        <v>0.70800697020514558</v>
      </c>
      <c r="F1229" s="4">
        <f ca="1">LOOKUP(E1229,$J$24:$J$185,$K$24:$K$185)</f>
        <v>6</v>
      </c>
      <c r="G1229" s="3"/>
      <c r="H1229" s="3"/>
      <c r="I1229" s="3"/>
      <c r="J1229" s="3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ht="13.8">
      <c r="A1230" s="1"/>
      <c r="B1230" s="1"/>
      <c r="C1230" s="1"/>
      <c r="D1230" s="1"/>
      <c r="E1230" s="4">
        <f t="shared" ca="1" si="7"/>
        <v>0.45642627366452315</v>
      </c>
      <c r="F1230" s="4">
        <f ca="1">LOOKUP(E1230,$J$24:$J$185,$K$24:$K$185)</f>
        <v>5</v>
      </c>
      <c r="G1230" s="3"/>
      <c r="H1230" s="3"/>
      <c r="I1230" s="3"/>
      <c r="J1230" s="3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ht="13.8">
      <c r="A1231" s="1"/>
      <c r="B1231" s="1"/>
      <c r="C1231" s="1"/>
      <c r="D1231" s="1"/>
      <c r="E1231" s="4">
        <f t="shared" ca="1" si="7"/>
        <v>0.96350907677530861</v>
      </c>
      <c r="F1231" s="4">
        <f ca="1">LOOKUP(E1231,$J$24:$J$185,$K$24:$K$185)</f>
        <v>9</v>
      </c>
      <c r="G1231" s="3"/>
      <c r="H1231" s="3"/>
      <c r="I1231" s="3"/>
      <c r="J1231" s="3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ht="13.8">
      <c r="A1232" s="1"/>
      <c r="B1232" s="1"/>
      <c r="C1232" s="1"/>
      <c r="D1232" s="1"/>
      <c r="E1232" s="4">
        <f t="shared" ca="1" si="7"/>
        <v>0.34569637791131325</v>
      </c>
      <c r="F1232" s="4">
        <f ca="1">LOOKUP(E1232,$J$24:$J$185,$K$24:$K$185)</f>
        <v>4</v>
      </c>
      <c r="G1232" s="3"/>
      <c r="H1232" s="3"/>
      <c r="I1232" s="3"/>
      <c r="J1232" s="3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ht="13.8">
      <c r="A1233" s="1"/>
      <c r="B1233" s="1"/>
      <c r="C1233" s="1"/>
      <c r="D1233" s="1"/>
      <c r="E1233" s="4">
        <f t="shared" ca="1" si="7"/>
        <v>0.58364159448045017</v>
      </c>
      <c r="F1233" s="4">
        <f ca="1">LOOKUP(E1233,$J$24:$J$185,$K$24:$K$185)</f>
        <v>5</v>
      </c>
      <c r="G1233" s="3"/>
      <c r="H1233" s="3"/>
      <c r="I1233" s="3"/>
      <c r="J1233" s="3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ht="13.8">
      <c r="A1234" s="1"/>
      <c r="B1234" s="1"/>
      <c r="C1234" s="1"/>
      <c r="D1234" s="1"/>
      <c r="E1234" s="4">
        <f t="shared" ca="1" si="7"/>
        <v>2.5707563243139164E-2</v>
      </c>
      <c r="F1234" s="4">
        <f ca="1">LOOKUP(E1234,$J$24:$J$185,$K$24:$K$185)</f>
        <v>1</v>
      </c>
      <c r="G1234" s="3"/>
      <c r="H1234" s="3"/>
      <c r="I1234" s="3"/>
      <c r="J1234" s="3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ht="13.8">
      <c r="A1235" s="1"/>
      <c r="B1235" s="1"/>
      <c r="C1235" s="1"/>
      <c r="D1235" s="1"/>
      <c r="E1235" s="4">
        <f t="shared" ca="1" si="7"/>
        <v>9.1505365180136411E-2</v>
      </c>
      <c r="F1235" s="4">
        <f ca="1">LOOKUP(E1235,$J$24:$J$185,$K$24:$K$185)</f>
        <v>2</v>
      </c>
      <c r="G1235" s="3"/>
      <c r="H1235" s="3"/>
      <c r="I1235" s="3"/>
      <c r="J1235" s="3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ht="13.8">
      <c r="A1236" s="1"/>
      <c r="B1236" s="1"/>
      <c r="C1236" s="1"/>
      <c r="D1236" s="1"/>
      <c r="E1236" s="4">
        <f t="shared" ca="1" si="7"/>
        <v>0.56805009081539304</v>
      </c>
      <c r="F1236" s="4">
        <f ca="1">LOOKUP(E1236,$J$24:$J$185,$K$24:$K$185)</f>
        <v>5</v>
      </c>
      <c r="G1236" s="3"/>
      <c r="H1236" s="3"/>
      <c r="I1236" s="3"/>
      <c r="J1236" s="3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ht="13.8">
      <c r="A1237" s="1"/>
      <c r="B1237" s="1"/>
      <c r="C1237" s="1"/>
      <c r="D1237" s="1"/>
      <c r="E1237" s="4">
        <f t="shared" ca="1" si="7"/>
        <v>0.41199008808393445</v>
      </c>
      <c r="F1237" s="4">
        <f ca="1">LOOKUP(E1237,$J$24:$J$185,$K$24:$K$185)</f>
        <v>4</v>
      </c>
      <c r="G1237" s="3"/>
      <c r="H1237" s="3"/>
      <c r="I1237" s="3"/>
      <c r="J1237" s="3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ht="13.8">
      <c r="A1238" s="1"/>
      <c r="B1238" s="1"/>
      <c r="C1238" s="1"/>
      <c r="D1238" s="1"/>
      <c r="E1238" s="4">
        <f t="shared" ca="1" si="7"/>
        <v>0.55745006648136508</v>
      </c>
      <c r="F1238" s="4">
        <f ca="1">LOOKUP(E1238,$J$24:$J$185,$K$24:$K$185)</f>
        <v>5</v>
      </c>
      <c r="G1238" s="3"/>
      <c r="H1238" s="3"/>
      <c r="I1238" s="3"/>
      <c r="J1238" s="3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ht="13.8">
      <c r="A1239" s="1"/>
      <c r="B1239" s="1"/>
      <c r="C1239" s="1"/>
      <c r="D1239" s="1"/>
      <c r="E1239" s="4">
        <f t="shared" ca="1" si="7"/>
        <v>0.58410654584807209</v>
      </c>
      <c r="F1239" s="4">
        <f ca="1">LOOKUP(E1239,$J$24:$J$185,$K$24:$K$185)</f>
        <v>5</v>
      </c>
      <c r="G1239" s="3"/>
      <c r="H1239" s="3"/>
      <c r="I1239" s="3"/>
      <c r="J1239" s="3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ht="13.8">
      <c r="A1240" s="1"/>
      <c r="B1240" s="1"/>
      <c r="C1240" s="1"/>
      <c r="D1240" s="1"/>
      <c r="E1240" s="4">
        <f t="shared" ca="1" si="7"/>
        <v>0.23750310108472727</v>
      </c>
      <c r="F1240" s="4">
        <f ca="1">LOOKUP(E1240,$J$24:$J$185,$K$24:$K$185)</f>
        <v>3</v>
      </c>
      <c r="G1240" s="3"/>
      <c r="H1240" s="3"/>
      <c r="I1240" s="3"/>
      <c r="J1240" s="3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ht="13.8">
      <c r="A1241" s="1"/>
      <c r="B1241" s="1"/>
      <c r="C1241" s="1"/>
      <c r="D1241" s="1"/>
      <c r="E1241" s="4">
        <f t="shared" ca="1" si="7"/>
        <v>0.78989911457473483</v>
      </c>
      <c r="F1241" s="4">
        <f ca="1">LOOKUP(E1241,$J$24:$J$185,$K$24:$K$185)</f>
        <v>7</v>
      </c>
      <c r="G1241" s="3"/>
      <c r="H1241" s="3"/>
      <c r="I1241" s="3"/>
      <c r="J1241" s="3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ht="13.8">
      <c r="A1242" s="1"/>
      <c r="B1242" s="1"/>
      <c r="C1242" s="1"/>
      <c r="D1242" s="1"/>
      <c r="E1242" s="4">
        <f t="shared" ca="1" si="7"/>
        <v>0.32422767529276431</v>
      </c>
      <c r="F1242" s="4">
        <f ca="1">LOOKUP(E1242,$J$24:$J$185,$K$24:$K$185)</f>
        <v>4</v>
      </c>
      <c r="G1242" s="3"/>
      <c r="H1242" s="3"/>
      <c r="I1242" s="3"/>
      <c r="J1242" s="3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ht="13.8">
      <c r="A1243" s="1"/>
      <c r="B1243" s="1"/>
      <c r="C1243" s="1"/>
      <c r="D1243" s="1"/>
      <c r="E1243" s="4">
        <f t="shared" ca="1" si="7"/>
        <v>0.79180689700160922</v>
      </c>
      <c r="F1243" s="4">
        <f ca="1">LOOKUP(E1243,$J$24:$J$185,$K$24:$K$185)</f>
        <v>7</v>
      </c>
      <c r="G1243" s="3"/>
      <c r="H1243" s="3"/>
      <c r="I1243" s="3"/>
      <c r="J1243" s="3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ht="13.8">
      <c r="A1244" s="1"/>
      <c r="B1244" s="1"/>
      <c r="C1244" s="1"/>
      <c r="D1244" s="1"/>
      <c r="E1244" s="4">
        <f t="shared" ca="1" si="7"/>
        <v>0.12420410315113883</v>
      </c>
      <c r="F1244" s="4">
        <f ca="1">LOOKUP(E1244,$J$24:$J$185,$K$24:$K$185)</f>
        <v>2</v>
      </c>
      <c r="G1244" s="3"/>
      <c r="H1244" s="3"/>
      <c r="I1244" s="3"/>
      <c r="J1244" s="3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ht="13.8">
      <c r="A1245" s="1"/>
      <c r="B1245" s="1"/>
      <c r="C1245" s="1"/>
      <c r="D1245" s="1"/>
      <c r="E1245" s="4">
        <f t="shared" ca="1" si="7"/>
        <v>0.74921862831132835</v>
      </c>
      <c r="F1245" s="4">
        <f ca="1">LOOKUP(E1245,$J$24:$J$185,$K$24:$K$185)</f>
        <v>6</v>
      </c>
      <c r="G1245" s="3"/>
      <c r="H1245" s="3"/>
      <c r="I1245" s="3"/>
      <c r="J1245" s="3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ht="13.8">
      <c r="A1246" s="1"/>
      <c r="B1246" s="1"/>
      <c r="C1246" s="1"/>
      <c r="D1246" s="1"/>
      <c r="E1246" s="4">
        <f t="shared" ca="1" si="7"/>
        <v>0.41459104151248072</v>
      </c>
      <c r="F1246" s="4">
        <f ca="1">LOOKUP(E1246,$J$24:$J$185,$K$24:$K$185)</f>
        <v>4</v>
      </c>
      <c r="G1246" s="3"/>
      <c r="H1246" s="3"/>
      <c r="I1246" s="3"/>
      <c r="J1246" s="3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ht="13.8">
      <c r="A1247" s="1"/>
      <c r="B1247" s="1"/>
      <c r="C1247" s="1"/>
      <c r="D1247" s="1"/>
      <c r="E1247" s="4">
        <f t="shared" ca="1" si="7"/>
        <v>0.15035349133307374</v>
      </c>
      <c r="F1247" s="4">
        <f ca="1">LOOKUP(E1247,$J$24:$J$185,$K$24:$K$185)</f>
        <v>3</v>
      </c>
      <c r="G1247" s="3"/>
      <c r="H1247" s="3"/>
      <c r="I1247" s="3"/>
      <c r="J1247" s="3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ht="13.8">
      <c r="A1248" s="1"/>
      <c r="B1248" s="1"/>
      <c r="C1248" s="1"/>
      <c r="D1248" s="1"/>
      <c r="E1248" s="4">
        <f t="shared" ca="1" si="7"/>
        <v>0.85965555427065499</v>
      </c>
      <c r="F1248" s="4">
        <f ca="1">LOOKUP(E1248,$J$24:$J$185,$K$24:$K$185)</f>
        <v>7</v>
      </c>
      <c r="G1248" s="3"/>
      <c r="H1248" s="3"/>
      <c r="I1248" s="3"/>
      <c r="J1248" s="3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ht="13.8">
      <c r="A1249" s="1"/>
      <c r="B1249" s="1"/>
      <c r="C1249" s="1"/>
      <c r="D1249" s="1"/>
      <c r="E1249" s="4">
        <f t="shared" ca="1" si="7"/>
        <v>0.62887714939523798</v>
      </c>
      <c r="F1249" s="4">
        <f ca="1">LOOKUP(E1249,$J$24:$J$185,$K$24:$K$185)</f>
        <v>6</v>
      </c>
      <c r="G1249" s="3"/>
      <c r="H1249" s="3"/>
      <c r="I1249" s="3"/>
      <c r="J1249" s="3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ht="13.8">
      <c r="A1250" s="1"/>
      <c r="B1250" s="1"/>
      <c r="C1250" s="1"/>
      <c r="D1250" s="1"/>
      <c r="E1250" s="4">
        <f t="shared" ca="1" si="7"/>
        <v>0.4835432149318557</v>
      </c>
      <c r="F1250" s="4">
        <f ca="1">LOOKUP(E1250,$J$24:$J$185,$K$24:$K$185)</f>
        <v>5</v>
      </c>
      <c r="G1250" s="3"/>
      <c r="H1250" s="3"/>
      <c r="I1250" s="3"/>
      <c r="J1250" s="3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ht="13.8">
      <c r="A1251" s="1"/>
      <c r="B1251" s="1"/>
      <c r="C1251" s="1"/>
      <c r="D1251" s="1"/>
      <c r="E1251" s="4">
        <f t="shared" ca="1" si="7"/>
        <v>0.28005129838353071</v>
      </c>
      <c r="F1251" s="4">
        <f ca="1">LOOKUP(E1251,$J$24:$J$185,$K$24:$K$185)</f>
        <v>4</v>
      </c>
      <c r="G1251" s="3"/>
      <c r="H1251" s="3"/>
      <c r="I1251" s="3"/>
      <c r="J1251" s="3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ht="13.8">
      <c r="A1252" s="1"/>
      <c r="B1252" s="1"/>
      <c r="C1252" s="1"/>
      <c r="D1252" s="1"/>
      <c r="E1252" s="4">
        <f t="shared" ca="1" si="7"/>
        <v>0.92079396051945051</v>
      </c>
      <c r="F1252" s="4">
        <f ca="1">LOOKUP(E1252,$J$24:$J$185,$K$24:$K$185)</f>
        <v>8</v>
      </c>
      <c r="G1252" s="3"/>
      <c r="H1252" s="3"/>
      <c r="I1252" s="3"/>
      <c r="J1252" s="3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ht="13.8">
      <c r="A1253" s="1"/>
      <c r="B1253" s="1"/>
      <c r="C1253" s="1"/>
      <c r="D1253" s="1"/>
      <c r="E1253" s="4">
        <f t="shared" ca="1" si="7"/>
        <v>0.83118362507546084</v>
      </c>
      <c r="F1253" s="4">
        <f ca="1">LOOKUP(E1253,$J$24:$J$185,$K$24:$K$185)</f>
        <v>7</v>
      </c>
      <c r="G1253" s="3"/>
      <c r="H1253" s="3"/>
      <c r="I1253" s="3"/>
      <c r="J1253" s="3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ht="13.8">
      <c r="A1254" s="1"/>
      <c r="B1254" s="1"/>
      <c r="C1254" s="1"/>
      <c r="D1254" s="1"/>
      <c r="E1254" s="4">
        <f t="shared" ca="1" si="7"/>
        <v>0.78921913649438535</v>
      </c>
      <c r="F1254" s="4">
        <f ca="1">LOOKUP(E1254,$J$24:$J$185,$K$24:$K$185)</f>
        <v>7</v>
      </c>
      <c r="G1254" s="3"/>
      <c r="H1254" s="3"/>
      <c r="I1254" s="3"/>
      <c r="J1254" s="3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ht="13.8">
      <c r="A1255" s="1"/>
      <c r="B1255" s="1"/>
      <c r="C1255" s="1"/>
      <c r="D1255" s="1"/>
      <c r="E1255" s="4">
        <f t="shared" ca="1" si="7"/>
        <v>0.17437972251939571</v>
      </c>
      <c r="F1255" s="4">
        <f ca="1">LOOKUP(E1255,$J$24:$J$185,$K$24:$K$185)</f>
        <v>3</v>
      </c>
      <c r="G1255" s="3"/>
      <c r="H1255" s="3"/>
      <c r="I1255" s="3"/>
      <c r="J1255" s="3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ht="13.8">
      <c r="A1256" s="1"/>
      <c r="B1256" s="1"/>
      <c r="C1256" s="1"/>
      <c r="D1256" s="1"/>
      <c r="E1256" s="4">
        <f t="shared" ca="1" si="7"/>
        <v>0.48144640400676741</v>
      </c>
      <c r="F1256" s="4">
        <f ca="1">LOOKUP(E1256,$J$24:$J$185,$K$24:$K$185)</f>
        <v>5</v>
      </c>
      <c r="G1256" s="3"/>
      <c r="H1256" s="3"/>
      <c r="I1256" s="3"/>
      <c r="J1256" s="3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ht="13.8">
      <c r="A1257" s="1"/>
      <c r="B1257" s="1"/>
      <c r="C1257" s="1"/>
      <c r="D1257" s="1"/>
      <c r="E1257" s="4">
        <f t="shared" ca="1" si="7"/>
        <v>0.71356543833678387</v>
      </c>
      <c r="F1257" s="4">
        <f ca="1">LOOKUP(E1257,$J$24:$J$185,$K$24:$K$185)</f>
        <v>6</v>
      </c>
      <c r="G1257" s="3"/>
      <c r="H1257" s="3"/>
      <c r="I1257" s="3"/>
      <c r="J1257" s="3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ht="13.8">
      <c r="A1258" s="1"/>
      <c r="B1258" s="1"/>
      <c r="C1258" s="1"/>
      <c r="D1258" s="1"/>
      <c r="E1258" s="4">
        <f t="shared" ca="1" si="7"/>
        <v>0.35450748782165875</v>
      </c>
      <c r="F1258" s="4">
        <f ca="1">LOOKUP(E1258,$J$24:$J$185,$K$24:$K$185)</f>
        <v>4</v>
      </c>
      <c r="G1258" s="3"/>
      <c r="H1258" s="3"/>
      <c r="I1258" s="3"/>
      <c r="J1258" s="3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ht="13.8">
      <c r="A1259" s="1"/>
      <c r="B1259" s="1"/>
      <c r="C1259" s="1"/>
      <c r="D1259" s="1"/>
      <c r="E1259" s="4">
        <f t="shared" ca="1" si="7"/>
        <v>0.10947017395816749</v>
      </c>
      <c r="F1259" s="4">
        <f ca="1">LOOKUP(E1259,$J$24:$J$185,$K$24:$K$185)</f>
        <v>2</v>
      </c>
      <c r="G1259" s="3"/>
      <c r="H1259" s="3"/>
      <c r="I1259" s="3"/>
      <c r="J1259" s="3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ht="13.8">
      <c r="A1260" s="1"/>
      <c r="B1260" s="1"/>
      <c r="C1260" s="1"/>
      <c r="D1260" s="1"/>
      <c r="E1260" s="4">
        <f t="shared" ca="1" si="7"/>
        <v>0.95200629946407722</v>
      </c>
      <c r="F1260" s="4">
        <f ca="1">LOOKUP(E1260,$J$24:$J$185,$K$24:$K$185)</f>
        <v>9</v>
      </c>
      <c r="G1260" s="3"/>
      <c r="H1260" s="3"/>
      <c r="I1260" s="3"/>
      <c r="J1260" s="3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ht="13.8">
      <c r="A1261" s="1"/>
      <c r="B1261" s="1"/>
      <c r="C1261" s="1"/>
      <c r="D1261" s="1"/>
      <c r="E1261" s="4">
        <f t="shared" ca="1" si="7"/>
        <v>0.29380836315093961</v>
      </c>
      <c r="F1261" s="4">
        <f ca="1">LOOKUP(E1261,$J$24:$J$185,$K$24:$K$185)</f>
        <v>4</v>
      </c>
      <c r="G1261" s="3"/>
      <c r="H1261" s="3"/>
      <c r="I1261" s="3"/>
      <c r="J1261" s="3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ht="13.8">
      <c r="A1262" s="1"/>
      <c r="B1262" s="1"/>
      <c r="C1262" s="1"/>
      <c r="D1262" s="1"/>
      <c r="E1262" s="4">
        <f t="shared" ca="1" si="7"/>
        <v>0.1702732385893071</v>
      </c>
      <c r="F1262" s="4">
        <f ca="1">LOOKUP(E1262,$J$24:$J$185,$K$24:$K$185)</f>
        <v>3</v>
      </c>
      <c r="G1262" s="3"/>
      <c r="H1262" s="3"/>
      <c r="I1262" s="3"/>
      <c r="J1262" s="3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ht="13.8">
      <c r="A1263" s="1"/>
      <c r="B1263" s="1"/>
      <c r="C1263" s="1"/>
      <c r="D1263" s="1"/>
      <c r="E1263" s="4">
        <f t="shared" ca="1" si="7"/>
        <v>0.82618610794680669</v>
      </c>
      <c r="F1263" s="4">
        <f ca="1">LOOKUP(E1263,$J$24:$J$185,$K$24:$K$185)</f>
        <v>7</v>
      </c>
      <c r="G1263" s="3"/>
      <c r="H1263" s="3"/>
      <c r="I1263" s="3"/>
      <c r="J1263" s="3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ht="13.8">
      <c r="A1264" s="1"/>
      <c r="B1264" s="1"/>
      <c r="C1264" s="1"/>
      <c r="D1264" s="1"/>
      <c r="E1264" s="4">
        <f t="shared" ca="1" si="7"/>
        <v>0.2056131253528376</v>
      </c>
      <c r="F1264" s="4">
        <f ca="1">LOOKUP(E1264,$J$24:$J$185,$K$24:$K$185)</f>
        <v>3</v>
      </c>
      <c r="G1264" s="3"/>
      <c r="H1264" s="3"/>
      <c r="I1264" s="3"/>
      <c r="J1264" s="3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ht="13.8">
      <c r="A1265" s="1"/>
      <c r="B1265" s="1"/>
      <c r="C1265" s="1"/>
      <c r="D1265" s="1"/>
      <c r="E1265" s="4">
        <f t="shared" ca="1" si="7"/>
        <v>0.61215030733874298</v>
      </c>
      <c r="F1265" s="4">
        <f ca="1">LOOKUP(E1265,$J$24:$J$185,$K$24:$K$185)</f>
        <v>5</v>
      </c>
      <c r="G1265" s="3"/>
      <c r="H1265" s="3"/>
      <c r="I1265" s="3"/>
      <c r="J1265" s="3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ht="13.8">
      <c r="A1266" s="1"/>
      <c r="B1266" s="1"/>
      <c r="C1266" s="1"/>
      <c r="D1266" s="1"/>
      <c r="E1266" s="4">
        <f t="shared" ca="1" si="7"/>
        <v>0.26969951949881477</v>
      </c>
      <c r="F1266" s="4">
        <f ca="1">LOOKUP(E1266,$J$24:$J$185,$K$24:$K$185)</f>
        <v>4</v>
      </c>
      <c r="G1266" s="3"/>
      <c r="H1266" s="3"/>
      <c r="I1266" s="3"/>
      <c r="J1266" s="3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ht="13.8">
      <c r="A1267" s="1"/>
      <c r="B1267" s="1"/>
      <c r="C1267" s="1"/>
      <c r="D1267" s="1"/>
      <c r="E1267" s="4">
        <f t="shared" ca="1" si="7"/>
        <v>0.84298986791086816</v>
      </c>
      <c r="F1267" s="4">
        <f ca="1">LOOKUP(E1267,$J$24:$J$185,$K$24:$K$185)</f>
        <v>7</v>
      </c>
      <c r="G1267" s="3"/>
      <c r="H1267" s="3"/>
      <c r="I1267" s="3"/>
      <c r="J1267" s="3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ht="13.8">
      <c r="A1268" s="1"/>
      <c r="B1268" s="1"/>
      <c r="C1268" s="1"/>
      <c r="D1268" s="1"/>
      <c r="E1268" s="4">
        <f t="shared" ca="1" si="7"/>
        <v>0.54850452320154275</v>
      </c>
      <c r="F1268" s="4">
        <f ca="1">LOOKUP(E1268,$J$24:$J$185,$K$24:$K$185)</f>
        <v>5</v>
      </c>
      <c r="G1268" s="3"/>
      <c r="H1268" s="3"/>
      <c r="I1268" s="3"/>
      <c r="J1268" s="3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 ht="13.8">
      <c r="A1269" s="1"/>
      <c r="B1269" s="1"/>
      <c r="C1269" s="1"/>
      <c r="D1269" s="1"/>
      <c r="E1269" s="4">
        <f t="shared" ca="1" si="7"/>
        <v>8.5020782241513992E-2</v>
      </c>
      <c r="F1269" s="4">
        <f ca="1">LOOKUP(E1269,$J$24:$J$185,$K$24:$K$185)</f>
        <v>2</v>
      </c>
      <c r="G1269" s="3"/>
      <c r="H1269" s="3"/>
      <c r="I1269" s="3"/>
      <c r="J1269" s="3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 ht="13.8">
      <c r="A1270" s="1"/>
      <c r="B1270" s="1"/>
      <c r="C1270" s="1"/>
      <c r="D1270" s="1"/>
      <c r="E1270" s="4">
        <f t="shared" ca="1" si="7"/>
        <v>0.51448626117618468</v>
      </c>
      <c r="F1270" s="4">
        <f ca="1">LOOKUP(E1270,$J$24:$J$185,$K$24:$K$185)</f>
        <v>5</v>
      </c>
      <c r="G1270" s="3"/>
      <c r="H1270" s="3"/>
      <c r="I1270" s="3"/>
      <c r="J1270" s="3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 ht="13.8">
      <c r="A1271" s="1"/>
      <c r="B1271" s="1"/>
      <c r="C1271" s="1"/>
      <c r="D1271" s="1"/>
      <c r="E1271" s="4">
        <f t="shared" ca="1" si="7"/>
        <v>0.92099452928975334</v>
      </c>
      <c r="F1271" s="4">
        <f ca="1">LOOKUP(E1271,$J$24:$J$185,$K$24:$K$185)</f>
        <v>8</v>
      </c>
      <c r="G1271" s="3"/>
      <c r="H1271" s="3"/>
      <c r="I1271" s="3"/>
      <c r="J1271" s="3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 ht="13.8">
      <c r="A1272" s="1"/>
      <c r="B1272" s="1"/>
      <c r="C1272" s="1"/>
      <c r="D1272" s="1"/>
      <c r="E1272" s="4">
        <f t="shared" ca="1" si="7"/>
        <v>0.87984451466075764</v>
      </c>
      <c r="F1272" s="4">
        <f ca="1">LOOKUP(E1272,$J$24:$J$185,$K$24:$K$185)</f>
        <v>8</v>
      </c>
      <c r="G1272" s="3"/>
      <c r="H1272" s="3"/>
      <c r="I1272" s="3"/>
      <c r="J1272" s="3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 ht="13.8">
      <c r="A1273" s="1"/>
      <c r="B1273" s="1"/>
      <c r="C1273" s="1"/>
      <c r="D1273" s="1"/>
      <c r="E1273" s="4">
        <f t="shared" ca="1" si="7"/>
        <v>0.53748481309011353</v>
      </c>
      <c r="F1273" s="4">
        <f ca="1">LOOKUP(E1273,$J$24:$J$185,$K$24:$K$185)</f>
        <v>5</v>
      </c>
      <c r="G1273" s="3"/>
      <c r="H1273" s="3"/>
      <c r="I1273" s="3"/>
      <c r="J1273" s="3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 ht="13.8">
      <c r="A1274" s="1"/>
      <c r="B1274" s="1"/>
      <c r="C1274" s="1"/>
      <c r="D1274" s="1"/>
      <c r="E1274" s="4">
        <f t="shared" ca="1" si="7"/>
        <v>0.7346345210085099</v>
      </c>
      <c r="F1274" s="4">
        <f ca="1">LOOKUP(E1274,$J$24:$J$185,$K$24:$K$185)</f>
        <v>6</v>
      </c>
      <c r="G1274" s="3"/>
      <c r="H1274" s="3"/>
      <c r="I1274" s="3"/>
      <c r="J1274" s="3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 ht="13.8">
      <c r="A1275" s="1"/>
      <c r="B1275" s="1"/>
      <c r="C1275" s="1"/>
      <c r="D1275" s="1"/>
      <c r="E1275" s="4">
        <f t="shared" ca="1" si="7"/>
        <v>0.55475529468668139</v>
      </c>
      <c r="F1275" s="4">
        <f ca="1">LOOKUP(E1275,$J$24:$J$185,$K$24:$K$185)</f>
        <v>5</v>
      </c>
      <c r="G1275" s="3"/>
      <c r="H1275" s="3"/>
      <c r="I1275" s="3"/>
      <c r="J1275" s="3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 ht="13.8">
      <c r="A1276" s="1"/>
      <c r="B1276" s="1"/>
      <c r="C1276" s="1"/>
      <c r="D1276" s="1"/>
      <c r="E1276" s="4">
        <f t="shared" ca="1" si="7"/>
        <v>0.59253497525236631</v>
      </c>
      <c r="F1276" s="4">
        <f ca="1">LOOKUP(E1276,$J$24:$J$185,$K$24:$K$185)</f>
        <v>5</v>
      </c>
      <c r="G1276" s="3"/>
      <c r="H1276" s="3"/>
      <c r="I1276" s="3"/>
      <c r="J1276" s="3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 ht="13.8">
      <c r="A1277" s="1"/>
      <c r="B1277" s="1"/>
      <c r="C1277" s="1"/>
      <c r="D1277" s="1"/>
      <c r="E1277" s="4">
        <f t="shared" ca="1" si="7"/>
        <v>0.87181858032111503</v>
      </c>
      <c r="F1277" s="4">
        <f ca="1">LOOKUP(E1277,$J$24:$J$185,$K$24:$K$185)</f>
        <v>8</v>
      </c>
      <c r="G1277" s="3"/>
      <c r="H1277" s="3"/>
      <c r="I1277" s="3"/>
      <c r="J1277" s="3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 ht="13.8">
      <c r="A1278" s="1"/>
      <c r="B1278" s="1"/>
      <c r="C1278" s="1"/>
      <c r="D1278" s="1"/>
      <c r="E1278" s="4">
        <f t="shared" ref="E1278:E1532" ca="1" si="8">RAND()</f>
        <v>0.9620075151721782</v>
      </c>
      <c r="F1278" s="4">
        <f ca="1">LOOKUP(E1278,$J$24:$J$185,$K$24:$K$185)</f>
        <v>9</v>
      </c>
      <c r="G1278" s="3"/>
      <c r="H1278" s="3"/>
      <c r="I1278" s="3"/>
      <c r="J1278" s="3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 ht="13.8">
      <c r="A1279" s="1"/>
      <c r="B1279" s="1"/>
      <c r="C1279" s="1"/>
      <c r="D1279" s="1"/>
      <c r="E1279" s="4">
        <f t="shared" ca="1" si="8"/>
        <v>0.43118738168751314</v>
      </c>
      <c r="F1279" s="4">
        <f ca="1">LOOKUP(E1279,$J$24:$J$185,$K$24:$K$185)</f>
        <v>4</v>
      </c>
      <c r="G1279" s="3"/>
      <c r="H1279" s="3"/>
      <c r="I1279" s="3"/>
      <c r="J1279" s="3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 ht="13.8">
      <c r="A1280" s="1"/>
      <c r="B1280" s="1"/>
      <c r="C1280" s="1"/>
      <c r="D1280" s="1"/>
      <c r="E1280" s="4">
        <f t="shared" ca="1" si="8"/>
        <v>0.9562875610540551</v>
      </c>
      <c r="F1280" s="4">
        <f ca="1">LOOKUP(E1280,$J$24:$J$185,$K$24:$K$185)</f>
        <v>9</v>
      </c>
      <c r="G1280" s="3"/>
      <c r="H1280" s="3"/>
      <c r="I1280" s="3"/>
      <c r="J1280" s="3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 ht="13.8">
      <c r="A1281" s="1"/>
      <c r="B1281" s="1"/>
      <c r="C1281" s="1"/>
      <c r="D1281" s="1"/>
      <c r="E1281" s="4">
        <f t="shared" ca="1" si="8"/>
        <v>0.27264586774284694</v>
      </c>
      <c r="F1281" s="4">
        <f ca="1">LOOKUP(E1281,$J$24:$J$185,$K$24:$K$185)</f>
        <v>4</v>
      </c>
      <c r="G1281" s="3"/>
      <c r="H1281" s="3"/>
      <c r="I1281" s="3"/>
      <c r="J1281" s="3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 ht="13.8">
      <c r="A1282" s="1"/>
      <c r="B1282" s="1"/>
      <c r="C1282" s="1"/>
      <c r="D1282" s="1"/>
      <c r="E1282" s="4">
        <f t="shared" ca="1" si="8"/>
        <v>0.1687819282585683</v>
      </c>
      <c r="F1282" s="4">
        <f ca="1">LOOKUP(E1282,$J$24:$J$185,$K$24:$K$185)</f>
        <v>3</v>
      </c>
      <c r="G1282" s="3"/>
      <c r="H1282" s="3"/>
      <c r="I1282" s="3"/>
      <c r="J1282" s="3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 ht="13.8">
      <c r="A1283" s="1"/>
      <c r="B1283" s="1"/>
      <c r="C1283" s="1"/>
      <c r="D1283" s="1"/>
      <c r="E1283" s="4">
        <f t="shared" ca="1" si="8"/>
        <v>0.53776482484262533</v>
      </c>
      <c r="F1283" s="4">
        <f ca="1">LOOKUP(E1283,$J$24:$J$185,$K$24:$K$185)</f>
        <v>5</v>
      </c>
      <c r="G1283" s="3"/>
      <c r="H1283" s="3"/>
      <c r="I1283" s="3"/>
      <c r="J1283" s="3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 ht="13.8">
      <c r="A1284" s="1"/>
      <c r="B1284" s="1"/>
      <c r="C1284" s="1"/>
      <c r="D1284" s="1"/>
      <c r="E1284" s="4">
        <f t="shared" ca="1" si="8"/>
        <v>0.30796900447940867</v>
      </c>
      <c r="F1284" s="4">
        <f ca="1">LOOKUP(E1284,$J$24:$J$185,$K$24:$K$185)</f>
        <v>4</v>
      </c>
      <c r="G1284" s="3"/>
      <c r="H1284" s="3"/>
      <c r="I1284" s="3"/>
      <c r="J1284" s="3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 ht="13.8">
      <c r="A1285" s="1"/>
      <c r="B1285" s="1"/>
      <c r="C1285" s="1"/>
      <c r="D1285" s="1"/>
      <c r="E1285" s="4">
        <f t="shared" ca="1" si="8"/>
        <v>0.21224374129988999</v>
      </c>
      <c r="F1285" s="4">
        <f ca="1">LOOKUP(E1285,$J$24:$J$185,$K$24:$K$185)</f>
        <v>3</v>
      </c>
      <c r="G1285" s="3"/>
      <c r="H1285" s="3"/>
      <c r="I1285" s="3"/>
      <c r="J1285" s="3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 ht="13.8">
      <c r="A1286" s="1"/>
      <c r="B1286" s="1"/>
      <c r="C1286" s="1"/>
      <c r="D1286" s="1"/>
      <c r="E1286" s="4">
        <f t="shared" ca="1" si="8"/>
        <v>0.27435413654141982</v>
      </c>
      <c r="F1286" s="4">
        <f ca="1">LOOKUP(E1286,$J$24:$J$185,$K$24:$K$185)</f>
        <v>4</v>
      </c>
      <c r="G1286" s="3"/>
      <c r="H1286" s="3"/>
      <c r="I1286" s="3"/>
      <c r="J1286" s="3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 ht="13.8">
      <c r="A1287" s="1"/>
      <c r="B1287" s="1"/>
      <c r="C1287" s="1"/>
      <c r="D1287" s="1"/>
      <c r="E1287" s="4">
        <f t="shared" ca="1" si="8"/>
        <v>0.58899129349611556</v>
      </c>
      <c r="F1287" s="4">
        <f ca="1">LOOKUP(E1287,$J$24:$J$185,$K$24:$K$185)</f>
        <v>5</v>
      </c>
      <c r="G1287" s="3"/>
      <c r="H1287" s="3"/>
      <c r="I1287" s="3"/>
      <c r="J1287" s="3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 ht="13.8">
      <c r="A1288" s="1"/>
      <c r="B1288" s="1"/>
      <c r="C1288" s="1"/>
      <c r="D1288" s="1"/>
      <c r="E1288" s="4">
        <f t="shared" ca="1" si="8"/>
        <v>0.58627629964094985</v>
      </c>
      <c r="F1288" s="4">
        <f ca="1">LOOKUP(E1288,$J$24:$J$185,$K$24:$K$185)</f>
        <v>5</v>
      </c>
      <c r="G1288" s="3"/>
      <c r="H1288" s="3"/>
      <c r="I1288" s="3"/>
      <c r="J1288" s="3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 ht="13.8">
      <c r="A1289" s="1"/>
      <c r="B1289" s="1"/>
      <c r="C1289" s="1"/>
      <c r="D1289" s="1"/>
      <c r="E1289" s="4">
        <f t="shared" ca="1" si="8"/>
        <v>0.86148961539188995</v>
      </c>
      <c r="F1289" s="4">
        <f ca="1">LOOKUP(E1289,$J$24:$J$185,$K$24:$K$185)</f>
        <v>7</v>
      </c>
      <c r="G1289" s="3"/>
      <c r="H1289" s="3"/>
      <c r="I1289" s="3"/>
      <c r="J1289" s="3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 ht="13.8">
      <c r="A1290" s="1"/>
      <c r="B1290" s="1"/>
      <c r="C1290" s="1"/>
      <c r="D1290" s="1"/>
      <c r="E1290" s="4">
        <f t="shared" ca="1" si="8"/>
        <v>0.77380874309073999</v>
      </c>
      <c r="F1290" s="4">
        <f ca="1">LOOKUP(E1290,$J$24:$J$185,$K$24:$K$185)</f>
        <v>7</v>
      </c>
      <c r="G1290" s="3"/>
      <c r="H1290" s="3"/>
      <c r="I1290" s="3"/>
      <c r="J1290" s="3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 ht="13.8">
      <c r="A1291" s="1"/>
      <c r="B1291" s="1"/>
      <c r="C1291" s="1"/>
      <c r="D1291" s="1"/>
      <c r="E1291" s="4">
        <f t="shared" ca="1" si="8"/>
        <v>0.21898738246746785</v>
      </c>
      <c r="F1291" s="4">
        <f ca="1">LOOKUP(E1291,$J$24:$J$185,$K$24:$K$185)</f>
        <v>3</v>
      </c>
      <c r="G1291" s="3"/>
      <c r="H1291" s="3"/>
      <c r="I1291" s="3"/>
      <c r="J1291" s="3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 ht="13.8">
      <c r="A1292" s="1"/>
      <c r="B1292" s="1"/>
      <c r="C1292" s="1"/>
      <c r="D1292" s="1"/>
      <c r="E1292" s="4">
        <f t="shared" ca="1" si="8"/>
        <v>0.87737160131616232</v>
      </c>
      <c r="F1292" s="4">
        <f ca="1">LOOKUP(E1292,$J$24:$J$185,$K$24:$K$185)</f>
        <v>8</v>
      </c>
      <c r="G1292" s="3"/>
      <c r="H1292" s="3"/>
      <c r="I1292" s="3"/>
      <c r="J1292" s="3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 ht="13.8">
      <c r="A1293" s="1"/>
      <c r="B1293" s="1"/>
      <c r="C1293" s="1"/>
      <c r="D1293" s="1"/>
      <c r="E1293" s="4">
        <f t="shared" ca="1" si="8"/>
        <v>1.1394545615600382E-2</v>
      </c>
      <c r="F1293" s="4">
        <f ca="1">LOOKUP(E1293,$J$24:$J$185,$K$24:$K$185)</f>
        <v>1</v>
      </c>
      <c r="G1293" s="3"/>
      <c r="H1293" s="3"/>
      <c r="I1293" s="3"/>
      <c r="J1293" s="3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 ht="13.8">
      <c r="A1294" s="1"/>
      <c r="B1294" s="1"/>
      <c r="C1294" s="1"/>
      <c r="D1294" s="1"/>
      <c r="E1294" s="4">
        <f t="shared" ca="1" si="8"/>
        <v>0.33034784889705482</v>
      </c>
      <c r="F1294" s="4">
        <f ca="1">LOOKUP(E1294,$J$24:$J$185,$K$24:$K$185)</f>
        <v>4</v>
      </c>
      <c r="G1294" s="3"/>
      <c r="H1294" s="3"/>
      <c r="I1294" s="3"/>
      <c r="J1294" s="3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 ht="13.8">
      <c r="A1295" s="1"/>
      <c r="B1295" s="1"/>
      <c r="C1295" s="1"/>
      <c r="D1295" s="1"/>
      <c r="E1295" s="4">
        <f t="shared" ca="1" si="8"/>
        <v>0.27751061417880007</v>
      </c>
      <c r="F1295" s="4">
        <f ca="1">LOOKUP(E1295,$J$24:$J$185,$K$24:$K$185)</f>
        <v>4</v>
      </c>
      <c r="G1295" s="3"/>
      <c r="H1295" s="3"/>
      <c r="I1295" s="3"/>
      <c r="J1295" s="3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 ht="13.8">
      <c r="A1296" s="1"/>
      <c r="B1296" s="1"/>
      <c r="C1296" s="1"/>
      <c r="D1296" s="1"/>
      <c r="E1296" s="4">
        <f t="shared" ca="1" si="8"/>
        <v>0.20601963563464998</v>
      </c>
      <c r="F1296" s="4">
        <f ca="1">LOOKUP(E1296,$J$24:$J$185,$K$24:$K$185)</f>
        <v>3</v>
      </c>
      <c r="G1296" s="3"/>
      <c r="H1296" s="3"/>
      <c r="I1296" s="3"/>
      <c r="J1296" s="3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 ht="13.8">
      <c r="A1297" s="1"/>
      <c r="B1297" s="1"/>
      <c r="C1297" s="1"/>
      <c r="D1297" s="1"/>
      <c r="E1297" s="4">
        <f t="shared" ca="1" si="8"/>
        <v>0.36666406795537865</v>
      </c>
      <c r="F1297" s="4">
        <f ca="1">LOOKUP(E1297,$J$24:$J$185,$K$24:$K$185)</f>
        <v>4</v>
      </c>
      <c r="G1297" s="3"/>
      <c r="H1297" s="3"/>
      <c r="I1297" s="3"/>
      <c r="J1297" s="3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 ht="13.8">
      <c r="A1298" s="1"/>
      <c r="B1298" s="1"/>
      <c r="C1298" s="1"/>
      <c r="D1298" s="1"/>
      <c r="E1298" s="4">
        <f t="shared" ca="1" si="8"/>
        <v>0.71772589311265578</v>
      </c>
      <c r="F1298" s="4">
        <f ca="1">LOOKUP(E1298,$J$24:$J$185,$K$24:$K$185)</f>
        <v>6</v>
      </c>
      <c r="G1298" s="3"/>
      <c r="H1298" s="3"/>
      <c r="I1298" s="3"/>
      <c r="J1298" s="3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 ht="13.8">
      <c r="A1299" s="1"/>
      <c r="B1299" s="1"/>
      <c r="C1299" s="1"/>
      <c r="D1299" s="1"/>
      <c r="E1299" s="4">
        <f t="shared" ca="1" si="8"/>
        <v>0.16262571195754416</v>
      </c>
      <c r="F1299" s="4">
        <f ca="1">LOOKUP(E1299,$J$24:$J$185,$K$24:$K$185)</f>
        <v>3</v>
      </c>
      <c r="G1299" s="3"/>
      <c r="H1299" s="3"/>
      <c r="I1299" s="3"/>
      <c r="J1299" s="3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 ht="13.8">
      <c r="A1300" s="1"/>
      <c r="B1300" s="1"/>
      <c r="C1300" s="1"/>
      <c r="D1300" s="1"/>
      <c r="E1300" s="4">
        <f t="shared" ca="1" si="8"/>
        <v>0.70822961928368811</v>
      </c>
      <c r="F1300" s="4">
        <f ca="1">LOOKUP(E1300,$J$24:$J$185,$K$24:$K$185)</f>
        <v>6</v>
      </c>
      <c r="G1300" s="3"/>
      <c r="H1300" s="3"/>
      <c r="I1300" s="3"/>
      <c r="J1300" s="3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 ht="13.8">
      <c r="A1301" s="1"/>
      <c r="B1301" s="1"/>
      <c r="C1301" s="1"/>
      <c r="D1301" s="1"/>
      <c r="E1301" s="4">
        <f t="shared" ca="1" si="8"/>
        <v>0.20767623906782939</v>
      </c>
      <c r="F1301" s="4">
        <f ca="1">LOOKUP(E1301,$J$24:$J$185,$K$24:$K$185)</f>
        <v>3</v>
      </c>
      <c r="G1301" s="3"/>
      <c r="H1301" s="3"/>
      <c r="I1301" s="3"/>
      <c r="J1301" s="3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 ht="13.8">
      <c r="A1302" s="1"/>
      <c r="B1302" s="1"/>
      <c r="C1302" s="1"/>
      <c r="D1302" s="1"/>
      <c r="E1302" s="4">
        <f t="shared" ca="1" si="8"/>
        <v>0.85721221459631847</v>
      </c>
      <c r="F1302" s="4">
        <f ca="1">LOOKUP(E1302,$J$24:$J$185,$K$24:$K$185)</f>
        <v>7</v>
      </c>
      <c r="G1302" s="3"/>
      <c r="H1302" s="3"/>
      <c r="I1302" s="3"/>
      <c r="J1302" s="3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 ht="13.8">
      <c r="A1303" s="1"/>
      <c r="B1303" s="1"/>
      <c r="C1303" s="1"/>
      <c r="D1303" s="1"/>
      <c r="E1303" s="4">
        <f t="shared" ca="1" si="8"/>
        <v>6.9757800041865048E-2</v>
      </c>
      <c r="F1303" s="4">
        <f ca="1">LOOKUP(E1303,$J$24:$J$185,$K$24:$K$185)</f>
        <v>2</v>
      </c>
      <c r="G1303" s="3"/>
      <c r="H1303" s="3"/>
      <c r="I1303" s="3"/>
      <c r="J1303" s="3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 ht="13.8">
      <c r="A1304" s="1"/>
      <c r="B1304" s="1"/>
      <c r="C1304" s="1"/>
      <c r="D1304" s="1"/>
      <c r="E1304" s="4">
        <f t="shared" ca="1" si="8"/>
        <v>0.80597623237764027</v>
      </c>
      <c r="F1304" s="4">
        <f ca="1">LOOKUP(E1304,$J$24:$J$185,$K$24:$K$185)</f>
        <v>7</v>
      </c>
      <c r="G1304" s="3"/>
      <c r="H1304" s="3"/>
      <c r="I1304" s="3"/>
      <c r="J1304" s="3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 ht="13.8">
      <c r="A1305" s="1"/>
      <c r="B1305" s="1"/>
      <c r="C1305" s="1"/>
      <c r="D1305" s="1"/>
      <c r="E1305" s="4">
        <f t="shared" ca="1" si="8"/>
        <v>0.45522053619689573</v>
      </c>
      <c r="F1305" s="4">
        <f ca="1">LOOKUP(E1305,$J$24:$J$185,$K$24:$K$185)</f>
        <v>5</v>
      </c>
      <c r="G1305" s="3"/>
      <c r="H1305" s="3"/>
      <c r="I1305" s="3"/>
      <c r="J1305" s="3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 ht="13.8">
      <c r="A1306" s="1"/>
      <c r="B1306" s="1"/>
      <c r="C1306" s="1"/>
      <c r="D1306" s="1"/>
      <c r="E1306" s="4">
        <f t="shared" ca="1" si="8"/>
        <v>0.5061025524063405</v>
      </c>
      <c r="F1306" s="4">
        <f ca="1">LOOKUP(E1306,$J$24:$J$185,$K$24:$K$185)</f>
        <v>5</v>
      </c>
      <c r="G1306" s="3"/>
      <c r="H1306" s="3"/>
      <c r="I1306" s="3"/>
      <c r="J1306" s="3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 ht="13.8">
      <c r="A1307" s="1"/>
      <c r="B1307" s="1"/>
      <c r="C1307" s="1"/>
      <c r="D1307" s="1"/>
      <c r="E1307" s="4">
        <f t="shared" ca="1" si="8"/>
        <v>0.6283300517066519</v>
      </c>
      <c r="F1307" s="4">
        <f ca="1">LOOKUP(E1307,$J$24:$J$185,$K$24:$K$185)</f>
        <v>6</v>
      </c>
      <c r="G1307" s="3"/>
      <c r="H1307" s="3"/>
      <c r="I1307" s="3"/>
      <c r="J1307" s="3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 ht="13.8">
      <c r="A1308" s="1"/>
      <c r="B1308" s="1"/>
      <c r="C1308" s="1"/>
      <c r="D1308" s="1"/>
      <c r="E1308" s="4">
        <f t="shared" ca="1" si="8"/>
        <v>0.96028469546628781</v>
      </c>
      <c r="F1308" s="4">
        <f ca="1">LOOKUP(E1308,$J$24:$J$185,$K$24:$K$185)</f>
        <v>9</v>
      </c>
      <c r="G1308" s="3"/>
      <c r="H1308" s="3"/>
      <c r="I1308" s="3"/>
      <c r="J1308" s="3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 ht="13.8">
      <c r="A1309" s="1"/>
      <c r="B1309" s="1"/>
      <c r="C1309" s="1"/>
      <c r="D1309" s="1"/>
      <c r="E1309" s="4">
        <f t="shared" ca="1" si="8"/>
        <v>0.26082207040951877</v>
      </c>
      <c r="F1309" s="4">
        <f ca="1">LOOKUP(E1309,$J$24:$J$185,$K$24:$K$185)</f>
        <v>3</v>
      </c>
      <c r="G1309" s="3"/>
      <c r="H1309" s="3"/>
      <c r="I1309" s="3"/>
      <c r="J1309" s="3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 ht="13.8">
      <c r="A1310" s="1"/>
      <c r="B1310" s="1"/>
      <c r="C1310" s="1"/>
      <c r="D1310" s="1"/>
      <c r="E1310" s="4">
        <f t="shared" ca="1" si="8"/>
        <v>0.29789180391156977</v>
      </c>
      <c r="F1310" s="4">
        <f ca="1">LOOKUP(E1310,$J$24:$J$185,$K$24:$K$185)</f>
        <v>4</v>
      </c>
      <c r="G1310" s="3"/>
      <c r="H1310" s="3"/>
      <c r="I1310" s="3"/>
      <c r="J1310" s="3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 ht="13.8">
      <c r="A1311" s="1"/>
      <c r="B1311" s="1"/>
      <c r="C1311" s="1"/>
      <c r="D1311" s="1"/>
      <c r="E1311" s="4">
        <f t="shared" ca="1" si="8"/>
        <v>0.95843333089798222</v>
      </c>
      <c r="F1311" s="4">
        <f ca="1">LOOKUP(E1311,$J$24:$J$185,$K$24:$K$185)</f>
        <v>9</v>
      </c>
      <c r="G1311" s="3"/>
      <c r="H1311" s="3"/>
      <c r="I1311" s="3"/>
      <c r="J1311" s="3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 ht="13.8">
      <c r="A1312" s="1"/>
      <c r="B1312" s="1"/>
      <c r="C1312" s="1"/>
      <c r="D1312" s="1"/>
      <c r="E1312" s="4">
        <f t="shared" ca="1" si="8"/>
        <v>0.80838329053583879</v>
      </c>
      <c r="F1312" s="4">
        <f ca="1">LOOKUP(E1312,$J$24:$J$185,$K$24:$K$185)</f>
        <v>7</v>
      </c>
      <c r="G1312" s="3"/>
      <c r="H1312" s="3"/>
      <c r="I1312" s="3"/>
      <c r="J1312" s="3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 ht="13.8">
      <c r="A1313" s="1"/>
      <c r="B1313" s="1"/>
      <c r="C1313" s="1"/>
      <c r="D1313" s="1"/>
      <c r="E1313" s="4">
        <f t="shared" ca="1" si="8"/>
        <v>0.43606341036721352</v>
      </c>
      <c r="F1313" s="4">
        <f ca="1">LOOKUP(E1313,$J$24:$J$185,$K$24:$K$185)</f>
        <v>4</v>
      </c>
      <c r="G1313" s="3"/>
      <c r="H1313" s="3"/>
      <c r="I1313" s="3"/>
      <c r="J1313" s="3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 ht="13.8">
      <c r="A1314" s="1"/>
      <c r="B1314" s="1"/>
      <c r="C1314" s="1"/>
      <c r="D1314" s="1"/>
      <c r="E1314" s="4">
        <f t="shared" ca="1" si="8"/>
        <v>0.51842641213214957</v>
      </c>
      <c r="F1314" s="4">
        <f ca="1">LOOKUP(E1314,$J$24:$J$185,$K$24:$K$185)</f>
        <v>5</v>
      </c>
      <c r="G1314" s="3"/>
      <c r="H1314" s="3"/>
      <c r="I1314" s="3"/>
      <c r="J1314" s="3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 ht="13.8">
      <c r="A1315" s="1"/>
      <c r="B1315" s="1"/>
      <c r="C1315" s="1"/>
      <c r="D1315" s="1"/>
      <c r="E1315" s="4">
        <f t="shared" ca="1" si="8"/>
        <v>0.93947448792908717</v>
      </c>
      <c r="F1315" s="4">
        <f ca="1">LOOKUP(E1315,$J$24:$J$185,$K$24:$K$185)</f>
        <v>9</v>
      </c>
      <c r="G1315" s="3"/>
      <c r="H1315" s="3"/>
      <c r="I1315" s="3"/>
      <c r="J1315" s="3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 ht="13.8">
      <c r="A1316" s="1"/>
      <c r="B1316" s="1"/>
      <c r="C1316" s="1"/>
      <c r="D1316" s="1"/>
      <c r="E1316" s="4">
        <f t="shared" ca="1" si="8"/>
        <v>1.6669315861977063E-2</v>
      </c>
      <c r="F1316" s="4">
        <f ca="1">LOOKUP(E1316,$J$24:$J$185,$K$24:$K$185)</f>
        <v>1</v>
      </c>
      <c r="G1316" s="3"/>
      <c r="H1316" s="3"/>
      <c r="I1316" s="3"/>
      <c r="J1316" s="3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 ht="13.8">
      <c r="A1317" s="1"/>
      <c r="B1317" s="1"/>
      <c r="C1317" s="1"/>
      <c r="D1317" s="1"/>
      <c r="E1317" s="4">
        <f t="shared" ca="1" si="8"/>
        <v>0.81236159350914494</v>
      </c>
      <c r="F1317" s="4">
        <f ca="1">LOOKUP(E1317,$J$24:$J$185,$K$24:$K$185)</f>
        <v>7</v>
      </c>
      <c r="G1317" s="3"/>
      <c r="H1317" s="3"/>
      <c r="I1317" s="3"/>
      <c r="J1317" s="3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 ht="13.8">
      <c r="A1318" s="1"/>
      <c r="B1318" s="1"/>
      <c r="C1318" s="1"/>
      <c r="D1318" s="1"/>
      <c r="E1318" s="4">
        <f t="shared" ca="1" si="8"/>
        <v>0.9390538542104887</v>
      </c>
      <c r="F1318" s="4">
        <f ca="1">LOOKUP(E1318,$J$24:$J$185,$K$24:$K$185)</f>
        <v>9</v>
      </c>
      <c r="G1318" s="3"/>
      <c r="H1318" s="3"/>
      <c r="I1318" s="3"/>
      <c r="J1318" s="3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 ht="13.8">
      <c r="A1319" s="1"/>
      <c r="B1319" s="1"/>
      <c r="C1319" s="1"/>
      <c r="D1319" s="1"/>
      <c r="E1319" s="4">
        <f t="shared" ca="1" si="8"/>
        <v>0.22935762999254716</v>
      </c>
      <c r="F1319" s="4">
        <f ca="1">LOOKUP(E1319,$J$24:$J$185,$K$24:$K$185)</f>
        <v>3</v>
      </c>
      <c r="G1319" s="3"/>
      <c r="H1319" s="3"/>
      <c r="I1319" s="3"/>
      <c r="J1319" s="3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 ht="13.8">
      <c r="A1320" s="1"/>
      <c r="B1320" s="1"/>
      <c r="C1320" s="1"/>
      <c r="D1320" s="1"/>
      <c r="E1320" s="4">
        <f t="shared" ca="1" si="8"/>
        <v>0.59749899644952298</v>
      </c>
      <c r="F1320" s="4">
        <f ca="1">LOOKUP(E1320,$J$24:$J$185,$K$24:$K$185)</f>
        <v>5</v>
      </c>
      <c r="G1320" s="3"/>
      <c r="H1320" s="3"/>
      <c r="I1320" s="3"/>
      <c r="J1320" s="3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ht="13.8">
      <c r="A1321" s="1"/>
      <c r="B1321" s="1"/>
      <c r="C1321" s="1"/>
      <c r="D1321" s="1"/>
      <c r="E1321" s="4">
        <f t="shared" ca="1" si="8"/>
        <v>0.26417182741496226</v>
      </c>
      <c r="F1321" s="4">
        <f ca="1">LOOKUP(E1321,$J$24:$J$185,$K$24:$K$185)</f>
        <v>3</v>
      </c>
      <c r="G1321" s="3"/>
      <c r="H1321" s="3"/>
      <c r="I1321" s="3"/>
      <c r="J1321" s="3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 ht="13.8">
      <c r="A1322" s="1"/>
      <c r="B1322" s="1"/>
      <c r="C1322" s="1"/>
      <c r="D1322" s="1"/>
      <c r="E1322" s="4">
        <f t="shared" ca="1" si="8"/>
        <v>0.12760544433096743</v>
      </c>
      <c r="F1322" s="4">
        <f ca="1">LOOKUP(E1322,$J$24:$J$185,$K$24:$K$185)</f>
        <v>3</v>
      </c>
      <c r="G1322" s="3"/>
      <c r="H1322" s="3"/>
      <c r="I1322" s="3"/>
      <c r="J1322" s="3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ht="13.8">
      <c r="A1323" s="1"/>
      <c r="B1323" s="1"/>
      <c r="C1323" s="1"/>
      <c r="D1323" s="1"/>
      <c r="E1323" s="4">
        <f t="shared" ca="1" si="8"/>
        <v>0.77727076218369862</v>
      </c>
      <c r="F1323" s="4">
        <f ca="1">LOOKUP(E1323,$J$24:$J$185,$K$24:$K$185)</f>
        <v>7</v>
      </c>
      <c r="G1323" s="3"/>
      <c r="H1323" s="3"/>
      <c r="I1323" s="3"/>
      <c r="J1323" s="3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 ht="13.8">
      <c r="A1324" s="1"/>
      <c r="B1324" s="1"/>
      <c r="C1324" s="1"/>
      <c r="D1324" s="1"/>
      <c r="E1324" s="4">
        <f t="shared" ca="1" si="8"/>
        <v>0.58730831459993227</v>
      </c>
      <c r="F1324" s="4">
        <f ca="1">LOOKUP(E1324,$J$24:$J$185,$K$24:$K$185)</f>
        <v>5</v>
      </c>
      <c r="G1324" s="3"/>
      <c r="H1324" s="3"/>
      <c r="I1324" s="3"/>
      <c r="J1324" s="3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 ht="13.8">
      <c r="A1325" s="1"/>
      <c r="B1325" s="1"/>
      <c r="C1325" s="1"/>
      <c r="D1325" s="1"/>
      <c r="E1325" s="4">
        <f t="shared" ca="1" si="8"/>
        <v>0.19209841999125965</v>
      </c>
      <c r="F1325" s="4">
        <f ca="1">LOOKUP(E1325,$J$24:$J$185,$K$24:$K$185)</f>
        <v>3</v>
      </c>
      <c r="G1325" s="3"/>
      <c r="H1325" s="3"/>
      <c r="I1325" s="3"/>
      <c r="J1325" s="3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 ht="13.8">
      <c r="A1326" s="1"/>
      <c r="B1326" s="1"/>
      <c r="C1326" s="1"/>
      <c r="D1326" s="1"/>
      <c r="E1326" s="4">
        <f t="shared" ca="1" si="8"/>
        <v>0.16306715862665677</v>
      </c>
      <c r="F1326" s="4">
        <f ca="1">LOOKUP(E1326,$J$24:$J$185,$K$24:$K$185)</f>
        <v>3</v>
      </c>
      <c r="G1326" s="3"/>
      <c r="H1326" s="3"/>
      <c r="I1326" s="3"/>
      <c r="J1326" s="3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 ht="13.8">
      <c r="A1327" s="1"/>
      <c r="B1327" s="1"/>
      <c r="C1327" s="1"/>
      <c r="D1327" s="1"/>
      <c r="E1327" s="4">
        <f t="shared" ca="1" si="8"/>
        <v>0.55409641301192836</v>
      </c>
      <c r="F1327" s="4">
        <f ca="1">LOOKUP(E1327,$J$24:$J$185,$K$24:$K$185)</f>
        <v>5</v>
      </c>
      <c r="G1327" s="3"/>
      <c r="H1327" s="3"/>
      <c r="I1327" s="3"/>
      <c r="J1327" s="3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 ht="13.8">
      <c r="A1328" s="1"/>
      <c r="B1328" s="1"/>
      <c r="C1328" s="1"/>
      <c r="D1328" s="1"/>
      <c r="E1328" s="4">
        <f t="shared" ca="1" si="8"/>
        <v>0.92816251000900518</v>
      </c>
      <c r="F1328" s="4">
        <f ca="1">LOOKUP(E1328,$J$24:$J$185,$K$24:$K$185)</f>
        <v>8</v>
      </c>
      <c r="G1328" s="3"/>
      <c r="H1328" s="3"/>
      <c r="I1328" s="3"/>
      <c r="J1328" s="3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 ht="13.8">
      <c r="A1329" s="1"/>
      <c r="B1329" s="1"/>
      <c r="C1329" s="1"/>
      <c r="D1329" s="1"/>
      <c r="E1329" s="4">
        <f t="shared" ca="1" si="8"/>
        <v>5.1269355773945757E-2</v>
      </c>
      <c r="F1329" s="4">
        <f ca="1">LOOKUP(E1329,$J$24:$J$185,$K$24:$K$185)</f>
        <v>2</v>
      </c>
      <c r="G1329" s="3"/>
      <c r="H1329" s="3"/>
      <c r="I1329" s="3"/>
      <c r="J1329" s="3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ht="13.8">
      <c r="A1330" s="1"/>
      <c r="B1330" s="1"/>
      <c r="C1330" s="1"/>
      <c r="D1330" s="1"/>
      <c r="E1330" s="4">
        <f t="shared" ca="1" si="8"/>
        <v>0.90379954910261895</v>
      </c>
      <c r="F1330" s="4">
        <f ca="1">LOOKUP(E1330,$J$24:$J$185,$K$24:$K$185)</f>
        <v>8</v>
      </c>
      <c r="G1330" s="3"/>
      <c r="H1330" s="3"/>
      <c r="I1330" s="3"/>
      <c r="J1330" s="3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 ht="13.8">
      <c r="A1331" s="1"/>
      <c r="B1331" s="1"/>
      <c r="C1331" s="1"/>
      <c r="D1331" s="1"/>
      <c r="E1331" s="4">
        <f t="shared" ca="1" si="8"/>
        <v>0.85485832952930751</v>
      </c>
      <c r="F1331" s="4">
        <f ca="1">LOOKUP(E1331,$J$24:$J$185,$K$24:$K$185)</f>
        <v>7</v>
      </c>
      <c r="G1331" s="3"/>
      <c r="H1331" s="3"/>
      <c r="I1331" s="3"/>
      <c r="J1331" s="3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 ht="13.8">
      <c r="A1332" s="1"/>
      <c r="B1332" s="1"/>
      <c r="C1332" s="1"/>
      <c r="D1332" s="1"/>
      <c r="E1332" s="4">
        <f t="shared" ca="1" si="8"/>
        <v>0.58532150441390496</v>
      </c>
      <c r="F1332" s="4">
        <f ca="1">LOOKUP(E1332,$J$24:$J$185,$K$24:$K$185)</f>
        <v>5</v>
      </c>
      <c r="G1332" s="3"/>
      <c r="H1332" s="3"/>
      <c r="I1332" s="3"/>
      <c r="J1332" s="3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 ht="13.8">
      <c r="A1333" s="1"/>
      <c r="B1333" s="1"/>
      <c r="C1333" s="1"/>
      <c r="D1333" s="1"/>
      <c r="E1333" s="4">
        <f t="shared" ca="1" si="8"/>
        <v>0.98569517853982613</v>
      </c>
      <c r="F1333" s="4">
        <f ca="1">LOOKUP(E1333,$J$24:$J$185,$K$24:$K$185)</f>
        <v>10</v>
      </c>
      <c r="G1333" s="3"/>
      <c r="H1333" s="3"/>
      <c r="I1333" s="3"/>
      <c r="J1333" s="3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 ht="13.8">
      <c r="A1334" s="1"/>
      <c r="B1334" s="1"/>
      <c r="C1334" s="1"/>
      <c r="D1334" s="1"/>
      <c r="E1334" s="4">
        <f t="shared" ca="1" si="8"/>
        <v>0.12034881304860068</v>
      </c>
      <c r="F1334" s="4">
        <f ca="1">LOOKUP(E1334,$J$24:$J$185,$K$24:$K$185)</f>
        <v>2</v>
      </c>
      <c r="G1334" s="3"/>
      <c r="H1334" s="3"/>
      <c r="I1334" s="3"/>
      <c r="J1334" s="3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 ht="13.8">
      <c r="A1335" s="1"/>
      <c r="B1335" s="1"/>
      <c r="C1335" s="1"/>
      <c r="D1335" s="1"/>
      <c r="E1335" s="4">
        <f t="shared" ca="1" si="8"/>
        <v>0.94789832642830052</v>
      </c>
      <c r="F1335" s="4">
        <f ca="1">LOOKUP(E1335,$J$24:$J$185,$K$24:$K$185)</f>
        <v>9</v>
      </c>
      <c r="G1335" s="3"/>
      <c r="H1335" s="3"/>
      <c r="I1335" s="3"/>
      <c r="J1335" s="3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 ht="13.8">
      <c r="A1336" s="1"/>
      <c r="B1336" s="1"/>
      <c r="C1336" s="1"/>
      <c r="D1336" s="1"/>
      <c r="E1336" s="4">
        <f t="shared" ca="1" si="8"/>
        <v>0.51560177754526615</v>
      </c>
      <c r="F1336" s="4">
        <f ca="1">LOOKUP(E1336,$J$24:$J$185,$K$24:$K$185)</f>
        <v>5</v>
      </c>
      <c r="G1336" s="3"/>
      <c r="H1336" s="3"/>
      <c r="I1336" s="3"/>
      <c r="J1336" s="3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 ht="13.8">
      <c r="A1337" s="1"/>
      <c r="B1337" s="1"/>
      <c r="C1337" s="1"/>
      <c r="D1337" s="1"/>
      <c r="E1337" s="4">
        <f t="shared" ca="1" si="8"/>
        <v>0.67122868619764431</v>
      </c>
      <c r="F1337" s="4">
        <f ca="1">LOOKUP(E1337,$J$24:$J$185,$K$24:$K$185)</f>
        <v>6</v>
      </c>
      <c r="G1337" s="3"/>
      <c r="H1337" s="3"/>
      <c r="I1337" s="3"/>
      <c r="J1337" s="3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 ht="13.8">
      <c r="A1338" s="1"/>
      <c r="B1338" s="1"/>
      <c r="C1338" s="1"/>
      <c r="D1338" s="1"/>
      <c r="E1338" s="4">
        <f t="shared" ca="1" si="8"/>
        <v>0.84264340275986283</v>
      </c>
      <c r="F1338" s="4">
        <f ca="1">LOOKUP(E1338,$J$24:$J$185,$K$24:$K$185)</f>
        <v>7</v>
      </c>
      <c r="G1338" s="3"/>
      <c r="H1338" s="3"/>
      <c r="I1338" s="3"/>
      <c r="J1338" s="3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ht="13.8">
      <c r="A1339" s="1"/>
      <c r="B1339" s="1"/>
      <c r="C1339" s="1"/>
      <c r="D1339" s="1"/>
      <c r="E1339" s="4">
        <f t="shared" ca="1" si="8"/>
        <v>0.95748666621727441</v>
      </c>
      <c r="F1339" s="4">
        <f ca="1">LOOKUP(E1339,$J$24:$J$185,$K$24:$K$185)</f>
        <v>9</v>
      </c>
      <c r="G1339" s="3"/>
      <c r="H1339" s="3"/>
      <c r="I1339" s="3"/>
      <c r="J1339" s="3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ht="13.8">
      <c r="A1340" s="1"/>
      <c r="B1340" s="1"/>
      <c r="C1340" s="1"/>
      <c r="D1340" s="1"/>
      <c r="E1340" s="4">
        <f t="shared" ca="1" si="8"/>
        <v>5.5123961881394123E-2</v>
      </c>
      <c r="F1340" s="4">
        <f ca="1">LOOKUP(E1340,$J$24:$J$185,$K$24:$K$185)</f>
        <v>2</v>
      </c>
      <c r="G1340" s="3"/>
      <c r="H1340" s="3"/>
      <c r="I1340" s="3"/>
      <c r="J1340" s="3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ht="13.8">
      <c r="A1341" s="1"/>
      <c r="B1341" s="1"/>
      <c r="C1341" s="1"/>
      <c r="D1341" s="1"/>
      <c r="E1341" s="4">
        <f t="shared" ca="1" si="8"/>
        <v>0.31365144718426519</v>
      </c>
      <c r="F1341" s="4">
        <f ca="1">LOOKUP(E1341,$J$24:$J$185,$K$24:$K$185)</f>
        <v>4</v>
      </c>
      <c r="G1341" s="3"/>
      <c r="H1341" s="3"/>
      <c r="I1341" s="3"/>
      <c r="J1341" s="3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ht="13.8">
      <c r="A1342" s="1"/>
      <c r="B1342" s="1"/>
      <c r="C1342" s="1"/>
      <c r="D1342" s="1"/>
      <c r="E1342" s="4">
        <f t="shared" ca="1" si="8"/>
        <v>0.1095255751382298</v>
      </c>
      <c r="F1342" s="4">
        <f ca="1">LOOKUP(E1342,$J$24:$J$185,$K$24:$K$185)</f>
        <v>2</v>
      </c>
      <c r="G1342" s="3"/>
      <c r="H1342" s="3"/>
      <c r="I1342" s="3"/>
      <c r="J1342" s="3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ht="13.8">
      <c r="A1343" s="1"/>
      <c r="B1343" s="1"/>
      <c r="C1343" s="1"/>
      <c r="D1343" s="1"/>
      <c r="E1343" s="4">
        <f t="shared" ca="1" si="8"/>
        <v>0.69423369933602574</v>
      </c>
      <c r="F1343" s="4">
        <f ca="1">LOOKUP(E1343,$J$24:$J$185,$K$24:$K$185)</f>
        <v>6</v>
      </c>
      <c r="G1343" s="3"/>
      <c r="H1343" s="3"/>
      <c r="I1343" s="3"/>
      <c r="J1343" s="3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ht="13.8">
      <c r="A1344" s="1"/>
      <c r="B1344" s="1"/>
      <c r="C1344" s="1"/>
      <c r="D1344" s="1"/>
      <c r="E1344" s="4">
        <f t="shared" ca="1" si="8"/>
        <v>0.31424210161334087</v>
      </c>
      <c r="F1344" s="4">
        <f ca="1">LOOKUP(E1344,$J$24:$J$185,$K$24:$K$185)</f>
        <v>4</v>
      </c>
      <c r="G1344" s="3"/>
      <c r="H1344" s="3"/>
      <c r="I1344" s="3"/>
      <c r="J1344" s="3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ht="13.8">
      <c r="A1345" s="1"/>
      <c r="B1345" s="1"/>
      <c r="C1345" s="1"/>
      <c r="D1345" s="1"/>
      <c r="E1345" s="4">
        <f t="shared" ca="1" si="8"/>
        <v>0.90326738976810994</v>
      </c>
      <c r="F1345" s="4">
        <f ca="1">LOOKUP(E1345,$J$24:$J$185,$K$24:$K$185)</f>
        <v>8</v>
      </c>
      <c r="G1345" s="3"/>
      <c r="H1345" s="3"/>
      <c r="I1345" s="3"/>
      <c r="J1345" s="3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ht="13.8">
      <c r="A1346" s="1"/>
      <c r="B1346" s="1"/>
      <c r="C1346" s="1"/>
      <c r="D1346" s="1"/>
      <c r="E1346" s="4">
        <f t="shared" ca="1" si="8"/>
        <v>0.32057964102325343</v>
      </c>
      <c r="F1346" s="4">
        <f ca="1">LOOKUP(E1346,$J$24:$J$185,$K$24:$K$185)</f>
        <v>4</v>
      </c>
      <c r="G1346" s="3"/>
      <c r="H1346" s="3"/>
      <c r="I1346" s="3"/>
      <c r="J1346" s="3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ht="13.8">
      <c r="A1347" s="1"/>
      <c r="B1347" s="1"/>
      <c r="C1347" s="1"/>
      <c r="D1347" s="1"/>
      <c r="E1347" s="4">
        <f t="shared" ca="1" si="8"/>
        <v>0.14581893780065303</v>
      </c>
      <c r="F1347" s="4">
        <f ca="1">LOOKUP(E1347,$J$24:$J$185,$K$24:$K$185)</f>
        <v>3</v>
      </c>
      <c r="G1347" s="3"/>
      <c r="H1347" s="3"/>
      <c r="I1347" s="3"/>
      <c r="J1347" s="3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ht="13.8">
      <c r="A1348" s="1"/>
      <c r="B1348" s="1"/>
      <c r="C1348" s="1"/>
      <c r="D1348" s="1"/>
      <c r="E1348" s="4">
        <f t="shared" ca="1" si="8"/>
        <v>0.92947896412462372</v>
      </c>
      <c r="F1348" s="4">
        <f ca="1">LOOKUP(E1348,$J$24:$J$185,$K$24:$K$185)</f>
        <v>8</v>
      </c>
      <c r="G1348" s="3"/>
      <c r="H1348" s="3"/>
      <c r="I1348" s="3"/>
      <c r="J1348" s="3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ht="13.8">
      <c r="A1349" s="1"/>
      <c r="B1349" s="1"/>
      <c r="C1349" s="1"/>
      <c r="D1349" s="1"/>
      <c r="E1349" s="4">
        <f t="shared" ca="1" si="8"/>
        <v>0.51666648262351089</v>
      </c>
      <c r="F1349" s="4">
        <f ca="1">LOOKUP(E1349,$J$24:$J$185,$K$24:$K$185)</f>
        <v>5</v>
      </c>
      <c r="G1349" s="3"/>
      <c r="H1349" s="3"/>
      <c r="I1349" s="3"/>
      <c r="J1349" s="3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ht="13.8">
      <c r="A1350" s="1"/>
      <c r="B1350" s="1"/>
      <c r="C1350" s="1"/>
      <c r="D1350" s="1"/>
      <c r="E1350" s="4">
        <f t="shared" ca="1" si="8"/>
        <v>0.20423810815051213</v>
      </c>
      <c r="F1350" s="4">
        <f ca="1">LOOKUP(E1350,$J$24:$J$185,$K$24:$K$185)</f>
        <v>3</v>
      </c>
      <c r="G1350" s="3"/>
      <c r="H1350" s="3"/>
      <c r="I1350" s="3"/>
      <c r="J1350" s="3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ht="13.8">
      <c r="A1351" s="1"/>
      <c r="B1351" s="1"/>
      <c r="C1351" s="1"/>
      <c r="D1351" s="1"/>
      <c r="E1351" s="4">
        <f t="shared" ca="1" si="8"/>
        <v>0.85283157051663805</v>
      </c>
      <c r="F1351" s="4">
        <f ca="1">LOOKUP(E1351,$J$24:$J$185,$K$24:$K$185)</f>
        <v>7</v>
      </c>
      <c r="G1351" s="3"/>
      <c r="H1351" s="3"/>
      <c r="I1351" s="3"/>
      <c r="J1351" s="3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ht="13.8">
      <c r="A1352" s="1"/>
      <c r="B1352" s="1"/>
      <c r="C1352" s="1"/>
      <c r="D1352" s="1"/>
      <c r="E1352" s="4">
        <f t="shared" ca="1" si="8"/>
        <v>0.36133568671330518</v>
      </c>
      <c r="F1352" s="4">
        <f ca="1">LOOKUP(E1352,$J$24:$J$185,$K$24:$K$185)</f>
        <v>4</v>
      </c>
      <c r="G1352" s="3"/>
      <c r="H1352" s="3"/>
      <c r="I1352" s="3"/>
      <c r="J1352" s="3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ht="13.8">
      <c r="A1353" s="1"/>
      <c r="B1353" s="1"/>
      <c r="C1353" s="1"/>
      <c r="D1353" s="1"/>
      <c r="E1353" s="4">
        <f t="shared" ca="1" si="8"/>
        <v>0.27874915416172374</v>
      </c>
      <c r="F1353" s="4">
        <f ca="1">LOOKUP(E1353,$J$24:$J$185,$K$24:$K$185)</f>
        <v>4</v>
      </c>
      <c r="G1353" s="3"/>
      <c r="H1353" s="3"/>
      <c r="I1353" s="3"/>
      <c r="J1353" s="3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ht="13.8">
      <c r="A1354" s="1"/>
      <c r="B1354" s="1"/>
      <c r="C1354" s="1"/>
      <c r="D1354" s="1"/>
      <c r="E1354" s="4">
        <f t="shared" ca="1" si="8"/>
        <v>0.44022395516380697</v>
      </c>
      <c r="F1354" s="4">
        <f ca="1">LOOKUP(E1354,$J$24:$J$185,$K$24:$K$185)</f>
        <v>4</v>
      </c>
      <c r="G1354" s="3"/>
      <c r="H1354" s="3"/>
      <c r="I1354" s="3"/>
      <c r="J1354" s="3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ht="13.8">
      <c r="A1355" s="1"/>
      <c r="B1355" s="1"/>
      <c r="C1355" s="1"/>
      <c r="D1355" s="1"/>
      <c r="E1355" s="4">
        <f t="shared" ca="1" si="8"/>
        <v>0.76686259012626068</v>
      </c>
      <c r="F1355" s="4">
        <f ca="1">LOOKUP(E1355,$J$24:$J$185,$K$24:$K$185)</f>
        <v>7</v>
      </c>
      <c r="G1355" s="3"/>
      <c r="H1355" s="3"/>
      <c r="I1355" s="3"/>
      <c r="J1355" s="3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ht="13.8">
      <c r="A1356" s="1"/>
      <c r="B1356" s="1"/>
      <c r="C1356" s="1"/>
      <c r="D1356" s="1"/>
      <c r="E1356" s="4">
        <f t="shared" ca="1" si="8"/>
        <v>0.28813118158972773</v>
      </c>
      <c r="F1356" s="4">
        <f ca="1">LOOKUP(E1356,$J$24:$J$185,$K$24:$K$185)</f>
        <v>4</v>
      </c>
      <c r="G1356" s="3"/>
      <c r="H1356" s="3"/>
      <c r="I1356" s="3"/>
      <c r="J1356" s="3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ht="13.8">
      <c r="A1357" s="1"/>
      <c r="B1357" s="1"/>
      <c r="C1357" s="1"/>
      <c r="D1357" s="1"/>
      <c r="E1357" s="4">
        <f t="shared" ca="1" si="8"/>
        <v>0.77995262975192015</v>
      </c>
      <c r="F1357" s="4">
        <f ca="1">LOOKUP(E1357,$J$24:$J$185,$K$24:$K$185)</f>
        <v>7</v>
      </c>
      <c r="G1357" s="3"/>
      <c r="H1357" s="3"/>
      <c r="I1357" s="3"/>
      <c r="J1357" s="3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ht="13.8">
      <c r="A1358" s="1"/>
      <c r="B1358" s="1"/>
      <c r="C1358" s="1"/>
      <c r="D1358" s="1"/>
      <c r="E1358" s="4">
        <f t="shared" ca="1" si="8"/>
        <v>0.21285888536119646</v>
      </c>
      <c r="F1358" s="4">
        <f ca="1">LOOKUP(E1358,$J$24:$J$185,$K$24:$K$185)</f>
        <v>3</v>
      </c>
      <c r="G1358" s="3"/>
      <c r="H1358" s="3"/>
      <c r="I1358" s="3"/>
      <c r="J1358" s="3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ht="13.8">
      <c r="A1359" s="1"/>
      <c r="B1359" s="1"/>
      <c r="C1359" s="1"/>
      <c r="D1359" s="1"/>
      <c r="E1359" s="4">
        <f t="shared" ca="1" si="8"/>
        <v>0.88026680770006094</v>
      </c>
      <c r="F1359" s="4">
        <f ca="1">LOOKUP(E1359,$J$24:$J$185,$K$24:$K$185)</f>
        <v>8</v>
      </c>
      <c r="G1359" s="3"/>
      <c r="H1359" s="3"/>
      <c r="I1359" s="3"/>
      <c r="J1359" s="3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ht="13.8">
      <c r="A1360" s="1"/>
      <c r="B1360" s="1"/>
      <c r="C1360" s="1"/>
      <c r="D1360" s="1"/>
      <c r="E1360" s="4">
        <f t="shared" ca="1" si="8"/>
        <v>0.33931247147676236</v>
      </c>
      <c r="F1360" s="4">
        <f ca="1">LOOKUP(E1360,$J$24:$J$185,$K$24:$K$185)</f>
        <v>4</v>
      </c>
      <c r="G1360" s="3"/>
      <c r="H1360" s="3"/>
      <c r="I1360" s="3"/>
      <c r="J1360" s="3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ht="13.8">
      <c r="A1361" s="1"/>
      <c r="B1361" s="1"/>
      <c r="C1361" s="1"/>
      <c r="D1361" s="1"/>
      <c r="E1361" s="4">
        <f t="shared" ca="1" si="8"/>
        <v>0.56946013529231509</v>
      </c>
      <c r="F1361" s="4">
        <f ca="1">LOOKUP(E1361,$J$24:$J$185,$K$24:$K$185)</f>
        <v>5</v>
      </c>
      <c r="G1361" s="3"/>
      <c r="H1361" s="3"/>
      <c r="I1361" s="3"/>
      <c r="J1361" s="3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ht="13.8">
      <c r="A1362" s="1"/>
      <c r="B1362" s="1"/>
      <c r="C1362" s="1"/>
      <c r="D1362" s="1"/>
      <c r="E1362" s="4">
        <f t="shared" ca="1" si="8"/>
        <v>0.66489731659681861</v>
      </c>
      <c r="F1362" s="4">
        <f ca="1">LOOKUP(E1362,$J$24:$J$185,$K$24:$K$185)</f>
        <v>6</v>
      </c>
      <c r="G1362" s="3"/>
      <c r="H1362" s="3"/>
      <c r="I1362" s="3"/>
      <c r="J1362" s="3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ht="13.8">
      <c r="A1363" s="1"/>
      <c r="B1363" s="1"/>
      <c r="C1363" s="1"/>
      <c r="D1363" s="1"/>
      <c r="E1363" s="4">
        <f t="shared" ca="1" si="8"/>
        <v>4.5247893817108809E-2</v>
      </c>
      <c r="F1363" s="4">
        <f ca="1">LOOKUP(E1363,$J$24:$J$185,$K$24:$K$185)</f>
        <v>2</v>
      </c>
      <c r="G1363" s="3"/>
      <c r="H1363" s="3"/>
      <c r="I1363" s="3"/>
      <c r="J1363" s="3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ht="13.8">
      <c r="A1364" s="1"/>
      <c r="B1364" s="1"/>
      <c r="C1364" s="1"/>
      <c r="D1364" s="1"/>
      <c r="E1364" s="4">
        <f t="shared" ca="1" si="8"/>
        <v>0.35067300170867188</v>
      </c>
      <c r="F1364" s="4">
        <f ca="1">LOOKUP(E1364,$J$24:$J$185,$K$24:$K$185)</f>
        <v>4</v>
      </c>
      <c r="G1364" s="3"/>
      <c r="H1364" s="3"/>
      <c r="I1364" s="3"/>
      <c r="J1364" s="3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ht="13.8">
      <c r="A1365" s="1"/>
      <c r="B1365" s="1"/>
      <c r="C1365" s="1"/>
      <c r="D1365" s="1"/>
      <c r="E1365" s="4">
        <f t="shared" ca="1" si="8"/>
        <v>0.89500445117217509</v>
      </c>
      <c r="F1365" s="4">
        <f ca="1">LOOKUP(E1365,$J$24:$J$185,$K$24:$K$185)</f>
        <v>8</v>
      </c>
      <c r="G1365" s="3"/>
      <c r="H1365" s="3"/>
      <c r="I1365" s="3"/>
      <c r="J1365" s="3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ht="13.8">
      <c r="A1366" s="1"/>
      <c r="B1366" s="1"/>
      <c r="C1366" s="1"/>
      <c r="D1366" s="1"/>
      <c r="E1366" s="4">
        <f t="shared" ca="1" si="8"/>
        <v>0.28772415907602611</v>
      </c>
      <c r="F1366" s="4">
        <f ca="1">LOOKUP(E1366,$J$24:$J$185,$K$24:$K$185)</f>
        <v>4</v>
      </c>
      <c r="G1366" s="3"/>
      <c r="H1366" s="3"/>
      <c r="I1366" s="3"/>
      <c r="J1366" s="3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ht="13.8">
      <c r="A1367" s="1"/>
      <c r="B1367" s="1"/>
      <c r="C1367" s="1"/>
      <c r="D1367" s="1"/>
      <c r="E1367" s="4">
        <f t="shared" ca="1" si="8"/>
        <v>6.2538110509028355E-2</v>
      </c>
      <c r="F1367" s="4">
        <f ca="1">LOOKUP(E1367,$J$24:$J$185,$K$24:$K$185)</f>
        <v>2</v>
      </c>
      <c r="G1367" s="3"/>
      <c r="H1367" s="3"/>
      <c r="I1367" s="3"/>
      <c r="J1367" s="3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ht="13.8">
      <c r="A1368" s="1"/>
      <c r="B1368" s="1"/>
      <c r="C1368" s="1"/>
      <c r="D1368" s="1"/>
      <c r="E1368" s="4">
        <f t="shared" ca="1" si="8"/>
        <v>0.29557225729846759</v>
      </c>
      <c r="F1368" s="4">
        <f ca="1">LOOKUP(E1368,$J$24:$J$185,$K$24:$K$185)</f>
        <v>4</v>
      </c>
      <c r="G1368" s="3"/>
      <c r="H1368" s="3"/>
      <c r="I1368" s="3"/>
      <c r="J1368" s="3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ht="13.8">
      <c r="A1369" s="1"/>
      <c r="B1369" s="1"/>
      <c r="C1369" s="1"/>
      <c r="D1369" s="1"/>
      <c r="E1369" s="4">
        <f t="shared" ca="1" si="8"/>
        <v>8.5184357395964971E-2</v>
      </c>
      <c r="F1369" s="4">
        <f ca="1">LOOKUP(E1369,$J$24:$J$185,$K$24:$K$185)</f>
        <v>2</v>
      </c>
      <c r="G1369" s="3"/>
      <c r="H1369" s="3"/>
      <c r="I1369" s="3"/>
      <c r="J1369" s="3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ht="13.8">
      <c r="A1370" s="1"/>
      <c r="B1370" s="1"/>
      <c r="C1370" s="1"/>
      <c r="D1370" s="1"/>
      <c r="E1370" s="4">
        <f t="shared" ca="1" si="8"/>
        <v>0.44027477598432097</v>
      </c>
      <c r="F1370" s="4">
        <f ca="1">LOOKUP(E1370,$J$24:$J$185,$K$24:$K$185)</f>
        <v>4</v>
      </c>
      <c r="G1370" s="3"/>
      <c r="H1370" s="3"/>
      <c r="I1370" s="3"/>
      <c r="J1370" s="3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ht="13.8">
      <c r="A1371" s="1"/>
      <c r="B1371" s="1"/>
      <c r="C1371" s="1"/>
      <c r="D1371" s="1"/>
      <c r="E1371" s="4">
        <f t="shared" ca="1" si="8"/>
        <v>0.87608024490674519</v>
      </c>
      <c r="F1371" s="4">
        <f ca="1">LOOKUP(E1371,$J$24:$J$185,$K$24:$K$185)</f>
        <v>8</v>
      </c>
      <c r="G1371" s="3"/>
      <c r="H1371" s="3"/>
      <c r="I1371" s="3"/>
      <c r="J1371" s="3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ht="13.8">
      <c r="A1372" s="1"/>
      <c r="B1372" s="1"/>
      <c r="C1372" s="1"/>
      <c r="D1372" s="1"/>
      <c r="E1372" s="4">
        <f t="shared" ca="1" si="8"/>
        <v>0.15287297765530428</v>
      </c>
      <c r="F1372" s="4">
        <f ca="1">LOOKUP(E1372,$J$24:$J$185,$K$24:$K$185)</f>
        <v>3</v>
      </c>
      <c r="G1372" s="3"/>
      <c r="H1372" s="3"/>
      <c r="I1372" s="3"/>
      <c r="J1372" s="3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ht="13.8">
      <c r="A1373" s="1"/>
      <c r="B1373" s="1"/>
      <c r="C1373" s="1"/>
      <c r="D1373" s="1"/>
      <c r="E1373" s="4">
        <f t="shared" ca="1" si="8"/>
        <v>0.66688411949825088</v>
      </c>
      <c r="F1373" s="4">
        <f ca="1">LOOKUP(E1373,$J$24:$J$185,$K$24:$K$185)</f>
        <v>6</v>
      </c>
      <c r="G1373" s="3"/>
      <c r="H1373" s="3"/>
      <c r="I1373" s="3"/>
      <c r="J1373" s="3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ht="13.8">
      <c r="A1374" s="1"/>
      <c r="B1374" s="1"/>
      <c r="C1374" s="1"/>
      <c r="D1374" s="1"/>
      <c r="E1374" s="4">
        <f t="shared" ca="1" si="8"/>
        <v>8.4374899713652862E-2</v>
      </c>
      <c r="F1374" s="4">
        <f ca="1">LOOKUP(E1374,$J$24:$J$185,$K$24:$K$185)</f>
        <v>2</v>
      </c>
      <c r="G1374" s="3"/>
      <c r="H1374" s="3"/>
      <c r="I1374" s="3"/>
      <c r="J1374" s="3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 ht="13.8">
      <c r="A1375" s="1"/>
      <c r="B1375" s="1"/>
      <c r="C1375" s="1"/>
      <c r="D1375" s="1"/>
      <c r="E1375" s="4">
        <f t="shared" ca="1" si="8"/>
        <v>0.91736554359516753</v>
      </c>
      <c r="F1375" s="4">
        <f ca="1">LOOKUP(E1375,$J$24:$J$185,$K$24:$K$185)</f>
        <v>8</v>
      </c>
      <c r="G1375" s="3"/>
      <c r="H1375" s="3"/>
      <c r="I1375" s="3"/>
      <c r="J1375" s="3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 ht="13.8">
      <c r="A1376" s="1"/>
      <c r="B1376" s="1"/>
      <c r="C1376" s="1"/>
      <c r="D1376" s="1"/>
      <c r="E1376" s="4">
        <f t="shared" ca="1" si="8"/>
        <v>0.10365863246897433</v>
      </c>
      <c r="F1376" s="4">
        <f ca="1">LOOKUP(E1376,$J$24:$J$185,$K$24:$K$185)</f>
        <v>2</v>
      </c>
      <c r="G1376" s="3"/>
      <c r="H1376" s="3"/>
      <c r="I1376" s="3"/>
      <c r="J1376" s="3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 ht="13.8">
      <c r="A1377" s="1"/>
      <c r="B1377" s="1"/>
      <c r="C1377" s="1"/>
      <c r="D1377" s="1"/>
      <c r="E1377" s="4">
        <f t="shared" ca="1" si="8"/>
        <v>0.65909351776076519</v>
      </c>
      <c r="F1377" s="4">
        <f ca="1">LOOKUP(E1377,$J$24:$J$185,$K$24:$K$185)</f>
        <v>6</v>
      </c>
      <c r="G1377" s="3"/>
      <c r="H1377" s="3"/>
      <c r="I1377" s="3"/>
      <c r="J1377" s="3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 ht="13.8">
      <c r="A1378" s="1"/>
      <c r="B1378" s="1"/>
      <c r="C1378" s="1"/>
      <c r="D1378" s="1"/>
      <c r="E1378" s="4">
        <f t="shared" ca="1" si="8"/>
        <v>0.98761072259518545</v>
      </c>
      <c r="F1378" s="4">
        <f ca="1">LOOKUP(E1378,$J$24:$J$185,$K$24:$K$185)</f>
        <v>11</v>
      </c>
      <c r="G1378" s="3"/>
      <c r="H1378" s="3"/>
      <c r="I1378" s="3"/>
      <c r="J1378" s="3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 ht="13.8">
      <c r="A1379" s="1"/>
      <c r="B1379" s="1"/>
      <c r="C1379" s="1"/>
      <c r="D1379" s="1"/>
      <c r="E1379" s="4">
        <f t="shared" ca="1" si="8"/>
        <v>0.81712608308803925</v>
      </c>
      <c r="F1379" s="4">
        <f ca="1">LOOKUP(E1379,$J$24:$J$185,$K$24:$K$185)</f>
        <v>7</v>
      </c>
      <c r="G1379" s="3"/>
      <c r="H1379" s="3"/>
      <c r="I1379" s="3"/>
      <c r="J1379" s="3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 ht="13.8">
      <c r="A1380" s="1"/>
      <c r="B1380" s="1"/>
      <c r="C1380" s="1"/>
      <c r="D1380" s="1"/>
      <c r="E1380" s="4">
        <f t="shared" ca="1" si="8"/>
        <v>3.70940127764533E-2</v>
      </c>
      <c r="F1380" s="4">
        <f ca="1">LOOKUP(E1380,$J$24:$J$185,$K$24:$K$185)</f>
        <v>1</v>
      </c>
      <c r="G1380" s="3"/>
      <c r="H1380" s="3"/>
      <c r="I1380" s="3"/>
      <c r="J1380" s="3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 ht="13.8">
      <c r="A1381" s="1"/>
      <c r="B1381" s="1"/>
      <c r="C1381" s="1"/>
      <c r="D1381" s="1"/>
      <c r="E1381" s="4">
        <f t="shared" ca="1" si="8"/>
        <v>0.72366864863027058</v>
      </c>
      <c r="F1381" s="4">
        <f ca="1">LOOKUP(E1381,$J$24:$J$185,$K$24:$K$185)</f>
        <v>6</v>
      </c>
      <c r="G1381" s="3"/>
      <c r="H1381" s="3"/>
      <c r="I1381" s="3"/>
      <c r="J1381" s="3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 ht="13.8">
      <c r="A1382" s="1"/>
      <c r="B1382" s="1"/>
      <c r="C1382" s="1"/>
      <c r="D1382" s="1"/>
      <c r="E1382" s="4">
        <f t="shared" ca="1" si="8"/>
        <v>8.1537784097662436E-2</v>
      </c>
      <c r="F1382" s="4">
        <f ca="1">LOOKUP(E1382,$J$24:$J$185,$K$24:$K$185)</f>
        <v>2</v>
      </c>
      <c r="G1382" s="3"/>
      <c r="H1382" s="3"/>
      <c r="I1382" s="3"/>
      <c r="J1382" s="3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 ht="13.8">
      <c r="A1383" s="1"/>
      <c r="B1383" s="1"/>
      <c r="C1383" s="1"/>
      <c r="D1383" s="1"/>
      <c r="E1383" s="4">
        <f t="shared" ca="1" si="8"/>
        <v>0.13334613353088109</v>
      </c>
      <c r="F1383" s="4">
        <f ca="1">LOOKUP(E1383,$J$24:$J$185,$K$24:$K$185)</f>
        <v>3</v>
      </c>
      <c r="G1383" s="3"/>
      <c r="H1383" s="3"/>
      <c r="I1383" s="3"/>
      <c r="J1383" s="3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 ht="13.8">
      <c r="A1384" s="1"/>
      <c r="B1384" s="1"/>
      <c r="C1384" s="1"/>
      <c r="D1384" s="1"/>
      <c r="E1384" s="4">
        <f t="shared" ca="1" si="8"/>
        <v>0.30148285553684329</v>
      </c>
      <c r="F1384" s="4">
        <f ca="1">LOOKUP(E1384,$J$24:$J$185,$K$24:$K$185)</f>
        <v>4</v>
      </c>
      <c r="G1384" s="3"/>
      <c r="H1384" s="3"/>
      <c r="I1384" s="3"/>
      <c r="J1384" s="3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 ht="13.8">
      <c r="A1385" s="1"/>
      <c r="B1385" s="1"/>
      <c r="C1385" s="1"/>
      <c r="D1385" s="1"/>
      <c r="E1385" s="4">
        <f t="shared" ca="1" si="8"/>
        <v>0.32406357137059871</v>
      </c>
      <c r="F1385" s="4">
        <f ca="1">LOOKUP(E1385,$J$24:$J$185,$K$24:$K$185)</f>
        <v>4</v>
      </c>
      <c r="G1385" s="3"/>
      <c r="H1385" s="3"/>
      <c r="I1385" s="3"/>
      <c r="J1385" s="3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 ht="13.8">
      <c r="A1386" s="1"/>
      <c r="B1386" s="1"/>
      <c r="C1386" s="1"/>
      <c r="D1386" s="1"/>
      <c r="E1386" s="4">
        <f t="shared" ca="1" si="8"/>
        <v>2.2674954829069116E-2</v>
      </c>
      <c r="F1386" s="4">
        <f ca="1">LOOKUP(E1386,$J$24:$J$185,$K$24:$K$185)</f>
        <v>1</v>
      </c>
      <c r="G1386" s="3"/>
      <c r="H1386" s="3"/>
      <c r="I1386" s="3"/>
      <c r="J1386" s="3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 ht="13.8">
      <c r="A1387" s="1"/>
      <c r="B1387" s="1"/>
      <c r="C1387" s="1"/>
      <c r="D1387" s="1"/>
      <c r="E1387" s="4">
        <f t="shared" ca="1" si="8"/>
        <v>0.59586838595700287</v>
      </c>
      <c r="F1387" s="4">
        <f ca="1">LOOKUP(E1387,$J$24:$J$185,$K$24:$K$185)</f>
        <v>5</v>
      </c>
      <c r="G1387" s="3"/>
      <c r="H1387" s="3"/>
      <c r="I1387" s="3"/>
      <c r="J1387" s="3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 ht="13.8">
      <c r="A1388" s="1"/>
      <c r="B1388" s="1"/>
      <c r="C1388" s="1"/>
      <c r="D1388" s="1"/>
      <c r="E1388" s="4">
        <f t="shared" ca="1" si="8"/>
        <v>0.29932738363202471</v>
      </c>
      <c r="F1388" s="4">
        <f ca="1">LOOKUP(E1388,$J$24:$J$185,$K$24:$K$185)</f>
        <v>4</v>
      </c>
      <c r="G1388" s="3"/>
      <c r="H1388" s="3"/>
      <c r="I1388" s="3"/>
      <c r="J1388" s="3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 ht="13.8">
      <c r="A1389" s="1"/>
      <c r="B1389" s="1"/>
      <c r="C1389" s="1"/>
      <c r="D1389" s="1"/>
      <c r="E1389" s="4">
        <f t="shared" ca="1" si="8"/>
        <v>0.11697505842407596</v>
      </c>
      <c r="F1389" s="4">
        <f ca="1">LOOKUP(E1389,$J$24:$J$185,$K$24:$K$185)</f>
        <v>2</v>
      </c>
      <c r="G1389" s="3"/>
      <c r="H1389" s="3"/>
      <c r="I1389" s="3"/>
      <c r="J1389" s="3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 ht="13.8">
      <c r="A1390" s="1"/>
      <c r="B1390" s="1"/>
      <c r="C1390" s="1"/>
      <c r="D1390" s="1"/>
      <c r="E1390" s="4">
        <f t="shared" ca="1" si="8"/>
        <v>5.251713937244662E-3</v>
      </c>
      <c r="F1390" s="4">
        <f ca="1">LOOKUP(E1390,$J$24:$J$185,$K$24:$K$185)</f>
        <v>0</v>
      </c>
      <c r="G1390" s="3"/>
      <c r="H1390" s="3"/>
      <c r="I1390" s="3"/>
      <c r="J1390" s="3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ht="13.8">
      <c r="A1391" s="1"/>
      <c r="B1391" s="1"/>
      <c r="C1391" s="1"/>
      <c r="D1391" s="1"/>
      <c r="E1391" s="4">
        <f t="shared" ca="1" si="8"/>
        <v>0.88970810571357739</v>
      </c>
      <c r="F1391" s="4">
        <f ca="1">LOOKUP(E1391,$J$24:$J$185,$K$24:$K$185)</f>
        <v>8</v>
      </c>
      <c r="G1391" s="3"/>
      <c r="H1391" s="3"/>
      <c r="I1391" s="3"/>
      <c r="J1391" s="3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 ht="13.8">
      <c r="A1392" s="1"/>
      <c r="B1392" s="1"/>
      <c r="C1392" s="1"/>
      <c r="D1392" s="1"/>
      <c r="E1392" s="4">
        <f t="shared" ca="1" si="8"/>
        <v>0.85257364945621272</v>
      </c>
      <c r="F1392" s="4">
        <f ca="1">LOOKUP(E1392,$J$24:$J$185,$K$24:$K$185)</f>
        <v>7</v>
      </c>
      <c r="G1392" s="3"/>
      <c r="H1392" s="3"/>
      <c r="I1392" s="3"/>
      <c r="J1392" s="3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ht="13.8">
      <c r="A1393" s="1"/>
      <c r="B1393" s="1"/>
      <c r="C1393" s="1"/>
      <c r="D1393" s="1"/>
      <c r="E1393" s="4">
        <f t="shared" ca="1" si="8"/>
        <v>0.38504797007694147</v>
      </c>
      <c r="F1393" s="4">
        <f ca="1">LOOKUP(E1393,$J$24:$J$185,$K$24:$K$185)</f>
        <v>4</v>
      </c>
      <c r="G1393" s="3"/>
      <c r="H1393" s="3"/>
      <c r="I1393" s="3"/>
      <c r="J1393" s="3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 ht="13.8">
      <c r="A1394" s="1"/>
      <c r="B1394" s="1"/>
      <c r="C1394" s="1"/>
      <c r="D1394" s="1"/>
      <c r="E1394" s="4">
        <f t="shared" ca="1" si="8"/>
        <v>0.44977805703484852</v>
      </c>
      <c r="F1394" s="4">
        <f ca="1">LOOKUP(E1394,$J$24:$J$185,$K$24:$K$185)</f>
        <v>5</v>
      </c>
      <c r="G1394" s="3"/>
      <c r="H1394" s="3"/>
      <c r="I1394" s="3"/>
      <c r="J1394" s="3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 ht="13.8">
      <c r="A1395" s="1"/>
      <c r="B1395" s="1"/>
      <c r="C1395" s="1"/>
      <c r="D1395" s="1"/>
      <c r="E1395" s="4">
        <f t="shared" ca="1" si="8"/>
        <v>0.3895601394388043</v>
      </c>
      <c r="F1395" s="4">
        <f ca="1">LOOKUP(E1395,$J$24:$J$185,$K$24:$K$185)</f>
        <v>4</v>
      </c>
      <c r="G1395" s="3"/>
      <c r="H1395" s="3"/>
      <c r="I1395" s="3"/>
      <c r="J1395" s="3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 ht="13.8">
      <c r="A1396" s="1"/>
      <c r="B1396" s="1"/>
      <c r="C1396" s="1"/>
      <c r="D1396" s="1"/>
      <c r="E1396" s="4">
        <f t="shared" ca="1" si="8"/>
        <v>0.10995913156195514</v>
      </c>
      <c r="F1396" s="4">
        <f ca="1">LOOKUP(E1396,$J$24:$J$185,$K$24:$K$185)</f>
        <v>2</v>
      </c>
      <c r="G1396" s="3"/>
      <c r="H1396" s="3"/>
      <c r="I1396" s="3"/>
      <c r="J1396" s="3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 ht="13.8">
      <c r="A1397" s="1"/>
      <c r="B1397" s="1"/>
      <c r="C1397" s="1"/>
      <c r="D1397" s="1"/>
      <c r="E1397" s="4">
        <f t="shared" ca="1" si="8"/>
        <v>0.41972029691056045</v>
      </c>
      <c r="F1397" s="4">
        <f ca="1">LOOKUP(E1397,$J$24:$J$185,$K$24:$K$185)</f>
        <v>4</v>
      </c>
      <c r="G1397" s="3"/>
      <c r="H1397" s="3"/>
      <c r="I1397" s="3"/>
      <c r="J1397" s="3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 ht="13.8">
      <c r="A1398" s="1"/>
      <c r="B1398" s="1"/>
      <c r="C1398" s="1"/>
      <c r="D1398" s="1"/>
      <c r="E1398" s="4">
        <f t="shared" ca="1" si="8"/>
        <v>0.46342210496597047</v>
      </c>
      <c r="F1398" s="4">
        <f ca="1">LOOKUP(E1398,$J$24:$J$185,$K$24:$K$185)</f>
        <v>5</v>
      </c>
      <c r="G1398" s="3"/>
      <c r="H1398" s="3"/>
      <c r="I1398" s="3"/>
      <c r="J1398" s="3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 ht="13.8">
      <c r="A1399" s="1"/>
      <c r="B1399" s="1"/>
      <c r="C1399" s="1"/>
      <c r="D1399" s="1"/>
      <c r="E1399" s="4">
        <f t="shared" ca="1" si="8"/>
        <v>0.15423298852051059</v>
      </c>
      <c r="F1399" s="4">
        <f ca="1">LOOKUP(E1399,$J$24:$J$185,$K$24:$K$185)</f>
        <v>3</v>
      </c>
      <c r="G1399" s="3"/>
      <c r="H1399" s="3"/>
      <c r="I1399" s="3"/>
      <c r="J1399" s="3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ht="13.8">
      <c r="A1400" s="1"/>
      <c r="B1400" s="1"/>
      <c r="C1400" s="1"/>
      <c r="D1400" s="1"/>
      <c r="E1400" s="4">
        <f t="shared" ca="1" si="8"/>
        <v>0.99998586112950305</v>
      </c>
      <c r="F1400" s="4">
        <f ca="1">LOOKUP(E1400,$J$24:$J$185,$K$24:$K$185)</f>
        <v>17</v>
      </c>
      <c r="G1400" s="3"/>
      <c r="H1400" s="3"/>
      <c r="I1400" s="3"/>
      <c r="J1400" s="3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 ht="13.8">
      <c r="A1401" s="1"/>
      <c r="B1401" s="1"/>
      <c r="C1401" s="1"/>
      <c r="D1401" s="1"/>
      <c r="E1401" s="4">
        <f t="shared" ca="1" si="8"/>
        <v>0.99540368039438232</v>
      </c>
      <c r="F1401" s="4">
        <f ca="1">LOOKUP(E1401,$J$24:$J$185,$K$24:$K$185)</f>
        <v>12</v>
      </c>
      <c r="G1401" s="3"/>
      <c r="H1401" s="3"/>
      <c r="I1401" s="3"/>
      <c r="J1401" s="3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 ht="13.8">
      <c r="A1402" s="1"/>
      <c r="B1402" s="1"/>
      <c r="C1402" s="1"/>
      <c r="D1402" s="1"/>
      <c r="E1402" s="4">
        <f t="shared" ca="1" si="8"/>
        <v>0.62606182820629275</v>
      </c>
      <c r="F1402" s="4">
        <f ca="1">LOOKUP(E1402,$J$24:$J$185,$K$24:$K$185)</f>
        <v>6</v>
      </c>
      <c r="G1402" s="3"/>
      <c r="H1402" s="3"/>
      <c r="I1402" s="3"/>
      <c r="J1402" s="3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 ht="13.8">
      <c r="A1403" s="1"/>
      <c r="B1403" s="1"/>
      <c r="C1403" s="1"/>
      <c r="D1403" s="1"/>
      <c r="E1403" s="4">
        <f t="shared" ca="1" si="8"/>
        <v>0.89729433234815192</v>
      </c>
      <c r="F1403" s="4">
        <f ca="1">LOOKUP(E1403,$J$24:$J$185,$K$24:$K$185)</f>
        <v>8</v>
      </c>
      <c r="G1403" s="3"/>
      <c r="H1403" s="3"/>
      <c r="I1403" s="3"/>
      <c r="J1403" s="3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 ht="13.8">
      <c r="A1404" s="1"/>
      <c r="B1404" s="1"/>
      <c r="C1404" s="1"/>
      <c r="D1404" s="1"/>
      <c r="E1404" s="4">
        <f t="shared" ca="1" si="8"/>
        <v>2.6600576953050847E-4</v>
      </c>
      <c r="F1404" s="4">
        <f ca="1">LOOKUP(E1404,$J$24:$J$185,$K$24:$K$185)</f>
        <v>0</v>
      </c>
      <c r="G1404" s="3"/>
      <c r="H1404" s="3"/>
      <c r="I1404" s="3"/>
      <c r="J1404" s="3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 ht="13.8">
      <c r="A1405" s="1"/>
      <c r="B1405" s="1"/>
      <c r="C1405" s="1"/>
      <c r="D1405" s="1"/>
      <c r="E1405" s="4">
        <f t="shared" ca="1" si="8"/>
        <v>0.64126370454263937</v>
      </c>
      <c r="F1405" s="4">
        <f ca="1">LOOKUP(E1405,$J$24:$J$185,$K$24:$K$185)</f>
        <v>6</v>
      </c>
      <c r="G1405" s="3"/>
      <c r="H1405" s="3"/>
      <c r="I1405" s="3"/>
      <c r="J1405" s="3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 ht="13.8">
      <c r="A1406" s="1"/>
      <c r="B1406" s="1"/>
      <c r="C1406" s="1"/>
      <c r="D1406" s="1"/>
      <c r="E1406" s="4">
        <f t="shared" ca="1" si="8"/>
        <v>0.92574298980990843</v>
      </c>
      <c r="F1406" s="4">
        <f ca="1">LOOKUP(E1406,$J$24:$J$185,$K$24:$K$185)</f>
        <v>8</v>
      </c>
      <c r="G1406" s="3"/>
      <c r="H1406" s="3"/>
      <c r="I1406" s="3"/>
      <c r="J1406" s="3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 ht="13.8">
      <c r="A1407" s="1"/>
      <c r="B1407" s="1"/>
      <c r="C1407" s="1"/>
      <c r="D1407" s="1"/>
      <c r="E1407" s="4">
        <f t="shared" ca="1" si="8"/>
        <v>0.65389685379456519</v>
      </c>
      <c r="F1407" s="4">
        <f ca="1">LOOKUP(E1407,$J$24:$J$185,$K$24:$K$185)</f>
        <v>6</v>
      </c>
      <c r="G1407" s="3"/>
      <c r="H1407" s="3"/>
      <c r="I1407" s="3"/>
      <c r="J1407" s="3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 ht="13.8">
      <c r="A1408" s="1"/>
      <c r="B1408" s="1"/>
      <c r="C1408" s="1"/>
      <c r="D1408" s="1"/>
      <c r="E1408" s="4">
        <f t="shared" ca="1" si="8"/>
        <v>0.46552564227647319</v>
      </c>
      <c r="F1408" s="4">
        <f ca="1">LOOKUP(E1408,$J$24:$J$185,$K$24:$K$185)</f>
        <v>5</v>
      </c>
      <c r="G1408" s="3"/>
      <c r="H1408" s="3"/>
      <c r="I1408" s="3"/>
      <c r="J1408" s="3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 ht="13.8">
      <c r="A1409" s="1"/>
      <c r="B1409" s="1"/>
      <c r="C1409" s="1"/>
      <c r="D1409" s="1"/>
      <c r="E1409" s="4">
        <f t="shared" ca="1" si="8"/>
        <v>0.45876200534663825</v>
      </c>
      <c r="F1409" s="4">
        <f ca="1">LOOKUP(E1409,$J$24:$J$185,$K$24:$K$185)</f>
        <v>5</v>
      </c>
      <c r="G1409" s="3"/>
      <c r="H1409" s="3"/>
      <c r="I1409" s="3"/>
      <c r="J1409" s="3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 ht="13.8">
      <c r="A1410" s="1"/>
      <c r="B1410" s="1"/>
      <c r="C1410" s="1"/>
      <c r="D1410" s="1"/>
      <c r="E1410" s="4">
        <f t="shared" ca="1" si="8"/>
        <v>0.88914749203747034</v>
      </c>
      <c r="F1410" s="4">
        <f ca="1">LOOKUP(E1410,$J$24:$J$185,$K$24:$K$185)</f>
        <v>8</v>
      </c>
      <c r="G1410" s="3"/>
      <c r="H1410" s="3"/>
      <c r="I1410" s="3"/>
      <c r="J1410" s="3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 ht="13.8">
      <c r="A1411" s="1"/>
      <c r="B1411" s="1"/>
      <c r="C1411" s="1"/>
      <c r="D1411" s="1"/>
      <c r="E1411" s="4">
        <f t="shared" ca="1" si="8"/>
        <v>0.99877117893117218</v>
      </c>
      <c r="F1411" s="4">
        <f ca="1">LOOKUP(E1411,$J$24:$J$185,$K$24:$K$185)</f>
        <v>13</v>
      </c>
      <c r="G1411" s="3"/>
      <c r="H1411" s="3"/>
      <c r="I1411" s="3"/>
      <c r="J1411" s="3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 ht="13.8">
      <c r="A1412" s="1"/>
      <c r="B1412" s="1"/>
      <c r="C1412" s="1"/>
      <c r="D1412" s="1"/>
      <c r="E1412" s="4">
        <f t="shared" ca="1" si="8"/>
        <v>0.42463137969178955</v>
      </c>
      <c r="F1412" s="4">
        <f ca="1">LOOKUP(E1412,$J$24:$J$185,$K$24:$K$185)</f>
        <v>4</v>
      </c>
      <c r="G1412" s="3"/>
      <c r="H1412" s="3"/>
      <c r="I1412" s="3"/>
      <c r="J1412" s="3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 ht="13.8">
      <c r="A1413" s="1"/>
      <c r="B1413" s="1"/>
      <c r="C1413" s="1"/>
      <c r="D1413" s="1"/>
      <c r="E1413" s="4">
        <f t="shared" ca="1" si="8"/>
        <v>0.60103228016295462</v>
      </c>
      <c r="F1413" s="4">
        <f ca="1">LOOKUP(E1413,$J$24:$J$185,$K$24:$K$185)</f>
        <v>5</v>
      </c>
      <c r="G1413" s="3"/>
      <c r="H1413" s="3"/>
      <c r="I1413" s="3"/>
      <c r="J1413" s="3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 ht="13.8">
      <c r="A1414" s="1"/>
      <c r="B1414" s="1"/>
      <c r="C1414" s="1"/>
      <c r="D1414" s="1"/>
      <c r="E1414" s="4">
        <f t="shared" ca="1" si="8"/>
        <v>0.82497565181584032</v>
      </c>
      <c r="F1414" s="4">
        <f ca="1">LOOKUP(E1414,$J$24:$J$185,$K$24:$K$185)</f>
        <v>7</v>
      </c>
      <c r="G1414" s="3"/>
      <c r="H1414" s="3"/>
      <c r="I1414" s="3"/>
      <c r="J1414" s="3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 ht="13.8">
      <c r="A1415" s="1"/>
      <c r="B1415" s="1"/>
      <c r="C1415" s="1"/>
      <c r="D1415" s="1"/>
      <c r="E1415" s="4">
        <f t="shared" ca="1" si="8"/>
        <v>0.30221493700387558</v>
      </c>
      <c r="F1415" s="4">
        <f ca="1">LOOKUP(E1415,$J$24:$J$185,$K$24:$K$185)</f>
        <v>4</v>
      </c>
      <c r="G1415" s="3"/>
      <c r="H1415" s="3"/>
      <c r="I1415" s="3"/>
      <c r="J1415" s="3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 ht="13.8">
      <c r="A1416" s="1"/>
      <c r="B1416" s="1"/>
      <c r="C1416" s="1"/>
      <c r="D1416" s="1"/>
      <c r="E1416" s="4">
        <f t="shared" ca="1" si="8"/>
        <v>0.67254035855100458</v>
      </c>
      <c r="F1416" s="4">
        <f ca="1">LOOKUP(E1416,$J$24:$J$185,$K$24:$K$185)</f>
        <v>6</v>
      </c>
      <c r="G1416" s="3"/>
      <c r="H1416" s="3"/>
      <c r="I1416" s="3"/>
      <c r="J1416" s="3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 ht="13.8">
      <c r="A1417" s="1"/>
      <c r="B1417" s="1"/>
      <c r="C1417" s="1"/>
      <c r="D1417" s="1"/>
      <c r="E1417" s="4">
        <f t="shared" ca="1" si="8"/>
        <v>0.1829549565091082</v>
      </c>
      <c r="F1417" s="4">
        <f ca="1">LOOKUP(E1417,$J$24:$J$185,$K$24:$K$185)</f>
        <v>3</v>
      </c>
      <c r="G1417" s="3"/>
      <c r="H1417" s="3"/>
      <c r="I1417" s="3"/>
      <c r="J1417" s="3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 ht="13.8">
      <c r="A1418" s="1"/>
      <c r="B1418" s="1"/>
      <c r="C1418" s="1"/>
      <c r="D1418" s="1"/>
      <c r="E1418" s="4">
        <f t="shared" ca="1" si="8"/>
        <v>0.98995683089698827</v>
      </c>
      <c r="F1418" s="4">
        <f ca="1">LOOKUP(E1418,$J$24:$J$185,$K$24:$K$185)</f>
        <v>11</v>
      </c>
      <c r="G1418" s="3"/>
      <c r="H1418" s="3"/>
      <c r="I1418" s="3"/>
      <c r="J1418" s="3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 ht="13.8">
      <c r="A1419" s="1"/>
      <c r="B1419" s="1"/>
      <c r="C1419" s="1"/>
      <c r="D1419" s="1"/>
      <c r="E1419" s="4">
        <f t="shared" ca="1" si="8"/>
        <v>0.6663143534868059</v>
      </c>
      <c r="F1419" s="4">
        <f ca="1">LOOKUP(E1419,$J$24:$J$185,$K$24:$K$185)</f>
        <v>6</v>
      </c>
      <c r="G1419" s="3"/>
      <c r="H1419" s="3"/>
      <c r="I1419" s="3"/>
      <c r="J1419" s="3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 ht="13.8">
      <c r="A1420" s="1"/>
      <c r="B1420" s="1"/>
      <c r="C1420" s="1"/>
      <c r="D1420" s="1"/>
      <c r="E1420" s="4">
        <f t="shared" ca="1" si="8"/>
        <v>0.2655903774438243</v>
      </c>
      <c r="F1420" s="4">
        <f ca="1">LOOKUP(E1420,$J$24:$J$185,$K$24:$K$185)</f>
        <v>4</v>
      </c>
      <c r="G1420" s="3"/>
      <c r="H1420" s="3"/>
      <c r="I1420" s="3"/>
      <c r="J1420" s="3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 ht="13.8">
      <c r="A1421" s="1"/>
      <c r="B1421" s="1"/>
      <c r="C1421" s="1"/>
      <c r="D1421" s="1"/>
      <c r="E1421" s="4">
        <f t="shared" ca="1" si="8"/>
        <v>0.75270706300839918</v>
      </c>
      <c r="F1421" s="4">
        <f ca="1">LOOKUP(E1421,$J$24:$J$185,$K$24:$K$185)</f>
        <v>6</v>
      </c>
      <c r="G1421" s="3"/>
      <c r="H1421" s="3"/>
      <c r="I1421" s="3"/>
      <c r="J1421" s="3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 ht="13.8">
      <c r="A1422" s="1"/>
      <c r="B1422" s="1"/>
      <c r="C1422" s="1"/>
      <c r="D1422" s="1"/>
      <c r="E1422" s="4">
        <f t="shared" ca="1" si="8"/>
        <v>0.14479468295216069</v>
      </c>
      <c r="F1422" s="4">
        <f ca="1">LOOKUP(E1422,$J$24:$J$185,$K$24:$K$185)</f>
        <v>3</v>
      </c>
      <c r="G1422" s="3"/>
      <c r="H1422" s="3"/>
      <c r="I1422" s="3"/>
      <c r="J1422" s="3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 ht="13.8">
      <c r="A1423" s="1"/>
      <c r="B1423" s="1"/>
      <c r="C1423" s="1"/>
      <c r="D1423" s="1"/>
      <c r="E1423" s="4">
        <f t="shared" ca="1" si="8"/>
        <v>0.36799926283992956</v>
      </c>
      <c r="F1423" s="4">
        <f ca="1">LOOKUP(E1423,$J$24:$J$185,$K$24:$K$185)</f>
        <v>4</v>
      </c>
      <c r="G1423" s="3"/>
      <c r="H1423" s="3"/>
      <c r="I1423" s="3"/>
      <c r="J1423" s="3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 ht="13.8">
      <c r="A1424" s="1"/>
      <c r="B1424" s="1"/>
      <c r="C1424" s="1"/>
      <c r="D1424" s="1"/>
      <c r="E1424" s="4">
        <f t="shared" ca="1" si="8"/>
        <v>0.38678475074391427</v>
      </c>
      <c r="F1424" s="4">
        <f ca="1">LOOKUP(E1424,$J$24:$J$185,$K$24:$K$185)</f>
        <v>4</v>
      </c>
      <c r="G1424" s="3"/>
      <c r="H1424" s="3"/>
      <c r="I1424" s="3"/>
      <c r="J1424" s="3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 ht="13.8">
      <c r="A1425" s="1"/>
      <c r="B1425" s="1"/>
      <c r="C1425" s="1"/>
      <c r="D1425" s="1"/>
      <c r="E1425" s="4">
        <f t="shared" ca="1" si="8"/>
        <v>0.91051573656562024</v>
      </c>
      <c r="F1425" s="4">
        <f ca="1">LOOKUP(E1425,$J$24:$J$185,$K$24:$K$185)</f>
        <v>8</v>
      </c>
      <c r="G1425" s="3"/>
      <c r="H1425" s="3"/>
      <c r="I1425" s="3"/>
      <c r="J1425" s="3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ht="13.8">
      <c r="A1426" s="1"/>
      <c r="B1426" s="1"/>
      <c r="C1426" s="1"/>
      <c r="D1426" s="1"/>
      <c r="E1426" s="4">
        <f t="shared" ca="1" si="8"/>
        <v>0.99426938023712719</v>
      </c>
      <c r="F1426" s="4">
        <f ca="1">LOOKUP(E1426,$J$24:$J$185,$K$24:$K$185)</f>
        <v>11</v>
      </c>
      <c r="G1426" s="3"/>
      <c r="H1426" s="3"/>
      <c r="I1426" s="3"/>
      <c r="J1426" s="3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 ht="13.8">
      <c r="A1427" s="1"/>
      <c r="B1427" s="1"/>
      <c r="C1427" s="1"/>
      <c r="D1427" s="1"/>
      <c r="E1427" s="4">
        <f t="shared" ca="1" si="8"/>
        <v>0.62833241516573635</v>
      </c>
      <c r="F1427" s="4">
        <f ca="1">LOOKUP(E1427,$J$24:$J$185,$K$24:$K$185)</f>
        <v>6</v>
      </c>
      <c r="G1427" s="3"/>
      <c r="H1427" s="3"/>
      <c r="I1427" s="3"/>
      <c r="J1427" s="3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ht="13.8">
      <c r="A1428" s="1"/>
      <c r="B1428" s="1"/>
      <c r="C1428" s="1"/>
      <c r="D1428" s="1"/>
      <c r="E1428" s="4">
        <f t="shared" ca="1" si="8"/>
        <v>0.90731596000555947</v>
      </c>
      <c r="F1428" s="4">
        <f ca="1">LOOKUP(E1428,$J$24:$J$185,$K$24:$K$185)</f>
        <v>8</v>
      </c>
      <c r="G1428" s="3"/>
      <c r="H1428" s="3"/>
      <c r="I1428" s="3"/>
      <c r="J1428" s="3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 ht="13.8">
      <c r="A1429" s="1"/>
      <c r="B1429" s="1"/>
      <c r="C1429" s="1"/>
      <c r="D1429" s="1"/>
      <c r="E1429" s="4">
        <f t="shared" ca="1" si="8"/>
        <v>3.4442897100575687E-2</v>
      </c>
      <c r="F1429" s="4">
        <f ca="1">LOOKUP(E1429,$J$24:$J$185,$K$24:$K$185)</f>
        <v>1</v>
      </c>
      <c r="G1429" s="3"/>
      <c r="H1429" s="3"/>
      <c r="I1429" s="3"/>
      <c r="J1429" s="3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 ht="13.8">
      <c r="A1430" s="1"/>
      <c r="B1430" s="1"/>
      <c r="C1430" s="1"/>
      <c r="D1430" s="1"/>
      <c r="E1430" s="4">
        <f t="shared" ca="1" si="8"/>
        <v>0.16261408458516213</v>
      </c>
      <c r="F1430" s="4">
        <f ca="1">LOOKUP(E1430,$J$24:$J$185,$K$24:$K$185)</f>
        <v>3</v>
      </c>
      <c r="G1430" s="3"/>
      <c r="H1430" s="3"/>
      <c r="I1430" s="3"/>
      <c r="J1430" s="3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 ht="13.8">
      <c r="A1431" s="1"/>
      <c r="B1431" s="1"/>
      <c r="C1431" s="1"/>
      <c r="D1431" s="1"/>
      <c r="E1431" s="4">
        <f t="shared" ca="1" si="8"/>
        <v>0.98941673748695314</v>
      </c>
      <c r="F1431" s="4">
        <f ca="1">LOOKUP(E1431,$J$24:$J$185,$K$24:$K$185)</f>
        <v>11</v>
      </c>
      <c r="G1431" s="3"/>
      <c r="H1431" s="3"/>
      <c r="I1431" s="3"/>
      <c r="J1431" s="3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 ht="13.8">
      <c r="A1432" s="1"/>
      <c r="B1432" s="1"/>
      <c r="C1432" s="1"/>
      <c r="D1432" s="1"/>
      <c r="E1432" s="4">
        <f t="shared" ca="1" si="8"/>
        <v>0.82628748181361278</v>
      </c>
      <c r="F1432" s="4">
        <f ca="1">LOOKUP(E1432,$J$24:$J$185,$K$24:$K$185)</f>
        <v>7</v>
      </c>
      <c r="G1432" s="3"/>
      <c r="H1432" s="3"/>
      <c r="I1432" s="3"/>
      <c r="J1432" s="3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 ht="13.8">
      <c r="A1433" s="1"/>
      <c r="B1433" s="1"/>
      <c r="C1433" s="1"/>
      <c r="D1433" s="1"/>
      <c r="E1433" s="4">
        <f t="shared" ca="1" si="8"/>
        <v>0.24721340610251219</v>
      </c>
      <c r="F1433" s="4">
        <f ca="1">LOOKUP(E1433,$J$24:$J$185,$K$24:$K$185)</f>
        <v>3</v>
      </c>
      <c r="G1433" s="3"/>
      <c r="H1433" s="3"/>
      <c r="I1433" s="3"/>
      <c r="J1433" s="3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 ht="13.8">
      <c r="A1434" s="1"/>
      <c r="B1434" s="1"/>
      <c r="C1434" s="1"/>
      <c r="D1434" s="1"/>
      <c r="E1434" s="4">
        <f t="shared" ca="1" si="8"/>
        <v>0.82618239483338474</v>
      </c>
      <c r="F1434" s="4">
        <f ca="1">LOOKUP(E1434,$J$24:$J$185,$K$24:$K$185)</f>
        <v>7</v>
      </c>
      <c r="G1434" s="3"/>
      <c r="H1434" s="3"/>
      <c r="I1434" s="3"/>
      <c r="J1434" s="3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ht="13.8">
      <c r="A1435" s="1"/>
      <c r="B1435" s="1"/>
      <c r="C1435" s="1"/>
      <c r="D1435" s="1"/>
      <c r="E1435" s="4">
        <f t="shared" ca="1" si="8"/>
        <v>0.61087089956291285</v>
      </c>
      <c r="F1435" s="4">
        <f ca="1">LOOKUP(E1435,$J$24:$J$185,$K$24:$K$185)</f>
        <v>5</v>
      </c>
      <c r="G1435" s="3"/>
      <c r="H1435" s="3"/>
      <c r="I1435" s="3"/>
      <c r="J1435" s="3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 ht="13.8">
      <c r="A1436" s="1"/>
      <c r="B1436" s="1"/>
      <c r="C1436" s="1"/>
      <c r="D1436" s="1"/>
      <c r="E1436" s="4">
        <f t="shared" ca="1" si="8"/>
        <v>0.90676204743771271</v>
      </c>
      <c r="F1436" s="4">
        <f ca="1">LOOKUP(E1436,$J$24:$J$185,$K$24:$K$185)</f>
        <v>8</v>
      </c>
      <c r="G1436" s="3"/>
      <c r="H1436" s="3"/>
      <c r="I1436" s="3"/>
      <c r="J1436" s="3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 ht="13.8">
      <c r="A1437" s="1"/>
      <c r="B1437" s="1"/>
      <c r="C1437" s="1"/>
      <c r="D1437" s="1"/>
      <c r="E1437" s="4">
        <f t="shared" ca="1" si="8"/>
        <v>0.63286785649621025</v>
      </c>
      <c r="F1437" s="4">
        <f ca="1">LOOKUP(E1437,$J$24:$J$185,$K$24:$K$185)</f>
        <v>6</v>
      </c>
      <c r="G1437" s="3"/>
      <c r="H1437" s="3"/>
      <c r="I1437" s="3"/>
      <c r="J1437" s="3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 ht="13.8">
      <c r="A1438" s="1"/>
      <c r="B1438" s="1"/>
      <c r="C1438" s="1"/>
      <c r="D1438" s="1"/>
      <c r="E1438" s="4">
        <f t="shared" ca="1" si="8"/>
        <v>0.10840189614741025</v>
      </c>
      <c r="F1438" s="4">
        <f ca="1">LOOKUP(E1438,$J$24:$J$185,$K$24:$K$185)</f>
        <v>2</v>
      </c>
      <c r="G1438" s="3"/>
      <c r="H1438" s="3"/>
      <c r="I1438" s="3"/>
      <c r="J1438" s="3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 ht="13.8">
      <c r="A1439" s="1"/>
      <c r="B1439" s="1"/>
      <c r="C1439" s="1"/>
      <c r="D1439" s="1"/>
      <c r="E1439" s="4">
        <f t="shared" ca="1" si="8"/>
        <v>0.14318758163656309</v>
      </c>
      <c r="F1439" s="4">
        <f ca="1">LOOKUP(E1439,$J$24:$J$185,$K$24:$K$185)</f>
        <v>3</v>
      </c>
      <c r="G1439" s="3"/>
      <c r="H1439" s="3"/>
      <c r="I1439" s="3"/>
      <c r="J1439" s="3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 ht="13.8">
      <c r="A1440" s="1"/>
      <c r="B1440" s="1"/>
      <c r="C1440" s="1"/>
      <c r="D1440" s="1"/>
      <c r="E1440" s="4">
        <f t="shared" ca="1" si="8"/>
        <v>0.95266645650052661</v>
      </c>
      <c r="F1440" s="4">
        <f ca="1">LOOKUP(E1440,$J$24:$J$185,$K$24:$K$185)</f>
        <v>9</v>
      </c>
      <c r="G1440" s="3"/>
      <c r="H1440" s="3"/>
      <c r="I1440" s="3"/>
      <c r="J1440" s="3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 ht="13.8">
      <c r="A1441" s="1"/>
      <c r="B1441" s="1"/>
      <c r="C1441" s="1"/>
      <c r="D1441" s="1"/>
      <c r="E1441" s="4">
        <f t="shared" ca="1" si="8"/>
        <v>1.8445620843432153E-2</v>
      </c>
      <c r="F1441" s="4">
        <f ca="1">LOOKUP(E1441,$J$24:$J$185,$K$24:$K$185)</f>
        <v>1</v>
      </c>
      <c r="G1441" s="3"/>
      <c r="H1441" s="3"/>
      <c r="I1441" s="3"/>
      <c r="J1441" s="3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 ht="13.8">
      <c r="A1442" s="1"/>
      <c r="B1442" s="1"/>
      <c r="C1442" s="1"/>
      <c r="D1442" s="1"/>
      <c r="E1442" s="4">
        <f t="shared" ca="1" si="8"/>
        <v>0.9312155032320546</v>
      </c>
      <c r="F1442" s="4">
        <f ca="1">LOOKUP(E1442,$J$24:$J$185,$K$24:$K$185)</f>
        <v>8</v>
      </c>
      <c r="G1442" s="3"/>
      <c r="H1442" s="3"/>
      <c r="I1442" s="3"/>
      <c r="J1442" s="3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 ht="13.8">
      <c r="A1443" s="1"/>
      <c r="B1443" s="1"/>
      <c r="C1443" s="1"/>
      <c r="D1443" s="1"/>
      <c r="E1443" s="4">
        <f t="shared" ca="1" si="8"/>
        <v>0.26938336879966107</v>
      </c>
      <c r="F1443" s="4">
        <f ca="1">LOOKUP(E1443,$J$24:$J$185,$K$24:$K$185)</f>
        <v>4</v>
      </c>
      <c r="G1443" s="3"/>
      <c r="H1443" s="3"/>
      <c r="I1443" s="3"/>
      <c r="J1443" s="3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 ht="13.8">
      <c r="A1444" s="1"/>
      <c r="B1444" s="1"/>
      <c r="C1444" s="1"/>
      <c r="D1444" s="1"/>
      <c r="E1444" s="4">
        <f t="shared" ca="1" si="8"/>
        <v>0.83698492237422473</v>
      </c>
      <c r="F1444" s="4">
        <f ca="1">LOOKUP(E1444,$J$24:$J$185,$K$24:$K$185)</f>
        <v>7</v>
      </c>
      <c r="G1444" s="3"/>
      <c r="H1444" s="3"/>
      <c r="I1444" s="3"/>
      <c r="J1444" s="3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 ht="13.8">
      <c r="A1445" s="1"/>
      <c r="B1445" s="1"/>
      <c r="C1445" s="1"/>
      <c r="D1445" s="1"/>
      <c r="E1445" s="4">
        <f t="shared" ca="1" si="8"/>
        <v>0.57696792248439455</v>
      </c>
      <c r="F1445" s="4">
        <f ca="1">LOOKUP(E1445,$J$24:$J$185,$K$24:$K$185)</f>
        <v>5</v>
      </c>
      <c r="G1445" s="3"/>
      <c r="H1445" s="3"/>
      <c r="I1445" s="3"/>
      <c r="J1445" s="3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 ht="13.8">
      <c r="A1446" s="1"/>
      <c r="B1446" s="1"/>
      <c r="C1446" s="1"/>
      <c r="D1446" s="1"/>
      <c r="E1446" s="4">
        <f t="shared" ca="1" si="8"/>
        <v>0.19272977032077665</v>
      </c>
      <c r="F1446" s="4">
        <f ca="1">LOOKUP(E1446,$J$24:$J$185,$K$24:$K$185)</f>
        <v>3</v>
      </c>
      <c r="G1446" s="3"/>
      <c r="H1446" s="3"/>
      <c r="I1446" s="3"/>
      <c r="J1446" s="3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 ht="13.8">
      <c r="A1447" s="1"/>
      <c r="B1447" s="1"/>
      <c r="C1447" s="1"/>
      <c r="D1447" s="1"/>
      <c r="E1447" s="4">
        <f t="shared" ca="1" si="8"/>
        <v>0.61145167714981552</v>
      </c>
      <c r="F1447" s="4">
        <f ca="1">LOOKUP(E1447,$J$24:$J$185,$K$24:$K$185)</f>
        <v>5</v>
      </c>
      <c r="G1447" s="3"/>
      <c r="H1447" s="3"/>
      <c r="I1447" s="3"/>
      <c r="J1447" s="3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 ht="13.8">
      <c r="A1448" s="1"/>
      <c r="B1448" s="1"/>
      <c r="C1448" s="1"/>
      <c r="D1448" s="1"/>
      <c r="E1448" s="4">
        <f t="shared" ca="1" si="8"/>
        <v>0.25041965976324987</v>
      </c>
      <c r="F1448" s="4">
        <f ca="1">LOOKUP(E1448,$J$24:$J$185,$K$24:$K$185)</f>
        <v>3</v>
      </c>
      <c r="G1448" s="3"/>
      <c r="H1448" s="3"/>
      <c r="I1448" s="3"/>
      <c r="J1448" s="3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 ht="13.8">
      <c r="A1449" s="1"/>
      <c r="B1449" s="1"/>
      <c r="C1449" s="1"/>
      <c r="D1449" s="1"/>
      <c r="E1449" s="4">
        <f t="shared" ca="1" si="8"/>
        <v>0.60776686705660832</v>
      </c>
      <c r="F1449" s="4">
        <f ca="1">LOOKUP(E1449,$J$24:$J$185,$K$24:$K$185)</f>
        <v>5</v>
      </c>
      <c r="G1449" s="3"/>
      <c r="H1449" s="3"/>
      <c r="I1449" s="3"/>
      <c r="J1449" s="3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 ht="13.8">
      <c r="A1450" s="1"/>
      <c r="B1450" s="1"/>
      <c r="C1450" s="1"/>
      <c r="D1450" s="1"/>
      <c r="E1450" s="4">
        <f t="shared" ca="1" si="8"/>
        <v>0.23168833751237594</v>
      </c>
      <c r="F1450" s="4">
        <f ca="1">LOOKUP(E1450,$J$24:$J$185,$K$24:$K$185)</f>
        <v>3</v>
      </c>
      <c r="G1450" s="3"/>
      <c r="H1450" s="3"/>
      <c r="I1450" s="3"/>
      <c r="J1450" s="3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 ht="13.8">
      <c r="A1451" s="1"/>
      <c r="B1451" s="1"/>
      <c r="C1451" s="1"/>
      <c r="D1451" s="1"/>
      <c r="E1451" s="4">
        <f t="shared" ca="1" si="8"/>
        <v>0.27653600260543254</v>
      </c>
      <c r="F1451" s="4">
        <f ca="1">LOOKUP(E1451,$J$24:$J$185,$K$24:$K$185)</f>
        <v>4</v>
      </c>
      <c r="G1451" s="3"/>
      <c r="H1451" s="3"/>
      <c r="I1451" s="3"/>
      <c r="J1451" s="3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ht="13.8">
      <c r="A1452" s="1"/>
      <c r="B1452" s="1"/>
      <c r="C1452" s="1"/>
      <c r="D1452" s="1"/>
      <c r="E1452" s="4">
        <f t="shared" ca="1" si="8"/>
        <v>0.80808287201393847</v>
      </c>
      <c r="F1452" s="4">
        <f ca="1">LOOKUP(E1452,$J$24:$J$185,$K$24:$K$185)</f>
        <v>7</v>
      </c>
      <c r="G1452" s="3"/>
      <c r="H1452" s="3"/>
      <c r="I1452" s="3"/>
      <c r="J1452" s="3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ht="13.8">
      <c r="A1453" s="1"/>
      <c r="B1453" s="1"/>
      <c r="C1453" s="1"/>
      <c r="D1453" s="1"/>
      <c r="E1453" s="4">
        <f t="shared" ca="1" si="8"/>
        <v>0.81878352079726724</v>
      </c>
      <c r="F1453" s="4">
        <f ca="1">LOOKUP(E1453,$J$24:$J$185,$K$24:$K$185)</f>
        <v>7</v>
      </c>
      <c r="G1453" s="3"/>
      <c r="H1453" s="3"/>
      <c r="I1453" s="3"/>
      <c r="J1453" s="3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ht="13.8">
      <c r="A1454" s="1"/>
      <c r="B1454" s="1"/>
      <c r="C1454" s="1"/>
      <c r="D1454" s="1"/>
      <c r="E1454" s="4">
        <f t="shared" ca="1" si="8"/>
        <v>0.39143661557206333</v>
      </c>
      <c r="F1454" s="4">
        <f ca="1">LOOKUP(E1454,$J$24:$J$185,$K$24:$K$185)</f>
        <v>4</v>
      </c>
      <c r="G1454" s="3"/>
      <c r="H1454" s="3"/>
      <c r="I1454" s="3"/>
      <c r="J1454" s="3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ht="13.8">
      <c r="A1455" s="1"/>
      <c r="B1455" s="1"/>
      <c r="C1455" s="1"/>
      <c r="D1455" s="1"/>
      <c r="E1455" s="4">
        <f t="shared" ca="1" si="8"/>
        <v>0.99198225765210801</v>
      </c>
      <c r="F1455" s="4">
        <f ca="1">LOOKUP(E1455,$J$24:$J$185,$K$24:$K$185)</f>
        <v>11</v>
      </c>
      <c r="G1455" s="3"/>
      <c r="H1455" s="3"/>
      <c r="I1455" s="3"/>
      <c r="J1455" s="3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ht="13.8">
      <c r="A1456" s="1"/>
      <c r="B1456" s="1"/>
      <c r="C1456" s="1"/>
      <c r="D1456" s="1"/>
      <c r="E1456" s="4">
        <f t="shared" ca="1" si="8"/>
        <v>0.29364632847149974</v>
      </c>
      <c r="F1456" s="4">
        <f ca="1">LOOKUP(E1456,$J$24:$J$185,$K$24:$K$185)</f>
        <v>4</v>
      </c>
      <c r="G1456" s="3"/>
      <c r="H1456" s="3"/>
      <c r="I1456" s="3"/>
      <c r="J1456" s="3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ht="13.8">
      <c r="A1457" s="1"/>
      <c r="B1457" s="1"/>
      <c r="C1457" s="1"/>
      <c r="D1457" s="1"/>
      <c r="E1457" s="4">
        <f t="shared" ca="1" si="8"/>
        <v>0.40628717644594969</v>
      </c>
      <c r="F1457" s="4">
        <f ca="1">LOOKUP(E1457,$J$24:$J$185,$K$24:$K$185)</f>
        <v>4</v>
      </c>
      <c r="G1457" s="3"/>
      <c r="H1457" s="3"/>
      <c r="I1457" s="3"/>
      <c r="J1457" s="3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ht="13.8">
      <c r="A1458" s="1"/>
      <c r="B1458" s="1"/>
      <c r="C1458" s="1"/>
      <c r="D1458" s="1"/>
      <c r="E1458" s="4">
        <f t="shared" ca="1" si="8"/>
        <v>0.65716233995402873</v>
      </c>
      <c r="F1458" s="4">
        <f ca="1">LOOKUP(E1458,$J$24:$J$185,$K$24:$K$185)</f>
        <v>6</v>
      </c>
      <c r="G1458" s="3"/>
      <c r="H1458" s="3"/>
      <c r="I1458" s="3"/>
      <c r="J1458" s="3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ht="13.8">
      <c r="A1459" s="1"/>
      <c r="B1459" s="1"/>
      <c r="C1459" s="1"/>
      <c r="D1459" s="1"/>
      <c r="E1459" s="4">
        <f t="shared" ca="1" si="8"/>
        <v>0.51643089364181405</v>
      </c>
      <c r="F1459" s="4">
        <f ca="1">LOOKUP(E1459,$J$24:$J$185,$K$24:$K$185)</f>
        <v>5</v>
      </c>
      <c r="G1459" s="3"/>
      <c r="H1459" s="3"/>
      <c r="I1459" s="3"/>
      <c r="J1459" s="3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ht="13.8">
      <c r="A1460" s="1"/>
      <c r="B1460" s="1"/>
      <c r="C1460" s="1"/>
      <c r="D1460" s="1"/>
      <c r="E1460" s="4">
        <f t="shared" ca="1" si="8"/>
        <v>0.12894671433254445</v>
      </c>
      <c r="F1460" s="4">
        <f ca="1">LOOKUP(E1460,$J$24:$J$185,$K$24:$K$185)</f>
        <v>3</v>
      </c>
      <c r="G1460" s="3"/>
      <c r="H1460" s="3"/>
      <c r="I1460" s="3"/>
      <c r="J1460" s="3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ht="13.8">
      <c r="A1461" s="1"/>
      <c r="B1461" s="1"/>
      <c r="C1461" s="1"/>
      <c r="D1461" s="1"/>
      <c r="E1461" s="4">
        <f t="shared" ca="1" si="8"/>
        <v>0.38771674378274723</v>
      </c>
      <c r="F1461" s="4">
        <f ca="1">LOOKUP(E1461,$J$24:$J$185,$K$24:$K$185)</f>
        <v>4</v>
      </c>
      <c r="G1461" s="3"/>
      <c r="H1461" s="3"/>
      <c r="I1461" s="3"/>
      <c r="J1461" s="3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ht="13.8">
      <c r="A1462" s="1"/>
      <c r="B1462" s="1"/>
      <c r="C1462" s="1"/>
      <c r="D1462" s="1"/>
      <c r="E1462" s="4">
        <f t="shared" ca="1" si="8"/>
        <v>0.88768566936149274</v>
      </c>
      <c r="F1462" s="4">
        <f ca="1">LOOKUP(E1462,$J$24:$J$185,$K$24:$K$185)</f>
        <v>8</v>
      </c>
      <c r="G1462" s="3"/>
      <c r="H1462" s="3"/>
      <c r="I1462" s="3"/>
      <c r="J1462" s="3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ht="13.8">
      <c r="A1463" s="1"/>
      <c r="B1463" s="1"/>
      <c r="C1463" s="1"/>
      <c r="D1463" s="1"/>
      <c r="E1463" s="4">
        <f t="shared" ca="1" si="8"/>
        <v>0.31343013755832128</v>
      </c>
      <c r="F1463" s="4">
        <f ca="1">LOOKUP(E1463,$J$24:$J$185,$K$24:$K$185)</f>
        <v>4</v>
      </c>
      <c r="G1463" s="3"/>
      <c r="H1463" s="3"/>
      <c r="I1463" s="3"/>
      <c r="J1463" s="3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ht="13.8">
      <c r="A1464" s="1"/>
      <c r="B1464" s="1"/>
      <c r="C1464" s="1"/>
      <c r="D1464" s="1"/>
      <c r="E1464" s="4">
        <f t="shared" ca="1" si="8"/>
        <v>0.62926230284027329</v>
      </c>
      <c r="F1464" s="4">
        <f ca="1">LOOKUP(E1464,$J$24:$J$185,$K$24:$K$185)</f>
        <v>6</v>
      </c>
      <c r="G1464" s="3"/>
      <c r="H1464" s="3"/>
      <c r="I1464" s="3"/>
      <c r="J1464" s="3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ht="13.8">
      <c r="A1465" s="1"/>
      <c r="B1465" s="1"/>
      <c r="C1465" s="1"/>
      <c r="D1465" s="1"/>
      <c r="E1465" s="4">
        <f t="shared" ca="1" si="8"/>
        <v>0.15085637441104049</v>
      </c>
      <c r="F1465" s="4">
        <f ca="1">LOOKUP(E1465,$J$24:$J$185,$K$24:$K$185)</f>
        <v>3</v>
      </c>
      <c r="G1465" s="3"/>
      <c r="H1465" s="3"/>
      <c r="I1465" s="3"/>
      <c r="J1465" s="3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ht="13.8">
      <c r="A1466" s="1"/>
      <c r="B1466" s="1"/>
      <c r="C1466" s="1"/>
      <c r="D1466" s="1"/>
      <c r="E1466" s="4">
        <f t="shared" ca="1" si="8"/>
        <v>0.12103534367468771</v>
      </c>
      <c r="F1466" s="4">
        <f ca="1">LOOKUP(E1466,$J$24:$J$185,$K$24:$K$185)</f>
        <v>2</v>
      </c>
      <c r="G1466" s="3"/>
      <c r="H1466" s="3"/>
      <c r="I1466" s="3"/>
      <c r="J1466" s="3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ht="13.8">
      <c r="A1467" s="1"/>
      <c r="B1467" s="1"/>
      <c r="C1467" s="1"/>
      <c r="D1467" s="1"/>
      <c r="E1467" s="4">
        <f t="shared" ca="1" si="8"/>
        <v>0.60887280312668324</v>
      </c>
      <c r="F1467" s="4">
        <f ca="1">LOOKUP(E1467,$J$24:$J$185,$K$24:$K$185)</f>
        <v>5</v>
      </c>
      <c r="G1467" s="3"/>
      <c r="H1467" s="3"/>
      <c r="I1467" s="3"/>
      <c r="J1467" s="3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 ht="13.8">
      <c r="A1468" s="1"/>
      <c r="B1468" s="1"/>
      <c r="C1468" s="1"/>
      <c r="D1468" s="1"/>
      <c r="E1468" s="4">
        <f t="shared" ca="1" si="8"/>
        <v>0.39017630235186951</v>
      </c>
      <c r="F1468" s="4">
        <f ca="1">LOOKUP(E1468,$J$24:$J$185,$K$24:$K$185)</f>
        <v>4</v>
      </c>
      <c r="G1468" s="3"/>
      <c r="H1468" s="3"/>
      <c r="I1468" s="3"/>
      <c r="J1468" s="3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 ht="13.8">
      <c r="A1469" s="1"/>
      <c r="B1469" s="1"/>
      <c r="C1469" s="1"/>
      <c r="D1469" s="1"/>
      <c r="E1469" s="4">
        <f t="shared" ca="1" si="8"/>
        <v>0.51681106340097394</v>
      </c>
      <c r="F1469" s="4">
        <f ca="1">LOOKUP(E1469,$J$24:$J$185,$K$24:$K$185)</f>
        <v>5</v>
      </c>
      <c r="G1469" s="3"/>
      <c r="H1469" s="3"/>
      <c r="I1469" s="3"/>
      <c r="J1469" s="3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 ht="13.8">
      <c r="A1470" s="1"/>
      <c r="B1470" s="1"/>
      <c r="C1470" s="1"/>
      <c r="D1470" s="1"/>
      <c r="E1470" s="4">
        <f t="shared" ca="1" si="8"/>
        <v>0.51614743355604709</v>
      </c>
      <c r="F1470" s="4">
        <f ca="1">LOOKUP(E1470,$J$24:$J$185,$K$24:$K$185)</f>
        <v>5</v>
      </c>
      <c r="G1470" s="3"/>
      <c r="H1470" s="3"/>
      <c r="I1470" s="3"/>
      <c r="J1470" s="3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 ht="13.8">
      <c r="A1471" s="1"/>
      <c r="B1471" s="1"/>
      <c r="C1471" s="1"/>
      <c r="D1471" s="1"/>
      <c r="E1471" s="4">
        <f t="shared" ca="1" si="8"/>
        <v>0.22465901635141272</v>
      </c>
      <c r="F1471" s="4">
        <f ca="1">LOOKUP(E1471,$J$24:$J$185,$K$24:$K$185)</f>
        <v>3</v>
      </c>
      <c r="G1471" s="3"/>
      <c r="H1471" s="3"/>
      <c r="I1471" s="3"/>
      <c r="J1471" s="3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 ht="13.8">
      <c r="A1472" s="1"/>
      <c r="B1472" s="1"/>
      <c r="C1472" s="1"/>
      <c r="D1472" s="1"/>
      <c r="E1472" s="4">
        <f t="shared" ca="1" si="8"/>
        <v>3.9307638528254696E-2</v>
      </c>
      <c r="F1472" s="4">
        <f ca="1">LOOKUP(E1472,$J$24:$J$185,$K$24:$K$185)</f>
        <v>1</v>
      </c>
      <c r="G1472" s="3"/>
      <c r="H1472" s="3"/>
      <c r="I1472" s="3"/>
      <c r="J1472" s="3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 ht="13.8">
      <c r="A1473" s="1"/>
      <c r="B1473" s="1"/>
      <c r="C1473" s="1"/>
      <c r="D1473" s="1"/>
      <c r="E1473" s="4">
        <f t="shared" ca="1" si="8"/>
        <v>0.90232571656020788</v>
      </c>
      <c r="F1473" s="4">
        <f ca="1">LOOKUP(E1473,$J$24:$J$185,$K$24:$K$185)</f>
        <v>8</v>
      </c>
      <c r="G1473" s="3"/>
      <c r="H1473" s="3"/>
      <c r="I1473" s="3"/>
      <c r="J1473" s="3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 ht="13.8">
      <c r="A1474" s="1"/>
      <c r="B1474" s="1"/>
      <c r="C1474" s="1"/>
      <c r="D1474" s="1"/>
      <c r="E1474" s="4">
        <f t="shared" ca="1" si="8"/>
        <v>0.17255990552344092</v>
      </c>
      <c r="F1474" s="4">
        <f ca="1">LOOKUP(E1474,$J$24:$J$185,$K$24:$K$185)</f>
        <v>3</v>
      </c>
      <c r="G1474" s="3"/>
      <c r="H1474" s="3"/>
      <c r="I1474" s="3"/>
      <c r="J1474" s="3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 ht="13.8">
      <c r="A1475" s="1"/>
      <c r="B1475" s="1"/>
      <c r="C1475" s="1"/>
      <c r="D1475" s="1"/>
      <c r="E1475" s="4">
        <f t="shared" ca="1" si="8"/>
        <v>0.84551824855600344</v>
      </c>
      <c r="F1475" s="4">
        <f ca="1">LOOKUP(E1475,$J$24:$J$185,$K$24:$K$185)</f>
        <v>7</v>
      </c>
      <c r="G1475" s="3"/>
      <c r="H1475" s="3"/>
      <c r="I1475" s="3"/>
      <c r="J1475" s="3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 ht="13.8">
      <c r="A1476" s="1"/>
      <c r="B1476" s="1"/>
      <c r="C1476" s="1"/>
      <c r="D1476" s="1"/>
      <c r="E1476" s="4">
        <f t="shared" ca="1" si="8"/>
        <v>0.51932804587146819</v>
      </c>
      <c r="F1476" s="4">
        <f ca="1">LOOKUP(E1476,$J$24:$J$185,$K$24:$K$185)</f>
        <v>5</v>
      </c>
      <c r="G1476" s="3"/>
      <c r="H1476" s="3"/>
      <c r="I1476" s="3"/>
      <c r="J1476" s="3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 ht="13.8">
      <c r="A1477" s="1"/>
      <c r="B1477" s="1"/>
      <c r="C1477" s="1"/>
      <c r="D1477" s="1"/>
      <c r="E1477" s="4">
        <f t="shared" ca="1" si="8"/>
        <v>0.11391239804882192</v>
      </c>
      <c r="F1477" s="4">
        <f ca="1">LOOKUP(E1477,$J$24:$J$185,$K$24:$K$185)</f>
        <v>2</v>
      </c>
      <c r="G1477" s="3"/>
      <c r="H1477" s="3"/>
      <c r="I1477" s="3"/>
      <c r="J1477" s="3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 ht="13.8">
      <c r="A1478" s="1"/>
      <c r="B1478" s="1"/>
      <c r="C1478" s="1"/>
      <c r="D1478" s="1"/>
      <c r="E1478" s="4">
        <f t="shared" ca="1" si="8"/>
        <v>0.77115229760960746</v>
      </c>
      <c r="F1478" s="4">
        <f ca="1">LOOKUP(E1478,$J$24:$J$185,$K$24:$K$185)</f>
        <v>7</v>
      </c>
      <c r="G1478" s="3"/>
      <c r="H1478" s="3"/>
      <c r="I1478" s="3"/>
      <c r="J1478" s="3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 ht="13.8">
      <c r="A1479" s="1"/>
      <c r="B1479" s="1"/>
      <c r="C1479" s="1"/>
      <c r="D1479" s="1"/>
      <c r="E1479" s="4">
        <f t="shared" ca="1" si="8"/>
        <v>0.16471552778450904</v>
      </c>
      <c r="F1479" s="4">
        <f ca="1">LOOKUP(E1479,$J$24:$J$185,$K$24:$K$185)</f>
        <v>3</v>
      </c>
      <c r="G1479" s="3"/>
      <c r="H1479" s="3"/>
      <c r="I1479" s="3"/>
      <c r="J1479" s="3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 ht="13.8">
      <c r="A1480" s="1"/>
      <c r="B1480" s="1"/>
      <c r="C1480" s="1"/>
      <c r="D1480" s="1"/>
      <c r="E1480" s="4">
        <f t="shared" ca="1" si="8"/>
        <v>0.59192052884578972</v>
      </c>
      <c r="F1480" s="4">
        <f ca="1">LOOKUP(E1480,$J$24:$J$185,$K$24:$K$185)</f>
        <v>5</v>
      </c>
      <c r="G1480" s="3"/>
      <c r="H1480" s="3"/>
      <c r="I1480" s="3"/>
      <c r="J1480" s="3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 ht="13.8">
      <c r="A1481" s="1"/>
      <c r="B1481" s="1"/>
      <c r="C1481" s="1"/>
      <c r="D1481" s="1"/>
      <c r="E1481" s="4">
        <f t="shared" ca="1" si="8"/>
        <v>2.9100935574800979E-2</v>
      </c>
      <c r="F1481" s="4">
        <f ca="1">LOOKUP(E1481,$J$24:$J$185,$K$24:$K$185)</f>
        <v>1</v>
      </c>
      <c r="G1481" s="3"/>
      <c r="H1481" s="3"/>
      <c r="I1481" s="3"/>
      <c r="J1481" s="3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 ht="13.8">
      <c r="A1482" s="1"/>
      <c r="B1482" s="1"/>
      <c r="C1482" s="1"/>
      <c r="D1482" s="1"/>
      <c r="E1482" s="4">
        <f t="shared" ca="1" si="8"/>
        <v>0.24626761960279742</v>
      </c>
      <c r="F1482" s="4">
        <f ca="1">LOOKUP(E1482,$J$24:$J$185,$K$24:$K$185)</f>
        <v>3</v>
      </c>
      <c r="G1482" s="3"/>
      <c r="H1482" s="3"/>
      <c r="I1482" s="3"/>
      <c r="J1482" s="3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 ht="13.8">
      <c r="A1483" s="1"/>
      <c r="B1483" s="1"/>
      <c r="C1483" s="1"/>
      <c r="D1483" s="1"/>
      <c r="E1483" s="4">
        <f t="shared" ca="1" si="8"/>
        <v>0.71340553123554051</v>
      </c>
      <c r="F1483" s="4">
        <f ca="1">LOOKUP(E1483,$J$24:$J$185,$K$24:$K$185)</f>
        <v>6</v>
      </c>
      <c r="G1483" s="3"/>
      <c r="H1483" s="3"/>
      <c r="I1483" s="3"/>
      <c r="J1483" s="3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 ht="13.8">
      <c r="A1484" s="1"/>
      <c r="B1484" s="1"/>
      <c r="C1484" s="1"/>
      <c r="D1484" s="1"/>
      <c r="E1484" s="4">
        <f t="shared" ca="1" si="8"/>
        <v>0.35544167190718623</v>
      </c>
      <c r="F1484" s="4">
        <f ca="1">LOOKUP(E1484,$J$24:$J$185,$K$24:$K$185)</f>
        <v>4</v>
      </c>
      <c r="G1484" s="3"/>
      <c r="H1484" s="3"/>
      <c r="I1484" s="3"/>
      <c r="J1484" s="3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 ht="13.8">
      <c r="A1485" s="1"/>
      <c r="B1485" s="1"/>
      <c r="C1485" s="1"/>
      <c r="D1485" s="1"/>
      <c r="E1485" s="4">
        <f t="shared" ca="1" si="8"/>
        <v>0.74731254619845899</v>
      </c>
      <c r="F1485" s="4">
        <f ca="1">LOOKUP(E1485,$J$24:$J$185,$K$24:$K$185)</f>
        <v>6</v>
      </c>
      <c r="G1485" s="3"/>
      <c r="H1485" s="3"/>
      <c r="I1485" s="3"/>
      <c r="J1485" s="3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 ht="13.8">
      <c r="A1486" s="1"/>
      <c r="B1486" s="1"/>
      <c r="C1486" s="1"/>
      <c r="D1486" s="1"/>
      <c r="E1486" s="4">
        <f t="shared" ca="1" si="8"/>
        <v>0.15270963548387095</v>
      </c>
      <c r="F1486" s="4">
        <f ca="1">LOOKUP(E1486,$J$24:$J$185,$K$24:$K$185)</f>
        <v>3</v>
      </c>
      <c r="G1486" s="3"/>
      <c r="H1486" s="3"/>
      <c r="I1486" s="3"/>
      <c r="J1486" s="3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 ht="13.8">
      <c r="A1487" s="1"/>
      <c r="B1487" s="1"/>
      <c r="C1487" s="1"/>
      <c r="D1487" s="1"/>
      <c r="E1487" s="4">
        <f t="shared" ca="1" si="8"/>
        <v>0.80473338184019627</v>
      </c>
      <c r="F1487" s="4">
        <f ca="1">LOOKUP(E1487,$J$24:$J$185,$K$24:$K$185)</f>
        <v>7</v>
      </c>
      <c r="G1487" s="3"/>
      <c r="H1487" s="3"/>
      <c r="I1487" s="3"/>
      <c r="J1487" s="3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 ht="13.8">
      <c r="A1488" s="1"/>
      <c r="B1488" s="1"/>
      <c r="C1488" s="1"/>
      <c r="D1488" s="1"/>
      <c r="E1488" s="4">
        <f t="shared" ca="1" si="8"/>
        <v>0.38136952544861236</v>
      </c>
      <c r="F1488" s="4">
        <f ca="1">LOOKUP(E1488,$J$24:$J$185,$K$24:$K$185)</f>
        <v>4</v>
      </c>
      <c r="G1488" s="3"/>
      <c r="H1488" s="3"/>
      <c r="I1488" s="3"/>
      <c r="J1488" s="3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 ht="13.8">
      <c r="A1489" s="1"/>
      <c r="B1489" s="1"/>
      <c r="C1489" s="1"/>
      <c r="D1489" s="1"/>
      <c r="E1489" s="4">
        <f t="shared" ca="1" si="8"/>
        <v>0.23618673678436586</v>
      </c>
      <c r="F1489" s="4">
        <f ca="1">LOOKUP(E1489,$J$24:$J$185,$K$24:$K$185)</f>
        <v>3</v>
      </c>
      <c r="G1489" s="3"/>
      <c r="H1489" s="3"/>
      <c r="I1489" s="3"/>
      <c r="J1489" s="3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 ht="13.8">
      <c r="A1490" s="1"/>
      <c r="B1490" s="1"/>
      <c r="C1490" s="1"/>
      <c r="D1490" s="1"/>
      <c r="E1490" s="4">
        <f t="shared" ca="1" si="8"/>
        <v>0.73428808341502227</v>
      </c>
      <c r="F1490" s="4">
        <f ca="1">LOOKUP(E1490,$J$24:$J$185,$K$24:$K$185)</f>
        <v>6</v>
      </c>
      <c r="G1490" s="3"/>
      <c r="H1490" s="3"/>
      <c r="I1490" s="3"/>
      <c r="J1490" s="3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 ht="13.8">
      <c r="A1491" s="1"/>
      <c r="B1491" s="1"/>
      <c r="C1491" s="1"/>
      <c r="D1491" s="1"/>
      <c r="E1491" s="4">
        <f t="shared" ca="1" si="8"/>
        <v>0.10567776807738782</v>
      </c>
      <c r="F1491" s="4">
        <f ca="1">LOOKUP(E1491,$J$24:$J$185,$K$24:$K$185)</f>
        <v>2</v>
      </c>
      <c r="G1491" s="3"/>
      <c r="H1491" s="3"/>
      <c r="I1491" s="3"/>
      <c r="J1491" s="3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 ht="13.8">
      <c r="A1492" s="1"/>
      <c r="B1492" s="1"/>
      <c r="C1492" s="1"/>
      <c r="D1492" s="1"/>
      <c r="E1492" s="4">
        <f t="shared" ca="1" si="8"/>
        <v>7.3696573599326687E-2</v>
      </c>
      <c r="F1492" s="4">
        <f ca="1">LOOKUP(E1492,$J$24:$J$185,$K$24:$K$185)</f>
        <v>2</v>
      </c>
      <c r="G1492" s="3"/>
      <c r="H1492" s="3"/>
      <c r="I1492" s="3"/>
      <c r="J1492" s="3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 ht="13.8">
      <c r="A1493" s="1"/>
      <c r="B1493" s="1"/>
      <c r="C1493" s="1"/>
      <c r="D1493" s="1"/>
      <c r="E1493" s="4">
        <f t="shared" ca="1" si="8"/>
        <v>0.13197805210516145</v>
      </c>
      <c r="F1493" s="4">
        <f ca="1">LOOKUP(E1493,$J$24:$J$185,$K$24:$K$185)</f>
        <v>3</v>
      </c>
      <c r="G1493" s="3"/>
      <c r="H1493" s="3"/>
      <c r="I1493" s="3"/>
      <c r="J1493" s="3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 ht="13.8">
      <c r="A1494" s="1"/>
      <c r="B1494" s="1"/>
      <c r="C1494" s="1"/>
      <c r="D1494" s="1"/>
      <c r="E1494" s="4">
        <f t="shared" ca="1" si="8"/>
        <v>0.6343287119391231</v>
      </c>
      <c r="F1494" s="4">
        <f ca="1">LOOKUP(E1494,$J$24:$J$185,$K$24:$K$185)</f>
        <v>6</v>
      </c>
      <c r="G1494" s="3"/>
      <c r="H1494" s="3"/>
      <c r="I1494" s="3"/>
      <c r="J1494" s="3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 ht="13.8">
      <c r="A1495" s="1"/>
      <c r="B1495" s="1"/>
      <c r="C1495" s="1"/>
      <c r="D1495" s="1"/>
      <c r="E1495" s="4">
        <f t="shared" ca="1" si="8"/>
        <v>0.34604657687125295</v>
      </c>
      <c r="F1495" s="4">
        <f ca="1">LOOKUP(E1495,$J$24:$J$185,$K$24:$K$185)</f>
        <v>4</v>
      </c>
      <c r="G1495" s="3"/>
      <c r="H1495" s="3"/>
      <c r="I1495" s="3"/>
      <c r="J1495" s="3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 ht="13.8">
      <c r="A1496" s="1"/>
      <c r="B1496" s="1"/>
      <c r="C1496" s="1"/>
      <c r="D1496" s="1"/>
      <c r="E1496" s="4">
        <f t="shared" ca="1" si="8"/>
        <v>0.2205398458112573</v>
      </c>
      <c r="F1496" s="4">
        <f ca="1">LOOKUP(E1496,$J$24:$J$185,$K$24:$K$185)</f>
        <v>3</v>
      </c>
      <c r="G1496" s="3"/>
      <c r="H1496" s="3"/>
      <c r="I1496" s="3"/>
      <c r="J1496" s="3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 ht="13.8">
      <c r="A1497" s="1"/>
      <c r="B1497" s="1"/>
      <c r="C1497" s="1"/>
      <c r="D1497" s="1"/>
      <c r="E1497" s="4">
        <f t="shared" ca="1" si="8"/>
        <v>0.28498801794653983</v>
      </c>
      <c r="F1497" s="4">
        <f ca="1">LOOKUP(E1497,$J$24:$J$185,$K$24:$K$185)</f>
        <v>4</v>
      </c>
      <c r="G1497" s="3"/>
      <c r="H1497" s="3"/>
      <c r="I1497" s="3"/>
      <c r="J1497" s="3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 ht="13.8">
      <c r="A1498" s="1"/>
      <c r="B1498" s="1"/>
      <c r="C1498" s="1"/>
      <c r="D1498" s="1"/>
      <c r="E1498" s="4">
        <f t="shared" ca="1" si="8"/>
        <v>0.12982889007297649</v>
      </c>
      <c r="F1498" s="4">
        <f ca="1">LOOKUP(E1498,$J$24:$J$185,$K$24:$K$185)</f>
        <v>3</v>
      </c>
      <c r="G1498" s="3"/>
      <c r="H1498" s="3"/>
      <c r="I1498" s="3"/>
      <c r="J1498" s="3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 ht="13.8">
      <c r="A1499" s="1"/>
      <c r="B1499" s="1"/>
      <c r="C1499" s="1"/>
      <c r="D1499" s="1"/>
      <c r="E1499" s="4">
        <f t="shared" ca="1" si="8"/>
        <v>0.81774227303660629</v>
      </c>
      <c r="F1499" s="4">
        <f ca="1">LOOKUP(E1499,$J$24:$J$185,$K$24:$K$185)</f>
        <v>7</v>
      </c>
      <c r="G1499" s="3"/>
      <c r="H1499" s="3"/>
      <c r="I1499" s="3"/>
      <c r="J1499" s="3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 ht="13.8">
      <c r="A1500" s="1"/>
      <c r="B1500" s="1"/>
      <c r="C1500" s="1"/>
      <c r="D1500" s="1"/>
      <c r="E1500" s="4">
        <f t="shared" ca="1" si="8"/>
        <v>0.52319749739015098</v>
      </c>
      <c r="F1500" s="4">
        <f ca="1">LOOKUP(E1500,$J$24:$J$185,$K$24:$K$185)</f>
        <v>5</v>
      </c>
      <c r="G1500" s="3"/>
      <c r="H1500" s="3"/>
      <c r="I1500" s="3"/>
      <c r="J1500" s="3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 ht="13.8">
      <c r="A1501" s="1"/>
      <c r="B1501" s="1"/>
      <c r="C1501" s="1"/>
      <c r="D1501" s="1"/>
      <c r="E1501" s="4">
        <f t="shared" ca="1" si="8"/>
        <v>0.25686199008375887</v>
      </c>
      <c r="F1501" s="4">
        <f ca="1">LOOKUP(E1501,$J$24:$J$185,$K$24:$K$185)</f>
        <v>3</v>
      </c>
      <c r="G1501" s="3"/>
      <c r="H1501" s="3"/>
      <c r="I1501" s="3"/>
      <c r="J1501" s="3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 ht="13.8">
      <c r="A1502" s="1"/>
      <c r="B1502" s="1"/>
      <c r="C1502" s="1"/>
      <c r="D1502" s="1"/>
      <c r="E1502" s="4">
        <f t="shared" ca="1" si="8"/>
        <v>0.4059038316140261</v>
      </c>
      <c r="F1502" s="4">
        <f ca="1">LOOKUP(E1502,$J$24:$J$185,$K$24:$K$185)</f>
        <v>4</v>
      </c>
      <c r="G1502" s="3"/>
      <c r="H1502" s="3"/>
      <c r="I1502" s="3"/>
      <c r="J1502" s="3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 ht="13.8">
      <c r="A1503" s="1"/>
      <c r="B1503" s="1"/>
      <c r="C1503" s="1"/>
      <c r="D1503" s="1"/>
      <c r="E1503" s="4">
        <f t="shared" ca="1" si="8"/>
        <v>0.58737114643272992</v>
      </c>
      <c r="F1503" s="4">
        <f ca="1">LOOKUP(E1503,$J$24:$J$185,$K$24:$K$185)</f>
        <v>5</v>
      </c>
      <c r="G1503" s="3"/>
      <c r="H1503" s="3"/>
      <c r="I1503" s="3"/>
      <c r="J1503" s="3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 ht="13.8">
      <c r="A1504" s="1"/>
      <c r="B1504" s="1"/>
      <c r="C1504" s="1"/>
      <c r="D1504" s="1"/>
      <c r="E1504" s="4">
        <f t="shared" ca="1" si="8"/>
        <v>2.8761401049473445E-2</v>
      </c>
      <c r="F1504" s="4">
        <f ca="1">LOOKUP(E1504,$J$24:$J$185,$K$24:$K$185)</f>
        <v>1</v>
      </c>
      <c r="G1504" s="3"/>
      <c r="H1504" s="3"/>
      <c r="I1504" s="3"/>
      <c r="J1504" s="3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 ht="13.8">
      <c r="A1505" s="1"/>
      <c r="B1505" s="1"/>
      <c r="C1505" s="1"/>
      <c r="D1505" s="1"/>
      <c r="E1505" s="4">
        <f t="shared" ca="1" si="8"/>
        <v>0.44571385259805474</v>
      </c>
      <c r="F1505" s="4">
        <f ca="1">LOOKUP(E1505,$J$24:$J$185,$K$24:$K$185)</f>
        <v>5</v>
      </c>
      <c r="G1505" s="3"/>
      <c r="H1505" s="3"/>
      <c r="I1505" s="3"/>
      <c r="J1505" s="3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 ht="13.8">
      <c r="A1506" s="1"/>
      <c r="B1506" s="1"/>
      <c r="C1506" s="1"/>
      <c r="D1506" s="1"/>
      <c r="E1506" s="4">
        <f t="shared" ca="1" si="8"/>
        <v>0.33644720216214963</v>
      </c>
      <c r="F1506" s="4">
        <f ca="1">LOOKUP(E1506,$J$24:$J$185,$K$24:$K$185)</f>
        <v>4</v>
      </c>
      <c r="G1506" s="3"/>
      <c r="H1506" s="3"/>
      <c r="I1506" s="3"/>
      <c r="J1506" s="3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 ht="13.8">
      <c r="A1507" s="1"/>
      <c r="B1507" s="1"/>
      <c r="C1507" s="1"/>
      <c r="D1507" s="1"/>
      <c r="E1507" s="4">
        <f t="shared" ca="1" si="8"/>
        <v>0.36927936235652536</v>
      </c>
      <c r="F1507" s="4">
        <f ca="1">LOOKUP(E1507,$J$24:$J$185,$K$24:$K$185)</f>
        <v>4</v>
      </c>
      <c r="G1507" s="3"/>
      <c r="H1507" s="3"/>
      <c r="I1507" s="3"/>
      <c r="J1507" s="3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 ht="13.8">
      <c r="A1508" s="1"/>
      <c r="B1508" s="1"/>
      <c r="C1508" s="1"/>
      <c r="D1508" s="1"/>
      <c r="E1508" s="4">
        <f t="shared" ca="1" si="8"/>
        <v>0.93552526057663465</v>
      </c>
      <c r="F1508" s="4">
        <f ca="1">LOOKUP(E1508,$J$24:$J$185,$K$24:$K$185)</f>
        <v>9</v>
      </c>
      <c r="G1508" s="3"/>
      <c r="H1508" s="3"/>
      <c r="I1508" s="3"/>
      <c r="J1508" s="3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 ht="13.8">
      <c r="A1509" s="1"/>
      <c r="B1509" s="1"/>
      <c r="C1509" s="1"/>
      <c r="D1509" s="1"/>
      <c r="E1509" s="4">
        <f t="shared" ca="1" si="8"/>
        <v>0.43958884125700981</v>
      </c>
      <c r="F1509" s="4">
        <f ca="1">LOOKUP(E1509,$J$24:$J$185,$K$24:$K$185)</f>
        <v>4</v>
      </c>
      <c r="G1509" s="3"/>
      <c r="H1509" s="3"/>
      <c r="I1509" s="3"/>
      <c r="J1509" s="3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 ht="13.8">
      <c r="A1510" s="1"/>
      <c r="B1510" s="1"/>
      <c r="C1510" s="1"/>
      <c r="D1510" s="1"/>
      <c r="E1510" s="4">
        <f t="shared" ca="1" si="8"/>
        <v>0.4914853994020042</v>
      </c>
      <c r="F1510" s="4">
        <f ca="1">LOOKUP(E1510,$J$24:$J$185,$K$24:$K$185)</f>
        <v>5</v>
      </c>
      <c r="G1510" s="3"/>
      <c r="H1510" s="3"/>
      <c r="I1510" s="3"/>
      <c r="J1510" s="3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 ht="13.8">
      <c r="A1511" s="1"/>
      <c r="B1511" s="1"/>
      <c r="C1511" s="1"/>
      <c r="D1511" s="1"/>
      <c r="E1511" s="4">
        <f t="shared" ca="1" si="8"/>
        <v>0.71447468173413686</v>
      </c>
      <c r="F1511" s="4">
        <f ca="1">LOOKUP(E1511,$J$24:$J$185,$K$24:$K$185)</f>
        <v>6</v>
      </c>
      <c r="G1511" s="3"/>
      <c r="H1511" s="3"/>
      <c r="I1511" s="3"/>
      <c r="J1511" s="3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 ht="13.8">
      <c r="A1512" s="1"/>
      <c r="B1512" s="1"/>
      <c r="C1512" s="1"/>
      <c r="D1512" s="1"/>
      <c r="E1512" s="4">
        <f t="shared" ca="1" si="8"/>
        <v>0.95992547006032358</v>
      </c>
      <c r="F1512" s="4">
        <f ca="1">LOOKUP(E1512,$J$24:$J$185,$K$24:$K$185)</f>
        <v>9</v>
      </c>
      <c r="G1512" s="3"/>
      <c r="H1512" s="3"/>
      <c r="I1512" s="3"/>
      <c r="J1512" s="3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 ht="13.8">
      <c r="A1513" s="1"/>
      <c r="B1513" s="1"/>
      <c r="C1513" s="1"/>
      <c r="D1513" s="1"/>
      <c r="E1513" s="4">
        <f t="shared" ca="1" si="8"/>
        <v>0.26056797512924834</v>
      </c>
      <c r="F1513" s="4">
        <f ca="1">LOOKUP(E1513,$J$24:$J$185,$K$24:$K$185)</f>
        <v>3</v>
      </c>
      <c r="G1513" s="3"/>
      <c r="H1513" s="3"/>
      <c r="I1513" s="3"/>
      <c r="J1513" s="3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 ht="13.8">
      <c r="A1514" s="1"/>
      <c r="B1514" s="1"/>
      <c r="C1514" s="1"/>
      <c r="D1514" s="1"/>
      <c r="E1514" s="4">
        <f t="shared" ca="1" si="8"/>
        <v>0.2594481312377297</v>
      </c>
      <c r="F1514" s="4">
        <f ca="1">LOOKUP(E1514,$J$24:$J$185,$K$24:$K$185)</f>
        <v>3</v>
      </c>
      <c r="G1514" s="3"/>
      <c r="H1514" s="3"/>
      <c r="I1514" s="3"/>
      <c r="J1514" s="3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 ht="13.8">
      <c r="A1515" s="1"/>
      <c r="B1515" s="1"/>
      <c r="C1515" s="1"/>
      <c r="D1515" s="1"/>
      <c r="E1515" s="4">
        <f t="shared" ca="1" si="8"/>
        <v>0.9667338671850928</v>
      </c>
      <c r="F1515" s="4">
        <f ca="1">LOOKUP(E1515,$J$24:$J$185,$K$24:$K$185)</f>
        <v>9</v>
      </c>
      <c r="G1515" s="3"/>
      <c r="H1515" s="3"/>
      <c r="I1515" s="3"/>
      <c r="J1515" s="3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 ht="13.8">
      <c r="A1516" s="1"/>
      <c r="B1516" s="1"/>
      <c r="C1516" s="1"/>
      <c r="D1516" s="1"/>
      <c r="E1516" s="4">
        <f t="shared" ca="1" si="8"/>
        <v>0.26846441496192264</v>
      </c>
      <c r="F1516" s="4">
        <f ca="1">LOOKUP(E1516,$J$24:$J$185,$K$24:$K$185)</f>
        <v>4</v>
      </c>
      <c r="G1516" s="3"/>
      <c r="H1516" s="3"/>
      <c r="I1516" s="3"/>
      <c r="J1516" s="3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 ht="13.8">
      <c r="A1517" s="1"/>
      <c r="B1517" s="1"/>
      <c r="C1517" s="1"/>
      <c r="D1517" s="1"/>
      <c r="E1517" s="4">
        <f t="shared" ca="1" si="8"/>
        <v>0.14188894012370667</v>
      </c>
      <c r="F1517" s="4">
        <f ca="1">LOOKUP(E1517,$J$24:$J$185,$K$24:$K$185)</f>
        <v>3</v>
      </c>
      <c r="G1517" s="3"/>
      <c r="H1517" s="3"/>
      <c r="I1517" s="3"/>
      <c r="J1517" s="3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 ht="13.8">
      <c r="A1518" s="1"/>
      <c r="B1518" s="1"/>
      <c r="C1518" s="1"/>
      <c r="D1518" s="1"/>
      <c r="E1518" s="4">
        <f t="shared" ca="1" si="8"/>
        <v>0.65126145781184719</v>
      </c>
      <c r="F1518" s="4">
        <f ca="1">LOOKUP(E1518,$J$24:$J$185,$K$24:$K$185)</f>
        <v>6</v>
      </c>
      <c r="G1518" s="3"/>
      <c r="H1518" s="3"/>
      <c r="I1518" s="3"/>
      <c r="J1518" s="3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 ht="13.8">
      <c r="A1519" s="1"/>
      <c r="B1519" s="1"/>
      <c r="C1519" s="1"/>
      <c r="D1519" s="1"/>
      <c r="E1519" s="4">
        <f t="shared" ca="1" si="8"/>
        <v>0.21248156981513844</v>
      </c>
      <c r="F1519" s="4">
        <f ca="1">LOOKUP(E1519,$J$24:$J$185,$K$24:$K$185)</f>
        <v>3</v>
      </c>
      <c r="G1519" s="3"/>
      <c r="H1519" s="3"/>
      <c r="I1519" s="3"/>
      <c r="J1519" s="3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 ht="13.8">
      <c r="A1520" s="1"/>
      <c r="B1520" s="1"/>
      <c r="C1520" s="1"/>
      <c r="D1520" s="1"/>
      <c r="E1520" s="4">
        <f t="shared" ca="1" si="8"/>
        <v>0.84119485265566496</v>
      </c>
      <c r="F1520" s="4">
        <f ca="1">LOOKUP(E1520,$J$24:$J$185,$K$24:$K$185)</f>
        <v>7</v>
      </c>
      <c r="G1520" s="3"/>
      <c r="H1520" s="3"/>
      <c r="I1520" s="3"/>
      <c r="J1520" s="3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 ht="13.8">
      <c r="A1521" s="1"/>
      <c r="B1521" s="1"/>
      <c r="C1521" s="1"/>
      <c r="D1521" s="1"/>
      <c r="E1521" s="4">
        <f t="shared" ca="1" si="8"/>
        <v>0.57848769882550666</v>
      </c>
      <c r="F1521" s="4">
        <f ca="1">LOOKUP(E1521,$J$24:$J$185,$K$24:$K$185)</f>
        <v>5</v>
      </c>
      <c r="G1521" s="3"/>
      <c r="H1521" s="3"/>
      <c r="I1521" s="3"/>
      <c r="J1521" s="3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 ht="13.8">
      <c r="A1522" s="1"/>
      <c r="B1522" s="1"/>
      <c r="C1522" s="1"/>
      <c r="D1522" s="1"/>
      <c r="E1522" s="4">
        <f t="shared" ca="1" si="8"/>
        <v>0.83546894235672453</v>
      </c>
      <c r="F1522" s="4">
        <f ca="1">LOOKUP(E1522,$J$24:$J$185,$K$24:$K$185)</f>
        <v>7</v>
      </c>
      <c r="G1522" s="3"/>
      <c r="H1522" s="3"/>
      <c r="I1522" s="3"/>
      <c r="J1522" s="3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 ht="13.8">
      <c r="A1523" s="1"/>
      <c r="B1523" s="1"/>
      <c r="C1523" s="1"/>
      <c r="D1523" s="1"/>
      <c r="E1523" s="4">
        <f t="shared" ca="1" si="8"/>
        <v>9.5204727678335765E-2</v>
      </c>
      <c r="F1523" s="4">
        <f ca="1">LOOKUP(E1523,$J$24:$J$185,$K$24:$K$185)</f>
        <v>2</v>
      </c>
      <c r="G1523" s="3"/>
      <c r="H1523" s="3"/>
      <c r="I1523" s="3"/>
      <c r="J1523" s="3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 ht="13.8">
      <c r="A1524" s="1"/>
      <c r="B1524" s="1"/>
      <c r="C1524" s="1"/>
      <c r="D1524" s="1"/>
      <c r="E1524" s="4">
        <f t="shared" ca="1" si="8"/>
        <v>0.44701156754031013</v>
      </c>
      <c r="F1524" s="4">
        <f ca="1">LOOKUP(E1524,$J$24:$J$185,$K$24:$K$185)</f>
        <v>5</v>
      </c>
      <c r="G1524" s="3"/>
      <c r="H1524" s="3"/>
      <c r="I1524" s="3"/>
      <c r="J1524" s="3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 ht="13.8">
      <c r="A1525" s="1"/>
      <c r="B1525" s="1"/>
      <c r="C1525" s="1"/>
      <c r="D1525" s="1"/>
      <c r="E1525" s="4">
        <f t="shared" ca="1" si="8"/>
        <v>0.56329236657704418</v>
      </c>
      <c r="F1525" s="4">
        <f ca="1">LOOKUP(E1525,$J$24:$J$185,$K$24:$K$185)</f>
        <v>5</v>
      </c>
      <c r="G1525" s="3"/>
      <c r="H1525" s="3"/>
      <c r="I1525" s="3"/>
      <c r="J1525" s="3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 ht="13.8">
      <c r="A1526" s="1"/>
      <c r="B1526" s="1"/>
      <c r="C1526" s="1"/>
      <c r="D1526" s="1"/>
      <c r="E1526" s="4">
        <f t="shared" ca="1" si="8"/>
        <v>0.56990822334304903</v>
      </c>
      <c r="F1526" s="4">
        <f ca="1">LOOKUP(E1526,$J$24:$J$185,$K$24:$K$185)</f>
        <v>5</v>
      </c>
      <c r="G1526" s="3"/>
      <c r="H1526" s="3"/>
      <c r="I1526" s="3"/>
      <c r="J1526" s="3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ht="13.8">
      <c r="A1527" s="1"/>
      <c r="B1527" s="1"/>
      <c r="C1527" s="1"/>
      <c r="D1527" s="1"/>
      <c r="E1527" s="4">
        <f t="shared" ca="1" si="8"/>
        <v>0.21037919279576855</v>
      </c>
      <c r="F1527" s="4">
        <f ca="1">LOOKUP(E1527,$J$24:$J$185,$K$24:$K$185)</f>
        <v>3</v>
      </c>
      <c r="G1527" s="3"/>
      <c r="H1527" s="3"/>
      <c r="I1527" s="3"/>
      <c r="J1527" s="3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 ht="13.8">
      <c r="A1528" s="1"/>
      <c r="B1528" s="1"/>
      <c r="C1528" s="1"/>
      <c r="D1528" s="1"/>
      <c r="E1528" s="4">
        <f t="shared" ca="1" si="8"/>
        <v>0.11806048240056577</v>
      </c>
      <c r="F1528" s="4">
        <f ca="1">LOOKUP(E1528,$J$24:$J$185,$K$24:$K$185)</f>
        <v>2</v>
      </c>
      <c r="G1528" s="3"/>
      <c r="H1528" s="3"/>
      <c r="I1528" s="3"/>
      <c r="J1528" s="3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 ht="13.8">
      <c r="A1529" s="1"/>
      <c r="B1529" s="1"/>
      <c r="C1529" s="1"/>
      <c r="D1529" s="1"/>
      <c r="E1529" s="4">
        <f t="shared" ca="1" si="8"/>
        <v>0.68001529988398035</v>
      </c>
      <c r="F1529" s="4">
        <f ca="1">LOOKUP(E1529,$J$24:$J$185,$K$24:$K$185)</f>
        <v>6</v>
      </c>
      <c r="G1529" s="3"/>
      <c r="H1529" s="3"/>
      <c r="I1529" s="3"/>
      <c r="J1529" s="3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 ht="13.8">
      <c r="A1530" s="1"/>
      <c r="B1530" s="1"/>
      <c r="C1530" s="1"/>
      <c r="D1530" s="1"/>
      <c r="E1530" s="4">
        <f t="shared" ca="1" si="8"/>
        <v>0.43177215533031932</v>
      </c>
      <c r="F1530" s="4">
        <f ca="1">LOOKUP(E1530,$J$24:$J$185,$K$24:$K$185)</f>
        <v>4</v>
      </c>
      <c r="G1530" s="3"/>
      <c r="H1530" s="3"/>
      <c r="I1530" s="3"/>
      <c r="J1530" s="3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 ht="13.8">
      <c r="A1531" s="1"/>
      <c r="B1531" s="1"/>
      <c r="C1531" s="1"/>
      <c r="D1531" s="1"/>
      <c r="E1531" s="4">
        <f t="shared" ca="1" si="8"/>
        <v>0.36125852005064685</v>
      </c>
      <c r="F1531" s="4">
        <f ca="1">LOOKUP(E1531,$J$24:$J$185,$K$24:$K$185)</f>
        <v>4</v>
      </c>
      <c r="G1531" s="3"/>
      <c r="H1531" s="3"/>
      <c r="I1531" s="3"/>
      <c r="J1531" s="3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 ht="13.8">
      <c r="A1532" s="1"/>
      <c r="B1532" s="1"/>
      <c r="C1532" s="1"/>
      <c r="D1532" s="1"/>
      <c r="E1532" s="4">
        <f t="shared" ca="1" si="8"/>
        <v>0.20148166157421266</v>
      </c>
      <c r="F1532" s="4">
        <f ca="1">LOOKUP(E1532,$J$24:$J$185,$K$24:$K$185)</f>
        <v>3</v>
      </c>
      <c r="G1532" s="3"/>
      <c r="H1532" s="3"/>
      <c r="I1532" s="3"/>
      <c r="J1532" s="3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 ht="13.8">
      <c r="A1533" s="1"/>
      <c r="B1533" s="1"/>
      <c r="C1533" s="1"/>
      <c r="D1533" s="1"/>
      <c r="E1533" s="4">
        <f t="shared" ref="E1533:E1787" ca="1" si="9">RAND()</f>
        <v>0.14192028637135012</v>
      </c>
      <c r="F1533" s="4">
        <f ca="1">LOOKUP(E1533,$J$24:$J$185,$K$24:$K$185)</f>
        <v>3</v>
      </c>
      <c r="G1533" s="3"/>
      <c r="H1533" s="3"/>
      <c r="I1533" s="3"/>
      <c r="J1533" s="3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 ht="13.8">
      <c r="A1534" s="1"/>
      <c r="B1534" s="1"/>
      <c r="C1534" s="1"/>
      <c r="D1534" s="1"/>
      <c r="E1534" s="4">
        <f t="shared" ca="1" si="9"/>
        <v>0.84802761721430697</v>
      </c>
      <c r="F1534" s="4">
        <f ca="1">LOOKUP(E1534,$J$24:$J$185,$K$24:$K$185)</f>
        <v>7</v>
      </c>
      <c r="G1534" s="3"/>
      <c r="H1534" s="3"/>
      <c r="I1534" s="3"/>
      <c r="J1534" s="3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 ht="13.8">
      <c r="A1535" s="1"/>
      <c r="B1535" s="1"/>
      <c r="C1535" s="1"/>
      <c r="D1535" s="1"/>
      <c r="E1535" s="4">
        <f t="shared" ca="1" si="9"/>
        <v>0.27625958341988699</v>
      </c>
      <c r="F1535" s="4">
        <f ca="1">LOOKUP(E1535,$J$24:$J$185,$K$24:$K$185)</f>
        <v>4</v>
      </c>
      <c r="G1535" s="3"/>
      <c r="H1535" s="3"/>
      <c r="I1535" s="3"/>
      <c r="J1535" s="3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 ht="13.8">
      <c r="A1536" s="1"/>
      <c r="B1536" s="1"/>
      <c r="C1536" s="1"/>
      <c r="D1536" s="1"/>
      <c r="E1536" s="4">
        <f t="shared" ca="1" si="9"/>
        <v>0.29140397788957362</v>
      </c>
      <c r="F1536" s="4">
        <f ca="1">LOOKUP(E1536,$J$24:$J$185,$K$24:$K$185)</f>
        <v>4</v>
      </c>
      <c r="G1536" s="3"/>
      <c r="H1536" s="3"/>
      <c r="I1536" s="3"/>
      <c r="J1536" s="3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 ht="13.8">
      <c r="A1537" s="1"/>
      <c r="B1537" s="1"/>
      <c r="C1537" s="1"/>
      <c r="D1537" s="1"/>
      <c r="E1537" s="4">
        <f t="shared" ca="1" si="9"/>
        <v>0.61041907911709081</v>
      </c>
      <c r="F1537" s="4">
        <f ca="1">LOOKUP(E1537,$J$24:$J$185,$K$24:$K$185)</f>
        <v>5</v>
      </c>
      <c r="G1537" s="3"/>
      <c r="H1537" s="3"/>
      <c r="I1537" s="3"/>
      <c r="J1537" s="3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 ht="13.8">
      <c r="A1538" s="1"/>
      <c r="B1538" s="1"/>
      <c r="C1538" s="1"/>
      <c r="D1538" s="1"/>
      <c r="E1538" s="4">
        <f t="shared" ca="1" si="9"/>
        <v>0.1485198665115155</v>
      </c>
      <c r="F1538" s="4">
        <f ca="1">LOOKUP(E1538,$J$24:$J$185,$K$24:$K$185)</f>
        <v>3</v>
      </c>
      <c r="G1538" s="3"/>
      <c r="H1538" s="3"/>
      <c r="I1538" s="3"/>
      <c r="J1538" s="3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 ht="13.8">
      <c r="A1539" s="1"/>
      <c r="B1539" s="1"/>
      <c r="C1539" s="1"/>
      <c r="D1539" s="1"/>
      <c r="E1539" s="4">
        <f t="shared" ca="1" si="9"/>
        <v>0.30607078611059424</v>
      </c>
      <c r="F1539" s="4">
        <f ca="1">LOOKUP(E1539,$J$24:$J$185,$K$24:$K$185)</f>
        <v>4</v>
      </c>
      <c r="G1539" s="3"/>
      <c r="H1539" s="3"/>
      <c r="I1539" s="3"/>
      <c r="J1539" s="3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 ht="13.8">
      <c r="A1540" s="1"/>
      <c r="B1540" s="1"/>
      <c r="C1540" s="1"/>
      <c r="D1540" s="1"/>
      <c r="E1540" s="4">
        <f t="shared" ca="1" si="9"/>
        <v>0.16791054153738572</v>
      </c>
      <c r="F1540" s="4">
        <f ca="1">LOOKUP(E1540,$J$24:$J$185,$K$24:$K$185)</f>
        <v>3</v>
      </c>
      <c r="G1540" s="3"/>
      <c r="H1540" s="3"/>
      <c r="I1540" s="3"/>
      <c r="J1540" s="3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 ht="13.8">
      <c r="A1541" s="1"/>
      <c r="B1541" s="1"/>
      <c r="C1541" s="1"/>
      <c r="D1541" s="1"/>
      <c r="E1541" s="4">
        <f t="shared" ca="1" si="9"/>
        <v>0.62990808270084264</v>
      </c>
      <c r="F1541" s="4">
        <f ca="1">LOOKUP(E1541,$J$24:$J$185,$K$24:$K$185)</f>
        <v>6</v>
      </c>
      <c r="G1541" s="3"/>
      <c r="H1541" s="3"/>
      <c r="I1541" s="3"/>
      <c r="J1541" s="3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 ht="13.8">
      <c r="A1542" s="1"/>
      <c r="B1542" s="1"/>
      <c r="C1542" s="1"/>
      <c r="D1542" s="1"/>
      <c r="E1542" s="4">
        <f t="shared" ca="1" si="9"/>
        <v>0.17066759584681868</v>
      </c>
      <c r="F1542" s="4">
        <f ca="1">LOOKUP(E1542,$J$24:$J$185,$K$24:$K$185)</f>
        <v>3</v>
      </c>
      <c r="G1542" s="3"/>
      <c r="H1542" s="3"/>
      <c r="I1542" s="3"/>
      <c r="J1542" s="3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 ht="13.8">
      <c r="A1543" s="1"/>
      <c r="B1543" s="1"/>
      <c r="C1543" s="1"/>
      <c r="D1543" s="1"/>
      <c r="E1543" s="4">
        <f t="shared" ca="1" si="9"/>
        <v>0.66270791392700046</v>
      </c>
      <c r="F1543" s="4">
        <f ca="1">LOOKUP(E1543,$J$24:$J$185,$K$24:$K$185)</f>
        <v>6</v>
      </c>
      <c r="G1543" s="3"/>
      <c r="H1543" s="3"/>
      <c r="I1543" s="3"/>
      <c r="J1543" s="3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 ht="13.8">
      <c r="A1544" s="1"/>
      <c r="B1544" s="1"/>
      <c r="C1544" s="1"/>
      <c r="D1544" s="1"/>
      <c r="E1544" s="4">
        <f t="shared" ca="1" si="9"/>
        <v>0.46949286172810167</v>
      </c>
      <c r="F1544" s="4">
        <f ca="1">LOOKUP(E1544,$J$24:$J$185,$K$24:$K$185)</f>
        <v>5</v>
      </c>
      <c r="G1544" s="3"/>
      <c r="H1544" s="3"/>
      <c r="I1544" s="3"/>
      <c r="J1544" s="3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 ht="13.8">
      <c r="A1545" s="1"/>
      <c r="B1545" s="1"/>
      <c r="C1545" s="1"/>
      <c r="D1545" s="1"/>
      <c r="E1545" s="4">
        <f t="shared" ca="1" si="9"/>
        <v>0.25692279847968813</v>
      </c>
      <c r="F1545" s="4">
        <f ca="1">LOOKUP(E1545,$J$24:$J$185,$K$24:$K$185)</f>
        <v>3</v>
      </c>
      <c r="G1545" s="3"/>
      <c r="H1545" s="3"/>
      <c r="I1545" s="3"/>
      <c r="J1545" s="3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 ht="13.8">
      <c r="A1546" s="1"/>
      <c r="B1546" s="1"/>
      <c r="C1546" s="1"/>
      <c r="D1546" s="1"/>
      <c r="E1546" s="4">
        <f t="shared" ca="1" si="9"/>
        <v>0.22532010649749756</v>
      </c>
      <c r="F1546" s="4">
        <f ca="1">LOOKUP(E1546,$J$24:$J$185,$K$24:$K$185)</f>
        <v>3</v>
      </c>
      <c r="G1546" s="3"/>
      <c r="H1546" s="3"/>
      <c r="I1546" s="3"/>
      <c r="J1546" s="3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 ht="13.8">
      <c r="A1547" s="1"/>
      <c r="B1547" s="1"/>
      <c r="C1547" s="1"/>
      <c r="D1547" s="1"/>
      <c r="E1547" s="4">
        <f t="shared" ca="1" si="9"/>
        <v>0.26194733076371435</v>
      </c>
      <c r="F1547" s="4">
        <f ca="1">LOOKUP(E1547,$J$24:$J$185,$K$24:$K$185)</f>
        <v>3</v>
      </c>
      <c r="G1547" s="3"/>
      <c r="H1547" s="3"/>
      <c r="I1547" s="3"/>
      <c r="J1547" s="3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 ht="13.8">
      <c r="A1548" s="1"/>
      <c r="B1548" s="1"/>
      <c r="C1548" s="1"/>
      <c r="D1548" s="1"/>
      <c r="E1548" s="4">
        <f t="shared" ca="1" si="9"/>
        <v>0.69348946006089707</v>
      </c>
      <c r="F1548" s="4">
        <f ca="1">LOOKUP(E1548,$J$24:$J$185,$K$24:$K$185)</f>
        <v>6</v>
      </c>
      <c r="G1548" s="3"/>
      <c r="H1548" s="3"/>
      <c r="I1548" s="3"/>
      <c r="J1548" s="3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 ht="13.8">
      <c r="A1549" s="1"/>
      <c r="B1549" s="1"/>
      <c r="C1549" s="1"/>
      <c r="D1549" s="1"/>
      <c r="E1549" s="4">
        <f t="shared" ca="1" si="9"/>
        <v>0.65035227092875914</v>
      </c>
      <c r="F1549" s="4">
        <f ca="1">LOOKUP(E1549,$J$24:$J$185,$K$24:$K$185)</f>
        <v>6</v>
      </c>
      <c r="G1549" s="3"/>
      <c r="H1549" s="3"/>
      <c r="I1549" s="3"/>
      <c r="J1549" s="3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 ht="13.8">
      <c r="A1550" s="1"/>
      <c r="B1550" s="1"/>
      <c r="C1550" s="1"/>
      <c r="D1550" s="1"/>
      <c r="E1550" s="4">
        <f t="shared" ca="1" si="9"/>
        <v>0.50491371804131147</v>
      </c>
      <c r="F1550" s="4">
        <f ca="1">LOOKUP(E1550,$J$24:$J$185,$K$24:$K$185)</f>
        <v>5</v>
      </c>
      <c r="G1550" s="3"/>
      <c r="H1550" s="3"/>
      <c r="I1550" s="3"/>
      <c r="J1550" s="3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 ht="13.8">
      <c r="A1551" s="1"/>
      <c r="B1551" s="1"/>
      <c r="C1551" s="1"/>
      <c r="D1551" s="1"/>
      <c r="E1551" s="4">
        <f t="shared" ca="1" si="9"/>
        <v>0.3193406148225274</v>
      </c>
      <c r="F1551" s="4">
        <f ca="1">LOOKUP(E1551,$J$24:$J$185,$K$24:$K$185)</f>
        <v>4</v>
      </c>
      <c r="G1551" s="3"/>
      <c r="H1551" s="3"/>
      <c r="I1551" s="3"/>
      <c r="J1551" s="3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 ht="13.8">
      <c r="A1552" s="1"/>
      <c r="B1552" s="1"/>
      <c r="C1552" s="1"/>
      <c r="D1552" s="1"/>
      <c r="E1552" s="4">
        <f t="shared" ca="1" si="9"/>
        <v>9.8864217806650001E-2</v>
      </c>
      <c r="F1552" s="4">
        <f ca="1">LOOKUP(E1552,$J$24:$J$185,$K$24:$K$185)</f>
        <v>2</v>
      </c>
      <c r="G1552" s="3"/>
      <c r="H1552" s="3"/>
      <c r="I1552" s="3"/>
      <c r="J1552" s="3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 ht="13.8">
      <c r="A1553" s="1"/>
      <c r="B1553" s="1"/>
      <c r="C1553" s="1"/>
      <c r="D1553" s="1"/>
      <c r="E1553" s="4">
        <f t="shared" ca="1" si="9"/>
        <v>0.46392073978095394</v>
      </c>
      <c r="F1553" s="4">
        <f ca="1">LOOKUP(E1553,$J$24:$J$185,$K$24:$K$185)</f>
        <v>5</v>
      </c>
      <c r="G1553" s="3"/>
      <c r="H1553" s="3"/>
      <c r="I1553" s="3"/>
      <c r="J1553" s="3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 ht="13.8">
      <c r="A1554" s="1"/>
      <c r="B1554" s="1"/>
      <c r="C1554" s="1"/>
      <c r="D1554" s="1"/>
      <c r="E1554" s="4">
        <f t="shared" ca="1" si="9"/>
        <v>0.19241508904024607</v>
      </c>
      <c r="F1554" s="4">
        <f ca="1">LOOKUP(E1554,$J$24:$J$185,$K$24:$K$185)</f>
        <v>3</v>
      </c>
      <c r="G1554" s="3"/>
      <c r="H1554" s="3"/>
      <c r="I1554" s="3"/>
      <c r="J1554" s="3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 ht="13.8">
      <c r="A1555" s="1"/>
      <c r="B1555" s="1"/>
      <c r="C1555" s="1"/>
      <c r="D1555" s="1"/>
      <c r="E1555" s="4">
        <f t="shared" ca="1" si="9"/>
        <v>0.10404183554006918</v>
      </c>
      <c r="F1555" s="4">
        <f ca="1">LOOKUP(E1555,$J$24:$J$185,$K$24:$K$185)</f>
        <v>2</v>
      </c>
      <c r="G1555" s="3"/>
      <c r="H1555" s="3"/>
      <c r="I1555" s="3"/>
      <c r="J1555" s="3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 ht="13.8">
      <c r="A1556" s="1"/>
      <c r="B1556" s="1"/>
      <c r="C1556" s="1"/>
      <c r="D1556" s="1"/>
      <c r="E1556" s="4">
        <f t="shared" ca="1" si="9"/>
        <v>0.99158222747024061</v>
      </c>
      <c r="F1556" s="4">
        <f ca="1">LOOKUP(E1556,$J$24:$J$185,$K$24:$K$185)</f>
        <v>11</v>
      </c>
      <c r="G1556" s="3"/>
      <c r="H1556" s="3"/>
      <c r="I1556" s="3"/>
      <c r="J1556" s="3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 ht="13.8">
      <c r="A1557" s="1"/>
      <c r="B1557" s="1"/>
      <c r="C1557" s="1"/>
      <c r="D1557" s="1"/>
      <c r="E1557" s="4">
        <f t="shared" ca="1" si="9"/>
        <v>0.62496371015941099</v>
      </c>
      <c r="F1557" s="4">
        <f ca="1">LOOKUP(E1557,$J$24:$J$185,$K$24:$K$185)</f>
        <v>6</v>
      </c>
      <c r="G1557" s="3"/>
      <c r="H1557" s="3"/>
      <c r="I1557" s="3"/>
      <c r="J1557" s="3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 ht="13.8">
      <c r="A1558" s="1"/>
      <c r="B1558" s="1"/>
      <c r="C1558" s="1"/>
      <c r="D1558" s="1"/>
      <c r="E1558" s="4">
        <f t="shared" ca="1" si="9"/>
        <v>0.1421321365184004</v>
      </c>
      <c r="F1558" s="4">
        <f ca="1">LOOKUP(E1558,$J$24:$J$185,$K$24:$K$185)</f>
        <v>3</v>
      </c>
      <c r="G1558" s="3"/>
      <c r="H1558" s="3"/>
      <c r="I1558" s="3"/>
      <c r="J1558" s="3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 ht="13.8">
      <c r="A1559" s="1"/>
      <c r="B1559" s="1"/>
      <c r="C1559" s="1"/>
      <c r="D1559" s="1"/>
      <c r="E1559" s="4">
        <f t="shared" ca="1" si="9"/>
        <v>2.3489524779260695E-2</v>
      </c>
      <c r="F1559" s="4">
        <f ca="1">LOOKUP(E1559,$J$24:$J$185,$K$24:$K$185)</f>
        <v>1</v>
      </c>
      <c r="G1559" s="3"/>
      <c r="H1559" s="3"/>
      <c r="I1559" s="3"/>
      <c r="J1559" s="3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 ht="13.8">
      <c r="A1560" s="1"/>
      <c r="B1560" s="1"/>
      <c r="C1560" s="1"/>
      <c r="D1560" s="1"/>
      <c r="E1560" s="4">
        <f t="shared" ca="1" si="9"/>
        <v>0.36538458695958886</v>
      </c>
      <c r="F1560" s="4">
        <f ca="1">LOOKUP(E1560,$J$24:$J$185,$K$24:$K$185)</f>
        <v>4</v>
      </c>
      <c r="G1560" s="3"/>
      <c r="H1560" s="3"/>
      <c r="I1560" s="3"/>
      <c r="J1560" s="3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 ht="13.8">
      <c r="A1561" s="1"/>
      <c r="B1561" s="1"/>
      <c r="C1561" s="1"/>
      <c r="D1561" s="1"/>
      <c r="E1561" s="4">
        <f t="shared" ca="1" si="9"/>
        <v>0.33082637467959719</v>
      </c>
      <c r="F1561" s="4">
        <f ca="1">LOOKUP(E1561,$J$24:$J$185,$K$24:$K$185)</f>
        <v>4</v>
      </c>
      <c r="G1561" s="3"/>
      <c r="H1561" s="3"/>
      <c r="I1561" s="3"/>
      <c r="J1561" s="3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 ht="13.8">
      <c r="A1562" s="1"/>
      <c r="B1562" s="1"/>
      <c r="C1562" s="1"/>
      <c r="D1562" s="1"/>
      <c r="E1562" s="4">
        <f t="shared" ca="1" si="9"/>
        <v>0.60392938233846261</v>
      </c>
      <c r="F1562" s="4">
        <f ca="1">LOOKUP(E1562,$J$24:$J$185,$K$24:$K$185)</f>
        <v>5</v>
      </c>
      <c r="G1562" s="3"/>
      <c r="H1562" s="3"/>
      <c r="I1562" s="3"/>
      <c r="J1562" s="3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 ht="13.8">
      <c r="A1563" s="1"/>
      <c r="B1563" s="1"/>
      <c r="C1563" s="1"/>
      <c r="D1563" s="1"/>
      <c r="E1563" s="4">
        <f t="shared" ca="1" si="9"/>
        <v>9.9884303418534826E-2</v>
      </c>
      <c r="F1563" s="4">
        <f ca="1">LOOKUP(E1563,$J$24:$J$185,$K$24:$K$185)</f>
        <v>2</v>
      </c>
      <c r="G1563" s="3"/>
      <c r="H1563" s="3"/>
      <c r="I1563" s="3"/>
      <c r="J1563" s="3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 ht="13.8">
      <c r="A1564" s="1"/>
      <c r="B1564" s="1"/>
      <c r="C1564" s="1"/>
      <c r="D1564" s="1"/>
      <c r="E1564" s="4">
        <f t="shared" ca="1" si="9"/>
        <v>0.71211079898771668</v>
      </c>
      <c r="F1564" s="4">
        <f ca="1">LOOKUP(E1564,$J$24:$J$185,$K$24:$K$185)</f>
        <v>6</v>
      </c>
      <c r="G1564" s="3"/>
      <c r="H1564" s="3"/>
      <c r="I1564" s="3"/>
      <c r="J1564" s="3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 ht="13.8">
      <c r="A1565" s="1"/>
      <c r="B1565" s="1"/>
      <c r="C1565" s="1"/>
      <c r="D1565" s="1"/>
      <c r="E1565" s="4">
        <f t="shared" ca="1" si="9"/>
        <v>0.4770042179603835</v>
      </c>
      <c r="F1565" s="4">
        <f ca="1">LOOKUP(E1565,$J$24:$J$185,$K$24:$K$185)</f>
        <v>5</v>
      </c>
      <c r="G1565" s="3"/>
      <c r="H1565" s="3"/>
      <c r="I1565" s="3"/>
      <c r="J1565" s="3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 ht="13.8">
      <c r="A1566" s="1"/>
      <c r="B1566" s="1"/>
      <c r="C1566" s="1"/>
      <c r="D1566" s="1"/>
      <c r="E1566" s="4">
        <f t="shared" ca="1" si="9"/>
        <v>0.13039220763995873</v>
      </c>
      <c r="F1566" s="4">
        <f ca="1">LOOKUP(E1566,$J$24:$J$185,$K$24:$K$185)</f>
        <v>3</v>
      </c>
      <c r="G1566" s="3"/>
      <c r="H1566" s="3"/>
      <c r="I1566" s="3"/>
      <c r="J1566" s="3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 ht="13.8">
      <c r="A1567" s="1"/>
      <c r="B1567" s="1"/>
      <c r="C1567" s="1"/>
      <c r="D1567" s="1"/>
      <c r="E1567" s="4">
        <f t="shared" ca="1" si="9"/>
        <v>0.87898854592475983</v>
      </c>
      <c r="F1567" s="4">
        <f ca="1">LOOKUP(E1567,$J$24:$J$185,$K$24:$K$185)</f>
        <v>8</v>
      </c>
      <c r="G1567" s="3"/>
      <c r="H1567" s="3"/>
      <c r="I1567" s="3"/>
      <c r="J1567" s="3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 ht="13.8">
      <c r="A1568" s="1"/>
      <c r="B1568" s="1"/>
      <c r="C1568" s="1"/>
      <c r="D1568" s="1"/>
      <c r="E1568" s="4">
        <f t="shared" ca="1" si="9"/>
        <v>0.92163841359362808</v>
      </c>
      <c r="F1568" s="4">
        <f ca="1">LOOKUP(E1568,$J$24:$J$185,$K$24:$K$185)</f>
        <v>8</v>
      </c>
      <c r="G1568" s="3"/>
      <c r="H1568" s="3"/>
      <c r="I1568" s="3"/>
      <c r="J1568" s="3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 ht="13.8">
      <c r="A1569" s="1"/>
      <c r="B1569" s="1"/>
      <c r="C1569" s="1"/>
      <c r="D1569" s="1"/>
      <c r="E1569" s="4">
        <f t="shared" ca="1" si="9"/>
        <v>0.77030757130823324</v>
      </c>
      <c r="F1569" s="4">
        <f ca="1">LOOKUP(E1569,$J$24:$J$185,$K$24:$K$185)</f>
        <v>7</v>
      </c>
      <c r="G1569" s="3"/>
      <c r="H1569" s="3"/>
      <c r="I1569" s="3"/>
      <c r="J1569" s="3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 ht="13.8">
      <c r="A1570" s="1"/>
      <c r="B1570" s="1"/>
      <c r="C1570" s="1"/>
      <c r="D1570" s="1"/>
      <c r="E1570" s="4">
        <f t="shared" ca="1" si="9"/>
        <v>0.99895802186123617</v>
      </c>
      <c r="F1570" s="4">
        <f ca="1">LOOKUP(E1570,$J$24:$J$185,$K$24:$K$185)</f>
        <v>13</v>
      </c>
      <c r="G1570" s="3"/>
      <c r="H1570" s="3"/>
      <c r="I1570" s="3"/>
      <c r="J1570" s="3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 ht="13.8">
      <c r="A1571" s="1"/>
      <c r="B1571" s="1"/>
      <c r="C1571" s="1"/>
      <c r="D1571" s="1"/>
      <c r="E1571" s="4">
        <f t="shared" ca="1" si="9"/>
        <v>4.312416921108797E-2</v>
      </c>
      <c r="F1571" s="4">
        <f ca="1">LOOKUP(E1571,$J$24:$J$185,$K$24:$K$185)</f>
        <v>2</v>
      </c>
      <c r="G1571" s="3"/>
      <c r="H1571" s="3"/>
      <c r="I1571" s="3"/>
      <c r="J1571" s="3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 ht="13.8">
      <c r="A1572" s="1"/>
      <c r="B1572" s="1"/>
      <c r="C1572" s="1"/>
      <c r="D1572" s="1"/>
      <c r="E1572" s="4">
        <f t="shared" ca="1" si="9"/>
        <v>0.18781934375679132</v>
      </c>
      <c r="F1572" s="4">
        <f ca="1">LOOKUP(E1572,$J$24:$J$185,$K$24:$K$185)</f>
        <v>3</v>
      </c>
      <c r="G1572" s="3"/>
      <c r="H1572" s="3"/>
      <c r="I1572" s="3"/>
      <c r="J1572" s="3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 ht="13.8">
      <c r="A1573" s="1"/>
      <c r="B1573" s="1"/>
      <c r="C1573" s="1"/>
      <c r="D1573" s="1"/>
      <c r="E1573" s="4">
        <f t="shared" ca="1" si="9"/>
        <v>0.35347462444416822</v>
      </c>
      <c r="F1573" s="4">
        <f ca="1">LOOKUP(E1573,$J$24:$J$185,$K$24:$K$185)</f>
        <v>4</v>
      </c>
      <c r="G1573" s="3"/>
      <c r="H1573" s="3"/>
      <c r="I1573" s="3"/>
      <c r="J1573" s="3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 ht="13.8">
      <c r="A1574" s="1"/>
      <c r="B1574" s="1"/>
      <c r="C1574" s="1"/>
      <c r="D1574" s="1"/>
      <c r="E1574" s="4">
        <f t="shared" ca="1" si="9"/>
        <v>0.56318452126584795</v>
      </c>
      <c r="F1574" s="4">
        <f ca="1">LOOKUP(E1574,$J$24:$J$185,$K$24:$K$185)</f>
        <v>5</v>
      </c>
      <c r="G1574" s="3"/>
      <c r="H1574" s="3"/>
      <c r="I1574" s="3"/>
      <c r="J1574" s="3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 ht="13.8">
      <c r="A1575" s="1"/>
      <c r="B1575" s="1"/>
      <c r="C1575" s="1"/>
      <c r="D1575" s="1"/>
      <c r="E1575" s="4">
        <f t="shared" ca="1" si="9"/>
        <v>0.94314977786611243</v>
      </c>
      <c r="F1575" s="4">
        <f ca="1">LOOKUP(E1575,$J$24:$J$185,$K$24:$K$185)</f>
        <v>9</v>
      </c>
      <c r="G1575" s="3"/>
      <c r="H1575" s="3"/>
      <c r="I1575" s="3"/>
      <c r="J1575" s="3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 ht="13.8">
      <c r="A1576" s="1"/>
      <c r="B1576" s="1"/>
      <c r="C1576" s="1"/>
      <c r="D1576" s="1"/>
      <c r="E1576" s="4">
        <f t="shared" ca="1" si="9"/>
        <v>0.21194866428654102</v>
      </c>
      <c r="F1576" s="4">
        <f ca="1">LOOKUP(E1576,$J$24:$J$185,$K$24:$K$185)</f>
        <v>3</v>
      </c>
      <c r="G1576" s="3"/>
      <c r="H1576" s="3"/>
      <c r="I1576" s="3"/>
      <c r="J1576" s="3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 ht="13.8">
      <c r="A1577" s="1"/>
      <c r="B1577" s="1"/>
      <c r="C1577" s="1"/>
      <c r="D1577" s="1"/>
      <c r="E1577" s="4">
        <f t="shared" ca="1" si="9"/>
        <v>0.75311177840202437</v>
      </c>
      <c r="F1577" s="4">
        <f ca="1">LOOKUP(E1577,$J$24:$J$185,$K$24:$K$185)</f>
        <v>6</v>
      </c>
      <c r="G1577" s="3"/>
      <c r="H1577" s="3"/>
      <c r="I1577" s="3"/>
      <c r="J1577" s="3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 ht="13.8">
      <c r="A1578" s="1"/>
      <c r="B1578" s="1"/>
      <c r="C1578" s="1"/>
      <c r="D1578" s="1"/>
      <c r="E1578" s="4">
        <f t="shared" ca="1" si="9"/>
        <v>0.94122087113241659</v>
      </c>
      <c r="F1578" s="4">
        <f ca="1">LOOKUP(E1578,$J$24:$J$185,$K$24:$K$185)</f>
        <v>9</v>
      </c>
      <c r="G1578" s="3"/>
      <c r="H1578" s="3"/>
      <c r="I1578" s="3"/>
      <c r="J1578" s="3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 ht="13.8">
      <c r="A1579" s="1"/>
      <c r="B1579" s="1"/>
      <c r="C1579" s="1"/>
      <c r="D1579" s="1"/>
      <c r="E1579" s="4">
        <f t="shared" ca="1" si="9"/>
        <v>0.83875129762973377</v>
      </c>
      <c r="F1579" s="4">
        <f ca="1">LOOKUP(E1579,$J$24:$J$185,$K$24:$K$185)</f>
        <v>7</v>
      </c>
      <c r="G1579" s="3"/>
      <c r="H1579" s="3"/>
      <c r="I1579" s="3"/>
      <c r="J1579" s="3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 ht="13.8">
      <c r="A1580" s="1"/>
      <c r="B1580" s="1"/>
      <c r="C1580" s="1"/>
      <c r="D1580" s="1"/>
      <c r="E1580" s="4">
        <f t="shared" ca="1" si="9"/>
        <v>2.2166174129552574E-2</v>
      </c>
      <c r="F1580" s="4">
        <f ca="1">LOOKUP(E1580,$J$24:$J$185,$K$24:$K$185)</f>
        <v>1</v>
      </c>
      <c r="G1580" s="3"/>
      <c r="H1580" s="3"/>
      <c r="I1580" s="3"/>
      <c r="J1580" s="3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 ht="13.8">
      <c r="A1581" s="1"/>
      <c r="B1581" s="1"/>
      <c r="C1581" s="1"/>
      <c r="D1581" s="1"/>
      <c r="E1581" s="4">
        <f t="shared" ca="1" si="9"/>
        <v>0.29080559847666065</v>
      </c>
      <c r="F1581" s="4">
        <f ca="1">LOOKUP(E1581,$J$24:$J$185,$K$24:$K$185)</f>
        <v>4</v>
      </c>
      <c r="G1581" s="3"/>
      <c r="H1581" s="3"/>
      <c r="I1581" s="3"/>
      <c r="J1581" s="3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 ht="13.8">
      <c r="A1582" s="1"/>
      <c r="B1582" s="1"/>
      <c r="C1582" s="1"/>
      <c r="D1582" s="1"/>
      <c r="E1582" s="4">
        <f t="shared" ca="1" si="9"/>
        <v>0.82827901244101854</v>
      </c>
      <c r="F1582" s="4">
        <f ca="1">LOOKUP(E1582,$J$24:$J$185,$K$24:$K$185)</f>
        <v>7</v>
      </c>
      <c r="G1582" s="3"/>
      <c r="H1582" s="3"/>
      <c r="I1582" s="3"/>
      <c r="J1582" s="3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 ht="13.8">
      <c r="A1583" s="1"/>
      <c r="B1583" s="1"/>
      <c r="C1583" s="1"/>
      <c r="D1583" s="1"/>
      <c r="E1583" s="4">
        <f t="shared" ca="1" si="9"/>
        <v>3.1181136541634347E-2</v>
      </c>
      <c r="F1583" s="4">
        <f ca="1">LOOKUP(E1583,$J$24:$J$185,$K$24:$K$185)</f>
        <v>1</v>
      </c>
      <c r="G1583" s="3"/>
      <c r="H1583" s="3"/>
      <c r="I1583" s="3"/>
      <c r="J1583" s="3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 ht="13.8">
      <c r="A1584" s="1"/>
      <c r="B1584" s="1"/>
      <c r="C1584" s="1"/>
      <c r="D1584" s="1"/>
      <c r="E1584" s="4">
        <f t="shared" ca="1" si="9"/>
        <v>9.4624203407683738E-2</v>
      </c>
      <c r="F1584" s="4">
        <f ca="1">LOOKUP(E1584,$J$24:$J$185,$K$24:$K$185)</f>
        <v>2</v>
      </c>
      <c r="G1584" s="3"/>
      <c r="H1584" s="3"/>
      <c r="I1584" s="3"/>
      <c r="J1584" s="3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 ht="13.8">
      <c r="A1585" s="1"/>
      <c r="B1585" s="1"/>
      <c r="C1585" s="1"/>
      <c r="D1585" s="1"/>
      <c r="E1585" s="4">
        <f t="shared" ca="1" si="9"/>
        <v>0.66456384711668237</v>
      </c>
      <c r="F1585" s="4">
        <f ca="1">LOOKUP(E1585,$J$24:$J$185,$K$24:$K$185)</f>
        <v>6</v>
      </c>
      <c r="G1585" s="3"/>
      <c r="H1585" s="3"/>
      <c r="I1585" s="3"/>
      <c r="J1585" s="3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 ht="13.8">
      <c r="A1586" s="1"/>
      <c r="B1586" s="1"/>
      <c r="C1586" s="1"/>
      <c r="D1586" s="1"/>
      <c r="E1586" s="4">
        <f t="shared" ca="1" si="9"/>
        <v>0.76837385704158345</v>
      </c>
      <c r="F1586" s="4">
        <f ca="1">LOOKUP(E1586,$J$24:$J$185,$K$24:$K$185)</f>
        <v>7</v>
      </c>
      <c r="G1586" s="3"/>
      <c r="H1586" s="3"/>
      <c r="I1586" s="3"/>
      <c r="J1586" s="3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 ht="13.8">
      <c r="A1587" s="1"/>
      <c r="B1587" s="1"/>
      <c r="C1587" s="1"/>
      <c r="D1587" s="1"/>
      <c r="E1587" s="4">
        <f t="shared" ca="1" si="9"/>
        <v>0.98674166185879142</v>
      </c>
      <c r="F1587" s="4">
        <f ca="1">LOOKUP(E1587,$J$24:$J$185,$K$24:$K$185)</f>
        <v>11</v>
      </c>
      <c r="G1587" s="3"/>
      <c r="H1587" s="3"/>
      <c r="I1587" s="3"/>
      <c r="J1587" s="3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 ht="13.8">
      <c r="A1588" s="1"/>
      <c r="B1588" s="1"/>
      <c r="C1588" s="1"/>
      <c r="D1588" s="1"/>
      <c r="E1588" s="4">
        <f t="shared" ca="1" si="9"/>
        <v>8.6858028010165511E-2</v>
      </c>
      <c r="F1588" s="4">
        <f ca="1">LOOKUP(E1588,$J$24:$J$185,$K$24:$K$185)</f>
        <v>2</v>
      </c>
      <c r="G1588" s="3"/>
      <c r="H1588" s="3"/>
      <c r="I1588" s="3"/>
      <c r="J1588" s="3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 ht="13.8">
      <c r="A1589" s="1"/>
      <c r="B1589" s="1"/>
      <c r="C1589" s="1"/>
      <c r="D1589" s="1"/>
      <c r="E1589" s="4">
        <f t="shared" ca="1" si="9"/>
        <v>0.6651780585188295</v>
      </c>
      <c r="F1589" s="4">
        <f ca="1">LOOKUP(E1589,$J$24:$J$185,$K$24:$K$185)</f>
        <v>6</v>
      </c>
      <c r="G1589" s="3"/>
      <c r="H1589" s="3"/>
      <c r="I1589" s="3"/>
      <c r="J1589" s="3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 ht="13.8">
      <c r="A1590" s="1"/>
      <c r="B1590" s="1"/>
      <c r="C1590" s="1"/>
      <c r="D1590" s="1"/>
      <c r="E1590" s="4">
        <f t="shared" ca="1" si="9"/>
        <v>0.39018819379054936</v>
      </c>
      <c r="F1590" s="4">
        <f ca="1">LOOKUP(E1590,$J$24:$J$185,$K$24:$K$185)</f>
        <v>4</v>
      </c>
      <c r="G1590" s="3"/>
      <c r="H1590" s="3"/>
      <c r="I1590" s="3"/>
      <c r="J1590" s="3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 ht="13.8">
      <c r="A1591" s="1"/>
      <c r="B1591" s="1"/>
      <c r="C1591" s="1"/>
      <c r="D1591" s="1"/>
      <c r="E1591" s="4">
        <f t="shared" ca="1" si="9"/>
        <v>0.22995550513325447</v>
      </c>
      <c r="F1591" s="4">
        <f ca="1">LOOKUP(E1591,$J$24:$J$185,$K$24:$K$185)</f>
        <v>3</v>
      </c>
      <c r="G1591" s="3"/>
      <c r="H1591" s="3"/>
      <c r="I1591" s="3"/>
      <c r="J1591" s="3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 ht="13.8">
      <c r="A1592" s="1"/>
      <c r="B1592" s="1"/>
      <c r="C1592" s="1"/>
      <c r="D1592" s="1"/>
      <c r="E1592" s="4">
        <f t="shared" ca="1" si="9"/>
        <v>0.58134112790249071</v>
      </c>
      <c r="F1592" s="4">
        <f ca="1">LOOKUP(E1592,$J$24:$J$185,$K$24:$K$185)</f>
        <v>5</v>
      </c>
      <c r="G1592" s="3"/>
      <c r="H1592" s="3"/>
      <c r="I1592" s="3"/>
      <c r="J1592" s="3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 ht="13.8">
      <c r="A1593" s="1"/>
      <c r="B1593" s="1"/>
      <c r="C1593" s="1"/>
      <c r="D1593" s="1"/>
      <c r="E1593" s="4">
        <f t="shared" ca="1" si="9"/>
        <v>0.26305605067724858</v>
      </c>
      <c r="F1593" s="4">
        <f ca="1">LOOKUP(E1593,$J$24:$J$185,$K$24:$K$185)</f>
        <v>3</v>
      </c>
      <c r="G1593" s="3"/>
      <c r="H1593" s="3"/>
      <c r="I1593" s="3"/>
      <c r="J1593" s="3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 ht="13.8">
      <c r="A1594" s="1"/>
      <c r="B1594" s="1"/>
      <c r="C1594" s="1"/>
      <c r="D1594" s="1"/>
      <c r="E1594" s="4">
        <f t="shared" ca="1" si="9"/>
        <v>0.88972833852963562</v>
      </c>
      <c r="F1594" s="4">
        <f ca="1">LOOKUP(E1594,$J$24:$J$185,$K$24:$K$185)</f>
        <v>8</v>
      </c>
      <c r="G1594" s="3"/>
      <c r="H1594" s="3"/>
      <c r="I1594" s="3"/>
      <c r="J1594" s="3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 ht="13.8">
      <c r="A1595" s="1"/>
      <c r="B1595" s="1"/>
      <c r="C1595" s="1"/>
      <c r="D1595" s="1"/>
      <c r="E1595" s="4">
        <f t="shared" ca="1" si="9"/>
        <v>0.24273348934320327</v>
      </c>
      <c r="F1595" s="4">
        <f ca="1">LOOKUP(E1595,$J$24:$J$185,$K$24:$K$185)</f>
        <v>3</v>
      </c>
      <c r="G1595" s="3"/>
      <c r="H1595" s="3"/>
      <c r="I1595" s="3"/>
      <c r="J1595" s="3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 ht="13.8">
      <c r="A1596" s="1"/>
      <c r="B1596" s="1"/>
      <c r="C1596" s="1"/>
      <c r="D1596" s="1"/>
      <c r="E1596" s="4">
        <f t="shared" ca="1" si="9"/>
        <v>0.83882729224888541</v>
      </c>
      <c r="F1596" s="4">
        <f ca="1">LOOKUP(E1596,$J$24:$J$185,$K$24:$K$185)</f>
        <v>7</v>
      </c>
      <c r="G1596" s="3"/>
      <c r="H1596" s="3"/>
      <c r="I1596" s="3"/>
      <c r="J1596" s="3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 ht="13.8">
      <c r="A1597" s="1"/>
      <c r="B1597" s="1"/>
      <c r="C1597" s="1"/>
      <c r="D1597" s="1"/>
      <c r="E1597" s="4">
        <f t="shared" ca="1" si="9"/>
        <v>1.073241367695732E-2</v>
      </c>
      <c r="F1597" s="4">
        <f ca="1">LOOKUP(E1597,$J$24:$J$185,$K$24:$K$185)</f>
        <v>1</v>
      </c>
      <c r="G1597" s="3"/>
      <c r="H1597" s="3"/>
      <c r="I1597" s="3"/>
      <c r="J1597" s="3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 ht="13.8">
      <c r="A1598" s="1"/>
      <c r="B1598" s="1"/>
      <c r="C1598" s="1"/>
      <c r="D1598" s="1"/>
      <c r="E1598" s="4">
        <f t="shared" ca="1" si="9"/>
        <v>0.7630337196962873</v>
      </c>
      <c r="F1598" s="4">
        <f ca="1">LOOKUP(E1598,$J$24:$J$185,$K$24:$K$185)</f>
        <v>7</v>
      </c>
      <c r="G1598" s="3"/>
      <c r="H1598" s="3"/>
      <c r="I1598" s="3"/>
      <c r="J1598" s="3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 ht="13.8">
      <c r="A1599" s="1"/>
      <c r="B1599" s="1"/>
      <c r="C1599" s="1"/>
      <c r="D1599" s="1"/>
      <c r="E1599" s="4">
        <f t="shared" ca="1" si="9"/>
        <v>0.91733646973309613</v>
      </c>
      <c r="F1599" s="4">
        <f ca="1">LOOKUP(E1599,$J$24:$J$185,$K$24:$K$185)</f>
        <v>8</v>
      </c>
      <c r="G1599" s="3"/>
      <c r="H1599" s="3"/>
      <c r="I1599" s="3"/>
      <c r="J1599" s="3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ht="13.8">
      <c r="A1600" s="1"/>
      <c r="B1600" s="1"/>
      <c r="C1600" s="1"/>
      <c r="D1600" s="1"/>
      <c r="E1600" s="4">
        <f t="shared" ca="1" si="9"/>
        <v>0.48489598278896695</v>
      </c>
      <c r="F1600" s="4">
        <f ca="1">LOOKUP(E1600,$J$24:$J$185,$K$24:$K$185)</f>
        <v>5</v>
      </c>
      <c r="G1600" s="3"/>
      <c r="H1600" s="3"/>
      <c r="I1600" s="3"/>
      <c r="J1600" s="3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 ht="13.8">
      <c r="A1601" s="1"/>
      <c r="B1601" s="1"/>
      <c r="C1601" s="1"/>
      <c r="D1601" s="1"/>
      <c r="E1601" s="4">
        <f t="shared" ca="1" si="9"/>
        <v>0.40338209549768289</v>
      </c>
      <c r="F1601" s="4">
        <f ca="1">LOOKUP(E1601,$J$24:$J$185,$K$24:$K$185)</f>
        <v>4</v>
      </c>
      <c r="G1601" s="3"/>
      <c r="H1601" s="3"/>
      <c r="I1601" s="3"/>
      <c r="J1601" s="3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 ht="13.8">
      <c r="A1602" s="1"/>
      <c r="B1602" s="1"/>
      <c r="C1602" s="1"/>
      <c r="D1602" s="1"/>
      <c r="E1602" s="4">
        <f t="shared" ca="1" si="9"/>
        <v>0.43218657459895271</v>
      </c>
      <c r="F1602" s="4">
        <f ca="1">LOOKUP(E1602,$J$24:$J$185,$K$24:$K$185)</f>
        <v>4</v>
      </c>
      <c r="G1602" s="3"/>
      <c r="H1602" s="3"/>
      <c r="I1602" s="3"/>
      <c r="J1602" s="3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 ht="13.8">
      <c r="A1603" s="1"/>
      <c r="B1603" s="1"/>
      <c r="C1603" s="1"/>
      <c r="D1603" s="1"/>
      <c r="E1603" s="4">
        <f t="shared" ca="1" si="9"/>
        <v>0.41890856956606759</v>
      </c>
      <c r="F1603" s="4">
        <f ca="1">LOOKUP(E1603,$J$24:$J$185,$K$24:$K$185)</f>
        <v>4</v>
      </c>
      <c r="G1603" s="3"/>
      <c r="H1603" s="3"/>
      <c r="I1603" s="3"/>
      <c r="J1603" s="3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 ht="13.8">
      <c r="A1604" s="1"/>
      <c r="B1604" s="1"/>
      <c r="C1604" s="1"/>
      <c r="D1604" s="1"/>
      <c r="E1604" s="4">
        <f t="shared" ca="1" si="9"/>
        <v>0.57577895849869454</v>
      </c>
      <c r="F1604" s="4">
        <f ca="1">LOOKUP(E1604,$J$24:$J$185,$K$24:$K$185)</f>
        <v>5</v>
      </c>
      <c r="G1604" s="3"/>
      <c r="H1604" s="3"/>
      <c r="I1604" s="3"/>
      <c r="J1604" s="3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 ht="13.8">
      <c r="A1605" s="1"/>
      <c r="B1605" s="1"/>
      <c r="C1605" s="1"/>
      <c r="D1605" s="1"/>
      <c r="E1605" s="4">
        <f t="shared" ca="1" si="9"/>
        <v>0.78398497797637312</v>
      </c>
      <c r="F1605" s="4">
        <f ca="1">LOOKUP(E1605,$J$24:$J$185,$K$24:$K$185)</f>
        <v>7</v>
      </c>
      <c r="G1605" s="3"/>
      <c r="H1605" s="3"/>
      <c r="I1605" s="3"/>
      <c r="J1605" s="3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 ht="13.8">
      <c r="A1606" s="1"/>
      <c r="B1606" s="1"/>
      <c r="C1606" s="1"/>
      <c r="D1606" s="1"/>
      <c r="E1606" s="4">
        <f t="shared" ca="1" si="9"/>
        <v>0.71945716466852982</v>
      </c>
      <c r="F1606" s="4">
        <f ca="1">LOOKUP(E1606,$J$24:$J$185,$K$24:$K$185)</f>
        <v>6</v>
      </c>
      <c r="G1606" s="3"/>
      <c r="H1606" s="3"/>
      <c r="I1606" s="3"/>
      <c r="J1606" s="3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 ht="13.8">
      <c r="A1607" s="1"/>
      <c r="B1607" s="1"/>
      <c r="C1607" s="1"/>
      <c r="D1607" s="1"/>
      <c r="E1607" s="4">
        <f t="shared" ca="1" si="9"/>
        <v>0.38154496670579896</v>
      </c>
      <c r="F1607" s="4">
        <f ca="1">LOOKUP(E1607,$J$24:$J$185,$K$24:$K$185)</f>
        <v>4</v>
      </c>
      <c r="G1607" s="3"/>
      <c r="H1607" s="3"/>
      <c r="I1607" s="3"/>
      <c r="J1607" s="3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 ht="13.8">
      <c r="A1608" s="1"/>
      <c r="B1608" s="1"/>
      <c r="C1608" s="1"/>
      <c r="D1608" s="1"/>
      <c r="E1608" s="4">
        <f t="shared" ca="1" si="9"/>
        <v>0.6729139876655742</v>
      </c>
      <c r="F1608" s="4">
        <f ca="1">LOOKUP(E1608,$J$24:$J$185,$K$24:$K$185)</f>
        <v>6</v>
      </c>
      <c r="G1608" s="3"/>
      <c r="H1608" s="3"/>
      <c r="I1608" s="3"/>
      <c r="J1608" s="3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 ht="13.8">
      <c r="A1609" s="1"/>
      <c r="B1609" s="1"/>
      <c r="C1609" s="1"/>
      <c r="D1609" s="1"/>
      <c r="E1609" s="4">
        <f t="shared" ca="1" si="9"/>
        <v>0.97200730209994557</v>
      </c>
      <c r="F1609" s="4">
        <f ca="1">LOOKUP(E1609,$J$24:$J$185,$K$24:$K$185)</f>
        <v>10</v>
      </c>
      <c r="G1609" s="3"/>
      <c r="H1609" s="3"/>
      <c r="I1609" s="3"/>
      <c r="J1609" s="3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 ht="13.8">
      <c r="A1610" s="1"/>
      <c r="B1610" s="1"/>
      <c r="C1610" s="1"/>
      <c r="D1610" s="1"/>
      <c r="E1610" s="4">
        <f t="shared" ca="1" si="9"/>
        <v>0.27750903209297795</v>
      </c>
      <c r="F1610" s="4">
        <f ca="1">LOOKUP(E1610,$J$24:$J$185,$K$24:$K$185)</f>
        <v>4</v>
      </c>
      <c r="G1610" s="3"/>
      <c r="H1610" s="3"/>
      <c r="I1610" s="3"/>
      <c r="J1610" s="3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 ht="13.8">
      <c r="A1611" s="1"/>
      <c r="B1611" s="1"/>
      <c r="C1611" s="1"/>
      <c r="D1611" s="1"/>
      <c r="E1611" s="4">
        <f t="shared" ca="1" si="9"/>
        <v>0.37054444345491067</v>
      </c>
      <c r="F1611" s="4">
        <f ca="1">LOOKUP(E1611,$J$24:$J$185,$K$24:$K$185)</f>
        <v>4</v>
      </c>
      <c r="G1611" s="3"/>
      <c r="H1611" s="3"/>
      <c r="I1611" s="3"/>
      <c r="J1611" s="3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 ht="13.8">
      <c r="A1612" s="1"/>
      <c r="B1612" s="1"/>
      <c r="C1612" s="1"/>
      <c r="D1612" s="1"/>
      <c r="E1612" s="4">
        <f t="shared" ca="1" si="9"/>
        <v>0.22663472177228494</v>
      </c>
      <c r="F1612" s="4">
        <f ca="1">LOOKUP(E1612,$J$24:$J$185,$K$24:$K$185)</f>
        <v>3</v>
      </c>
      <c r="G1612" s="3"/>
      <c r="H1612" s="3"/>
      <c r="I1612" s="3"/>
      <c r="J1612" s="3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 ht="13.8">
      <c r="A1613" s="1"/>
      <c r="B1613" s="1"/>
      <c r="C1613" s="1"/>
      <c r="D1613" s="1"/>
      <c r="E1613" s="4">
        <f t="shared" ca="1" si="9"/>
        <v>0.53845492638375736</v>
      </c>
      <c r="F1613" s="4">
        <f ca="1">LOOKUP(E1613,$J$24:$J$185,$K$24:$K$185)</f>
        <v>5</v>
      </c>
      <c r="G1613" s="3"/>
      <c r="H1613" s="3"/>
      <c r="I1613" s="3"/>
      <c r="J1613" s="3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 ht="13.8">
      <c r="A1614" s="1"/>
      <c r="B1614" s="1"/>
      <c r="C1614" s="1"/>
      <c r="D1614" s="1"/>
      <c r="E1614" s="4">
        <f t="shared" ca="1" si="9"/>
        <v>0.36473266291828077</v>
      </c>
      <c r="F1614" s="4">
        <f ca="1">LOOKUP(E1614,$J$24:$J$185,$K$24:$K$185)</f>
        <v>4</v>
      </c>
      <c r="G1614" s="3"/>
      <c r="H1614" s="3"/>
      <c r="I1614" s="3"/>
      <c r="J1614" s="3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 ht="13.8">
      <c r="A1615" s="1"/>
      <c r="B1615" s="1"/>
      <c r="C1615" s="1"/>
      <c r="D1615" s="1"/>
      <c r="E1615" s="4">
        <f t="shared" ca="1" si="9"/>
        <v>3.6790059276052167E-2</v>
      </c>
      <c r="F1615" s="4">
        <f ca="1">LOOKUP(E1615,$J$24:$J$185,$K$24:$K$185)</f>
        <v>1</v>
      </c>
      <c r="G1615" s="3"/>
      <c r="H1615" s="3"/>
      <c r="I1615" s="3"/>
      <c r="J1615" s="3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 ht="13.8">
      <c r="A1616" s="1"/>
      <c r="B1616" s="1"/>
      <c r="C1616" s="1"/>
      <c r="D1616" s="1"/>
      <c r="E1616" s="4">
        <f t="shared" ca="1" si="9"/>
        <v>0.85697586616812993</v>
      </c>
      <c r="F1616" s="4">
        <f ca="1">LOOKUP(E1616,$J$24:$J$185,$K$24:$K$185)</f>
        <v>7</v>
      </c>
      <c r="G1616" s="3"/>
      <c r="H1616" s="3"/>
      <c r="I1616" s="3"/>
      <c r="J1616" s="3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 ht="13.8">
      <c r="A1617" s="1"/>
      <c r="B1617" s="1"/>
      <c r="C1617" s="1"/>
      <c r="D1617" s="1"/>
      <c r="E1617" s="4">
        <f t="shared" ca="1" si="9"/>
        <v>0.26095800228120369</v>
      </c>
      <c r="F1617" s="4">
        <f ca="1">LOOKUP(E1617,$J$24:$J$185,$K$24:$K$185)</f>
        <v>3</v>
      </c>
      <c r="G1617" s="3"/>
      <c r="H1617" s="3"/>
      <c r="I1617" s="3"/>
      <c r="J1617" s="3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 ht="13.8">
      <c r="A1618" s="1"/>
      <c r="B1618" s="1"/>
      <c r="C1618" s="1"/>
      <c r="D1618" s="1"/>
      <c r="E1618" s="4">
        <f t="shared" ca="1" si="9"/>
        <v>3.6611907363800933E-2</v>
      </c>
      <c r="F1618" s="4">
        <f ca="1">LOOKUP(E1618,$J$24:$J$185,$K$24:$K$185)</f>
        <v>1</v>
      </c>
      <c r="G1618" s="3"/>
      <c r="H1618" s="3"/>
      <c r="I1618" s="3"/>
      <c r="J1618" s="3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 ht="13.8">
      <c r="A1619" s="1"/>
      <c r="B1619" s="1"/>
      <c r="C1619" s="1"/>
      <c r="D1619" s="1"/>
      <c r="E1619" s="4">
        <f t="shared" ca="1" si="9"/>
        <v>0.89035348522611679</v>
      </c>
      <c r="F1619" s="4">
        <f ca="1">LOOKUP(E1619,$J$24:$J$185,$K$24:$K$185)</f>
        <v>8</v>
      </c>
      <c r="G1619" s="3"/>
      <c r="H1619" s="3"/>
      <c r="I1619" s="3"/>
      <c r="J1619" s="3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 ht="13.8">
      <c r="A1620" s="1"/>
      <c r="B1620" s="1"/>
      <c r="C1620" s="1"/>
      <c r="D1620" s="1"/>
      <c r="E1620" s="4">
        <f t="shared" ca="1" si="9"/>
        <v>0.24954877790784191</v>
      </c>
      <c r="F1620" s="4">
        <f ca="1">LOOKUP(E1620,$J$24:$J$185,$K$24:$K$185)</f>
        <v>3</v>
      </c>
      <c r="G1620" s="3"/>
      <c r="H1620" s="3"/>
      <c r="I1620" s="3"/>
      <c r="J1620" s="3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 ht="13.8">
      <c r="A1621" s="1"/>
      <c r="B1621" s="1"/>
      <c r="C1621" s="1"/>
      <c r="D1621" s="1"/>
      <c r="E1621" s="4">
        <f t="shared" ca="1" si="9"/>
        <v>7.9723123083888403E-2</v>
      </c>
      <c r="F1621" s="4">
        <f ca="1">LOOKUP(E1621,$J$24:$J$185,$K$24:$K$185)</f>
        <v>2</v>
      </c>
      <c r="G1621" s="3"/>
      <c r="H1621" s="3"/>
      <c r="I1621" s="3"/>
      <c r="J1621" s="3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 ht="13.8">
      <c r="A1622" s="1"/>
      <c r="B1622" s="1"/>
      <c r="C1622" s="1"/>
      <c r="D1622" s="1"/>
      <c r="E1622" s="4">
        <f t="shared" ca="1" si="9"/>
        <v>0.43119541592683397</v>
      </c>
      <c r="F1622" s="4">
        <f ca="1">LOOKUP(E1622,$J$24:$J$185,$K$24:$K$185)</f>
        <v>4</v>
      </c>
      <c r="G1622" s="3"/>
      <c r="H1622" s="3"/>
      <c r="I1622" s="3"/>
      <c r="J1622" s="3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 ht="13.8">
      <c r="A1623" s="1"/>
      <c r="B1623" s="1"/>
      <c r="C1623" s="1"/>
      <c r="D1623" s="1"/>
      <c r="E1623" s="4">
        <f t="shared" ca="1" si="9"/>
        <v>0.43732271694435365</v>
      </c>
      <c r="F1623" s="4">
        <f ca="1">LOOKUP(E1623,$J$24:$J$185,$K$24:$K$185)</f>
        <v>4</v>
      </c>
      <c r="G1623" s="3"/>
      <c r="H1623" s="3"/>
      <c r="I1623" s="3"/>
      <c r="J1623" s="3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 ht="13.8">
      <c r="A1624" s="1"/>
      <c r="B1624" s="1"/>
      <c r="C1624" s="1"/>
      <c r="D1624" s="1"/>
      <c r="E1624" s="4">
        <f t="shared" ca="1" si="9"/>
        <v>0.64191223526593655</v>
      </c>
      <c r="F1624" s="4">
        <f ca="1">LOOKUP(E1624,$J$24:$J$185,$K$24:$K$185)</f>
        <v>6</v>
      </c>
      <c r="G1624" s="3"/>
      <c r="H1624" s="3"/>
      <c r="I1624" s="3"/>
      <c r="J1624" s="3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 ht="13.8">
      <c r="A1625" s="1"/>
      <c r="B1625" s="1"/>
      <c r="C1625" s="1"/>
      <c r="D1625" s="1"/>
      <c r="E1625" s="4">
        <f t="shared" ca="1" si="9"/>
        <v>0.99053867884492885</v>
      </c>
      <c r="F1625" s="4">
        <f ca="1">LOOKUP(E1625,$J$24:$J$185,$K$24:$K$185)</f>
        <v>11</v>
      </c>
      <c r="G1625" s="3"/>
      <c r="H1625" s="3"/>
      <c r="I1625" s="3"/>
      <c r="J1625" s="3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 ht="13.8">
      <c r="A1626" s="1"/>
      <c r="B1626" s="1"/>
      <c r="C1626" s="1"/>
      <c r="D1626" s="1"/>
      <c r="E1626" s="4">
        <f t="shared" ca="1" si="9"/>
        <v>7.0271252146009822E-2</v>
      </c>
      <c r="F1626" s="4">
        <f ca="1">LOOKUP(E1626,$J$24:$J$185,$K$24:$K$185)</f>
        <v>2</v>
      </c>
      <c r="G1626" s="3"/>
      <c r="H1626" s="3"/>
      <c r="I1626" s="3"/>
      <c r="J1626" s="3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 ht="13.8">
      <c r="A1627" s="1"/>
      <c r="B1627" s="1"/>
      <c r="C1627" s="1"/>
      <c r="D1627" s="1"/>
      <c r="E1627" s="4">
        <f t="shared" ca="1" si="9"/>
        <v>0.53139569113196716</v>
      </c>
      <c r="F1627" s="4">
        <f ca="1">LOOKUP(E1627,$J$24:$J$185,$K$24:$K$185)</f>
        <v>5</v>
      </c>
      <c r="G1627" s="3"/>
      <c r="H1627" s="3"/>
      <c r="I1627" s="3"/>
      <c r="J1627" s="3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 ht="13.8">
      <c r="A1628" s="1"/>
      <c r="B1628" s="1"/>
      <c r="C1628" s="1"/>
      <c r="D1628" s="1"/>
      <c r="E1628" s="4">
        <f t="shared" ca="1" si="9"/>
        <v>0.87362478329753157</v>
      </c>
      <c r="F1628" s="4">
        <f ca="1">LOOKUP(E1628,$J$24:$J$185,$K$24:$K$185)</f>
        <v>8</v>
      </c>
      <c r="G1628" s="3"/>
      <c r="H1628" s="3"/>
      <c r="I1628" s="3"/>
      <c r="J1628" s="3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 ht="13.8">
      <c r="A1629" s="1"/>
      <c r="B1629" s="1"/>
      <c r="C1629" s="1"/>
      <c r="D1629" s="1"/>
      <c r="E1629" s="4">
        <f t="shared" ca="1" si="9"/>
        <v>0.77004832067995432</v>
      </c>
      <c r="F1629" s="4">
        <f ca="1">LOOKUP(E1629,$J$24:$J$185,$K$24:$K$185)</f>
        <v>7</v>
      </c>
      <c r="G1629" s="3"/>
      <c r="H1629" s="3"/>
      <c r="I1629" s="3"/>
      <c r="J1629" s="3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 ht="13.8">
      <c r="A1630" s="1"/>
      <c r="B1630" s="1"/>
      <c r="C1630" s="1"/>
      <c r="D1630" s="1"/>
      <c r="E1630" s="4">
        <f t="shared" ca="1" si="9"/>
        <v>0.85098132085223632</v>
      </c>
      <c r="F1630" s="4">
        <f ca="1">LOOKUP(E1630,$J$24:$J$185,$K$24:$K$185)</f>
        <v>7</v>
      </c>
      <c r="G1630" s="3"/>
      <c r="H1630" s="3"/>
      <c r="I1630" s="3"/>
      <c r="J1630" s="3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 ht="13.8">
      <c r="A1631" s="1"/>
      <c r="B1631" s="1"/>
      <c r="C1631" s="1"/>
      <c r="D1631" s="1"/>
      <c r="E1631" s="4">
        <f t="shared" ca="1" si="9"/>
        <v>0.49464038317449599</v>
      </c>
      <c r="F1631" s="4">
        <f ca="1">LOOKUP(E1631,$J$24:$J$185,$K$24:$K$185)</f>
        <v>5</v>
      </c>
      <c r="G1631" s="3"/>
      <c r="H1631" s="3"/>
      <c r="I1631" s="3"/>
      <c r="J1631" s="3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 ht="13.8">
      <c r="A1632" s="1"/>
      <c r="B1632" s="1"/>
      <c r="C1632" s="1"/>
      <c r="D1632" s="1"/>
      <c r="E1632" s="4">
        <f t="shared" ca="1" si="9"/>
        <v>0.39754122033918582</v>
      </c>
      <c r="F1632" s="4">
        <f ca="1">LOOKUP(E1632,$J$24:$J$185,$K$24:$K$185)</f>
        <v>4</v>
      </c>
      <c r="G1632" s="3"/>
      <c r="H1632" s="3"/>
      <c r="I1632" s="3"/>
      <c r="J1632" s="3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 ht="13.8">
      <c r="A1633" s="1"/>
      <c r="B1633" s="1"/>
      <c r="C1633" s="1"/>
      <c r="D1633" s="1"/>
      <c r="E1633" s="4">
        <f t="shared" ca="1" si="9"/>
        <v>0.14414062113873549</v>
      </c>
      <c r="F1633" s="4">
        <f ca="1">LOOKUP(E1633,$J$24:$J$185,$K$24:$K$185)</f>
        <v>3</v>
      </c>
      <c r="G1633" s="3"/>
      <c r="H1633" s="3"/>
      <c r="I1633" s="3"/>
      <c r="J1633" s="3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 ht="13.8">
      <c r="A1634" s="1"/>
      <c r="B1634" s="1"/>
      <c r="C1634" s="1"/>
      <c r="D1634" s="1"/>
      <c r="E1634" s="4">
        <f t="shared" ca="1" si="9"/>
        <v>0.39296809810778832</v>
      </c>
      <c r="F1634" s="4">
        <f ca="1">LOOKUP(E1634,$J$24:$J$185,$K$24:$K$185)</f>
        <v>4</v>
      </c>
      <c r="G1634" s="3"/>
      <c r="H1634" s="3"/>
      <c r="I1634" s="3"/>
      <c r="J1634" s="3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 ht="13.8">
      <c r="A1635" s="1"/>
      <c r="B1635" s="1"/>
      <c r="C1635" s="1"/>
      <c r="D1635" s="1"/>
      <c r="E1635" s="4">
        <f t="shared" ca="1" si="9"/>
        <v>0.15348779594078887</v>
      </c>
      <c r="F1635" s="4">
        <f ca="1">LOOKUP(E1635,$J$24:$J$185,$K$24:$K$185)</f>
        <v>3</v>
      </c>
      <c r="G1635" s="3"/>
      <c r="H1635" s="3"/>
      <c r="I1635" s="3"/>
      <c r="J1635" s="3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 ht="13.8">
      <c r="A1636" s="1"/>
      <c r="B1636" s="1"/>
      <c r="C1636" s="1"/>
      <c r="D1636" s="1"/>
      <c r="E1636" s="4">
        <f t="shared" ca="1" si="9"/>
        <v>0.74156982838222196</v>
      </c>
      <c r="F1636" s="4">
        <f ca="1">LOOKUP(E1636,$J$24:$J$185,$K$24:$K$185)</f>
        <v>6</v>
      </c>
      <c r="G1636" s="3"/>
      <c r="H1636" s="3"/>
      <c r="I1636" s="3"/>
      <c r="J1636" s="3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 ht="13.8">
      <c r="A1637" s="1"/>
      <c r="B1637" s="1"/>
      <c r="C1637" s="1"/>
      <c r="D1637" s="1"/>
      <c r="E1637" s="4">
        <f t="shared" ca="1" si="9"/>
        <v>0.24343970470130238</v>
      </c>
      <c r="F1637" s="4">
        <f ca="1">LOOKUP(E1637,$J$24:$J$185,$K$24:$K$185)</f>
        <v>3</v>
      </c>
      <c r="G1637" s="3"/>
      <c r="H1637" s="3"/>
      <c r="I1637" s="3"/>
      <c r="J1637" s="3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ht="13.8">
      <c r="A1638" s="1"/>
      <c r="B1638" s="1"/>
      <c r="C1638" s="1"/>
      <c r="D1638" s="1"/>
      <c r="E1638" s="4">
        <f t="shared" ca="1" si="9"/>
        <v>0.86268811212862784</v>
      </c>
      <c r="F1638" s="4">
        <f ca="1">LOOKUP(E1638,$J$24:$J$185,$K$24:$K$185)</f>
        <v>7</v>
      </c>
      <c r="G1638" s="3"/>
      <c r="H1638" s="3"/>
      <c r="I1638" s="3"/>
      <c r="J1638" s="3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ht="13.8">
      <c r="A1639" s="1"/>
      <c r="B1639" s="1"/>
      <c r="C1639" s="1"/>
      <c r="D1639" s="1"/>
      <c r="E1639" s="4">
        <f t="shared" ca="1" si="9"/>
        <v>0.6603897214927511</v>
      </c>
      <c r="F1639" s="4">
        <f ca="1">LOOKUP(E1639,$J$24:$J$185,$K$24:$K$185)</f>
        <v>6</v>
      </c>
      <c r="G1639" s="3"/>
      <c r="H1639" s="3"/>
      <c r="I1639" s="3"/>
      <c r="J1639" s="3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ht="13.8">
      <c r="A1640" s="1"/>
      <c r="B1640" s="1"/>
      <c r="C1640" s="1"/>
      <c r="D1640" s="1"/>
      <c r="E1640" s="4">
        <f t="shared" ca="1" si="9"/>
        <v>0.9542329019610527</v>
      </c>
      <c r="F1640" s="4">
        <f ca="1">LOOKUP(E1640,$J$24:$J$185,$K$24:$K$185)</f>
        <v>9</v>
      </c>
      <c r="G1640" s="3"/>
      <c r="H1640" s="3"/>
      <c r="I1640" s="3"/>
      <c r="J1640" s="3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ht="13.8">
      <c r="A1641" s="1"/>
      <c r="B1641" s="1"/>
      <c r="C1641" s="1"/>
      <c r="D1641" s="1"/>
      <c r="E1641" s="4">
        <f t="shared" ca="1" si="9"/>
        <v>0.51260936057085194</v>
      </c>
      <c r="F1641" s="4">
        <f ca="1">LOOKUP(E1641,$J$24:$J$185,$K$24:$K$185)</f>
        <v>5</v>
      </c>
      <c r="G1641" s="3"/>
      <c r="H1641" s="3"/>
      <c r="I1641" s="3"/>
      <c r="J1641" s="3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ht="13.8">
      <c r="A1642" s="1"/>
      <c r="B1642" s="1"/>
      <c r="C1642" s="1"/>
      <c r="D1642" s="1"/>
      <c r="E1642" s="4">
        <f t="shared" ca="1" si="9"/>
        <v>0.32646365279155942</v>
      </c>
      <c r="F1642" s="4">
        <f ca="1">LOOKUP(E1642,$J$24:$J$185,$K$24:$K$185)</f>
        <v>4</v>
      </c>
      <c r="G1642" s="3"/>
      <c r="H1642" s="3"/>
      <c r="I1642" s="3"/>
      <c r="J1642" s="3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ht="13.8">
      <c r="A1643" s="1"/>
      <c r="B1643" s="1"/>
      <c r="C1643" s="1"/>
      <c r="D1643" s="1"/>
      <c r="E1643" s="4">
        <f t="shared" ca="1" si="9"/>
        <v>0.81221143605493118</v>
      </c>
      <c r="F1643" s="4">
        <f ca="1">LOOKUP(E1643,$J$24:$J$185,$K$24:$K$185)</f>
        <v>7</v>
      </c>
      <c r="G1643" s="3"/>
      <c r="H1643" s="3"/>
      <c r="I1643" s="3"/>
      <c r="J1643" s="3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ht="13.8">
      <c r="A1644" s="1"/>
      <c r="B1644" s="1"/>
      <c r="C1644" s="1"/>
      <c r="D1644" s="1"/>
      <c r="E1644" s="4">
        <f t="shared" ca="1" si="9"/>
        <v>2.495819534348187E-2</v>
      </c>
      <c r="F1644" s="4">
        <f ca="1">LOOKUP(E1644,$J$24:$J$185,$K$24:$K$185)</f>
        <v>1</v>
      </c>
      <c r="G1644" s="3"/>
      <c r="H1644" s="3"/>
      <c r="I1644" s="3"/>
      <c r="J1644" s="3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ht="13.8">
      <c r="A1645" s="1"/>
      <c r="B1645" s="1"/>
      <c r="C1645" s="1"/>
      <c r="D1645" s="1"/>
      <c r="E1645" s="4">
        <f t="shared" ca="1" si="9"/>
        <v>0.17234915130046546</v>
      </c>
      <c r="F1645" s="4">
        <f ca="1">LOOKUP(E1645,$J$24:$J$185,$K$24:$K$185)</f>
        <v>3</v>
      </c>
      <c r="G1645" s="3"/>
      <c r="H1645" s="3"/>
      <c r="I1645" s="3"/>
      <c r="J1645" s="3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ht="13.8">
      <c r="A1646" s="1"/>
      <c r="B1646" s="1"/>
      <c r="C1646" s="1"/>
      <c r="D1646" s="1"/>
      <c r="E1646" s="4">
        <f t="shared" ca="1" si="9"/>
        <v>0.81276872467345329</v>
      </c>
      <c r="F1646" s="4">
        <f ca="1">LOOKUP(E1646,$J$24:$J$185,$K$24:$K$185)</f>
        <v>7</v>
      </c>
      <c r="G1646" s="3"/>
      <c r="H1646" s="3"/>
      <c r="I1646" s="3"/>
      <c r="J1646" s="3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ht="13.8">
      <c r="A1647" s="1"/>
      <c r="B1647" s="1"/>
      <c r="C1647" s="1"/>
      <c r="D1647" s="1"/>
      <c r="E1647" s="4">
        <f t="shared" ca="1" si="9"/>
        <v>0.23107881919863915</v>
      </c>
      <c r="F1647" s="4">
        <f ca="1">LOOKUP(E1647,$J$24:$J$185,$K$24:$K$185)</f>
        <v>3</v>
      </c>
      <c r="G1647" s="3"/>
      <c r="H1647" s="3"/>
      <c r="I1647" s="3"/>
      <c r="J1647" s="3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ht="13.8">
      <c r="A1648" s="1"/>
      <c r="B1648" s="1"/>
      <c r="C1648" s="1"/>
      <c r="D1648" s="1"/>
      <c r="E1648" s="4">
        <f t="shared" ca="1" si="9"/>
        <v>0.19739083461802787</v>
      </c>
      <c r="F1648" s="4">
        <f ca="1">LOOKUP(E1648,$J$24:$J$185,$K$24:$K$185)</f>
        <v>3</v>
      </c>
      <c r="G1648" s="3"/>
      <c r="H1648" s="3"/>
      <c r="I1648" s="3"/>
      <c r="J1648" s="3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ht="13.8">
      <c r="A1649" s="1"/>
      <c r="B1649" s="1"/>
      <c r="C1649" s="1"/>
      <c r="D1649" s="1"/>
      <c r="E1649" s="4">
        <f t="shared" ca="1" si="9"/>
        <v>4.0176910227991747E-2</v>
      </c>
      <c r="F1649" s="4">
        <f ca="1">LOOKUP(E1649,$J$24:$J$185,$K$24:$K$185)</f>
        <v>1</v>
      </c>
      <c r="G1649" s="3"/>
      <c r="H1649" s="3"/>
      <c r="I1649" s="3"/>
      <c r="J1649" s="3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ht="13.8">
      <c r="A1650" s="1"/>
      <c r="B1650" s="1"/>
      <c r="C1650" s="1"/>
      <c r="D1650" s="1"/>
      <c r="E1650" s="4">
        <f t="shared" ca="1" si="9"/>
        <v>0.68443868525346641</v>
      </c>
      <c r="F1650" s="4">
        <f ca="1">LOOKUP(E1650,$J$24:$J$185,$K$24:$K$185)</f>
        <v>6</v>
      </c>
      <c r="G1650" s="3"/>
      <c r="H1650" s="3"/>
      <c r="I1650" s="3"/>
      <c r="J1650" s="3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ht="13.8">
      <c r="A1651" s="1"/>
      <c r="B1651" s="1"/>
      <c r="C1651" s="1"/>
      <c r="D1651" s="1"/>
      <c r="E1651" s="4">
        <f t="shared" ca="1" si="9"/>
        <v>0.2567487106525197</v>
      </c>
      <c r="F1651" s="4">
        <f ca="1">LOOKUP(E1651,$J$24:$J$185,$K$24:$K$185)</f>
        <v>3</v>
      </c>
      <c r="G1651" s="3"/>
      <c r="H1651" s="3"/>
      <c r="I1651" s="3"/>
      <c r="J1651" s="3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ht="13.8">
      <c r="A1652" s="1"/>
      <c r="B1652" s="1"/>
      <c r="C1652" s="1"/>
      <c r="D1652" s="1"/>
      <c r="E1652" s="4">
        <f t="shared" ca="1" si="9"/>
        <v>0.47172258466560724</v>
      </c>
      <c r="F1652" s="4">
        <f ca="1">LOOKUP(E1652,$J$24:$J$185,$K$24:$K$185)</f>
        <v>5</v>
      </c>
      <c r="G1652" s="3"/>
      <c r="H1652" s="3"/>
      <c r="I1652" s="3"/>
      <c r="J1652" s="3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ht="13.8">
      <c r="A1653" s="1"/>
      <c r="B1653" s="1"/>
      <c r="C1653" s="1"/>
      <c r="D1653" s="1"/>
      <c r="E1653" s="4">
        <f t="shared" ca="1" si="9"/>
        <v>0.74448203047778572</v>
      </c>
      <c r="F1653" s="4">
        <f ca="1">LOOKUP(E1653,$J$24:$J$185,$K$24:$K$185)</f>
        <v>6</v>
      </c>
      <c r="G1653" s="3"/>
      <c r="H1653" s="3"/>
      <c r="I1653" s="3"/>
      <c r="J1653" s="3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ht="13.8">
      <c r="A1654" s="1"/>
      <c r="B1654" s="1"/>
      <c r="C1654" s="1"/>
      <c r="D1654" s="1"/>
      <c r="E1654" s="4">
        <f t="shared" ca="1" si="9"/>
        <v>6.1767867834035428E-2</v>
      </c>
      <c r="F1654" s="4">
        <f ca="1">LOOKUP(E1654,$J$24:$J$185,$K$24:$K$185)</f>
        <v>2</v>
      </c>
      <c r="G1654" s="3"/>
      <c r="H1654" s="3"/>
      <c r="I1654" s="3"/>
      <c r="J1654" s="3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ht="13.8">
      <c r="A1655" s="1"/>
      <c r="B1655" s="1"/>
      <c r="C1655" s="1"/>
      <c r="D1655" s="1"/>
      <c r="E1655" s="4">
        <f t="shared" ca="1" si="9"/>
        <v>0.61861153812971104</v>
      </c>
      <c r="F1655" s="4">
        <f ca="1">LOOKUP(E1655,$J$24:$J$185,$K$24:$K$185)</f>
        <v>6</v>
      </c>
      <c r="G1655" s="3"/>
      <c r="H1655" s="3"/>
      <c r="I1655" s="3"/>
      <c r="J1655" s="3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ht="13.8">
      <c r="A1656" s="1"/>
      <c r="B1656" s="1"/>
      <c r="C1656" s="1"/>
      <c r="D1656" s="1"/>
      <c r="E1656" s="4">
        <f t="shared" ca="1" si="9"/>
        <v>0.40460938609986907</v>
      </c>
      <c r="F1656" s="4">
        <f ca="1">LOOKUP(E1656,$J$24:$J$185,$K$24:$K$185)</f>
        <v>4</v>
      </c>
      <c r="G1656" s="3"/>
      <c r="H1656" s="3"/>
      <c r="I1656" s="3"/>
      <c r="J1656" s="3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ht="13.8">
      <c r="A1657" s="1"/>
      <c r="B1657" s="1"/>
      <c r="C1657" s="1"/>
      <c r="D1657" s="1"/>
      <c r="E1657" s="4">
        <f t="shared" ca="1" si="9"/>
        <v>0.3525246573195312</v>
      </c>
      <c r="F1657" s="4">
        <f ca="1">LOOKUP(E1657,$J$24:$J$185,$K$24:$K$185)</f>
        <v>4</v>
      </c>
      <c r="G1657" s="3"/>
      <c r="H1657" s="3"/>
      <c r="I1657" s="3"/>
      <c r="J1657" s="3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ht="13.8">
      <c r="A1658" s="1"/>
      <c r="B1658" s="1"/>
      <c r="C1658" s="1"/>
      <c r="D1658" s="1"/>
      <c r="E1658" s="4">
        <f t="shared" ca="1" si="9"/>
        <v>9.5187836150529503E-2</v>
      </c>
      <c r="F1658" s="4">
        <f ca="1">LOOKUP(E1658,$J$24:$J$185,$K$24:$K$185)</f>
        <v>2</v>
      </c>
      <c r="G1658" s="3"/>
      <c r="H1658" s="3"/>
      <c r="I1658" s="3"/>
      <c r="J1658" s="3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ht="13.8">
      <c r="A1659" s="1"/>
      <c r="B1659" s="1"/>
      <c r="C1659" s="1"/>
      <c r="D1659" s="1"/>
      <c r="E1659" s="4">
        <f t="shared" ca="1" si="9"/>
        <v>3.9929366402542188E-2</v>
      </c>
      <c r="F1659" s="4">
        <f ca="1">LOOKUP(E1659,$J$24:$J$185,$K$24:$K$185)</f>
        <v>1</v>
      </c>
      <c r="G1659" s="3"/>
      <c r="H1659" s="3"/>
      <c r="I1659" s="3"/>
      <c r="J1659" s="3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ht="13.8">
      <c r="A1660" s="1"/>
      <c r="B1660" s="1"/>
      <c r="C1660" s="1"/>
      <c r="D1660" s="1"/>
      <c r="E1660" s="4">
        <f t="shared" ca="1" si="9"/>
        <v>0.1121289338088246</v>
      </c>
      <c r="F1660" s="4">
        <f ca="1">LOOKUP(E1660,$J$24:$J$185,$K$24:$K$185)</f>
        <v>2</v>
      </c>
      <c r="G1660" s="3"/>
      <c r="H1660" s="3"/>
      <c r="I1660" s="3"/>
      <c r="J1660" s="3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ht="13.8">
      <c r="A1661" s="1"/>
      <c r="B1661" s="1"/>
      <c r="C1661" s="1"/>
      <c r="D1661" s="1"/>
      <c r="E1661" s="4">
        <f t="shared" ca="1" si="9"/>
        <v>0.21316260846521062</v>
      </c>
      <c r="F1661" s="4">
        <f ca="1">LOOKUP(E1661,$J$24:$J$185,$K$24:$K$185)</f>
        <v>3</v>
      </c>
      <c r="G1661" s="3"/>
      <c r="H1661" s="3"/>
      <c r="I1661" s="3"/>
      <c r="J1661" s="3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ht="13.8">
      <c r="A1662" s="1"/>
      <c r="B1662" s="1"/>
      <c r="C1662" s="1"/>
      <c r="D1662" s="1"/>
      <c r="E1662" s="4">
        <f t="shared" ca="1" si="9"/>
        <v>0.36385326293404985</v>
      </c>
      <c r="F1662" s="4">
        <f ca="1">LOOKUP(E1662,$J$24:$J$185,$K$24:$K$185)</f>
        <v>4</v>
      </c>
      <c r="G1662" s="3"/>
      <c r="H1662" s="3"/>
      <c r="I1662" s="3"/>
      <c r="J1662" s="3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ht="13.8">
      <c r="A1663" s="1"/>
      <c r="B1663" s="1"/>
      <c r="C1663" s="1"/>
      <c r="D1663" s="1"/>
      <c r="E1663" s="4">
        <f t="shared" ca="1" si="9"/>
        <v>0.98262581610242306</v>
      </c>
      <c r="F1663" s="4">
        <f ca="1">LOOKUP(E1663,$J$24:$J$185,$K$24:$K$185)</f>
        <v>10</v>
      </c>
      <c r="G1663" s="3"/>
      <c r="H1663" s="3"/>
      <c r="I1663" s="3"/>
      <c r="J1663" s="3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ht="13.8">
      <c r="A1664" s="1"/>
      <c r="B1664" s="1"/>
      <c r="C1664" s="1"/>
      <c r="D1664" s="1"/>
      <c r="E1664" s="4">
        <f t="shared" ca="1" si="9"/>
        <v>0.71610984170133585</v>
      </c>
      <c r="F1664" s="4">
        <f ca="1">LOOKUP(E1664,$J$24:$J$185,$K$24:$K$185)</f>
        <v>6</v>
      </c>
      <c r="G1664" s="3"/>
      <c r="H1664" s="3"/>
      <c r="I1664" s="3"/>
      <c r="J1664" s="3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ht="13.8">
      <c r="A1665" s="1"/>
      <c r="B1665" s="1"/>
      <c r="C1665" s="1"/>
      <c r="D1665" s="1"/>
      <c r="E1665" s="4">
        <f t="shared" ca="1" si="9"/>
        <v>7.547044534317382E-2</v>
      </c>
      <c r="F1665" s="4">
        <f ca="1">LOOKUP(E1665,$J$24:$J$185,$K$24:$K$185)</f>
        <v>2</v>
      </c>
      <c r="G1665" s="3"/>
      <c r="H1665" s="3"/>
      <c r="I1665" s="3"/>
      <c r="J1665" s="3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ht="13.8">
      <c r="A1666" s="1"/>
      <c r="B1666" s="1"/>
      <c r="C1666" s="1"/>
      <c r="D1666" s="1"/>
      <c r="E1666" s="4">
        <f t="shared" ca="1" si="9"/>
        <v>0.94036458257478395</v>
      </c>
      <c r="F1666" s="4">
        <f ca="1">LOOKUP(E1666,$J$24:$J$185,$K$24:$K$185)</f>
        <v>9</v>
      </c>
      <c r="G1666" s="3"/>
      <c r="H1666" s="3"/>
      <c r="I1666" s="3"/>
      <c r="J1666" s="3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ht="13.8">
      <c r="A1667" s="1"/>
      <c r="B1667" s="1"/>
      <c r="C1667" s="1"/>
      <c r="D1667" s="1"/>
      <c r="E1667" s="4">
        <f t="shared" ca="1" si="9"/>
        <v>8.7112008733893576E-2</v>
      </c>
      <c r="F1667" s="4">
        <f ca="1">LOOKUP(E1667,$J$24:$J$185,$K$24:$K$185)</f>
        <v>2</v>
      </c>
      <c r="G1667" s="3"/>
      <c r="H1667" s="3"/>
      <c r="I1667" s="3"/>
      <c r="J1667" s="3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ht="13.8">
      <c r="A1668" s="1"/>
      <c r="B1668" s="1"/>
      <c r="C1668" s="1"/>
      <c r="D1668" s="1"/>
      <c r="E1668" s="4">
        <f t="shared" ca="1" si="9"/>
        <v>0.93719315019076121</v>
      </c>
      <c r="F1668" s="4">
        <f ca="1">LOOKUP(E1668,$J$24:$J$185,$K$24:$K$185)</f>
        <v>9</v>
      </c>
      <c r="G1668" s="3"/>
      <c r="H1668" s="3"/>
      <c r="I1668" s="3"/>
      <c r="J1668" s="3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ht="13.8">
      <c r="A1669" s="1"/>
      <c r="B1669" s="1"/>
      <c r="C1669" s="1"/>
      <c r="D1669" s="1"/>
      <c r="E1669" s="4">
        <f t="shared" ca="1" si="9"/>
        <v>0.65304895219843573</v>
      </c>
      <c r="F1669" s="4">
        <f ca="1">LOOKUP(E1669,$J$24:$J$185,$K$24:$K$185)</f>
        <v>6</v>
      </c>
      <c r="G1669" s="3"/>
      <c r="H1669" s="3"/>
      <c r="I1669" s="3"/>
      <c r="J1669" s="3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ht="13.8">
      <c r="A1670" s="1"/>
      <c r="B1670" s="1"/>
      <c r="C1670" s="1"/>
      <c r="D1670" s="1"/>
      <c r="E1670" s="4">
        <f t="shared" ca="1" si="9"/>
        <v>0.26482500820875987</v>
      </c>
      <c r="F1670" s="4">
        <f ca="1">LOOKUP(E1670,$J$24:$J$185,$K$24:$K$185)</f>
        <v>3</v>
      </c>
      <c r="G1670" s="3"/>
      <c r="H1670" s="3"/>
      <c r="I1670" s="3"/>
      <c r="J1670" s="3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ht="13.8">
      <c r="A1671" s="1"/>
      <c r="B1671" s="1"/>
      <c r="C1671" s="1"/>
      <c r="D1671" s="1"/>
      <c r="E1671" s="4">
        <f t="shared" ca="1" si="9"/>
        <v>0.36591009753797177</v>
      </c>
      <c r="F1671" s="4">
        <f ca="1">LOOKUP(E1671,$J$24:$J$185,$K$24:$K$185)</f>
        <v>4</v>
      </c>
      <c r="G1671" s="3"/>
      <c r="H1671" s="3"/>
      <c r="I1671" s="3"/>
      <c r="J1671" s="3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ht="13.8">
      <c r="A1672" s="1"/>
      <c r="B1672" s="1"/>
      <c r="C1672" s="1"/>
      <c r="D1672" s="1"/>
      <c r="E1672" s="4">
        <f t="shared" ca="1" si="9"/>
        <v>0.73923952770386536</v>
      </c>
      <c r="F1672" s="4">
        <f ca="1">LOOKUP(E1672,$J$24:$J$185,$K$24:$K$185)</f>
        <v>6</v>
      </c>
      <c r="G1672" s="3"/>
      <c r="H1672" s="3"/>
      <c r="I1672" s="3"/>
      <c r="J1672" s="3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ht="13.8">
      <c r="A1673" s="1"/>
      <c r="B1673" s="1"/>
      <c r="C1673" s="1"/>
      <c r="D1673" s="1"/>
      <c r="E1673" s="4">
        <f t="shared" ca="1" si="9"/>
        <v>0.37628822958364028</v>
      </c>
      <c r="F1673" s="4">
        <f ca="1">LOOKUP(E1673,$J$24:$J$185,$K$24:$K$185)</f>
        <v>4</v>
      </c>
      <c r="G1673" s="3"/>
      <c r="H1673" s="3"/>
      <c r="I1673" s="3"/>
      <c r="J1673" s="3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ht="13.8">
      <c r="A1674" s="1"/>
      <c r="B1674" s="1"/>
      <c r="C1674" s="1"/>
      <c r="D1674" s="1"/>
      <c r="E1674" s="4">
        <f t="shared" ca="1" si="9"/>
        <v>0.51510061015426556</v>
      </c>
      <c r="F1674" s="4">
        <f ca="1">LOOKUP(E1674,$J$24:$J$185,$K$24:$K$185)</f>
        <v>5</v>
      </c>
      <c r="G1674" s="3"/>
      <c r="H1674" s="3"/>
      <c r="I1674" s="3"/>
      <c r="J1674" s="3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ht="13.8">
      <c r="A1675" s="1"/>
      <c r="B1675" s="1"/>
      <c r="C1675" s="1"/>
      <c r="D1675" s="1"/>
      <c r="E1675" s="4">
        <f t="shared" ca="1" si="9"/>
        <v>0.46873911237944943</v>
      </c>
      <c r="F1675" s="4">
        <f ca="1">LOOKUP(E1675,$J$24:$J$185,$K$24:$K$185)</f>
        <v>5</v>
      </c>
      <c r="G1675" s="3"/>
      <c r="H1675" s="3"/>
      <c r="I1675" s="3"/>
      <c r="J1675" s="3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ht="13.8">
      <c r="A1676" s="1"/>
      <c r="B1676" s="1"/>
      <c r="C1676" s="1"/>
      <c r="D1676" s="1"/>
      <c r="E1676" s="4">
        <f t="shared" ca="1" si="9"/>
        <v>0.85537917692969712</v>
      </c>
      <c r="F1676" s="4">
        <f ca="1">LOOKUP(E1676,$J$24:$J$185,$K$24:$K$185)</f>
        <v>7</v>
      </c>
      <c r="G1676" s="3"/>
      <c r="H1676" s="3"/>
      <c r="I1676" s="3"/>
      <c r="J1676" s="3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ht="13.8">
      <c r="A1677" s="1"/>
      <c r="B1677" s="1"/>
      <c r="C1677" s="1"/>
      <c r="D1677" s="1"/>
      <c r="E1677" s="4">
        <f t="shared" ca="1" si="9"/>
        <v>0.60640869836257605</v>
      </c>
      <c r="F1677" s="4">
        <f ca="1">LOOKUP(E1677,$J$24:$J$185,$K$24:$K$185)</f>
        <v>5</v>
      </c>
      <c r="G1677" s="3"/>
      <c r="H1677" s="3"/>
      <c r="I1677" s="3"/>
      <c r="J1677" s="3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ht="13.8">
      <c r="A1678" s="1"/>
      <c r="B1678" s="1"/>
      <c r="C1678" s="1"/>
      <c r="D1678" s="1"/>
      <c r="E1678" s="4">
        <f t="shared" ca="1" si="9"/>
        <v>0.47903969492148901</v>
      </c>
      <c r="F1678" s="4">
        <f ca="1">LOOKUP(E1678,$J$24:$J$185,$K$24:$K$185)</f>
        <v>5</v>
      </c>
      <c r="G1678" s="3"/>
      <c r="H1678" s="3"/>
      <c r="I1678" s="3"/>
      <c r="J1678" s="3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ht="13.8">
      <c r="A1679" s="1"/>
      <c r="B1679" s="1"/>
      <c r="C1679" s="1"/>
      <c r="D1679" s="1"/>
      <c r="E1679" s="4">
        <f t="shared" ca="1" si="9"/>
        <v>0.58019824251211471</v>
      </c>
      <c r="F1679" s="4">
        <f ca="1">LOOKUP(E1679,$J$24:$J$185,$K$24:$K$185)</f>
        <v>5</v>
      </c>
      <c r="G1679" s="3"/>
      <c r="H1679" s="3"/>
      <c r="I1679" s="3"/>
      <c r="J1679" s="3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ht="13.8">
      <c r="A1680" s="1"/>
      <c r="B1680" s="1"/>
      <c r="C1680" s="1"/>
      <c r="D1680" s="1"/>
      <c r="E1680" s="4">
        <f t="shared" ca="1" si="9"/>
        <v>0.78133492964869344</v>
      </c>
      <c r="F1680" s="4">
        <f ca="1">LOOKUP(E1680,$J$24:$J$185,$K$24:$K$185)</f>
        <v>7</v>
      </c>
      <c r="G1680" s="3"/>
      <c r="H1680" s="3"/>
      <c r="I1680" s="3"/>
      <c r="J1680" s="3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ht="13.8">
      <c r="A1681" s="1"/>
      <c r="B1681" s="1"/>
      <c r="C1681" s="1"/>
      <c r="D1681" s="1"/>
      <c r="E1681" s="4">
        <f t="shared" ca="1" si="9"/>
        <v>0.95740302751159356</v>
      </c>
      <c r="F1681" s="4">
        <f ca="1">LOOKUP(E1681,$J$24:$J$185,$K$24:$K$185)</f>
        <v>9</v>
      </c>
      <c r="G1681" s="3"/>
      <c r="H1681" s="3"/>
      <c r="I1681" s="3"/>
      <c r="J1681" s="3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ht="13.8">
      <c r="A1682" s="1"/>
      <c r="B1682" s="1"/>
      <c r="C1682" s="1"/>
      <c r="D1682" s="1"/>
      <c r="E1682" s="4">
        <f t="shared" ca="1" si="9"/>
        <v>0.80951035715736253</v>
      </c>
      <c r="F1682" s="4">
        <f ca="1">LOOKUP(E1682,$J$24:$J$185,$K$24:$K$185)</f>
        <v>7</v>
      </c>
      <c r="G1682" s="3"/>
      <c r="H1682" s="3"/>
      <c r="I1682" s="3"/>
      <c r="J1682" s="3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ht="13.8">
      <c r="A1683" s="1"/>
      <c r="B1683" s="1"/>
      <c r="C1683" s="1"/>
      <c r="D1683" s="1"/>
      <c r="E1683" s="4">
        <f t="shared" ca="1" si="9"/>
        <v>0.99371044001919617</v>
      </c>
      <c r="F1683" s="4">
        <f ca="1">LOOKUP(E1683,$J$24:$J$185,$K$24:$K$185)</f>
        <v>11</v>
      </c>
      <c r="G1683" s="3"/>
      <c r="H1683" s="3"/>
      <c r="I1683" s="3"/>
      <c r="J1683" s="3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ht="13.8">
      <c r="A1684" s="1"/>
      <c r="B1684" s="1"/>
      <c r="C1684" s="1"/>
      <c r="D1684" s="1"/>
      <c r="E1684" s="4">
        <f t="shared" ca="1" si="9"/>
        <v>5.6098835385915424E-2</v>
      </c>
      <c r="F1684" s="4">
        <f ca="1">LOOKUP(E1684,$J$24:$J$185,$K$24:$K$185)</f>
        <v>2</v>
      </c>
      <c r="G1684" s="3"/>
      <c r="H1684" s="3"/>
      <c r="I1684" s="3"/>
      <c r="J1684" s="3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ht="13.8">
      <c r="A1685" s="1"/>
      <c r="B1685" s="1"/>
      <c r="C1685" s="1"/>
      <c r="D1685" s="1"/>
      <c r="E1685" s="4">
        <f t="shared" ca="1" si="9"/>
        <v>0.20722021084995668</v>
      </c>
      <c r="F1685" s="4">
        <f ca="1">LOOKUP(E1685,$J$24:$J$185,$K$24:$K$185)</f>
        <v>3</v>
      </c>
      <c r="G1685" s="3"/>
      <c r="H1685" s="3"/>
      <c r="I1685" s="3"/>
      <c r="J1685" s="3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ht="13.8">
      <c r="A1686" s="1"/>
      <c r="B1686" s="1"/>
      <c r="C1686" s="1"/>
      <c r="D1686" s="1"/>
      <c r="E1686" s="4">
        <f t="shared" ca="1" si="9"/>
        <v>0.46961154501103719</v>
      </c>
      <c r="F1686" s="4">
        <f ca="1">LOOKUP(E1686,$J$24:$J$185,$K$24:$K$185)</f>
        <v>5</v>
      </c>
      <c r="G1686" s="3"/>
      <c r="H1686" s="3"/>
      <c r="I1686" s="3"/>
      <c r="J1686" s="3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ht="13.8">
      <c r="A1687" s="1"/>
      <c r="B1687" s="1"/>
      <c r="C1687" s="1"/>
      <c r="D1687" s="1"/>
      <c r="E1687" s="4">
        <f t="shared" ca="1" si="9"/>
        <v>0.40394819410458671</v>
      </c>
      <c r="F1687" s="4">
        <f ca="1">LOOKUP(E1687,$J$24:$J$185,$K$24:$K$185)</f>
        <v>4</v>
      </c>
      <c r="G1687" s="3"/>
      <c r="H1687" s="3"/>
      <c r="I1687" s="3"/>
      <c r="J1687" s="3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ht="13.8">
      <c r="A1688" s="1"/>
      <c r="B1688" s="1"/>
      <c r="C1688" s="1"/>
      <c r="D1688" s="1"/>
      <c r="E1688" s="4">
        <f t="shared" ca="1" si="9"/>
        <v>0.64582549918728105</v>
      </c>
      <c r="F1688" s="4">
        <f ca="1">LOOKUP(E1688,$J$24:$J$185,$K$24:$K$185)</f>
        <v>6</v>
      </c>
      <c r="G1688" s="3"/>
      <c r="H1688" s="3"/>
      <c r="I1688" s="3"/>
      <c r="J1688" s="3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ht="13.8">
      <c r="A1689" s="1"/>
      <c r="B1689" s="1"/>
      <c r="C1689" s="1"/>
      <c r="D1689" s="1"/>
      <c r="E1689" s="4">
        <f t="shared" ca="1" si="9"/>
        <v>0.23383765734715245</v>
      </c>
      <c r="F1689" s="4">
        <f ca="1">LOOKUP(E1689,$J$24:$J$185,$K$24:$K$185)</f>
        <v>3</v>
      </c>
      <c r="G1689" s="3"/>
      <c r="H1689" s="3"/>
      <c r="I1689" s="3"/>
      <c r="J1689" s="3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ht="13.8">
      <c r="A1690" s="1"/>
      <c r="B1690" s="1"/>
      <c r="C1690" s="1"/>
      <c r="D1690" s="1"/>
      <c r="E1690" s="4">
        <f t="shared" ca="1" si="9"/>
        <v>0.95342972966998396</v>
      </c>
      <c r="F1690" s="4">
        <f ca="1">LOOKUP(E1690,$J$24:$J$185,$K$24:$K$185)</f>
        <v>9</v>
      </c>
      <c r="G1690" s="3"/>
      <c r="H1690" s="3"/>
      <c r="I1690" s="3"/>
      <c r="J1690" s="3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ht="13.8">
      <c r="A1691" s="1"/>
      <c r="B1691" s="1"/>
      <c r="C1691" s="1"/>
      <c r="D1691" s="1"/>
      <c r="E1691" s="4">
        <f t="shared" ca="1" si="9"/>
        <v>0.36046453609706786</v>
      </c>
      <c r="F1691" s="4">
        <f ca="1">LOOKUP(E1691,$J$24:$J$185,$K$24:$K$185)</f>
        <v>4</v>
      </c>
      <c r="G1691" s="3"/>
      <c r="H1691" s="3"/>
      <c r="I1691" s="3"/>
      <c r="J1691" s="3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ht="13.8">
      <c r="A1692" s="1"/>
      <c r="B1692" s="1"/>
      <c r="C1692" s="1"/>
      <c r="D1692" s="1"/>
      <c r="E1692" s="4">
        <f t="shared" ca="1" si="9"/>
        <v>0.15113024420984722</v>
      </c>
      <c r="F1692" s="4">
        <f ca="1">LOOKUP(E1692,$J$24:$J$185,$K$24:$K$185)</f>
        <v>3</v>
      </c>
      <c r="G1692" s="3"/>
      <c r="H1692" s="3"/>
      <c r="I1692" s="3"/>
      <c r="J1692" s="3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ht="13.8">
      <c r="A1693" s="1"/>
      <c r="B1693" s="1"/>
      <c r="C1693" s="1"/>
      <c r="D1693" s="1"/>
      <c r="E1693" s="4">
        <f t="shared" ca="1" si="9"/>
        <v>0.17998943365234643</v>
      </c>
      <c r="F1693" s="4">
        <f ca="1">LOOKUP(E1693,$J$24:$J$185,$K$24:$K$185)</f>
        <v>3</v>
      </c>
      <c r="G1693" s="3"/>
      <c r="H1693" s="3"/>
      <c r="I1693" s="3"/>
      <c r="J1693" s="3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ht="13.8">
      <c r="A1694" s="1"/>
      <c r="B1694" s="1"/>
      <c r="C1694" s="1"/>
      <c r="D1694" s="1"/>
      <c r="E1694" s="4">
        <f t="shared" ca="1" si="9"/>
        <v>0.9572114598551591</v>
      </c>
      <c r="F1694" s="4">
        <f ca="1">LOOKUP(E1694,$J$24:$J$185,$K$24:$K$185)</f>
        <v>9</v>
      </c>
      <c r="G1694" s="3"/>
      <c r="H1694" s="3"/>
      <c r="I1694" s="3"/>
      <c r="J1694" s="3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ht="13.8">
      <c r="A1695" s="1"/>
      <c r="B1695" s="1"/>
      <c r="C1695" s="1"/>
      <c r="D1695" s="1"/>
      <c r="E1695" s="4">
        <f t="shared" ca="1" si="9"/>
        <v>0.98950348016031398</v>
      </c>
      <c r="F1695" s="4">
        <f ca="1">LOOKUP(E1695,$J$24:$J$185,$K$24:$K$185)</f>
        <v>11</v>
      </c>
      <c r="G1695" s="3"/>
      <c r="H1695" s="3"/>
      <c r="I1695" s="3"/>
      <c r="J1695" s="3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ht="13.8">
      <c r="A1696" s="1"/>
      <c r="B1696" s="1"/>
      <c r="C1696" s="1"/>
      <c r="D1696" s="1"/>
      <c r="E1696" s="4">
        <f t="shared" ca="1" si="9"/>
        <v>0.18033559986334724</v>
      </c>
      <c r="F1696" s="4">
        <f ca="1">LOOKUP(E1696,$J$24:$J$185,$K$24:$K$185)</f>
        <v>3</v>
      </c>
      <c r="G1696" s="3"/>
      <c r="H1696" s="3"/>
      <c r="I1696" s="3"/>
      <c r="J1696" s="3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ht="13.8">
      <c r="A1697" s="1"/>
      <c r="B1697" s="1"/>
      <c r="C1697" s="1"/>
      <c r="D1697" s="1"/>
      <c r="E1697" s="4">
        <f t="shared" ca="1" si="9"/>
        <v>0.44809308266353942</v>
      </c>
      <c r="F1697" s="4">
        <f ca="1">LOOKUP(E1697,$J$24:$J$185,$K$24:$K$185)</f>
        <v>5</v>
      </c>
      <c r="G1697" s="3"/>
      <c r="H1697" s="3"/>
      <c r="I1697" s="3"/>
      <c r="J1697" s="3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ht="13.8">
      <c r="A1698" s="1"/>
      <c r="B1698" s="1"/>
      <c r="C1698" s="1"/>
      <c r="D1698" s="1"/>
      <c r="E1698" s="4">
        <f t="shared" ca="1" si="9"/>
        <v>0.433355735112394</v>
      </c>
      <c r="F1698" s="4">
        <f ca="1">LOOKUP(E1698,$J$24:$J$185,$K$24:$K$185)</f>
        <v>4</v>
      </c>
      <c r="G1698" s="3"/>
      <c r="H1698" s="3"/>
      <c r="I1698" s="3"/>
      <c r="J1698" s="3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ht="13.8">
      <c r="A1699" s="1"/>
      <c r="B1699" s="1"/>
      <c r="C1699" s="1"/>
      <c r="D1699" s="1"/>
      <c r="E1699" s="4">
        <f t="shared" ca="1" si="9"/>
        <v>0.45822092015316362</v>
      </c>
      <c r="F1699" s="4">
        <f ca="1">LOOKUP(E1699,$J$24:$J$185,$K$24:$K$185)</f>
        <v>5</v>
      </c>
      <c r="G1699" s="3"/>
      <c r="H1699" s="3"/>
      <c r="I1699" s="3"/>
      <c r="J1699" s="3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ht="13.8">
      <c r="A1700" s="1"/>
      <c r="B1700" s="1"/>
      <c r="C1700" s="1"/>
      <c r="D1700" s="1"/>
      <c r="E1700" s="4">
        <f t="shared" ca="1" si="9"/>
        <v>0.29250776405109224</v>
      </c>
      <c r="F1700" s="4">
        <f ca="1">LOOKUP(E1700,$J$24:$J$185,$K$24:$K$185)</f>
        <v>4</v>
      </c>
      <c r="G1700" s="3"/>
      <c r="H1700" s="3"/>
      <c r="I1700" s="3"/>
      <c r="J1700" s="3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ht="13.8">
      <c r="A1701" s="1"/>
      <c r="B1701" s="1"/>
      <c r="C1701" s="1"/>
      <c r="D1701" s="1"/>
      <c r="E1701" s="4">
        <f t="shared" ca="1" si="9"/>
        <v>0.15312087976618372</v>
      </c>
      <c r="F1701" s="4">
        <f ca="1">LOOKUP(E1701,$J$24:$J$185,$K$24:$K$185)</f>
        <v>3</v>
      </c>
      <c r="G1701" s="3"/>
      <c r="H1701" s="3"/>
      <c r="I1701" s="3"/>
      <c r="J1701" s="3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ht="13.8">
      <c r="A1702" s="1"/>
      <c r="B1702" s="1"/>
      <c r="C1702" s="1"/>
      <c r="D1702" s="1"/>
      <c r="E1702" s="4">
        <f t="shared" ca="1" si="9"/>
        <v>0.53672513574331548</v>
      </c>
      <c r="F1702" s="4">
        <f ca="1">LOOKUP(E1702,$J$24:$J$185,$K$24:$K$185)</f>
        <v>5</v>
      </c>
      <c r="G1702" s="3"/>
      <c r="H1702" s="3"/>
      <c r="I1702" s="3"/>
      <c r="J1702" s="3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ht="13.8">
      <c r="A1703" s="1"/>
      <c r="B1703" s="1"/>
      <c r="C1703" s="1"/>
      <c r="D1703" s="1"/>
      <c r="E1703" s="4">
        <f t="shared" ca="1" si="9"/>
        <v>6.9709853424368973E-2</v>
      </c>
      <c r="F1703" s="4">
        <f ca="1">LOOKUP(E1703,$J$24:$J$185,$K$24:$K$185)</f>
        <v>2</v>
      </c>
      <c r="G1703" s="3"/>
      <c r="H1703" s="3"/>
      <c r="I1703" s="3"/>
      <c r="J1703" s="3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ht="13.8">
      <c r="A1704" s="1"/>
      <c r="B1704" s="1"/>
      <c r="C1704" s="1"/>
      <c r="D1704" s="1"/>
      <c r="E1704" s="4">
        <f t="shared" ca="1" si="9"/>
        <v>0.88101526071386227</v>
      </c>
      <c r="F1704" s="4">
        <f ca="1">LOOKUP(E1704,$J$24:$J$185,$K$24:$K$185)</f>
        <v>8</v>
      </c>
      <c r="G1704" s="3"/>
      <c r="H1704" s="3"/>
      <c r="I1704" s="3"/>
      <c r="J1704" s="3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ht="13.8">
      <c r="A1705" s="1"/>
      <c r="B1705" s="1"/>
      <c r="C1705" s="1"/>
      <c r="D1705" s="1"/>
      <c r="E1705" s="4">
        <f t="shared" ca="1" si="9"/>
        <v>0.45876404516495028</v>
      </c>
      <c r="F1705" s="4">
        <f ca="1">LOOKUP(E1705,$J$24:$J$185,$K$24:$K$185)</f>
        <v>5</v>
      </c>
      <c r="G1705" s="3"/>
      <c r="H1705" s="3"/>
      <c r="I1705" s="3"/>
      <c r="J1705" s="3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ht="13.8">
      <c r="A1706" s="1"/>
      <c r="B1706" s="1"/>
      <c r="C1706" s="1"/>
      <c r="D1706" s="1"/>
      <c r="E1706" s="4">
        <f t="shared" ca="1" si="9"/>
        <v>0.83972522890093426</v>
      </c>
      <c r="F1706" s="4">
        <f ca="1">LOOKUP(E1706,$J$24:$J$185,$K$24:$K$185)</f>
        <v>7</v>
      </c>
      <c r="G1706" s="3"/>
      <c r="H1706" s="3"/>
      <c r="I1706" s="3"/>
      <c r="J1706" s="3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ht="13.8">
      <c r="A1707" s="1"/>
      <c r="B1707" s="1"/>
      <c r="C1707" s="1"/>
      <c r="D1707" s="1"/>
      <c r="E1707" s="4">
        <f t="shared" ca="1" si="9"/>
        <v>0.60746124234840115</v>
      </c>
      <c r="F1707" s="4">
        <f ca="1">LOOKUP(E1707,$J$24:$J$185,$K$24:$K$185)</f>
        <v>5</v>
      </c>
      <c r="G1707" s="3"/>
      <c r="H1707" s="3"/>
      <c r="I1707" s="3"/>
      <c r="J1707" s="3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ht="13.8">
      <c r="A1708" s="1"/>
      <c r="B1708" s="1"/>
      <c r="C1708" s="1"/>
      <c r="D1708" s="1"/>
      <c r="E1708" s="4">
        <f t="shared" ca="1" si="9"/>
        <v>0.53873404719989637</v>
      </c>
      <c r="F1708" s="4">
        <f ca="1">LOOKUP(E1708,$J$24:$J$185,$K$24:$K$185)</f>
        <v>5</v>
      </c>
      <c r="G1708" s="3"/>
      <c r="H1708" s="3"/>
      <c r="I1708" s="3"/>
      <c r="J1708" s="3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ht="13.8">
      <c r="A1709" s="1"/>
      <c r="B1709" s="1"/>
      <c r="C1709" s="1"/>
      <c r="D1709" s="1"/>
      <c r="E1709" s="4">
        <f t="shared" ca="1" si="9"/>
        <v>0.77183913465488141</v>
      </c>
      <c r="F1709" s="4">
        <f ca="1">LOOKUP(E1709,$J$24:$J$185,$K$24:$K$185)</f>
        <v>7</v>
      </c>
      <c r="G1709" s="3"/>
      <c r="H1709" s="3"/>
      <c r="I1709" s="3"/>
      <c r="J1709" s="3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ht="13.8">
      <c r="A1710" s="1"/>
      <c r="B1710" s="1"/>
      <c r="C1710" s="1"/>
      <c r="D1710" s="1"/>
      <c r="E1710" s="4">
        <f t="shared" ca="1" si="9"/>
        <v>0.47880597008156633</v>
      </c>
      <c r="F1710" s="4">
        <f ca="1">LOOKUP(E1710,$J$24:$J$185,$K$24:$K$185)</f>
        <v>5</v>
      </c>
      <c r="G1710" s="3"/>
      <c r="H1710" s="3"/>
      <c r="I1710" s="3"/>
      <c r="J1710" s="3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ht="13.8">
      <c r="A1711" s="1"/>
      <c r="B1711" s="1"/>
      <c r="C1711" s="1"/>
      <c r="D1711" s="1"/>
      <c r="E1711" s="4">
        <f t="shared" ca="1" si="9"/>
        <v>0.72459016095795015</v>
      </c>
      <c r="F1711" s="4">
        <f ca="1">LOOKUP(E1711,$J$24:$J$185,$K$24:$K$185)</f>
        <v>6</v>
      </c>
      <c r="G1711" s="3"/>
      <c r="H1711" s="3"/>
      <c r="I1711" s="3"/>
      <c r="J1711" s="3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ht="13.8">
      <c r="A1712" s="1"/>
      <c r="B1712" s="1"/>
      <c r="C1712" s="1"/>
      <c r="D1712" s="1"/>
      <c r="E1712" s="4">
        <f t="shared" ca="1" si="9"/>
        <v>0.40339081768994167</v>
      </c>
      <c r="F1712" s="4">
        <f ca="1">LOOKUP(E1712,$J$24:$J$185,$K$24:$K$185)</f>
        <v>4</v>
      </c>
      <c r="G1712" s="3"/>
      <c r="H1712" s="3"/>
      <c r="I1712" s="3"/>
      <c r="J1712" s="3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ht="13.8">
      <c r="A1713" s="1"/>
      <c r="B1713" s="1"/>
      <c r="C1713" s="1"/>
      <c r="D1713" s="1"/>
      <c r="E1713" s="4">
        <f t="shared" ca="1" si="9"/>
        <v>0.45940782810187974</v>
      </c>
      <c r="F1713" s="4">
        <f ca="1">LOOKUP(E1713,$J$24:$J$185,$K$24:$K$185)</f>
        <v>5</v>
      </c>
      <c r="G1713" s="3"/>
      <c r="H1713" s="3"/>
      <c r="I1713" s="3"/>
      <c r="J1713" s="3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ht="13.8">
      <c r="A1714" s="1"/>
      <c r="B1714" s="1"/>
      <c r="C1714" s="1"/>
      <c r="D1714" s="1"/>
      <c r="E1714" s="4">
        <f t="shared" ca="1" si="9"/>
        <v>0.18286936246678165</v>
      </c>
      <c r="F1714" s="4">
        <f ca="1">LOOKUP(E1714,$J$24:$J$185,$K$24:$K$185)</f>
        <v>3</v>
      </c>
      <c r="G1714" s="3"/>
      <c r="H1714" s="3"/>
      <c r="I1714" s="3"/>
      <c r="J1714" s="3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ht="13.8">
      <c r="A1715" s="1"/>
      <c r="B1715" s="1"/>
      <c r="C1715" s="1"/>
      <c r="D1715" s="1"/>
      <c r="E1715" s="4">
        <f t="shared" ca="1" si="9"/>
        <v>0.88109666488457083</v>
      </c>
      <c r="F1715" s="4">
        <f ca="1">LOOKUP(E1715,$J$24:$J$185,$K$24:$K$185)</f>
        <v>8</v>
      </c>
      <c r="G1715" s="3"/>
      <c r="H1715" s="3"/>
      <c r="I1715" s="3"/>
      <c r="J1715" s="3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ht="13.8">
      <c r="A1716" s="1"/>
      <c r="B1716" s="1"/>
      <c r="C1716" s="1"/>
      <c r="D1716" s="1"/>
      <c r="E1716" s="4">
        <f t="shared" ca="1" si="9"/>
        <v>0.6224060332268897</v>
      </c>
      <c r="F1716" s="4">
        <f ca="1">LOOKUP(E1716,$J$24:$J$185,$K$24:$K$185)</f>
        <v>6</v>
      </c>
      <c r="G1716" s="3"/>
      <c r="H1716" s="3"/>
      <c r="I1716" s="3"/>
      <c r="J1716" s="3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ht="13.8">
      <c r="A1717" s="1"/>
      <c r="B1717" s="1"/>
      <c r="C1717" s="1"/>
      <c r="D1717" s="1"/>
      <c r="E1717" s="4">
        <f t="shared" ca="1" si="9"/>
        <v>0.25250543843627937</v>
      </c>
      <c r="F1717" s="4">
        <f ca="1">LOOKUP(E1717,$J$24:$J$185,$K$24:$K$185)</f>
        <v>3</v>
      </c>
      <c r="G1717" s="3"/>
      <c r="H1717" s="3"/>
      <c r="I1717" s="3"/>
      <c r="J1717" s="3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ht="13.8">
      <c r="A1718" s="1"/>
      <c r="B1718" s="1"/>
      <c r="C1718" s="1"/>
      <c r="D1718" s="1"/>
      <c r="E1718" s="4">
        <f t="shared" ca="1" si="9"/>
        <v>0.52110116745632418</v>
      </c>
      <c r="F1718" s="4">
        <f ca="1">LOOKUP(E1718,$J$24:$J$185,$K$24:$K$185)</f>
        <v>5</v>
      </c>
      <c r="G1718" s="3"/>
      <c r="H1718" s="3"/>
      <c r="I1718" s="3"/>
      <c r="J1718" s="3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ht="13.8">
      <c r="A1719" s="1"/>
      <c r="B1719" s="1"/>
      <c r="C1719" s="1"/>
      <c r="D1719" s="1"/>
      <c r="E1719" s="4">
        <f t="shared" ca="1" si="9"/>
        <v>0.52619800683554896</v>
      </c>
      <c r="F1719" s="4">
        <f ca="1">LOOKUP(E1719,$J$24:$J$185,$K$24:$K$185)</f>
        <v>5</v>
      </c>
      <c r="G1719" s="3"/>
      <c r="H1719" s="3"/>
      <c r="I1719" s="3"/>
      <c r="J1719" s="3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ht="13.8">
      <c r="A1720" s="1"/>
      <c r="B1720" s="1"/>
      <c r="C1720" s="1"/>
      <c r="D1720" s="1"/>
      <c r="E1720" s="4">
        <f t="shared" ca="1" si="9"/>
        <v>0.81755725775339572</v>
      </c>
      <c r="F1720" s="4">
        <f ca="1">LOOKUP(E1720,$J$24:$J$185,$K$24:$K$185)</f>
        <v>7</v>
      </c>
      <c r="G1720" s="3"/>
      <c r="H1720" s="3"/>
      <c r="I1720" s="3"/>
      <c r="J1720" s="3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ht="13.8">
      <c r="A1721" s="1"/>
      <c r="B1721" s="1"/>
      <c r="C1721" s="1"/>
      <c r="D1721" s="1"/>
      <c r="E1721" s="4">
        <f t="shared" ca="1" si="9"/>
        <v>0.63119235788884265</v>
      </c>
      <c r="F1721" s="4">
        <f ca="1">LOOKUP(E1721,$J$24:$J$185,$K$24:$K$185)</f>
        <v>6</v>
      </c>
      <c r="G1721" s="3"/>
      <c r="H1721" s="3"/>
      <c r="I1721" s="3"/>
      <c r="J1721" s="3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ht="13.8">
      <c r="A1722" s="1"/>
      <c r="B1722" s="1"/>
      <c r="C1722" s="1"/>
      <c r="D1722" s="1"/>
      <c r="E1722" s="4">
        <f t="shared" ca="1" si="9"/>
        <v>0.37753197888295709</v>
      </c>
      <c r="F1722" s="4">
        <f ca="1">LOOKUP(E1722,$J$24:$J$185,$K$24:$K$185)</f>
        <v>4</v>
      </c>
      <c r="G1722" s="3"/>
      <c r="H1722" s="3"/>
      <c r="I1722" s="3"/>
      <c r="J1722" s="3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ht="13.8">
      <c r="A1723" s="1"/>
      <c r="B1723" s="1"/>
      <c r="C1723" s="1"/>
      <c r="D1723" s="1"/>
      <c r="E1723" s="4">
        <f t="shared" ca="1" si="9"/>
        <v>0.6199820610239194</v>
      </c>
      <c r="F1723" s="4">
        <f ca="1">LOOKUP(E1723,$J$24:$J$185,$K$24:$K$185)</f>
        <v>6</v>
      </c>
      <c r="G1723" s="3"/>
      <c r="H1723" s="3"/>
      <c r="I1723" s="3"/>
      <c r="J1723" s="3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ht="13.8">
      <c r="A1724" s="1"/>
      <c r="B1724" s="1"/>
      <c r="C1724" s="1"/>
      <c r="D1724" s="1"/>
      <c r="E1724" s="4">
        <f t="shared" ca="1" si="9"/>
        <v>0.88497388135984356</v>
      </c>
      <c r="F1724" s="4">
        <f ca="1">LOOKUP(E1724,$J$24:$J$185,$K$24:$K$185)</f>
        <v>8</v>
      </c>
      <c r="G1724" s="3"/>
      <c r="H1724" s="3"/>
      <c r="I1724" s="3"/>
      <c r="J1724" s="3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ht="13.8">
      <c r="A1725" s="1"/>
      <c r="B1725" s="1"/>
      <c r="C1725" s="1"/>
      <c r="D1725" s="1"/>
      <c r="E1725" s="4">
        <f t="shared" ca="1" si="9"/>
        <v>0.15882060988332325</v>
      </c>
      <c r="F1725" s="4">
        <f ca="1">LOOKUP(E1725,$J$24:$J$185,$K$24:$K$185)</f>
        <v>3</v>
      </c>
      <c r="G1725" s="3"/>
      <c r="H1725" s="3"/>
      <c r="I1725" s="3"/>
      <c r="J1725" s="3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ht="13.8">
      <c r="A1726" s="1"/>
      <c r="B1726" s="1"/>
      <c r="C1726" s="1"/>
      <c r="D1726" s="1"/>
      <c r="E1726" s="4">
        <f t="shared" ca="1" si="9"/>
        <v>0.6598109754539554</v>
      </c>
      <c r="F1726" s="4">
        <f ca="1">LOOKUP(E1726,$J$24:$J$185,$K$24:$K$185)</f>
        <v>6</v>
      </c>
      <c r="G1726" s="3"/>
      <c r="H1726" s="3"/>
      <c r="I1726" s="3"/>
      <c r="J1726" s="3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ht="13.8">
      <c r="A1727" s="1"/>
      <c r="B1727" s="1"/>
      <c r="C1727" s="1"/>
      <c r="D1727" s="1"/>
      <c r="E1727" s="4">
        <f t="shared" ca="1" si="9"/>
        <v>0.66351526592438703</v>
      </c>
      <c r="F1727" s="4">
        <f ca="1">LOOKUP(E1727,$J$24:$J$185,$K$24:$K$185)</f>
        <v>6</v>
      </c>
      <c r="G1727" s="3"/>
      <c r="H1727" s="3"/>
      <c r="I1727" s="3"/>
      <c r="J1727" s="3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ht="13.8">
      <c r="A1728" s="1"/>
      <c r="B1728" s="1"/>
      <c r="C1728" s="1"/>
      <c r="D1728" s="1"/>
      <c r="E1728" s="4">
        <f t="shared" ca="1" si="9"/>
        <v>0.73381580076065978</v>
      </c>
      <c r="F1728" s="4">
        <f ca="1">LOOKUP(E1728,$J$24:$J$185,$K$24:$K$185)</f>
        <v>6</v>
      </c>
      <c r="G1728" s="3"/>
      <c r="H1728" s="3"/>
      <c r="I1728" s="3"/>
      <c r="J1728" s="3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ht="13.8">
      <c r="A1729" s="1"/>
      <c r="B1729" s="1"/>
      <c r="C1729" s="1"/>
      <c r="D1729" s="1"/>
      <c r="E1729" s="4">
        <f t="shared" ca="1" si="9"/>
        <v>0.33069672961578689</v>
      </c>
      <c r="F1729" s="4">
        <f ca="1">LOOKUP(E1729,$J$24:$J$185,$K$24:$K$185)</f>
        <v>4</v>
      </c>
      <c r="G1729" s="3"/>
      <c r="H1729" s="3"/>
      <c r="I1729" s="3"/>
      <c r="J1729" s="3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ht="13.8">
      <c r="A1730" s="1"/>
      <c r="B1730" s="1"/>
      <c r="C1730" s="1"/>
      <c r="D1730" s="1"/>
      <c r="E1730" s="4">
        <f t="shared" ca="1" si="9"/>
        <v>0.7993230065142839</v>
      </c>
      <c r="F1730" s="4">
        <f ca="1">LOOKUP(E1730,$J$24:$J$185,$K$24:$K$185)</f>
        <v>7</v>
      </c>
      <c r="G1730" s="3"/>
      <c r="H1730" s="3"/>
      <c r="I1730" s="3"/>
      <c r="J1730" s="3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ht="13.8">
      <c r="A1731" s="1"/>
      <c r="B1731" s="1"/>
      <c r="C1731" s="1"/>
      <c r="D1731" s="1"/>
      <c r="E1731" s="4">
        <f t="shared" ca="1" si="9"/>
        <v>0.21310658614381772</v>
      </c>
      <c r="F1731" s="4">
        <f ca="1">LOOKUP(E1731,$J$24:$J$185,$K$24:$K$185)</f>
        <v>3</v>
      </c>
      <c r="G1731" s="3"/>
      <c r="H1731" s="3"/>
      <c r="I1731" s="3"/>
      <c r="J1731" s="3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ht="13.8">
      <c r="A1732" s="1"/>
      <c r="B1732" s="1"/>
      <c r="C1732" s="1"/>
      <c r="D1732" s="1"/>
      <c r="E1732" s="4">
        <f t="shared" ca="1" si="9"/>
        <v>3.6081921626956781E-2</v>
      </c>
      <c r="F1732" s="4">
        <f ca="1">LOOKUP(E1732,$J$24:$J$185,$K$24:$K$185)</f>
        <v>1</v>
      </c>
      <c r="G1732" s="3"/>
      <c r="H1732" s="3"/>
      <c r="I1732" s="3"/>
      <c r="J1732" s="3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ht="13.8">
      <c r="A1733" s="1"/>
      <c r="B1733" s="1"/>
      <c r="C1733" s="1"/>
      <c r="D1733" s="1"/>
      <c r="E1733" s="4">
        <f t="shared" ca="1" si="9"/>
        <v>0.35422145568917784</v>
      </c>
      <c r="F1733" s="4">
        <f ca="1">LOOKUP(E1733,$J$24:$J$185,$K$24:$K$185)</f>
        <v>4</v>
      </c>
      <c r="G1733" s="3"/>
      <c r="H1733" s="3"/>
      <c r="I1733" s="3"/>
      <c r="J1733" s="3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ht="13.8">
      <c r="A1734" s="1"/>
      <c r="B1734" s="1"/>
      <c r="C1734" s="1"/>
      <c r="D1734" s="1"/>
      <c r="E1734" s="4">
        <f t="shared" ca="1" si="9"/>
        <v>0.12167295028832503</v>
      </c>
      <c r="F1734" s="4">
        <f ca="1">LOOKUP(E1734,$J$24:$J$185,$K$24:$K$185)</f>
        <v>2</v>
      </c>
      <c r="G1734" s="3"/>
      <c r="H1734" s="3"/>
      <c r="I1734" s="3"/>
      <c r="J1734" s="3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ht="13.8">
      <c r="A1735" s="1"/>
      <c r="B1735" s="1"/>
      <c r="C1735" s="1"/>
      <c r="D1735" s="1"/>
      <c r="E1735" s="4">
        <f t="shared" ca="1" si="9"/>
        <v>0.58406850076399253</v>
      </c>
      <c r="F1735" s="4">
        <f ca="1">LOOKUP(E1735,$J$24:$J$185,$K$24:$K$185)</f>
        <v>5</v>
      </c>
      <c r="G1735" s="3"/>
      <c r="H1735" s="3"/>
      <c r="I1735" s="3"/>
      <c r="J1735" s="3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ht="13.8">
      <c r="A1736" s="1"/>
      <c r="B1736" s="1"/>
      <c r="C1736" s="1"/>
      <c r="D1736" s="1"/>
      <c r="E1736" s="4">
        <f t="shared" ca="1" si="9"/>
        <v>0.60629874786770932</v>
      </c>
      <c r="F1736" s="4">
        <f ca="1">LOOKUP(E1736,$J$24:$J$185,$K$24:$K$185)</f>
        <v>5</v>
      </c>
      <c r="G1736" s="3"/>
      <c r="H1736" s="3"/>
      <c r="I1736" s="3"/>
      <c r="J1736" s="3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ht="13.8">
      <c r="A1737" s="1"/>
      <c r="B1737" s="1"/>
      <c r="C1737" s="1"/>
      <c r="D1737" s="1"/>
      <c r="E1737" s="4">
        <f t="shared" ca="1" si="9"/>
        <v>0.96211258587919557</v>
      </c>
      <c r="F1737" s="4">
        <f ca="1">LOOKUP(E1737,$J$24:$J$185,$K$24:$K$185)</f>
        <v>9</v>
      </c>
      <c r="G1737" s="3"/>
      <c r="H1737" s="3"/>
      <c r="I1737" s="3"/>
      <c r="J1737" s="3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ht="13.8">
      <c r="A1738" s="1"/>
      <c r="B1738" s="1"/>
      <c r="C1738" s="1"/>
      <c r="D1738" s="1"/>
      <c r="E1738" s="4">
        <f t="shared" ca="1" si="9"/>
        <v>0.64150025161816993</v>
      </c>
      <c r="F1738" s="4">
        <f ca="1">LOOKUP(E1738,$J$24:$J$185,$K$24:$K$185)</f>
        <v>6</v>
      </c>
      <c r="G1738" s="3"/>
      <c r="H1738" s="3"/>
      <c r="I1738" s="3"/>
      <c r="J1738" s="3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ht="13.8">
      <c r="A1739" s="1"/>
      <c r="B1739" s="1"/>
      <c r="C1739" s="1"/>
      <c r="D1739" s="1"/>
      <c r="E1739" s="4">
        <f t="shared" ca="1" si="9"/>
        <v>0.6615821764377261</v>
      </c>
      <c r="F1739" s="4">
        <f ca="1">LOOKUP(E1739,$J$24:$J$185,$K$24:$K$185)</f>
        <v>6</v>
      </c>
      <c r="G1739" s="3"/>
      <c r="H1739" s="3"/>
      <c r="I1739" s="3"/>
      <c r="J1739" s="3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ht="13.8">
      <c r="A1740" s="1"/>
      <c r="B1740" s="1"/>
      <c r="C1740" s="1"/>
      <c r="D1740" s="1"/>
      <c r="E1740" s="4">
        <f t="shared" ca="1" si="9"/>
        <v>0.2484915268229303</v>
      </c>
      <c r="F1740" s="4">
        <f ca="1">LOOKUP(E1740,$J$24:$J$185,$K$24:$K$185)</f>
        <v>3</v>
      </c>
      <c r="G1740" s="3"/>
      <c r="H1740" s="3"/>
      <c r="I1740" s="3"/>
      <c r="J1740" s="3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ht="13.8">
      <c r="A1741" s="1"/>
      <c r="B1741" s="1"/>
      <c r="C1741" s="1"/>
      <c r="D1741" s="1"/>
      <c r="E1741" s="4">
        <f t="shared" ca="1" si="9"/>
        <v>0.82577224972008045</v>
      </c>
      <c r="F1741" s="4">
        <f ca="1">LOOKUP(E1741,$J$24:$J$185,$K$24:$K$185)</f>
        <v>7</v>
      </c>
      <c r="G1741" s="3"/>
      <c r="H1741" s="3"/>
      <c r="I1741" s="3"/>
      <c r="J1741" s="3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ht="13.8">
      <c r="A1742" s="1"/>
      <c r="B1742" s="1"/>
      <c r="C1742" s="1"/>
      <c r="D1742" s="1"/>
      <c r="E1742" s="4">
        <f t="shared" ca="1" si="9"/>
        <v>6.3805018279199599E-2</v>
      </c>
      <c r="F1742" s="4">
        <f ca="1">LOOKUP(E1742,$J$24:$J$185,$K$24:$K$185)</f>
        <v>2</v>
      </c>
      <c r="G1742" s="3"/>
      <c r="H1742" s="3"/>
      <c r="I1742" s="3"/>
      <c r="J1742" s="3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ht="13.8">
      <c r="A1743" s="1"/>
      <c r="B1743" s="1"/>
      <c r="C1743" s="1"/>
      <c r="D1743" s="1"/>
      <c r="E1743" s="4">
        <f t="shared" ca="1" si="9"/>
        <v>0.98874541759565204</v>
      </c>
      <c r="F1743" s="4">
        <f ca="1">LOOKUP(E1743,$J$24:$J$185,$K$24:$K$185)</f>
        <v>11</v>
      </c>
      <c r="G1743" s="3"/>
      <c r="H1743" s="3"/>
      <c r="I1743" s="3"/>
      <c r="J1743" s="3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ht="13.8">
      <c r="A1744" s="1"/>
      <c r="B1744" s="1"/>
      <c r="C1744" s="1"/>
      <c r="D1744" s="1"/>
      <c r="E1744" s="4">
        <f t="shared" ca="1" si="9"/>
        <v>0.18126987898394353</v>
      </c>
      <c r="F1744" s="4">
        <f ca="1">LOOKUP(E1744,$J$24:$J$185,$K$24:$K$185)</f>
        <v>3</v>
      </c>
      <c r="G1744" s="3"/>
      <c r="H1744" s="3"/>
      <c r="I1744" s="3"/>
      <c r="J1744" s="3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ht="13.8">
      <c r="A1745" s="1"/>
      <c r="B1745" s="1"/>
      <c r="C1745" s="1"/>
      <c r="D1745" s="1"/>
      <c r="E1745" s="4">
        <f t="shared" ca="1" si="9"/>
        <v>0.69356482257013707</v>
      </c>
      <c r="F1745" s="4">
        <f ca="1">LOOKUP(E1745,$J$24:$J$185,$K$24:$K$185)</f>
        <v>6</v>
      </c>
      <c r="G1745" s="3"/>
      <c r="H1745" s="3"/>
      <c r="I1745" s="3"/>
      <c r="J1745" s="3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ht="13.8">
      <c r="A1746" s="1"/>
      <c r="B1746" s="1"/>
      <c r="C1746" s="1"/>
      <c r="D1746" s="1"/>
      <c r="E1746" s="4">
        <f t="shared" ca="1" si="9"/>
        <v>0.94684868511343689</v>
      </c>
      <c r="F1746" s="4">
        <f ca="1">LOOKUP(E1746,$J$24:$J$185,$K$24:$K$185)</f>
        <v>9</v>
      </c>
      <c r="G1746" s="3"/>
      <c r="H1746" s="3"/>
      <c r="I1746" s="3"/>
      <c r="J1746" s="3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ht="13.8">
      <c r="A1747" s="1"/>
      <c r="B1747" s="1"/>
      <c r="C1747" s="1"/>
      <c r="D1747" s="1"/>
      <c r="E1747" s="4">
        <f t="shared" ca="1" si="9"/>
        <v>0.37658594259352862</v>
      </c>
      <c r="F1747" s="4">
        <f ca="1">LOOKUP(E1747,$J$24:$J$185,$K$24:$K$185)</f>
        <v>4</v>
      </c>
      <c r="G1747" s="3"/>
      <c r="H1747" s="3"/>
      <c r="I1747" s="3"/>
      <c r="J1747" s="3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ht="13.8">
      <c r="A1748" s="1"/>
      <c r="B1748" s="1"/>
      <c r="C1748" s="1"/>
      <c r="D1748" s="1"/>
      <c r="E1748" s="4">
        <f t="shared" ca="1" si="9"/>
        <v>0.88817338016613168</v>
      </c>
      <c r="F1748" s="4">
        <f ca="1">LOOKUP(E1748,$J$24:$J$185,$K$24:$K$185)</f>
        <v>8</v>
      </c>
      <c r="G1748" s="3"/>
      <c r="H1748" s="3"/>
      <c r="I1748" s="3"/>
      <c r="J1748" s="3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ht="13.8">
      <c r="A1749" s="1"/>
      <c r="B1749" s="1"/>
      <c r="C1749" s="1"/>
      <c r="D1749" s="1"/>
      <c r="E1749" s="4">
        <f t="shared" ca="1" si="9"/>
        <v>0.57560635251076642</v>
      </c>
      <c r="F1749" s="4">
        <f ca="1">LOOKUP(E1749,$J$24:$J$185,$K$24:$K$185)</f>
        <v>5</v>
      </c>
      <c r="G1749" s="3"/>
      <c r="H1749" s="3"/>
      <c r="I1749" s="3"/>
      <c r="J1749" s="3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ht="13.8">
      <c r="A1750" s="1"/>
      <c r="B1750" s="1"/>
      <c r="C1750" s="1"/>
      <c r="D1750" s="1"/>
      <c r="E1750" s="4">
        <f t="shared" ca="1" si="9"/>
        <v>0.65457080462429473</v>
      </c>
      <c r="F1750" s="4">
        <f ca="1">LOOKUP(E1750,$J$24:$J$185,$K$24:$K$185)</f>
        <v>6</v>
      </c>
      <c r="G1750" s="3"/>
      <c r="H1750" s="3"/>
      <c r="I1750" s="3"/>
      <c r="J1750" s="3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ht="13.8">
      <c r="A1751" s="1"/>
      <c r="B1751" s="1"/>
      <c r="C1751" s="1"/>
      <c r="D1751" s="1"/>
      <c r="E1751" s="4">
        <f t="shared" ca="1" si="9"/>
        <v>0.77629598512276865</v>
      </c>
      <c r="F1751" s="4">
        <f ca="1">LOOKUP(E1751,$J$24:$J$185,$K$24:$K$185)</f>
        <v>7</v>
      </c>
      <c r="G1751" s="3"/>
      <c r="H1751" s="3"/>
      <c r="I1751" s="3"/>
      <c r="J1751" s="3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ht="13.8">
      <c r="A1752" s="1"/>
      <c r="B1752" s="1"/>
      <c r="C1752" s="1"/>
      <c r="D1752" s="1"/>
      <c r="E1752" s="4">
        <f t="shared" ca="1" si="9"/>
        <v>9.4312297320769845E-2</v>
      </c>
      <c r="F1752" s="4">
        <f ca="1">LOOKUP(E1752,$J$24:$J$185,$K$24:$K$185)</f>
        <v>2</v>
      </c>
      <c r="G1752" s="3"/>
      <c r="H1752" s="3"/>
      <c r="I1752" s="3"/>
      <c r="J1752" s="3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ht="13.8">
      <c r="A1753" s="1"/>
      <c r="B1753" s="1"/>
      <c r="C1753" s="1"/>
      <c r="D1753" s="1"/>
      <c r="E1753" s="4">
        <f t="shared" ca="1" si="9"/>
        <v>0.15353414713047397</v>
      </c>
      <c r="F1753" s="4">
        <f ca="1">LOOKUP(E1753,$J$24:$J$185,$K$24:$K$185)</f>
        <v>3</v>
      </c>
      <c r="G1753" s="3"/>
      <c r="H1753" s="3"/>
      <c r="I1753" s="3"/>
      <c r="J1753" s="3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ht="13.8">
      <c r="A1754" s="1"/>
      <c r="B1754" s="1"/>
      <c r="C1754" s="1"/>
      <c r="D1754" s="1"/>
      <c r="E1754" s="4">
        <f t="shared" ca="1" si="9"/>
        <v>4.9909815619308961E-3</v>
      </c>
      <c r="F1754" s="4">
        <f ca="1">LOOKUP(E1754,$J$24:$J$185,$K$24:$K$185)</f>
        <v>0</v>
      </c>
      <c r="G1754" s="3"/>
      <c r="H1754" s="3"/>
      <c r="I1754" s="3"/>
      <c r="J1754" s="3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ht="13.8">
      <c r="A1755" s="1"/>
      <c r="B1755" s="1"/>
      <c r="C1755" s="1"/>
      <c r="D1755" s="1"/>
      <c r="E1755" s="4">
        <f t="shared" ca="1" si="9"/>
        <v>0.75168158190232603</v>
      </c>
      <c r="F1755" s="4">
        <f ca="1">LOOKUP(E1755,$J$24:$J$185,$K$24:$K$185)</f>
        <v>6</v>
      </c>
      <c r="G1755" s="3"/>
      <c r="H1755" s="3"/>
      <c r="I1755" s="3"/>
      <c r="J1755" s="3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ht="13.8">
      <c r="A1756" s="1"/>
      <c r="B1756" s="1"/>
      <c r="C1756" s="1"/>
      <c r="D1756" s="1"/>
      <c r="E1756" s="4">
        <f t="shared" ca="1" si="9"/>
        <v>0.75291906089463601</v>
      </c>
      <c r="F1756" s="4">
        <f ca="1">LOOKUP(E1756,$J$24:$J$185,$K$24:$K$185)</f>
        <v>6</v>
      </c>
      <c r="G1756" s="3"/>
      <c r="H1756" s="3"/>
      <c r="I1756" s="3"/>
      <c r="J1756" s="3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ht="13.8">
      <c r="A1757" s="1"/>
      <c r="B1757" s="1"/>
      <c r="C1757" s="1"/>
      <c r="D1757" s="1"/>
      <c r="E1757" s="4">
        <f t="shared" ca="1" si="9"/>
        <v>0.39208821282293105</v>
      </c>
      <c r="F1757" s="4">
        <f ca="1">LOOKUP(E1757,$J$24:$J$185,$K$24:$K$185)</f>
        <v>4</v>
      </c>
      <c r="G1757" s="3"/>
      <c r="H1757" s="3"/>
      <c r="I1757" s="3"/>
      <c r="J1757" s="3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ht="13.8">
      <c r="A1758" s="1"/>
      <c r="B1758" s="1"/>
      <c r="C1758" s="1"/>
      <c r="D1758" s="1"/>
      <c r="E1758" s="4">
        <f t="shared" ca="1" si="9"/>
        <v>0.74111967589618466</v>
      </c>
      <c r="F1758" s="4">
        <f ca="1">LOOKUP(E1758,$J$24:$J$185,$K$24:$K$185)</f>
        <v>6</v>
      </c>
      <c r="G1758" s="3"/>
      <c r="H1758" s="3"/>
      <c r="I1758" s="3"/>
      <c r="J1758" s="3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ht="13.8">
      <c r="A1759" s="1"/>
      <c r="B1759" s="1"/>
      <c r="C1759" s="1"/>
      <c r="D1759" s="1"/>
      <c r="E1759" s="4">
        <f t="shared" ca="1" si="9"/>
        <v>0.73731933172843001</v>
      </c>
      <c r="F1759" s="4">
        <f ca="1">LOOKUP(E1759,$J$24:$J$185,$K$24:$K$185)</f>
        <v>6</v>
      </c>
      <c r="G1759" s="3"/>
      <c r="H1759" s="3"/>
      <c r="I1759" s="3"/>
      <c r="J1759" s="3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ht="13.8">
      <c r="A1760" s="1"/>
      <c r="B1760" s="1"/>
      <c r="C1760" s="1"/>
      <c r="D1760" s="1"/>
      <c r="E1760" s="4">
        <f t="shared" ca="1" si="9"/>
        <v>0.22716034813908059</v>
      </c>
      <c r="F1760" s="4">
        <f ca="1">LOOKUP(E1760,$J$24:$J$185,$K$24:$K$185)</f>
        <v>3</v>
      </c>
      <c r="G1760" s="3"/>
      <c r="H1760" s="3"/>
      <c r="I1760" s="3"/>
      <c r="J1760" s="3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ht="13.8">
      <c r="A1761" s="1"/>
      <c r="B1761" s="1"/>
      <c r="C1761" s="1"/>
      <c r="D1761" s="1"/>
      <c r="E1761" s="4">
        <f t="shared" ca="1" si="9"/>
        <v>0.96836560678945838</v>
      </c>
      <c r="F1761" s="4">
        <f ca="1">LOOKUP(E1761,$J$24:$J$185,$K$24:$K$185)</f>
        <v>10</v>
      </c>
      <c r="G1761" s="3"/>
      <c r="H1761" s="3"/>
      <c r="I1761" s="3"/>
      <c r="J1761" s="3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ht="13.8">
      <c r="A1762" s="1"/>
      <c r="B1762" s="1"/>
      <c r="C1762" s="1"/>
      <c r="D1762" s="1"/>
      <c r="E1762" s="4">
        <f t="shared" ca="1" si="9"/>
        <v>0.53014582371943308</v>
      </c>
      <c r="F1762" s="4">
        <f ca="1">LOOKUP(E1762,$J$24:$J$185,$K$24:$K$185)</f>
        <v>5</v>
      </c>
      <c r="G1762" s="3"/>
      <c r="H1762" s="3"/>
      <c r="I1762" s="3"/>
      <c r="J1762" s="3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ht="13.8">
      <c r="A1763" s="1"/>
      <c r="B1763" s="1"/>
      <c r="C1763" s="1"/>
      <c r="D1763" s="1"/>
      <c r="E1763" s="4">
        <f t="shared" ca="1" si="9"/>
        <v>0.78982417121532422</v>
      </c>
      <c r="F1763" s="4">
        <f ca="1">LOOKUP(E1763,$J$24:$J$185,$K$24:$K$185)</f>
        <v>7</v>
      </c>
      <c r="G1763" s="3"/>
      <c r="H1763" s="3"/>
      <c r="I1763" s="3"/>
      <c r="J1763" s="3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ht="13.8">
      <c r="A1764" s="1"/>
      <c r="B1764" s="1"/>
      <c r="C1764" s="1"/>
      <c r="D1764" s="1"/>
      <c r="E1764" s="4">
        <f t="shared" ca="1" si="9"/>
        <v>0.37645097011228279</v>
      </c>
      <c r="F1764" s="4">
        <f ca="1">LOOKUP(E1764,$J$24:$J$185,$K$24:$K$185)</f>
        <v>4</v>
      </c>
      <c r="G1764" s="3"/>
      <c r="H1764" s="3"/>
      <c r="I1764" s="3"/>
      <c r="J1764" s="3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ht="13.8">
      <c r="A1765" s="1"/>
      <c r="B1765" s="1"/>
      <c r="C1765" s="1"/>
      <c r="D1765" s="1"/>
      <c r="E1765" s="4">
        <f t="shared" ca="1" si="9"/>
        <v>0.19579767580773755</v>
      </c>
      <c r="F1765" s="4">
        <f ca="1">LOOKUP(E1765,$J$24:$J$185,$K$24:$K$185)</f>
        <v>3</v>
      </c>
      <c r="G1765" s="3"/>
      <c r="H1765" s="3"/>
      <c r="I1765" s="3"/>
      <c r="J1765" s="3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ht="13.8">
      <c r="A1766" s="1"/>
      <c r="B1766" s="1"/>
      <c r="C1766" s="1"/>
      <c r="D1766" s="1"/>
      <c r="E1766" s="4">
        <f t="shared" ca="1" si="9"/>
        <v>0.58822462076562121</v>
      </c>
      <c r="F1766" s="4">
        <f ca="1">LOOKUP(E1766,$J$24:$J$185,$K$24:$K$185)</f>
        <v>5</v>
      </c>
      <c r="G1766" s="3"/>
      <c r="H1766" s="3"/>
      <c r="I1766" s="3"/>
      <c r="J1766" s="3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ht="13.8">
      <c r="A1767" s="1"/>
      <c r="B1767" s="1"/>
      <c r="C1767" s="1"/>
      <c r="D1767" s="1"/>
      <c r="E1767" s="4">
        <f t="shared" ca="1" si="9"/>
        <v>0.34575151780669477</v>
      </c>
      <c r="F1767" s="4">
        <f ca="1">LOOKUP(E1767,$J$24:$J$185,$K$24:$K$185)</f>
        <v>4</v>
      </c>
      <c r="G1767" s="3"/>
      <c r="H1767" s="3"/>
      <c r="I1767" s="3"/>
      <c r="J1767" s="3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ht="13.8">
      <c r="A1768" s="1"/>
      <c r="B1768" s="1"/>
      <c r="C1768" s="1"/>
      <c r="D1768" s="1"/>
      <c r="E1768" s="4">
        <f t="shared" ca="1" si="9"/>
        <v>0.90380611377201381</v>
      </c>
      <c r="F1768" s="4">
        <f ca="1">LOOKUP(E1768,$J$24:$J$185,$K$24:$K$185)</f>
        <v>8</v>
      </c>
      <c r="G1768" s="3"/>
      <c r="H1768" s="3"/>
      <c r="I1768" s="3"/>
      <c r="J1768" s="3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ht="13.8">
      <c r="A1769" s="1"/>
      <c r="B1769" s="1"/>
      <c r="C1769" s="1"/>
      <c r="D1769" s="1"/>
      <c r="E1769" s="4">
        <f t="shared" ca="1" si="9"/>
        <v>4.1882731308483967E-2</v>
      </c>
      <c r="F1769" s="4">
        <f ca="1">LOOKUP(E1769,$J$24:$J$185,$K$24:$K$185)</f>
        <v>2</v>
      </c>
      <c r="G1769" s="3"/>
      <c r="H1769" s="3"/>
      <c r="I1769" s="3"/>
      <c r="J1769" s="3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ht="13.8">
      <c r="A1770" s="1"/>
      <c r="B1770" s="1"/>
      <c r="C1770" s="1"/>
      <c r="D1770" s="1"/>
      <c r="E1770" s="4">
        <f t="shared" ca="1" si="9"/>
        <v>0.98796325615601555</v>
      </c>
      <c r="F1770" s="4">
        <f ca="1">LOOKUP(E1770,$J$24:$J$185,$K$24:$K$185)</f>
        <v>11</v>
      </c>
      <c r="G1770" s="3"/>
      <c r="H1770" s="3"/>
      <c r="I1770" s="3"/>
      <c r="J1770" s="3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ht="13.8">
      <c r="A1771" s="1"/>
      <c r="B1771" s="1"/>
      <c r="C1771" s="1"/>
      <c r="D1771" s="1"/>
      <c r="E1771" s="4">
        <f t="shared" ca="1" si="9"/>
        <v>0.75909302521318134</v>
      </c>
      <c r="F1771" s="4">
        <f ca="1">LOOKUP(E1771,$J$24:$J$185,$K$24:$K$185)</f>
        <v>6</v>
      </c>
      <c r="G1771" s="3"/>
      <c r="H1771" s="3"/>
      <c r="I1771" s="3"/>
      <c r="J1771" s="3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ht="13.8">
      <c r="A1772" s="1"/>
      <c r="B1772" s="1"/>
      <c r="C1772" s="1"/>
      <c r="D1772" s="1"/>
      <c r="E1772" s="4">
        <f t="shared" ca="1" si="9"/>
        <v>0.34135096039935064</v>
      </c>
      <c r="F1772" s="4">
        <f ca="1">LOOKUP(E1772,$J$24:$J$185,$K$24:$K$185)</f>
        <v>4</v>
      </c>
      <c r="G1772" s="3"/>
      <c r="H1772" s="3"/>
      <c r="I1772" s="3"/>
      <c r="J1772" s="3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ht="13.8">
      <c r="A1773" s="1"/>
      <c r="B1773" s="1"/>
      <c r="C1773" s="1"/>
      <c r="D1773" s="1"/>
      <c r="E1773" s="4">
        <f t="shared" ca="1" si="9"/>
        <v>0.8284944525311273</v>
      </c>
      <c r="F1773" s="4">
        <f ca="1">LOOKUP(E1773,$J$24:$J$185,$K$24:$K$185)</f>
        <v>7</v>
      </c>
      <c r="G1773" s="3"/>
      <c r="H1773" s="3"/>
      <c r="I1773" s="3"/>
      <c r="J1773" s="3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ht="13.8">
      <c r="A1774" s="1"/>
      <c r="B1774" s="1"/>
      <c r="C1774" s="1"/>
      <c r="D1774" s="1"/>
      <c r="E1774" s="4">
        <f t="shared" ca="1" si="9"/>
        <v>0.29040493068239137</v>
      </c>
      <c r="F1774" s="4">
        <f ca="1">LOOKUP(E1774,$J$24:$J$185,$K$24:$K$185)</f>
        <v>4</v>
      </c>
      <c r="G1774" s="3"/>
      <c r="H1774" s="3"/>
      <c r="I1774" s="3"/>
      <c r="J1774" s="3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ht="13.8">
      <c r="A1775" s="1"/>
      <c r="B1775" s="1"/>
      <c r="C1775" s="1"/>
      <c r="D1775" s="1"/>
      <c r="E1775" s="4">
        <f t="shared" ca="1" si="9"/>
        <v>3.5959746228867107E-2</v>
      </c>
      <c r="F1775" s="4">
        <f ca="1">LOOKUP(E1775,$J$24:$J$185,$K$24:$K$185)</f>
        <v>1</v>
      </c>
      <c r="G1775" s="3"/>
      <c r="H1775" s="3"/>
      <c r="I1775" s="3"/>
      <c r="J1775" s="3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ht="13.8">
      <c r="A1776" s="1"/>
      <c r="B1776" s="1"/>
      <c r="C1776" s="1"/>
      <c r="D1776" s="1"/>
      <c r="E1776" s="4">
        <f t="shared" ca="1" si="9"/>
        <v>0.83769565590671125</v>
      </c>
      <c r="F1776" s="4">
        <f ca="1">LOOKUP(E1776,$J$24:$J$185,$K$24:$K$185)</f>
        <v>7</v>
      </c>
      <c r="G1776" s="3"/>
      <c r="H1776" s="3"/>
      <c r="I1776" s="3"/>
      <c r="J1776" s="3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ht="13.8">
      <c r="A1777" s="1"/>
      <c r="B1777" s="1"/>
      <c r="C1777" s="1"/>
      <c r="D1777" s="1"/>
      <c r="E1777" s="4">
        <f t="shared" ca="1" si="9"/>
        <v>0.75773323394770231</v>
      </c>
      <c r="F1777" s="4">
        <f ca="1">LOOKUP(E1777,$J$24:$J$185,$K$24:$K$185)</f>
        <v>6</v>
      </c>
      <c r="G1777" s="3"/>
      <c r="H1777" s="3"/>
      <c r="I1777" s="3"/>
      <c r="J1777" s="3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ht="13.8">
      <c r="A1778" s="1"/>
      <c r="B1778" s="1"/>
      <c r="C1778" s="1"/>
      <c r="D1778" s="1"/>
      <c r="E1778" s="4">
        <f t="shared" ca="1" si="9"/>
        <v>0.49717454553753804</v>
      </c>
      <c r="F1778" s="4">
        <f ca="1">LOOKUP(E1778,$J$24:$J$185,$K$24:$K$185)</f>
        <v>5</v>
      </c>
      <c r="G1778" s="3"/>
      <c r="H1778" s="3"/>
      <c r="I1778" s="3"/>
      <c r="J1778" s="3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ht="13.8">
      <c r="A1779" s="1"/>
      <c r="B1779" s="1"/>
      <c r="C1779" s="1"/>
      <c r="D1779" s="1"/>
      <c r="E1779" s="4">
        <f t="shared" ca="1" si="9"/>
        <v>2.5570480576162513E-2</v>
      </c>
      <c r="F1779" s="4">
        <f ca="1">LOOKUP(E1779,$J$24:$J$185,$K$24:$K$185)</f>
        <v>1</v>
      </c>
      <c r="G1779" s="3"/>
      <c r="H1779" s="3"/>
      <c r="I1779" s="3"/>
      <c r="J1779" s="3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ht="13.8">
      <c r="A1780" s="1"/>
      <c r="B1780" s="1"/>
      <c r="C1780" s="1"/>
      <c r="D1780" s="1"/>
      <c r="E1780" s="4">
        <f t="shared" ca="1" si="9"/>
        <v>0.55672043789246151</v>
      </c>
      <c r="F1780" s="4">
        <f ca="1">LOOKUP(E1780,$J$24:$J$185,$K$24:$K$185)</f>
        <v>5</v>
      </c>
      <c r="G1780" s="3"/>
      <c r="H1780" s="3"/>
      <c r="I1780" s="3"/>
      <c r="J1780" s="3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ht="13.8">
      <c r="A1781" s="1"/>
      <c r="B1781" s="1"/>
      <c r="C1781" s="1"/>
      <c r="D1781" s="1"/>
      <c r="E1781" s="4">
        <f t="shared" ca="1" si="9"/>
        <v>0.37965319590676405</v>
      </c>
      <c r="F1781" s="4">
        <f ca="1">LOOKUP(E1781,$J$24:$J$185,$K$24:$K$185)</f>
        <v>4</v>
      </c>
      <c r="G1781" s="3"/>
      <c r="H1781" s="3"/>
      <c r="I1781" s="3"/>
      <c r="J1781" s="3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ht="13.8">
      <c r="A1782" s="1"/>
      <c r="B1782" s="1"/>
      <c r="C1782" s="1"/>
      <c r="D1782" s="1"/>
      <c r="E1782" s="4">
        <f t="shared" ca="1" si="9"/>
        <v>0.34963030299813835</v>
      </c>
      <c r="F1782" s="4">
        <f ca="1">LOOKUP(E1782,$J$24:$J$185,$K$24:$K$185)</f>
        <v>4</v>
      </c>
      <c r="G1782" s="3"/>
      <c r="H1782" s="3"/>
      <c r="I1782" s="3"/>
      <c r="J1782" s="3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ht="13.8">
      <c r="A1783" s="1"/>
      <c r="B1783" s="1"/>
      <c r="C1783" s="1"/>
      <c r="D1783" s="1"/>
      <c r="E1783" s="4">
        <f t="shared" ca="1" si="9"/>
        <v>8.6643413329569596E-2</v>
      </c>
      <c r="F1783" s="4">
        <f ca="1">LOOKUP(E1783,$J$24:$J$185,$K$24:$K$185)</f>
        <v>2</v>
      </c>
      <c r="G1783" s="3"/>
      <c r="H1783" s="3"/>
      <c r="I1783" s="3"/>
      <c r="J1783" s="3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ht="13.8">
      <c r="A1784" s="1"/>
      <c r="B1784" s="1"/>
      <c r="C1784" s="1"/>
      <c r="D1784" s="1"/>
      <c r="E1784" s="4">
        <f t="shared" ca="1" si="9"/>
        <v>0.47995125782674364</v>
      </c>
      <c r="F1784" s="4">
        <f ca="1">LOOKUP(E1784,$J$24:$J$185,$K$24:$K$185)</f>
        <v>5</v>
      </c>
      <c r="G1784" s="3"/>
      <c r="H1784" s="3"/>
      <c r="I1784" s="3"/>
      <c r="J1784" s="3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ht="13.8">
      <c r="A1785" s="1"/>
      <c r="B1785" s="1"/>
      <c r="C1785" s="1"/>
      <c r="D1785" s="1"/>
      <c r="E1785" s="4">
        <f t="shared" ca="1" si="9"/>
        <v>0.26560289110774327</v>
      </c>
      <c r="F1785" s="4">
        <f ca="1">LOOKUP(E1785,$J$24:$J$185,$K$24:$K$185)</f>
        <v>4</v>
      </c>
      <c r="G1785" s="3"/>
      <c r="H1785" s="3"/>
      <c r="I1785" s="3"/>
      <c r="J1785" s="3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ht="13.8">
      <c r="A1786" s="1"/>
      <c r="B1786" s="1"/>
      <c r="C1786" s="1"/>
      <c r="D1786" s="1"/>
      <c r="E1786" s="4">
        <f t="shared" ca="1" si="9"/>
        <v>0.96958483189840727</v>
      </c>
      <c r="F1786" s="4">
        <f ca="1">LOOKUP(E1786,$J$24:$J$185,$K$24:$K$185)</f>
        <v>10</v>
      </c>
      <c r="G1786" s="3"/>
      <c r="H1786" s="3"/>
      <c r="I1786" s="3"/>
      <c r="J1786" s="3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ht="13.8">
      <c r="A1787" s="1"/>
      <c r="B1787" s="1"/>
      <c r="C1787" s="1"/>
      <c r="D1787" s="1"/>
      <c r="E1787" s="4">
        <f t="shared" ca="1" si="9"/>
        <v>0.28532960466680091</v>
      </c>
      <c r="F1787" s="4">
        <f ca="1">LOOKUP(E1787,$J$24:$J$185,$K$24:$K$185)</f>
        <v>4</v>
      </c>
      <c r="G1787" s="3"/>
      <c r="H1787" s="3"/>
      <c r="I1787" s="3"/>
      <c r="J1787" s="3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ht="13.8">
      <c r="A1788" s="1"/>
      <c r="B1788" s="1"/>
      <c r="C1788" s="1"/>
      <c r="D1788" s="1"/>
      <c r="E1788" s="4">
        <f t="shared" ref="E1788:E2042" ca="1" si="10">RAND()</f>
        <v>0.47423319994141944</v>
      </c>
      <c r="F1788" s="4">
        <f ca="1">LOOKUP(E1788,$J$24:$J$185,$K$24:$K$185)</f>
        <v>5</v>
      </c>
      <c r="G1788" s="3"/>
      <c r="H1788" s="3"/>
      <c r="I1788" s="3"/>
      <c r="J1788" s="3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ht="13.8">
      <c r="A1789" s="1"/>
      <c r="B1789" s="1"/>
      <c r="C1789" s="1"/>
      <c r="D1789" s="1"/>
      <c r="E1789" s="4">
        <f t="shared" ca="1" si="10"/>
        <v>0.96106842601846698</v>
      </c>
      <c r="F1789" s="4">
        <f ca="1">LOOKUP(E1789,$J$24:$J$185,$K$24:$K$185)</f>
        <v>9</v>
      </c>
      <c r="G1789" s="3"/>
      <c r="H1789" s="3"/>
      <c r="I1789" s="3"/>
      <c r="J1789" s="3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ht="13.8">
      <c r="A1790" s="1"/>
      <c r="B1790" s="1"/>
      <c r="C1790" s="1"/>
      <c r="D1790" s="1"/>
      <c r="E1790" s="4">
        <f t="shared" ca="1" si="10"/>
        <v>0.8513759602461477</v>
      </c>
      <c r="F1790" s="4">
        <f ca="1">LOOKUP(E1790,$J$24:$J$185,$K$24:$K$185)</f>
        <v>7</v>
      </c>
      <c r="G1790" s="3"/>
      <c r="H1790" s="3"/>
      <c r="I1790" s="3"/>
      <c r="J1790" s="3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ht="13.8">
      <c r="A1791" s="1"/>
      <c r="B1791" s="1"/>
      <c r="C1791" s="1"/>
      <c r="D1791" s="1"/>
      <c r="E1791" s="4">
        <f t="shared" ca="1" si="10"/>
        <v>0.77111586466732929</v>
      </c>
      <c r="F1791" s="4">
        <f ca="1">LOOKUP(E1791,$J$24:$J$185,$K$24:$K$185)</f>
        <v>7</v>
      </c>
      <c r="G1791" s="3"/>
      <c r="H1791" s="3"/>
      <c r="I1791" s="3"/>
      <c r="J1791" s="3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ht="13.8">
      <c r="A1792" s="1"/>
      <c r="B1792" s="1"/>
      <c r="C1792" s="1"/>
      <c r="D1792" s="1"/>
      <c r="E1792" s="4">
        <f t="shared" ca="1" si="10"/>
        <v>0.58612823920439916</v>
      </c>
      <c r="F1792" s="4">
        <f ca="1">LOOKUP(E1792,$J$24:$J$185,$K$24:$K$185)</f>
        <v>5</v>
      </c>
      <c r="G1792" s="3"/>
      <c r="H1792" s="3"/>
      <c r="I1792" s="3"/>
      <c r="J1792" s="3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ht="13.8">
      <c r="A1793" s="1"/>
      <c r="B1793" s="1"/>
      <c r="C1793" s="1"/>
      <c r="D1793" s="1"/>
      <c r="E1793" s="4">
        <f t="shared" ca="1" si="10"/>
        <v>0.25441561734152374</v>
      </c>
      <c r="F1793" s="4">
        <f ca="1">LOOKUP(E1793,$J$24:$J$185,$K$24:$K$185)</f>
        <v>3</v>
      </c>
      <c r="G1793" s="3"/>
      <c r="H1793" s="3"/>
      <c r="I1793" s="3"/>
      <c r="J1793" s="3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ht="13.8">
      <c r="A1794" s="1"/>
      <c r="B1794" s="1"/>
      <c r="C1794" s="1"/>
      <c r="D1794" s="1"/>
      <c r="E1794" s="4">
        <f t="shared" ca="1" si="10"/>
        <v>0.98407612270842382</v>
      </c>
      <c r="F1794" s="4">
        <f ca="1">LOOKUP(E1794,$J$24:$J$185,$K$24:$K$185)</f>
        <v>10</v>
      </c>
      <c r="G1794" s="3"/>
      <c r="H1794" s="3"/>
      <c r="I1794" s="3"/>
      <c r="J1794" s="3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ht="13.8">
      <c r="A1795" s="1"/>
      <c r="B1795" s="1"/>
      <c r="C1795" s="1"/>
      <c r="D1795" s="1"/>
      <c r="E1795" s="4">
        <f t="shared" ca="1" si="10"/>
        <v>0.58912501208612433</v>
      </c>
      <c r="F1795" s="4">
        <f ca="1">LOOKUP(E1795,$J$24:$J$185,$K$24:$K$185)</f>
        <v>5</v>
      </c>
      <c r="G1795" s="3"/>
      <c r="H1795" s="3"/>
      <c r="I1795" s="3"/>
      <c r="J1795" s="3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ht="13.8">
      <c r="A1796" s="1"/>
      <c r="B1796" s="1"/>
      <c r="C1796" s="1"/>
      <c r="D1796" s="1"/>
      <c r="E1796" s="4">
        <f t="shared" ca="1" si="10"/>
        <v>0.74454968159091917</v>
      </c>
      <c r="F1796" s="4">
        <f ca="1">LOOKUP(E1796,$J$24:$J$185,$K$24:$K$185)</f>
        <v>6</v>
      </c>
      <c r="G1796" s="3"/>
      <c r="H1796" s="3"/>
      <c r="I1796" s="3"/>
      <c r="J1796" s="3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ht="13.8">
      <c r="A1797" s="1"/>
      <c r="B1797" s="1"/>
      <c r="C1797" s="1"/>
      <c r="D1797" s="1"/>
      <c r="E1797" s="4">
        <f t="shared" ca="1" si="10"/>
        <v>0.4440079010584369</v>
      </c>
      <c r="F1797" s="4">
        <f ca="1">LOOKUP(E1797,$J$24:$J$185,$K$24:$K$185)</f>
        <v>5</v>
      </c>
      <c r="G1797" s="3"/>
      <c r="H1797" s="3"/>
      <c r="I1797" s="3"/>
      <c r="J1797" s="3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ht="13.8">
      <c r="A1798" s="1"/>
      <c r="B1798" s="1"/>
      <c r="C1798" s="1"/>
      <c r="D1798" s="1"/>
      <c r="E1798" s="4">
        <f t="shared" ca="1" si="10"/>
        <v>0.42625108559747793</v>
      </c>
      <c r="F1798" s="4">
        <f ca="1">LOOKUP(E1798,$J$24:$J$185,$K$24:$K$185)</f>
        <v>4</v>
      </c>
      <c r="G1798" s="3"/>
      <c r="H1798" s="3"/>
      <c r="I1798" s="3"/>
      <c r="J1798" s="3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ht="13.8">
      <c r="A1799" s="1"/>
      <c r="B1799" s="1"/>
      <c r="C1799" s="1"/>
      <c r="D1799" s="1"/>
      <c r="E1799" s="4">
        <f t="shared" ca="1" si="10"/>
        <v>0.60175696717935467</v>
      </c>
      <c r="F1799" s="4">
        <f ca="1">LOOKUP(E1799,$J$24:$J$185,$K$24:$K$185)</f>
        <v>5</v>
      </c>
      <c r="G1799" s="3"/>
      <c r="H1799" s="3"/>
      <c r="I1799" s="3"/>
      <c r="J1799" s="3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ht="13.8">
      <c r="A1800" s="1"/>
      <c r="B1800" s="1"/>
      <c r="C1800" s="1"/>
      <c r="D1800" s="1"/>
      <c r="E1800" s="4">
        <f t="shared" ca="1" si="10"/>
        <v>5.5615269563387804E-2</v>
      </c>
      <c r="F1800" s="4">
        <f ca="1">LOOKUP(E1800,$J$24:$J$185,$K$24:$K$185)</f>
        <v>2</v>
      </c>
      <c r="G1800" s="3"/>
      <c r="H1800" s="3"/>
      <c r="I1800" s="3"/>
      <c r="J1800" s="3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ht="13.8">
      <c r="A1801" s="1"/>
      <c r="B1801" s="1"/>
      <c r="C1801" s="1"/>
      <c r="D1801" s="1"/>
      <c r="E1801" s="4">
        <f t="shared" ca="1" si="10"/>
        <v>0.43407392954747814</v>
      </c>
      <c r="F1801" s="4">
        <f ca="1">LOOKUP(E1801,$J$24:$J$185,$K$24:$K$185)</f>
        <v>4</v>
      </c>
      <c r="G1801" s="3"/>
      <c r="H1801" s="3"/>
      <c r="I1801" s="3"/>
      <c r="J1801" s="3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ht="13.8">
      <c r="A1802" s="1"/>
      <c r="B1802" s="1"/>
      <c r="C1802" s="1"/>
      <c r="D1802" s="1"/>
      <c r="E1802" s="4">
        <f t="shared" ca="1" si="10"/>
        <v>0.38215989826318053</v>
      </c>
      <c r="F1802" s="4">
        <f ca="1">LOOKUP(E1802,$J$24:$J$185,$K$24:$K$185)</f>
        <v>4</v>
      </c>
      <c r="G1802" s="3"/>
      <c r="H1802" s="3"/>
      <c r="I1802" s="3"/>
      <c r="J1802" s="3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ht="13.8">
      <c r="A1803" s="1"/>
      <c r="B1803" s="1"/>
      <c r="C1803" s="1"/>
      <c r="D1803" s="1"/>
      <c r="E1803" s="4">
        <f t="shared" ca="1" si="10"/>
        <v>0.25416412483706274</v>
      </c>
      <c r="F1803" s="4">
        <f ca="1">LOOKUP(E1803,$J$24:$J$185,$K$24:$K$185)</f>
        <v>3</v>
      </c>
      <c r="G1803" s="3"/>
      <c r="H1803" s="3"/>
      <c r="I1803" s="3"/>
      <c r="J1803" s="3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ht="13.8">
      <c r="A1804" s="1"/>
      <c r="B1804" s="1"/>
      <c r="C1804" s="1"/>
      <c r="D1804" s="1"/>
      <c r="E1804" s="4">
        <f t="shared" ca="1" si="10"/>
        <v>5.541360860494926E-2</v>
      </c>
      <c r="F1804" s="4">
        <f ca="1">LOOKUP(E1804,$J$24:$J$185,$K$24:$K$185)</f>
        <v>2</v>
      </c>
      <c r="G1804" s="3"/>
      <c r="H1804" s="3"/>
      <c r="I1804" s="3"/>
      <c r="J1804" s="3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ht="13.8">
      <c r="A1805" s="1"/>
      <c r="B1805" s="1"/>
      <c r="C1805" s="1"/>
      <c r="D1805" s="1"/>
      <c r="E1805" s="4">
        <f t="shared" ca="1" si="10"/>
        <v>0.31268816818561629</v>
      </c>
      <c r="F1805" s="4">
        <f ca="1">LOOKUP(E1805,$J$24:$J$185,$K$24:$K$185)</f>
        <v>4</v>
      </c>
      <c r="G1805" s="3"/>
      <c r="H1805" s="3"/>
      <c r="I1805" s="3"/>
      <c r="J1805" s="3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ht="13.8">
      <c r="A1806" s="1"/>
      <c r="B1806" s="1"/>
      <c r="C1806" s="1"/>
      <c r="D1806" s="1"/>
      <c r="E1806" s="4">
        <f t="shared" ca="1" si="10"/>
        <v>0.43451347501154969</v>
      </c>
      <c r="F1806" s="4">
        <f ca="1">LOOKUP(E1806,$J$24:$J$185,$K$24:$K$185)</f>
        <v>4</v>
      </c>
      <c r="G1806" s="3"/>
      <c r="H1806" s="3"/>
      <c r="I1806" s="3"/>
      <c r="J1806" s="3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ht="13.8">
      <c r="A1807" s="1"/>
      <c r="B1807" s="1"/>
      <c r="C1807" s="1"/>
      <c r="D1807" s="1"/>
      <c r="E1807" s="4">
        <f t="shared" ca="1" si="10"/>
        <v>0.92272101262333084</v>
      </c>
      <c r="F1807" s="4">
        <f ca="1">LOOKUP(E1807,$J$24:$J$185,$K$24:$K$185)</f>
        <v>8</v>
      </c>
      <c r="G1807" s="3"/>
      <c r="H1807" s="3"/>
      <c r="I1807" s="3"/>
      <c r="J1807" s="3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ht="13.8">
      <c r="A1808" s="1"/>
      <c r="B1808" s="1"/>
      <c r="C1808" s="1"/>
      <c r="D1808" s="1"/>
      <c r="E1808" s="4">
        <f t="shared" ca="1" si="10"/>
        <v>0.41082596738663224</v>
      </c>
      <c r="F1808" s="4">
        <f ca="1">LOOKUP(E1808,$J$24:$J$185,$K$24:$K$185)</f>
        <v>4</v>
      </c>
      <c r="G1808" s="3"/>
      <c r="H1808" s="3"/>
      <c r="I1808" s="3"/>
      <c r="J1808" s="3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ht="13.8">
      <c r="A1809" s="1"/>
      <c r="B1809" s="1"/>
      <c r="C1809" s="1"/>
      <c r="D1809" s="1"/>
      <c r="E1809" s="4">
        <f t="shared" ca="1" si="10"/>
        <v>0.61222301220858277</v>
      </c>
      <c r="F1809" s="4">
        <f ca="1">LOOKUP(E1809,$J$24:$J$185,$K$24:$K$185)</f>
        <v>5</v>
      </c>
      <c r="G1809" s="3"/>
      <c r="H1809" s="3"/>
      <c r="I1809" s="3"/>
      <c r="J1809" s="3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ht="13.8">
      <c r="A1810" s="1"/>
      <c r="B1810" s="1"/>
      <c r="C1810" s="1"/>
      <c r="D1810" s="1"/>
      <c r="E1810" s="4">
        <f t="shared" ca="1" si="10"/>
        <v>0.36755871279156216</v>
      </c>
      <c r="F1810" s="4">
        <f ca="1">LOOKUP(E1810,$J$24:$J$185,$K$24:$K$185)</f>
        <v>4</v>
      </c>
      <c r="G1810" s="3"/>
      <c r="H1810" s="3"/>
      <c r="I1810" s="3"/>
      <c r="J1810" s="3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ht="13.8">
      <c r="A1811" s="1"/>
      <c r="B1811" s="1"/>
      <c r="C1811" s="1"/>
      <c r="D1811" s="1"/>
      <c r="E1811" s="4">
        <f t="shared" ca="1" si="10"/>
        <v>0.91187726815930537</v>
      </c>
      <c r="F1811" s="4">
        <f ca="1">LOOKUP(E1811,$J$24:$J$185,$K$24:$K$185)</f>
        <v>8</v>
      </c>
      <c r="G1811" s="3"/>
      <c r="H1811" s="3"/>
      <c r="I1811" s="3"/>
      <c r="J1811" s="3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ht="13.8">
      <c r="A1812" s="1"/>
      <c r="B1812" s="1"/>
      <c r="C1812" s="1"/>
      <c r="D1812" s="1"/>
      <c r="E1812" s="4">
        <f t="shared" ca="1" si="10"/>
        <v>0.30919747548348453</v>
      </c>
      <c r="F1812" s="4">
        <f ca="1">LOOKUP(E1812,$J$24:$J$185,$K$24:$K$185)</f>
        <v>4</v>
      </c>
      <c r="G1812" s="3"/>
      <c r="H1812" s="3"/>
      <c r="I1812" s="3"/>
      <c r="J1812" s="3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ht="13.8">
      <c r="A1813" s="1"/>
      <c r="B1813" s="1"/>
      <c r="C1813" s="1"/>
      <c r="D1813" s="1"/>
      <c r="E1813" s="4">
        <f t="shared" ca="1" si="10"/>
        <v>0.82543244487223921</v>
      </c>
      <c r="F1813" s="4">
        <f ca="1">LOOKUP(E1813,$J$24:$J$185,$K$24:$K$185)</f>
        <v>7</v>
      </c>
      <c r="G1813" s="3"/>
      <c r="H1813" s="3"/>
      <c r="I1813" s="3"/>
      <c r="J1813" s="3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ht="13.8">
      <c r="A1814" s="1"/>
      <c r="B1814" s="1"/>
      <c r="C1814" s="1"/>
      <c r="D1814" s="1"/>
      <c r="E1814" s="4">
        <f t="shared" ca="1" si="10"/>
        <v>0.8986547788946444</v>
      </c>
      <c r="F1814" s="4">
        <f ca="1">LOOKUP(E1814,$J$24:$J$185,$K$24:$K$185)</f>
        <v>8</v>
      </c>
      <c r="G1814" s="3"/>
      <c r="H1814" s="3"/>
      <c r="I1814" s="3"/>
      <c r="J1814" s="3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ht="13.8">
      <c r="A1815" s="1"/>
      <c r="B1815" s="1"/>
      <c r="C1815" s="1"/>
      <c r="D1815" s="1"/>
      <c r="E1815" s="4">
        <f t="shared" ca="1" si="10"/>
        <v>5.0019433410054992E-2</v>
      </c>
      <c r="F1815" s="4">
        <f ca="1">LOOKUP(E1815,$J$24:$J$185,$K$24:$K$185)</f>
        <v>2</v>
      </c>
      <c r="G1815" s="3"/>
      <c r="H1815" s="3"/>
      <c r="I1815" s="3"/>
      <c r="J1815" s="3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ht="13.8">
      <c r="A1816" s="1"/>
      <c r="B1816" s="1"/>
      <c r="C1816" s="1"/>
      <c r="D1816" s="1"/>
      <c r="E1816" s="4">
        <f t="shared" ca="1" si="10"/>
        <v>0.41642896389967321</v>
      </c>
      <c r="F1816" s="4">
        <f ca="1">LOOKUP(E1816,$J$24:$J$185,$K$24:$K$185)</f>
        <v>4</v>
      </c>
      <c r="G1816" s="3"/>
      <c r="H1816" s="3"/>
      <c r="I1816" s="3"/>
      <c r="J1816" s="3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ht="13.8">
      <c r="A1817" s="1"/>
      <c r="B1817" s="1"/>
      <c r="C1817" s="1"/>
      <c r="D1817" s="1"/>
      <c r="E1817" s="4">
        <f t="shared" ca="1" si="10"/>
        <v>0.73203015185920228</v>
      </c>
      <c r="F1817" s="4">
        <f ca="1">LOOKUP(E1817,$J$24:$J$185,$K$24:$K$185)</f>
        <v>6</v>
      </c>
      <c r="G1817" s="3"/>
      <c r="H1817" s="3"/>
      <c r="I1817" s="3"/>
      <c r="J1817" s="3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ht="13.8">
      <c r="A1818" s="1"/>
      <c r="B1818" s="1"/>
      <c r="C1818" s="1"/>
      <c r="D1818" s="1"/>
      <c r="E1818" s="4">
        <f t="shared" ca="1" si="10"/>
        <v>0.96833727144596815</v>
      </c>
      <c r="F1818" s="4">
        <f ca="1">LOOKUP(E1818,$J$24:$J$185,$K$24:$K$185)</f>
        <v>10</v>
      </c>
      <c r="G1818" s="3"/>
      <c r="H1818" s="3"/>
      <c r="I1818" s="3"/>
      <c r="J1818" s="3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ht="13.8">
      <c r="A1819" s="1"/>
      <c r="B1819" s="1"/>
      <c r="C1819" s="1"/>
      <c r="D1819" s="1"/>
      <c r="E1819" s="4">
        <f t="shared" ca="1" si="10"/>
        <v>0.84087306253415484</v>
      </c>
      <c r="F1819" s="4">
        <f ca="1">LOOKUP(E1819,$J$24:$J$185,$K$24:$K$185)</f>
        <v>7</v>
      </c>
      <c r="G1819" s="3"/>
      <c r="H1819" s="3"/>
      <c r="I1819" s="3"/>
      <c r="J1819" s="3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ht="13.8">
      <c r="A1820" s="1"/>
      <c r="B1820" s="1"/>
      <c r="C1820" s="1"/>
      <c r="D1820" s="1"/>
      <c r="E1820" s="4">
        <f t="shared" ca="1" si="10"/>
        <v>0.82436786065377676</v>
      </c>
      <c r="F1820" s="4">
        <f ca="1">LOOKUP(E1820,$J$24:$J$185,$K$24:$K$185)</f>
        <v>7</v>
      </c>
      <c r="G1820" s="3"/>
      <c r="H1820" s="3"/>
      <c r="I1820" s="3"/>
      <c r="J1820" s="3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ht="13.8">
      <c r="A1821" s="1"/>
      <c r="B1821" s="1"/>
      <c r="C1821" s="1"/>
      <c r="D1821" s="1"/>
      <c r="E1821" s="4">
        <f t="shared" ca="1" si="10"/>
        <v>0.46629224071642539</v>
      </c>
      <c r="F1821" s="4">
        <f ca="1">LOOKUP(E1821,$J$24:$J$185,$K$24:$K$185)</f>
        <v>5</v>
      </c>
      <c r="G1821" s="3"/>
      <c r="H1821" s="3"/>
      <c r="I1821" s="3"/>
      <c r="J1821" s="3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ht="13.8">
      <c r="A1822" s="1"/>
      <c r="B1822" s="1"/>
      <c r="C1822" s="1"/>
      <c r="D1822" s="1"/>
      <c r="E1822" s="4">
        <f t="shared" ca="1" si="10"/>
        <v>0.19068770902713394</v>
      </c>
      <c r="F1822" s="4">
        <f ca="1">LOOKUP(E1822,$J$24:$J$185,$K$24:$K$185)</f>
        <v>3</v>
      </c>
      <c r="G1822" s="3"/>
      <c r="H1822" s="3"/>
      <c r="I1822" s="3"/>
      <c r="J1822" s="3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ht="13.8">
      <c r="A1823" s="1"/>
      <c r="B1823" s="1"/>
      <c r="C1823" s="1"/>
      <c r="D1823" s="1"/>
      <c r="E1823" s="4">
        <f t="shared" ca="1" si="10"/>
        <v>0.48704978356868001</v>
      </c>
      <c r="F1823" s="4">
        <f ca="1">LOOKUP(E1823,$J$24:$J$185,$K$24:$K$185)</f>
        <v>5</v>
      </c>
      <c r="G1823" s="3"/>
      <c r="H1823" s="3"/>
      <c r="I1823" s="3"/>
      <c r="J1823" s="3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ht="13.8">
      <c r="A1824" s="1"/>
      <c r="B1824" s="1"/>
      <c r="C1824" s="1"/>
      <c r="D1824" s="1"/>
      <c r="E1824" s="4">
        <f t="shared" ca="1" si="10"/>
        <v>0.88664463440922758</v>
      </c>
      <c r="F1824" s="4">
        <f ca="1">LOOKUP(E1824,$J$24:$J$185,$K$24:$K$185)</f>
        <v>8</v>
      </c>
      <c r="G1824" s="3"/>
      <c r="H1824" s="3"/>
      <c r="I1824" s="3"/>
      <c r="J1824" s="3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ht="13.8">
      <c r="A1825" s="1"/>
      <c r="B1825" s="1"/>
      <c r="C1825" s="1"/>
      <c r="D1825" s="1"/>
      <c r="E1825" s="4">
        <f t="shared" ca="1" si="10"/>
        <v>0.22438493527256365</v>
      </c>
      <c r="F1825" s="4">
        <f ca="1">LOOKUP(E1825,$J$24:$J$185,$K$24:$K$185)</f>
        <v>3</v>
      </c>
      <c r="G1825" s="3"/>
      <c r="H1825" s="3"/>
      <c r="I1825" s="3"/>
      <c r="J1825" s="3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ht="13.8">
      <c r="A1826" s="1"/>
      <c r="B1826" s="1"/>
      <c r="C1826" s="1"/>
      <c r="D1826" s="1"/>
      <c r="E1826" s="4">
        <f t="shared" ca="1" si="10"/>
        <v>0.43573561136405614</v>
      </c>
      <c r="F1826" s="4">
        <f ca="1">LOOKUP(E1826,$J$24:$J$185,$K$24:$K$185)</f>
        <v>4</v>
      </c>
      <c r="G1826" s="3"/>
      <c r="H1826" s="3"/>
      <c r="I1826" s="3"/>
      <c r="J1826" s="3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ht="13.8">
      <c r="A1827" s="1"/>
      <c r="B1827" s="1"/>
      <c r="C1827" s="1"/>
      <c r="D1827" s="1"/>
      <c r="E1827" s="4">
        <f t="shared" ca="1" si="10"/>
        <v>0.63283992446977566</v>
      </c>
      <c r="F1827" s="4">
        <f ca="1">LOOKUP(E1827,$J$24:$J$185,$K$24:$K$185)</f>
        <v>6</v>
      </c>
      <c r="G1827" s="3"/>
      <c r="H1827" s="3"/>
      <c r="I1827" s="3"/>
      <c r="J1827" s="3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ht="13.8">
      <c r="A1828" s="1"/>
      <c r="B1828" s="1"/>
      <c r="C1828" s="1"/>
      <c r="D1828" s="1"/>
      <c r="E1828" s="4">
        <f t="shared" ca="1" si="10"/>
        <v>0.54531677749704499</v>
      </c>
      <c r="F1828" s="4">
        <f ca="1">LOOKUP(E1828,$J$24:$J$185,$K$24:$K$185)</f>
        <v>5</v>
      </c>
      <c r="G1828" s="3"/>
      <c r="H1828" s="3"/>
      <c r="I1828" s="3"/>
      <c r="J1828" s="3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ht="13.8">
      <c r="A1829" s="1"/>
      <c r="B1829" s="1"/>
      <c r="C1829" s="1"/>
      <c r="D1829" s="1"/>
      <c r="E1829" s="4">
        <f t="shared" ca="1" si="10"/>
        <v>0.6605109116800818</v>
      </c>
      <c r="F1829" s="4">
        <f ca="1">LOOKUP(E1829,$J$24:$J$185,$K$24:$K$185)</f>
        <v>6</v>
      </c>
      <c r="G1829" s="3"/>
      <c r="H1829" s="3"/>
      <c r="I1829" s="3"/>
      <c r="J1829" s="3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ht="13.8">
      <c r="A1830" s="1"/>
      <c r="B1830" s="1"/>
      <c r="C1830" s="1"/>
      <c r="D1830" s="1"/>
      <c r="E1830" s="4">
        <f t="shared" ca="1" si="10"/>
        <v>0.65489358509292994</v>
      </c>
      <c r="F1830" s="4">
        <f ca="1">LOOKUP(E1830,$J$24:$J$185,$K$24:$K$185)</f>
        <v>6</v>
      </c>
      <c r="G1830" s="3"/>
      <c r="H1830" s="3"/>
      <c r="I1830" s="3"/>
      <c r="J1830" s="3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ht="13.8">
      <c r="A1831" s="1"/>
      <c r="B1831" s="1"/>
      <c r="C1831" s="1"/>
      <c r="D1831" s="1"/>
      <c r="E1831" s="4">
        <f t="shared" ca="1" si="10"/>
        <v>0.68425735260158749</v>
      </c>
      <c r="F1831" s="4">
        <f ca="1">LOOKUP(E1831,$J$24:$J$185,$K$24:$K$185)</f>
        <v>6</v>
      </c>
      <c r="G1831" s="3"/>
      <c r="H1831" s="3"/>
      <c r="I1831" s="3"/>
      <c r="J1831" s="3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ht="13.8">
      <c r="A1832" s="1"/>
      <c r="B1832" s="1"/>
      <c r="C1832" s="1"/>
      <c r="D1832" s="1"/>
      <c r="E1832" s="4">
        <f t="shared" ca="1" si="10"/>
        <v>0.33868739965290684</v>
      </c>
      <c r="F1832" s="4">
        <f ca="1">LOOKUP(E1832,$J$24:$J$185,$K$24:$K$185)</f>
        <v>4</v>
      </c>
      <c r="G1832" s="3"/>
      <c r="H1832" s="3"/>
      <c r="I1832" s="3"/>
      <c r="J1832" s="3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ht="13.8">
      <c r="A1833" s="1"/>
      <c r="B1833" s="1"/>
      <c r="C1833" s="1"/>
      <c r="D1833" s="1"/>
      <c r="E1833" s="4">
        <f t="shared" ca="1" si="10"/>
        <v>0.65091860848342453</v>
      </c>
      <c r="F1833" s="4">
        <f ca="1">LOOKUP(E1833,$J$24:$J$185,$K$24:$K$185)</f>
        <v>6</v>
      </c>
      <c r="G1833" s="3"/>
      <c r="H1833" s="3"/>
      <c r="I1833" s="3"/>
      <c r="J1833" s="3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ht="13.8">
      <c r="A1834" s="1"/>
      <c r="B1834" s="1"/>
      <c r="C1834" s="1"/>
      <c r="D1834" s="1"/>
      <c r="E1834" s="4">
        <f t="shared" ca="1" si="10"/>
        <v>0.69583397459973917</v>
      </c>
      <c r="F1834" s="4">
        <f ca="1">LOOKUP(E1834,$J$24:$J$185,$K$24:$K$185)</f>
        <v>6</v>
      </c>
      <c r="G1834" s="3"/>
      <c r="H1834" s="3"/>
      <c r="I1834" s="3"/>
      <c r="J1834" s="3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ht="13.8">
      <c r="A1835" s="1"/>
      <c r="B1835" s="1"/>
      <c r="C1835" s="1"/>
      <c r="D1835" s="1"/>
      <c r="E1835" s="4">
        <f t="shared" ca="1" si="10"/>
        <v>0.79750373015600795</v>
      </c>
      <c r="F1835" s="4">
        <f ca="1">LOOKUP(E1835,$J$24:$J$185,$K$24:$K$185)</f>
        <v>7</v>
      </c>
      <c r="G1835" s="3"/>
      <c r="H1835" s="3"/>
      <c r="I1835" s="3"/>
      <c r="J1835" s="3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ht="13.8">
      <c r="A1836" s="1"/>
      <c r="B1836" s="1"/>
      <c r="C1836" s="1"/>
      <c r="D1836" s="1"/>
      <c r="E1836" s="4">
        <f t="shared" ca="1" si="10"/>
        <v>0.84085113024647484</v>
      </c>
      <c r="F1836" s="4">
        <f ca="1">LOOKUP(E1836,$J$24:$J$185,$K$24:$K$185)</f>
        <v>7</v>
      </c>
      <c r="G1836" s="3"/>
      <c r="H1836" s="3"/>
      <c r="I1836" s="3"/>
      <c r="J1836" s="3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ht="13.8">
      <c r="A1837" s="1"/>
      <c r="B1837" s="1"/>
      <c r="C1837" s="1"/>
      <c r="D1837" s="1"/>
      <c r="E1837" s="4">
        <f t="shared" ca="1" si="10"/>
        <v>0.10982160497637294</v>
      </c>
      <c r="F1837" s="4">
        <f ca="1">LOOKUP(E1837,$J$24:$J$185,$K$24:$K$185)</f>
        <v>2</v>
      </c>
      <c r="G1837" s="3"/>
      <c r="H1837" s="3"/>
      <c r="I1837" s="3"/>
      <c r="J1837" s="3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ht="13.8">
      <c r="A1838" s="1"/>
      <c r="B1838" s="1"/>
      <c r="C1838" s="1"/>
      <c r="D1838" s="1"/>
      <c r="E1838" s="4">
        <f t="shared" ca="1" si="10"/>
        <v>0.37692080277064433</v>
      </c>
      <c r="F1838" s="4">
        <f ca="1">LOOKUP(E1838,$J$24:$J$185,$K$24:$K$185)</f>
        <v>4</v>
      </c>
      <c r="G1838" s="3"/>
      <c r="H1838" s="3"/>
      <c r="I1838" s="3"/>
      <c r="J1838" s="3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ht="13.8">
      <c r="A1839" s="1"/>
      <c r="B1839" s="1"/>
      <c r="C1839" s="1"/>
      <c r="D1839" s="1"/>
      <c r="E1839" s="4">
        <f t="shared" ca="1" si="10"/>
        <v>0.60967230918959603</v>
      </c>
      <c r="F1839" s="4">
        <f ca="1">LOOKUP(E1839,$J$24:$J$185,$K$24:$K$185)</f>
        <v>5</v>
      </c>
      <c r="G1839" s="3"/>
      <c r="H1839" s="3"/>
      <c r="I1839" s="3"/>
      <c r="J1839" s="3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ht="13.8">
      <c r="A1840" s="1"/>
      <c r="B1840" s="1"/>
      <c r="C1840" s="1"/>
      <c r="D1840" s="1"/>
      <c r="E1840" s="4">
        <f t="shared" ca="1" si="10"/>
        <v>0.19070266751821374</v>
      </c>
      <c r="F1840" s="4">
        <f ca="1">LOOKUP(E1840,$J$24:$J$185,$K$24:$K$185)</f>
        <v>3</v>
      </c>
      <c r="G1840" s="3"/>
      <c r="H1840" s="3"/>
      <c r="I1840" s="3"/>
      <c r="J1840" s="3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ht="13.8">
      <c r="A1841" s="1"/>
      <c r="B1841" s="1"/>
      <c r="C1841" s="1"/>
      <c r="D1841" s="1"/>
      <c r="E1841" s="4">
        <f t="shared" ca="1" si="10"/>
        <v>0.19803985889046161</v>
      </c>
      <c r="F1841" s="4">
        <f ca="1">LOOKUP(E1841,$J$24:$J$185,$K$24:$K$185)</f>
        <v>3</v>
      </c>
      <c r="G1841" s="3"/>
      <c r="H1841" s="3"/>
      <c r="I1841" s="3"/>
      <c r="J1841" s="3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ht="13.8">
      <c r="A1842" s="1"/>
      <c r="B1842" s="1"/>
      <c r="C1842" s="1"/>
      <c r="D1842" s="1"/>
      <c r="E1842" s="4">
        <f t="shared" ca="1" si="10"/>
        <v>0.11515550061747748</v>
      </c>
      <c r="F1842" s="4">
        <f ca="1">LOOKUP(E1842,$J$24:$J$185,$K$24:$K$185)</f>
        <v>2</v>
      </c>
      <c r="G1842" s="3"/>
      <c r="H1842" s="3"/>
      <c r="I1842" s="3"/>
      <c r="J1842" s="3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ht="13.8">
      <c r="A1843" s="1"/>
      <c r="B1843" s="1"/>
      <c r="C1843" s="1"/>
      <c r="D1843" s="1"/>
      <c r="E1843" s="4">
        <f t="shared" ca="1" si="10"/>
        <v>0.77167891796127441</v>
      </c>
      <c r="F1843" s="4">
        <f ca="1">LOOKUP(E1843,$J$24:$J$185,$K$24:$K$185)</f>
        <v>7</v>
      </c>
      <c r="G1843" s="3"/>
      <c r="H1843" s="3"/>
      <c r="I1843" s="3"/>
      <c r="J1843" s="3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ht="13.8">
      <c r="A1844" s="1"/>
      <c r="B1844" s="1"/>
      <c r="C1844" s="1"/>
      <c r="D1844" s="1"/>
      <c r="E1844" s="4">
        <f t="shared" ca="1" si="10"/>
        <v>0.60002148836184477</v>
      </c>
      <c r="F1844" s="4">
        <f ca="1">LOOKUP(E1844,$J$24:$J$185,$K$24:$K$185)</f>
        <v>5</v>
      </c>
      <c r="G1844" s="3"/>
      <c r="H1844" s="3"/>
      <c r="I1844" s="3"/>
      <c r="J1844" s="3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ht="13.8">
      <c r="A1845" s="1"/>
      <c r="B1845" s="1"/>
      <c r="C1845" s="1"/>
      <c r="D1845" s="1"/>
      <c r="E1845" s="4">
        <f t="shared" ca="1" si="10"/>
        <v>0.97663760279496148</v>
      </c>
      <c r="F1845" s="4">
        <f ca="1">LOOKUP(E1845,$J$24:$J$185,$K$24:$K$185)</f>
        <v>10</v>
      </c>
      <c r="G1845" s="3"/>
      <c r="H1845" s="3"/>
      <c r="I1845" s="3"/>
      <c r="J1845" s="3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ht="13.8">
      <c r="A1846" s="1"/>
      <c r="B1846" s="1"/>
      <c r="C1846" s="1"/>
      <c r="D1846" s="1"/>
      <c r="E1846" s="4">
        <f t="shared" ca="1" si="10"/>
        <v>0.5500515941442421</v>
      </c>
      <c r="F1846" s="4">
        <f ca="1">LOOKUP(E1846,$J$24:$J$185,$K$24:$K$185)</f>
        <v>5</v>
      </c>
      <c r="G1846" s="3"/>
      <c r="H1846" s="3"/>
      <c r="I1846" s="3"/>
      <c r="J1846" s="3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ht="13.8">
      <c r="A1847" s="1"/>
      <c r="B1847" s="1"/>
      <c r="C1847" s="1"/>
      <c r="D1847" s="1"/>
      <c r="E1847" s="4">
        <f t="shared" ca="1" si="10"/>
        <v>0.98478072364775049</v>
      </c>
      <c r="F1847" s="4">
        <f ca="1">LOOKUP(E1847,$J$24:$J$185,$K$24:$K$185)</f>
        <v>10</v>
      </c>
      <c r="G1847" s="3"/>
      <c r="H1847" s="3"/>
      <c r="I1847" s="3"/>
      <c r="J1847" s="3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ht="13.8">
      <c r="A1848" s="1"/>
      <c r="B1848" s="1"/>
      <c r="C1848" s="1"/>
      <c r="D1848" s="1"/>
      <c r="E1848" s="4">
        <f t="shared" ca="1" si="10"/>
        <v>0.58951629343903478</v>
      </c>
      <c r="F1848" s="4">
        <f ca="1">LOOKUP(E1848,$J$24:$J$185,$K$24:$K$185)</f>
        <v>5</v>
      </c>
      <c r="G1848" s="3"/>
      <c r="H1848" s="3"/>
      <c r="I1848" s="3"/>
      <c r="J1848" s="3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ht="13.8">
      <c r="A1849" s="1"/>
      <c r="B1849" s="1"/>
      <c r="C1849" s="1"/>
      <c r="D1849" s="1"/>
      <c r="E1849" s="4">
        <f t="shared" ca="1" si="10"/>
        <v>0.60146015629106331</v>
      </c>
      <c r="F1849" s="4">
        <f ca="1">LOOKUP(E1849,$J$24:$J$185,$K$24:$K$185)</f>
        <v>5</v>
      </c>
      <c r="G1849" s="3"/>
      <c r="H1849" s="3"/>
      <c r="I1849" s="3"/>
      <c r="J1849" s="3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ht="13.8">
      <c r="A1850" s="1"/>
      <c r="B1850" s="1"/>
      <c r="C1850" s="1"/>
      <c r="D1850" s="1"/>
      <c r="E1850" s="4">
        <f t="shared" ca="1" si="10"/>
        <v>9.7628740683203707E-2</v>
      </c>
      <c r="F1850" s="4">
        <f ca="1">LOOKUP(E1850,$J$24:$J$185,$K$24:$K$185)</f>
        <v>2</v>
      </c>
      <c r="G1850" s="3"/>
      <c r="H1850" s="3"/>
      <c r="I1850" s="3"/>
      <c r="J1850" s="3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ht="13.8">
      <c r="A1851" s="1"/>
      <c r="B1851" s="1"/>
      <c r="C1851" s="1"/>
      <c r="D1851" s="1"/>
      <c r="E1851" s="4">
        <f t="shared" ca="1" si="10"/>
        <v>0.75347098298316673</v>
      </c>
      <c r="F1851" s="4">
        <f ca="1">LOOKUP(E1851,$J$24:$J$185,$K$24:$K$185)</f>
        <v>6</v>
      </c>
      <c r="G1851" s="3"/>
      <c r="H1851" s="3"/>
      <c r="I1851" s="3"/>
      <c r="J1851" s="3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ht="13.8">
      <c r="A1852" s="1"/>
      <c r="B1852" s="1"/>
      <c r="C1852" s="1"/>
      <c r="D1852" s="1"/>
      <c r="E1852" s="4">
        <f t="shared" ca="1" si="10"/>
        <v>0.80260718072082815</v>
      </c>
      <c r="F1852" s="4">
        <f ca="1">LOOKUP(E1852,$J$24:$J$185,$K$24:$K$185)</f>
        <v>7</v>
      </c>
      <c r="G1852" s="3"/>
      <c r="H1852" s="3"/>
      <c r="I1852" s="3"/>
      <c r="J1852" s="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ht="13.8">
      <c r="A1853" s="1"/>
      <c r="B1853" s="1"/>
      <c r="C1853" s="1"/>
      <c r="D1853" s="1"/>
      <c r="E1853" s="4">
        <f t="shared" ca="1" si="10"/>
        <v>8.6130880769528906E-2</v>
      </c>
      <c r="F1853" s="4">
        <f ca="1">LOOKUP(E1853,$J$24:$J$185,$K$24:$K$185)</f>
        <v>2</v>
      </c>
      <c r="G1853" s="3"/>
      <c r="H1853" s="3"/>
      <c r="I1853" s="3"/>
      <c r="J1853" s="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ht="13.8">
      <c r="A1854" s="1"/>
      <c r="B1854" s="1"/>
      <c r="C1854" s="1"/>
      <c r="D1854" s="1"/>
      <c r="E1854" s="4">
        <f t="shared" ca="1" si="10"/>
        <v>0.65818718606497006</v>
      </c>
      <c r="F1854" s="4">
        <f ca="1">LOOKUP(E1854,$J$24:$J$185,$K$24:$K$185)</f>
        <v>6</v>
      </c>
      <c r="G1854" s="3"/>
      <c r="H1854" s="3"/>
      <c r="I1854" s="3"/>
      <c r="J1854" s="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ht="13.8">
      <c r="A1855" s="1"/>
      <c r="B1855" s="1"/>
      <c r="C1855" s="1"/>
      <c r="D1855" s="1"/>
      <c r="E1855" s="4">
        <f t="shared" ca="1" si="10"/>
        <v>0.85864657003395428</v>
      </c>
      <c r="F1855" s="4">
        <f ca="1">LOOKUP(E1855,$J$24:$J$185,$K$24:$K$185)</f>
        <v>7</v>
      </c>
      <c r="G1855" s="3"/>
      <c r="H1855" s="3"/>
      <c r="I1855" s="3"/>
      <c r="J1855" s="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ht="13.8">
      <c r="A1856" s="1"/>
      <c r="B1856" s="1"/>
      <c r="C1856" s="1"/>
      <c r="D1856" s="1"/>
      <c r="E1856" s="4">
        <f t="shared" ca="1" si="10"/>
        <v>0.3278863322760649</v>
      </c>
      <c r="F1856" s="4">
        <f ca="1">LOOKUP(E1856,$J$24:$J$185,$K$24:$K$185)</f>
        <v>4</v>
      </c>
      <c r="G1856" s="3"/>
      <c r="H1856" s="3"/>
      <c r="I1856" s="3"/>
      <c r="J1856" s="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ht="13.8">
      <c r="A1857" s="1"/>
      <c r="B1857" s="1"/>
      <c r="C1857" s="1"/>
      <c r="D1857" s="1"/>
      <c r="E1857" s="4">
        <f t="shared" ca="1" si="10"/>
        <v>0.40139567112891605</v>
      </c>
      <c r="F1857" s="4">
        <f ca="1">LOOKUP(E1857,$J$24:$J$185,$K$24:$K$185)</f>
        <v>4</v>
      </c>
      <c r="G1857" s="3"/>
      <c r="H1857" s="3"/>
      <c r="I1857" s="3"/>
      <c r="J1857" s="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ht="13.8">
      <c r="A1858" s="1"/>
      <c r="B1858" s="1"/>
      <c r="C1858" s="1"/>
      <c r="D1858" s="1"/>
      <c r="E1858" s="4">
        <f t="shared" ca="1" si="10"/>
        <v>0.14327738187225014</v>
      </c>
      <c r="F1858" s="4">
        <f ca="1">LOOKUP(E1858,$J$24:$J$185,$K$24:$K$185)</f>
        <v>3</v>
      </c>
      <c r="G1858" s="3"/>
      <c r="H1858" s="3"/>
      <c r="I1858" s="3"/>
      <c r="J1858" s="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ht="13.8">
      <c r="A1859" s="1"/>
      <c r="B1859" s="1"/>
      <c r="C1859" s="1"/>
      <c r="D1859" s="1"/>
      <c r="E1859" s="4">
        <f t="shared" ca="1" si="10"/>
        <v>0.66755209449094666</v>
      </c>
      <c r="F1859" s="4">
        <f ca="1">LOOKUP(E1859,$J$24:$J$185,$K$24:$K$185)</f>
        <v>6</v>
      </c>
      <c r="G1859" s="3"/>
      <c r="H1859" s="3"/>
      <c r="I1859" s="3"/>
      <c r="J1859" s="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ht="13.8">
      <c r="A1860" s="1"/>
      <c r="B1860" s="1"/>
      <c r="C1860" s="1"/>
      <c r="D1860" s="1"/>
      <c r="E1860" s="4">
        <f t="shared" ca="1" si="10"/>
        <v>0.22139013170648503</v>
      </c>
      <c r="F1860" s="4">
        <f ca="1">LOOKUP(E1860,$J$24:$J$185,$K$24:$K$185)</f>
        <v>3</v>
      </c>
      <c r="G1860" s="3"/>
      <c r="H1860" s="3"/>
      <c r="I1860" s="3"/>
      <c r="J1860" s="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ht="13.8">
      <c r="A1861" s="1"/>
      <c r="B1861" s="1"/>
      <c r="C1861" s="1"/>
      <c r="D1861" s="1"/>
      <c r="E1861" s="4">
        <f t="shared" ca="1" si="10"/>
        <v>0.64715500130610915</v>
      </c>
      <c r="F1861" s="4">
        <f ca="1">LOOKUP(E1861,$J$24:$J$185,$K$24:$K$185)</f>
        <v>6</v>
      </c>
      <c r="G1861" s="3"/>
      <c r="H1861" s="3"/>
      <c r="I1861" s="3"/>
      <c r="J1861" s="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ht="13.8">
      <c r="A1862" s="1"/>
      <c r="B1862" s="1"/>
      <c r="C1862" s="1"/>
      <c r="D1862" s="1"/>
      <c r="E1862" s="4">
        <f t="shared" ca="1" si="10"/>
        <v>0.8986501611778559</v>
      </c>
      <c r="F1862" s="4">
        <f ca="1">LOOKUP(E1862,$J$24:$J$185,$K$24:$K$185)</f>
        <v>8</v>
      </c>
      <c r="G1862" s="3"/>
      <c r="H1862" s="3"/>
      <c r="I1862" s="3"/>
      <c r="J1862" s="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ht="13.8">
      <c r="A1863" s="1"/>
      <c r="B1863" s="1"/>
      <c r="C1863" s="1"/>
      <c r="D1863" s="1"/>
      <c r="E1863" s="4">
        <f t="shared" ca="1" si="10"/>
        <v>0.7356943655265642</v>
      </c>
      <c r="F1863" s="4">
        <f ca="1">LOOKUP(E1863,$J$24:$J$185,$K$24:$K$185)</f>
        <v>6</v>
      </c>
      <c r="G1863" s="3"/>
      <c r="H1863" s="3"/>
      <c r="I1863" s="3"/>
      <c r="J1863" s="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ht="13.8">
      <c r="A1864" s="1"/>
      <c r="B1864" s="1"/>
      <c r="C1864" s="1"/>
      <c r="D1864" s="1"/>
      <c r="E1864" s="4">
        <f t="shared" ca="1" si="10"/>
        <v>0.24312397870972702</v>
      </c>
      <c r="F1864" s="4">
        <f ca="1">LOOKUP(E1864,$J$24:$J$185,$K$24:$K$185)</f>
        <v>3</v>
      </c>
      <c r="G1864" s="3"/>
      <c r="H1864" s="3"/>
      <c r="I1864" s="3"/>
      <c r="J1864" s="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ht="13.8">
      <c r="A1865" s="1"/>
      <c r="B1865" s="1"/>
      <c r="C1865" s="1"/>
      <c r="D1865" s="1"/>
      <c r="E1865" s="4">
        <f t="shared" ca="1" si="10"/>
        <v>0.16800989894135743</v>
      </c>
      <c r="F1865" s="4">
        <f ca="1">LOOKUP(E1865,$J$24:$J$185,$K$24:$K$185)</f>
        <v>3</v>
      </c>
      <c r="G1865" s="3"/>
      <c r="H1865" s="3"/>
      <c r="I1865" s="3"/>
      <c r="J1865" s="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ht="13.8">
      <c r="A1866" s="1"/>
      <c r="B1866" s="1"/>
      <c r="C1866" s="1"/>
      <c r="D1866" s="1"/>
      <c r="E1866" s="4">
        <f t="shared" ca="1" si="10"/>
        <v>0.86118019225002573</v>
      </c>
      <c r="F1866" s="4">
        <f ca="1">LOOKUP(E1866,$J$24:$J$185,$K$24:$K$185)</f>
        <v>7</v>
      </c>
      <c r="G1866" s="3"/>
      <c r="H1866" s="3"/>
      <c r="I1866" s="3"/>
      <c r="J1866" s="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ht="13.8">
      <c r="A1867" s="1"/>
      <c r="B1867" s="1"/>
      <c r="C1867" s="1"/>
      <c r="D1867" s="1"/>
      <c r="E1867" s="4">
        <f t="shared" ca="1" si="10"/>
        <v>0.20340072924455233</v>
      </c>
      <c r="F1867" s="4">
        <f ca="1">LOOKUP(E1867,$J$24:$J$185,$K$24:$K$185)</f>
        <v>3</v>
      </c>
      <c r="G1867" s="3"/>
      <c r="H1867" s="3"/>
      <c r="I1867" s="3"/>
      <c r="J1867" s="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ht="13.8">
      <c r="A1868" s="1"/>
      <c r="B1868" s="1"/>
      <c r="C1868" s="1"/>
      <c r="D1868" s="1"/>
      <c r="E1868" s="4">
        <f t="shared" ca="1" si="10"/>
        <v>0.51740679940782253</v>
      </c>
      <c r="F1868" s="4">
        <f ca="1">LOOKUP(E1868,$J$24:$J$185,$K$24:$K$185)</f>
        <v>5</v>
      </c>
      <c r="G1868" s="3"/>
      <c r="H1868" s="3"/>
      <c r="I1868" s="3"/>
      <c r="J1868" s="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ht="13.8">
      <c r="A1869" s="1"/>
      <c r="B1869" s="1"/>
      <c r="C1869" s="1"/>
      <c r="D1869" s="1"/>
      <c r="E1869" s="4">
        <f t="shared" ca="1" si="10"/>
        <v>0.10158387192610219</v>
      </c>
      <c r="F1869" s="4">
        <f ca="1">LOOKUP(E1869,$J$24:$J$185,$K$24:$K$185)</f>
        <v>2</v>
      </c>
      <c r="G1869" s="3"/>
      <c r="H1869" s="3"/>
      <c r="I1869" s="3"/>
      <c r="J1869" s="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ht="13.8">
      <c r="A1870" s="1"/>
      <c r="B1870" s="1"/>
      <c r="C1870" s="1"/>
      <c r="D1870" s="1"/>
      <c r="E1870" s="4">
        <f t="shared" ca="1" si="10"/>
        <v>0.95640125128760067</v>
      </c>
      <c r="F1870" s="4">
        <f ca="1">LOOKUP(E1870,$J$24:$J$185,$K$24:$K$185)</f>
        <v>9</v>
      </c>
      <c r="G1870" s="3"/>
      <c r="H1870" s="3"/>
      <c r="I1870" s="3"/>
      <c r="J1870" s="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ht="13.8">
      <c r="A1871" s="1"/>
      <c r="B1871" s="1"/>
      <c r="C1871" s="1"/>
      <c r="D1871" s="1"/>
      <c r="E1871" s="4">
        <f t="shared" ca="1" si="10"/>
        <v>0.54688448150582381</v>
      </c>
      <c r="F1871" s="4">
        <f ca="1">LOOKUP(E1871,$J$24:$J$185,$K$24:$K$185)</f>
        <v>5</v>
      </c>
      <c r="G1871" s="3"/>
      <c r="H1871" s="3"/>
      <c r="I1871" s="3"/>
      <c r="J1871" s="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ht="13.8">
      <c r="A1872" s="1"/>
      <c r="B1872" s="1"/>
      <c r="C1872" s="1"/>
      <c r="D1872" s="1"/>
      <c r="E1872" s="4">
        <f t="shared" ca="1" si="10"/>
        <v>0.22044632952308296</v>
      </c>
      <c r="F1872" s="4">
        <f ca="1">LOOKUP(E1872,$J$24:$J$185,$K$24:$K$185)</f>
        <v>3</v>
      </c>
      <c r="G1872" s="3"/>
      <c r="H1872" s="3"/>
      <c r="I1872" s="3"/>
      <c r="J1872" s="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ht="13.8">
      <c r="A1873" s="1"/>
      <c r="B1873" s="1"/>
      <c r="C1873" s="1"/>
      <c r="D1873" s="1"/>
      <c r="E1873" s="4">
        <f t="shared" ca="1" si="10"/>
        <v>0.93921036139677827</v>
      </c>
      <c r="F1873" s="4">
        <f ca="1">LOOKUP(E1873,$J$24:$J$185,$K$24:$K$185)</f>
        <v>9</v>
      </c>
      <c r="G1873" s="3"/>
      <c r="H1873" s="3"/>
      <c r="I1873" s="3"/>
      <c r="J1873" s="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ht="13.8">
      <c r="A1874" s="1"/>
      <c r="B1874" s="1"/>
      <c r="C1874" s="1"/>
      <c r="D1874" s="1"/>
      <c r="E1874" s="4">
        <f t="shared" ca="1" si="10"/>
        <v>0.3595774351115234</v>
      </c>
      <c r="F1874" s="4">
        <f ca="1">LOOKUP(E1874,$J$24:$J$185,$K$24:$K$185)</f>
        <v>4</v>
      </c>
      <c r="G1874" s="3"/>
      <c r="H1874" s="3"/>
      <c r="I1874" s="3"/>
      <c r="J1874" s="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ht="13.8">
      <c r="A1875" s="1"/>
      <c r="B1875" s="1"/>
      <c r="C1875" s="1"/>
      <c r="D1875" s="1"/>
      <c r="E1875" s="4">
        <f t="shared" ca="1" si="10"/>
        <v>0.11868995840829633</v>
      </c>
      <c r="F1875" s="4">
        <f ca="1">LOOKUP(E1875,$J$24:$J$185,$K$24:$K$185)</f>
        <v>2</v>
      </c>
      <c r="G1875" s="3"/>
      <c r="H1875" s="3"/>
      <c r="I1875" s="3"/>
      <c r="J1875" s="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ht="13.8">
      <c r="A1876" s="1"/>
      <c r="B1876" s="1"/>
      <c r="C1876" s="1"/>
      <c r="D1876" s="1"/>
      <c r="E1876" s="4">
        <f t="shared" ca="1" si="10"/>
        <v>0.18982087380237633</v>
      </c>
      <c r="F1876" s="4">
        <f ca="1">LOOKUP(E1876,$J$24:$J$185,$K$24:$K$185)</f>
        <v>3</v>
      </c>
      <c r="G1876" s="3"/>
      <c r="H1876" s="3"/>
      <c r="I1876" s="3"/>
      <c r="J1876" s="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ht="13.8">
      <c r="A1877" s="1"/>
      <c r="B1877" s="1"/>
      <c r="C1877" s="1"/>
      <c r="D1877" s="1"/>
      <c r="E1877" s="4">
        <f t="shared" ca="1" si="10"/>
        <v>2.6464455404385578E-2</v>
      </c>
      <c r="F1877" s="4">
        <f ca="1">LOOKUP(E1877,$J$24:$J$185,$K$24:$K$185)</f>
        <v>1</v>
      </c>
      <c r="G1877" s="3"/>
      <c r="H1877" s="3"/>
      <c r="I1877" s="3"/>
      <c r="J1877" s="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ht="13.8">
      <c r="A1878" s="1"/>
      <c r="B1878" s="1"/>
      <c r="C1878" s="1"/>
      <c r="D1878" s="1"/>
      <c r="E1878" s="4">
        <f t="shared" ca="1" si="10"/>
        <v>0.86845911797988229</v>
      </c>
      <c r="F1878" s="4">
        <f ca="1">LOOKUP(E1878,$J$24:$J$185,$K$24:$K$185)</f>
        <v>8</v>
      </c>
      <c r="G1878" s="3"/>
      <c r="H1878" s="3"/>
      <c r="I1878" s="3"/>
      <c r="J1878" s="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ht="13.8">
      <c r="A1879" s="1"/>
      <c r="B1879" s="1"/>
      <c r="C1879" s="1"/>
      <c r="D1879" s="1"/>
      <c r="E1879" s="4">
        <f t="shared" ca="1" si="10"/>
        <v>0.79999127634390776</v>
      </c>
      <c r="F1879" s="4">
        <f ca="1">LOOKUP(E1879,$J$24:$J$185,$K$24:$K$185)</f>
        <v>7</v>
      </c>
      <c r="G1879" s="3"/>
      <c r="H1879" s="3"/>
      <c r="I1879" s="3"/>
      <c r="J1879" s="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ht="13.8">
      <c r="A1880" s="1"/>
      <c r="B1880" s="1"/>
      <c r="C1880" s="1"/>
      <c r="D1880" s="1"/>
      <c r="E1880" s="4">
        <f t="shared" ca="1" si="10"/>
        <v>0.85408185614923882</v>
      </c>
      <c r="F1880" s="4">
        <f ca="1">LOOKUP(E1880,$J$24:$J$185,$K$24:$K$185)</f>
        <v>7</v>
      </c>
      <c r="G1880" s="3"/>
      <c r="H1880" s="3"/>
      <c r="I1880" s="3"/>
      <c r="J1880" s="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ht="13.8">
      <c r="A1881" s="1"/>
      <c r="B1881" s="1"/>
      <c r="C1881" s="1"/>
      <c r="D1881" s="1"/>
      <c r="E1881" s="4">
        <f t="shared" ca="1" si="10"/>
        <v>0.54244543205382501</v>
      </c>
      <c r="F1881" s="4">
        <f ca="1">LOOKUP(E1881,$J$24:$J$185,$K$24:$K$185)</f>
        <v>5</v>
      </c>
      <c r="G1881" s="3"/>
      <c r="H1881" s="3"/>
      <c r="I1881" s="3"/>
      <c r="J1881" s="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ht="13.8">
      <c r="A1882" s="1"/>
      <c r="B1882" s="1"/>
      <c r="C1882" s="1"/>
      <c r="D1882" s="1"/>
      <c r="E1882" s="4">
        <f t="shared" ca="1" si="10"/>
        <v>0.55200525027192404</v>
      </c>
      <c r="F1882" s="4">
        <f ca="1">LOOKUP(E1882,$J$24:$J$185,$K$24:$K$185)</f>
        <v>5</v>
      </c>
      <c r="G1882" s="3"/>
      <c r="H1882" s="3"/>
      <c r="I1882" s="3"/>
      <c r="J1882" s="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ht="13.8">
      <c r="A1883" s="1"/>
      <c r="B1883" s="1"/>
      <c r="C1883" s="1"/>
      <c r="D1883" s="1"/>
      <c r="E1883" s="4">
        <f t="shared" ca="1" si="10"/>
        <v>0.56903896082905492</v>
      </c>
      <c r="F1883" s="4">
        <f ca="1">LOOKUP(E1883,$J$24:$J$185,$K$24:$K$185)</f>
        <v>5</v>
      </c>
      <c r="G1883" s="3"/>
      <c r="H1883" s="3"/>
      <c r="I1883" s="3"/>
      <c r="J1883" s="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ht="13.8">
      <c r="A1884" s="1"/>
      <c r="B1884" s="1"/>
      <c r="C1884" s="1"/>
      <c r="D1884" s="1"/>
      <c r="E1884" s="4">
        <f t="shared" ca="1" si="10"/>
        <v>4.4271517667856086E-2</v>
      </c>
      <c r="F1884" s="4">
        <f ca="1">LOOKUP(E1884,$J$24:$J$185,$K$24:$K$185)</f>
        <v>2</v>
      </c>
      <c r="G1884" s="3"/>
      <c r="H1884" s="3"/>
      <c r="I1884" s="3"/>
      <c r="J1884" s="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ht="13.8">
      <c r="A1885" s="1"/>
      <c r="B1885" s="1"/>
      <c r="C1885" s="1"/>
      <c r="D1885" s="1"/>
      <c r="E1885" s="4">
        <f t="shared" ca="1" si="10"/>
        <v>0.59113412044868041</v>
      </c>
      <c r="F1885" s="4">
        <f ca="1">LOOKUP(E1885,$J$24:$J$185,$K$24:$K$185)</f>
        <v>5</v>
      </c>
      <c r="G1885" s="3"/>
      <c r="H1885" s="3"/>
      <c r="I1885" s="3"/>
      <c r="J1885" s="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ht="13.8">
      <c r="A1886" s="1"/>
      <c r="B1886" s="1"/>
      <c r="C1886" s="1"/>
      <c r="D1886" s="1"/>
      <c r="E1886" s="4">
        <f t="shared" ca="1" si="10"/>
        <v>0.12615886352620009</v>
      </c>
      <c r="F1886" s="4">
        <f ca="1">LOOKUP(E1886,$J$24:$J$185,$K$24:$K$185)</f>
        <v>3</v>
      </c>
      <c r="G1886" s="3"/>
      <c r="H1886" s="3"/>
      <c r="I1886" s="3"/>
      <c r="J1886" s="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ht="13.8">
      <c r="A1887" s="1"/>
      <c r="B1887" s="1"/>
      <c r="C1887" s="1"/>
      <c r="D1887" s="1"/>
      <c r="E1887" s="4">
        <f t="shared" ca="1" si="10"/>
        <v>0.95316677794695692</v>
      </c>
      <c r="F1887" s="4">
        <f ca="1">LOOKUP(E1887,$J$24:$J$185,$K$24:$K$185)</f>
        <v>9</v>
      </c>
      <c r="G1887" s="3"/>
      <c r="H1887" s="3"/>
      <c r="I1887" s="3"/>
      <c r="J1887" s="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ht="13.8">
      <c r="A1888" s="1"/>
      <c r="B1888" s="1"/>
      <c r="C1888" s="1"/>
      <c r="D1888" s="1"/>
      <c r="E1888" s="4">
        <f t="shared" ca="1" si="10"/>
        <v>0.65377691319037379</v>
      </c>
      <c r="F1888" s="4">
        <f ca="1">LOOKUP(E1888,$J$24:$J$185,$K$24:$K$185)</f>
        <v>6</v>
      </c>
      <c r="G1888" s="3"/>
      <c r="H1888" s="3"/>
      <c r="I1888" s="3"/>
      <c r="J1888" s="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ht="13.8">
      <c r="A1889" s="1"/>
      <c r="B1889" s="1"/>
      <c r="C1889" s="1"/>
      <c r="D1889" s="1"/>
      <c r="E1889" s="4">
        <f t="shared" ca="1" si="10"/>
        <v>0.3478693423034549</v>
      </c>
      <c r="F1889" s="4">
        <f ca="1">LOOKUP(E1889,$J$24:$J$185,$K$24:$K$185)</f>
        <v>4</v>
      </c>
      <c r="G1889" s="3"/>
      <c r="H1889" s="3"/>
      <c r="I1889" s="3"/>
      <c r="J1889" s="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ht="13.8">
      <c r="A1890" s="1"/>
      <c r="B1890" s="1"/>
      <c r="C1890" s="1"/>
      <c r="D1890" s="1"/>
      <c r="E1890" s="4">
        <f t="shared" ca="1" si="10"/>
        <v>0.34751242660475046</v>
      </c>
      <c r="F1890" s="4">
        <f ca="1">LOOKUP(E1890,$J$24:$J$185,$K$24:$K$185)</f>
        <v>4</v>
      </c>
      <c r="G1890" s="3"/>
      <c r="H1890" s="3"/>
      <c r="I1890" s="3"/>
      <c r="J1890" s="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ht="13.8">
      <c r="A1891" s="1"/>
      <c r="B1891" s="1"/>
      <c r="C1891" s="1"/>
      <c r="D1891" s="1"/>
      <c r="E1891" s="4">
        <f t="shared" ca="1" si="10"/>
        <v>0.27636542775648676</v>
      </c>
      <c r="F1891" s="4">
        <f ca="1">LOOKUP(E1891,$J$24:$J$185,$K$24:$K$185)</f>
        <v>4</v>
      </c>
      <c r="G1891" s="3"/>
      <c r="H1891" s="3"/>
      <c r="I1891" s="3"/>
      <c r="J1891" s="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ht="13.8">
      <c r="A1892" s="1"/>
      <c r="B1892" s="1"/>
      <c r="C1892" s="1"/>
      <c r="D1892" s="1"/>
      <c r="E1892" s="4">
        <f t="shared" ca="1" si="10"/>
        <v>0.49016192264741909</v>
      </c>
      <c r="F1892" s="4">
        <f ca="1">LOOKUP(E1892,$J$24:$J$185,$K$24:$K$185)</f>
        <v>5</v>
      </c>
      <c r="G1892" s="3"/>
      <c r="H1892" s="3"/>
      <c r="I1892" s="3"/>
      <c r="J1892" s="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ht="13.8">
      <c r="A1893" s="1"/>
      <c r="B1893" s="1"/>
      <c r="C1893" s="1"/>
      <c r="D1893" s="1"/>
      <c r="E1893" s="4">
        <f t="shared" ca="1" si="10"/>
        <v>0.30911184163883754</v>
      </c>
      <c r="F1893" s="4">
        <f ca="1">LOOKUP(E1893,$J$24:$J$185,$K$24:$K$185)</f>
        <v>4</v>
      </c>
      <c r="G1893" s="3"/>
      <c r="H1893" s="3"/>
      <c r="I1893" s="3"/>
      <c r="J1893" s="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ht="13.8">
      <c r="A1894" s="1"/>
      <c r="B1894" s="1"/>
      <c r="C1894" s="1"/>
      <c r="D1894" s="1"/>
      <c r="E1894" s="4">
        <f t="shared" ca="1" si="10"/>
        <v>0.7754305992987226</v>
      </c>
      <c r="F1894" s="4">
        <f ca="1">LOOKUP(E1894,$J$24:$J$185,$K$24:$K$185)</f>
        <v>7</v>
      </c>
      <c r="G1894" s="3"/>
      <c r="H1894" s="3"/>
      <c r="I1894" s="3"/>
      <c r="J1894" s="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ht="13.8">
      <c r="A1895" s="1"/>
      <c r="B1895" s="1"/>
      <c r="C1895" s="1"/>
      <c r="D1895" s="1"/>
      <c r="E1895" s="4">
        <f t="shared" ca="1" si="10"/>
        <v>0.9677176807700949</v>
      </c>
      <c r="F1895" s="4">
        <f ca="1">LOOKUP(E1895,$J$24:$J$185,$K$24:$K$185)</f>
        <v>9</v>
      </c>
      <c r="G1895" s="3"/>
      <c r="H1895" s="3"/>
      <c r="I1895" s="3"/>
      <c r="J1895" s="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ht="13.8">
      <c r="A1896" s="1"/>
      <c r="B1896" s="1"/>
      <c r="C1896" s="1"/>
      <c r="D1896" s="1"/>
      <c r="E1896" s="4">
        <f t="shared" ca="1" si="10"/>
        <v>0.53480300147913662</v>
      </c>
      <c r="F1896" s="4">
        <f ca="1">LOOKUP(E1896,$J$24:$J$185,$K$24:$K$185)</f>
        <v>5</v>
      </c>
      <c r="G1896" s="3"/>
      <c r="H1896" s="3"/>
      <c r="I1896" s="3"/>
      <c r="J1896" s="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ht="13.8">
      <c r="A1897" s="1"/>
      <c r="B1897" s="1"/>
      <c r="C1897" s="1"/>
      <c r="D1897" s="1"/>
      <c r="E1897" s="4">
        <f t="shared" ca="1" si="10"/>
        <v>0.34145768736487037</v>
      </c>
      <c r="F1897" s="4">
        <f ca="1">LOOKUP(E1897,$J$24:$J$185,$K$24:$K$185)</f>
        <v>4</v>
      </c>
      <c r="G1897" s="3"/>
      <c r="H1897" s="3"/>
      <c r="I1897" s="3"/>
      <c r="J1897" s="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ht="13.8">
      <c r="A1898" s="1"/>
      <c r="B1898" s="1"/>
      <c r="C1898" s="1"/>
      <c r="D1898" s="1"/>
      <c r="E1898" s="4">
        <f t="shared" ca="1" si="10"/>
        <v>0.77216531095862551</v>
      </c>
      <c r="F1898" s="4">
        <f ca="1">LOOKUP(E1898,$J$24:$J$185,$K$24:$K$185)</f>
        <v>7</v>
      </c>
      <c r="G1898" s="3"/>
      <c r="H1898" s="3"/>
      <c r="I1898" s="3"/>
      <c r="J1898" s="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ht="13.8">
      <c r="A1899" s="1"/>
      <c r="B1899" s="1"/>
      <c r="C1899" s="1"/>
      <c r="D1899" s="1"/>
      <c r="E1899" s="4">
        <f t="shared" ca="1" si="10"/>
        <v>3.3722063978344874E-2</v>
      </c>
      <c r="F1899" s="4">
        <f ca="1">LOOKUP(E1899,$J$24:$J$185,$K$24:$K$185)</f>
        <v>1</v>
      </c>
      <c r="G1899" s="3"/>
      <c r="H1899" s="3"/>
      <c r="I1899" s="3"/>
      <c r="J1899" s="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ht="13.8">
      <c r="A1900" s="1"/>
      <c r="B1900" s="1"/>
      <c r="C1900" s="1"/>
      <c r="D1900" s="1"/>
      <c r="E1900" s="4">
        <f t="shared" ca="1" si="10"/>
        <v>0.95352018232748803</v>
      </c>
      <c r="F1900" s="4">
        <f ca="1">LOOKUP(E1900,$J$24:$J$185,$K$24:$K$185)</f>
        <v>9</v>
      </c>
      <c r="G1900" s="3"/>
      <c r="H1900" s="3"/>
      <c r="I1900" s="3"/>
      <c r="J1900" s="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ht="13.8">
      <c r="A1901" s="1"/>
      <c r="B1901" s="1"/>
      <c r="C1901" s="1"/>
      <c r="D1901" s="1"/>
      <c r="E1901" s="4">
        <f t="shared" ca="1" si="10"/>
        <v>0.64716441105863731</v>
      </c>
      <c r="F1901" s="4">
        <f ca="1">LOOKUP(E1901,$J$24:$J$185,$K$24:$K$185)</f>
        <v>6</v>
      </c>
      <c r="G1901" s="3"/>
      <c r="H1901" s="3"/>
      <c r="I1901" s="3"/>
      <c r="J1901" s="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ht="13.8">
      <c r="A1902" s="1"/>
      <c r="B1902" s="1"/>
      <c r="C1902" s="1"/>
      <c r="D1902" s="1"/>
      <c r="E1902" s="4">
        <f t="shared" ca="1" si="10"/>
        <v>0.32939782099319637</v>
      </c>
      <c r="F1902" s="4">
        <f ca="1">LOOKUP(E1902,$J$24:$J$185,$K$24:$K$185)</f>
        <v>4</v>
      </c>
      <c r="G1902" s="3"/>
      <c r="H1902" s="3"/>
      <c r="I1902" s="3"/>
      <c r="J1902" s="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ht="13.8">
      <c r="A1903" s="1"/>
      <c r="B1903" s="1"/>
      <c r="C1903" s="1"/>
      <c r="D1903" s="1"/>
      <c r="E1903" s="4">
        <f t="shared" ca="1" si="10"/>
        <v>0.67060464108907303</v>
      </c>
      <c r="F1903" s="4">
        <f ca="1">LOOKUP(E1903,$J$24:$J$185,$K$24:$K$185)</f>
        <v>6</v>
      </c>
      <c r="G1903" s="3"/>
      <c r="H1903" s="3"/>
      <c r="I1903" s="3"/>
      <c r="J1903" s="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ht="13.8">
      <c r="A1904" s="1"/>
      <c r="B1904" s="1"/>
      <c r="C1904" s="1"/>
      <c r="D1904" s="1"/>
      <c r="E1904" s="4">
        <f t="shared" ca="1" si="10"/>
        <v>0.31537641530169969</v>
      </c>
      <c r="F1904" s="4">
        <f ca="1">LOOKUP(E1904,$J$24:$J$185,$K$24:$K$185)</f>
        <v>4</v>
      </c>
      <c r="G1904" s="3"/>
      <c r="H1904" s="3"/>
      <c r="I1904" s="3"/>
      <c r="J1904" s="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ht="13.8">
      <c r="A1905" s="1"/>
      <c r="B1905" s="1"/>
      <c r="C1905" s="1"/>
      <c r="D1905" s="1"/>
      <c r="E1905" s="4">
        <f t="shared" ca="1" si="10"/>
        <v>7.4797849212616674E-2</v>
      </c>
      <c r="F1905" s="4">
        <f ca="1">LOOKUP(E1905,$J$24:$J$185,$K$24:$K$185)</f>
        <v>2</v>
      </c>
      <c r="G1905" s="3"/>
      <c r="H1905" s="3"/>
      <c r="I1905" s="3"/>
      <c r="J1905" s="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ht="13.8">
      <c r="A1906" s="1"/>
      <c r="B1906" s="1"/>
      <c r="C1906" s="1"/>
      <c r="D1906" s="1"/>
      <c r="E1906" s="4">
        <f t="shared" ca="1" si="10"/>
        <v>0.6973386861579457</v>
      </c>
      <c r="F1906" s="4">
        <f ca="1">LOOKUP(E1906,$J$24:$J$185,$K$24:$K$185)</f>
        <v>6</v>
      </c>
      <c r="G1906" s="3"/>
      <c r="H1906" s="3"/>
      <c r="I1906" s="3"/>
      <c r="J1906" s="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ht="13.8">
      <c r="A1907" s="1"/>
      <c r="B1907" s="1"/>
      <c r="C1907" s="1"/>
      <c r="D1907" s="1"/>
      <c r="E1907" s="4">
        <f t="shared" ca="1" si="10"/>
        <v>0.39606560589973072</v>
      </c>
      <c r="F1907" s="4">
        <f ca="1">LOOKUP(E1907,$J$24:$J$185,$K$24:$K$185)</f>
        <v>4</v>
      </c>
      <c r="G1907" s="3"/>
      <c r="H1907" s="3"/>
      <c r="I1907" s="3"/>
      <c r="J1907" s="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ht="13.8">
      <c r="A1908" s="1"/>
      <c r="B1908" s="1"/>
      <c r="C1908" s="1"/>
      <c r="D1908" s="1"/>
      <c r="E1908" s="4">
        <f t="shared" ca="1" si="10"/>
        <v>7.3544043817631022E-2</v>
      </c>
      <c r="F1908" s="4">
        <f ca="1">LOOKUP(E1908,$J$24:$J$185,$K$24:$K$185)</f>
        <v>2</v>
      </c>
      <c r="G1908" s="3"/>
      <c r="H1908" s="3"/>
      <c r="I1908" s="3"/>
      <c r="J1908" s="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ht="13.8">
      <c r="A1909" s="1"/>
      <c r="B1909" s="1"/>
      <c r="C1909" s="1"/>
      <c r="D1909" s="1"/>
      <c r="E1909" s="4">
        <f t="shared" ca="1" si="10"/>
        <v>0.70514943476001957</v>
      </c>
      <c r="F1909" s="4">
        <f ca="1">LOOKUP(E1909,$J$24:$J$185,$K$24:$K$185)</f>
        <v>6</v>
      </c>
      <c r="G1909" s="3"/>
      <c r="H1909" s="3"/>
      <c r="I1909" s="3"/>
      <c r="J1909" s="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ht="13.8">
      <c r="A1910" s="1"/>
      <c r="B1910" s="1"/>
      <c r="C1910" s="1"/>
      <c r="D1910" s="1"/>
      <c r="E1910" s="4">
        <f t="shared" ca="1" si="10"/>
        <v>0.20644963724241183</v>
      </c>
      <c r="F1910" s="4">
        <f ca="1">LOOKUP(E1910,$J$24:$J$185,$K$24:$K$185)</f>
        <v>3</v>
      </c>
      <c r="G1910" s="3"/>
      <c r="H1910" s="3"/>
      <c r="I1910" s="3"/>
      <c r="J1910" s="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ht="13.8">
      <c r="A1911" s="1"/>
      <c r="B1911" s="1"/>
      <c r="C1911" s="1"/>
      <c r="D1911" s="1"/>
      <c r="E1911" s="4">
        <f t="shared" ca="1" si="10"/>
        <v>0.91401724232909198</v>
      </c>
      <c r="F1911" s="4">
        <f ca="1">LOOKUP(E1911,$J$24:$J$185,$K$24:$K$185)</f>
        <v>8</v>
      </c>
      <c r="G1911" s="3"/>
      <c r="H1911" s="3"/>
      <c r="I1911" s="3"/>
      <c r="J1911" s="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ht="13.8">
      <c r="A1912" s="1"/>
      <c r="B1912" s="1"/>
      <c r="C1912" s="1"/>
      <c r="D1912" s="1"/>
      <c r="E1912" s="4">
        <f t="shared" ca="1" si="10"/>
        <v>0.39747724397507478</v>
      </c>
      <c r="F1912" s="4">
        <f ca="1">LOOKUP(E1912,$J$24:$J$185,$K$24:$K$185)</f>
        <v>4</v>
      </c>
      <c r="G1912" s="3"/>
      <c r="H1912" s="3"/>
      <c r="I1912" s="3"/>
      <c r="J1912" s="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ht="13.8">
      <c r="A1913" s="1"/>
      <c r="B1913" s="1"/>
      <c r="C1913" s="1"/>
      <c r="D1913" s="1"/>
      <c r="E1913" s="4">
        <f t="shared" ca="1" si="10"/>
        <v>0.99769438748901262</v>
      </c>
      <c r="F1913" s="4">
        <f ca="1">LOOKUP(E1913,$J$24:$J$185,$K$24:$K$185)</f>
        <v>12</v>
      </c>
      <c r="G1913" s="3"/>
      <c r="H1913" s="3"/>
      <c r="I1913" s="3"/>
      <c r="J1913" s="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ht="13.8">
      <c r="A1914" s="1"/>
      <c r="B1914" s="1"/>
      <c r="C1914" s="1"/>
      <c r="D1914" s="1"/>
      <c r="E1914" s="4">
        <f t="shared" ca="1" si="10"/>
        <v>0.72678845364895761</v>
      </c>
      <c r="F1914" s="4">
        <f ca="1">LOOKUP(E1914,$J$24:$J$185,$K$24:$K$185)</f>
        <v>6</v>
      </c>
      <c r="G1914" s="3"/>
      <c r="H1914" s="3"/>
      <c r="I1914" s="3"/>
      <c r="J1914" s="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ht="13.8">
      <c r="A1915" s="1"/>
      <c r="B1915" s="1"/>
      <c r="C1915" s="1"/>
      <c r="D1915" s="1"/>
      <c r="E1915" s="4">
        <f t="shared" ca="1" si="10"/>
        <v>0.78489461073158462</v>
      </c>
      <c r="F1915" s="4">
        <f ca="1">LOOKUP(E1915,$J$24:$J$185,$K$24:$K$185)</f>
        <v>7</v>
      </c>
      <c r="G1915" s="3"/>
      <c r="H1915" s="3"/>
      <c r="I1915" s="3"/>
      <c r="J1915" s="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ht="13.8">
      <c r="A1916" s="1"/>
      <c r="B1916" s="1"/>
      <c r="C1916" s="1"/>
      <c r="D1916" s="1"/>
      <c r="E1916" s="4">
        <f t="shared" ca="1" si="10"/>
        <v>0.2497516637039543</v>
      </c>
      <c r="F1916" s="4">
        <f ca="1">LOOKUP(E1916,$J$24:$J$185,$K$24:$K$185)</f>
        <v>3</v>
      </c>
      <c r="G1916" s="3"/>
      <c r="H1916" s="3"/>
      <c r="I1916" s="3"/>
      <c r="J1916" s="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ht="13.8">
      <c r="A1917" s="1"/>
      <c r="B1917" s="1"/>
      <c r="C1917" s="1"/>
      <c r="D1917" s="1"/>
      <c r="E1917" s="4">
        <f t="shared" ca="1" si="10"/>
        <v>0.61783458836435867</v>
      </c>
      <c r="F1917" s="4">
        <f ca="1">LOOKUP(E1917,$J$24:$J$185,$K$24:$K$185)</f>
        <v>6</v>
      </c>
      <c r="G1917" s="3"/>
      <c r="H1917" s="3"/>
      <c r="I1917" s="3"/>
      <c r="J1917" s="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ht="13.8">
      <c r="A1918" s="1"/>
      <c r="B1918" s="1"/>
      <c r="C1918" s="1"/>
      <c r="D1918" s="1"/>
      <c r="E1918" s="4">
        <f t="shared" ca="1" si="10"/>
        <v>0.97230759805605393</v>
      </c>
      <c r="F1918" s="4">
        <f ca="1">LOOKUP(E1918,$J$24:$J$185,$K$24:$K$185)</f>
        <v>10</v>
      </c>
      <c r="G1918" s="3"/>
      <c r="H1918" s="3"/>
      <c r="I1918" s="3"/>
      <c r="J1918" s="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ht="13.8">
      <c r="A1919" s="1"/>
      <c r="B1919" s="1"/>
      <c r="C1919" s="1"/>
      <c r="D1919" s="1"/>
      <c r="E1919" s="4">
        <f t="shared" ca="1" si="10"/>
        <v>0.76848131339500747</v>
      </c>
      <c r="F1919" s="4">
        <f ca="1">LOOKUP(E1919,$J$24:$J$185,$K$24:$K$185)</f>
        <v>7</v>
      </c>
      <c r="G1919" s="3"/>
      <c r="H1919" s="3"/>
      <c r="I1919" s="3"/>
      <c r="J1919" s="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ht="13.8">
      <c r="A1920" s="1"/>
      <c r="B1920" s="1"/>
      <c r="C1920" s="1"/>
      <c r="D1920" s="1"/>
      <c r="E1920" s="4">
        <f t="shared" ca="1" si="10"/>
        <v>0.33532921713200359</v>
      </c>
      <c r="F1920" s="4">
        <f ca="1">LOOKUP(E1920,$J$24:$J$185,$K$24:$K$185)</f>
        <v>4</v>
      </c>
      <c r="G1920" s="3"/>
      <c r="H1920" s="3"/>
      <c r="I1920" s="3"/>
      <c r="J1920" s="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ht="13.8">
      <c r="A1921" s="1"/>
      <c r="B1921" s="1"/>
      <c r="C1921" s="1"/>
      <c r="D1921" s="1"/>
      <c r="E1921" s="4">
        <f t="shared" ca="1" si="10"/>
        <v>0.56183019496521569</v>
      </c>
      <c r="F1921" s="4">
        <f ca="1">LOOKUP(E1921,$J$24:$J$185,$K$24:$K$185)</f>
        <v>5</v>
      </c>
      <c r="G1921" s="3"/>
      <c r="H1921" s="3"/>
      <c r="I1921" s="3"/>
      <c r="J1921" s="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ht="13.8">
      <c r="A1922" s="1"/>
      <c r="B1922" s="1"/>
      <c r="C1922" s="1"/>
      <c r="D1922" s="1"/>
      <c r="E1922" s="4">
        <f t="shared" ca="1" si="10"/>
        <v>0.24334983083418438</v>
      </c>
      <c r="F1922" s="4">
        <f ca="1">LOOKUP(E1922,$J$24:$J$185,$K$24:$K$185)</f>
        <v>3</v>
      </c>
      <c r="G1922" s="3"/>
      <c r="H1922" s="3"/>
      <c r="I1922" s="3"/>
      <c r="J1922" s="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ht="13.8">
      <c r="A1923" s="1"/>
      <c r="B1923" s="1"/>
      <c r="C1923" s="1"/>
      <c r="D1923" s="1"/>
      <c r="E1923" s="4">
        <f t="shared" ca="1" si="10"/>
        <v>0.32188222866985039</v>
      </c>
      <c r="F1923" s="4">
        <f ca="1">LOOKUP(E1923,$J$24:$J$185,$K$24:$K$185)</f>
        <v>4</v>
      </c>
      <c r="G1923" s="3"/>
      <c r="H1923" s="3"/>
      <c r="I1923" s="3"/>
      <c r="J1923" s="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ht="13.8">
      <c r="A1924" s="1"/>
      <c r="B1924" s="1"/>
      <c r="C1924" s="1"/>
      <c r="D1924" s="1"/>
      <c r="E1924" s="4">
        <f t="shared" ca="1" si="10"/>
        <v>0.98430639988131019</v>
      </c>
      <c r="F1924" s="4">
        <f ca="1">LOOKUP(E1924,$J$24:$J$185,$K$24:$K$185)</f>
        <v>10</v>
      </c>
      <c r="G1924" s="3"/>
      <c r="H1924" s="3"/>
      <c r="I1924" s="3"/>
      <c r="J1924" s="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ht="13.8">
      <c r="A1925" s="1"/>
      <c r="B1925" s="1"/>
      <c r="C1925" s="1"/>
      <c r="D1925" s="1"/>
      <c r="E1925" s="4">
        <f t="shared" ca="1" si="10"/>
        <v>0.7384993507635419</v>
      </c>
      <c r="F1925" s="4">
        <f ca="1">LOOKUP(E1925,$J$24:$J$185,$K$24:$K$185)</f>
        <v>6</v>
      </c>
      <c r="G1925" s="3"/>
      <c r="H1925" s="3"/>
      <c r="I1925" s="3"/>
      <c r="J1925" s="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ht="13.8">
      <c r="A1926" s="1"/>
      <c r="B1926" s="1"/>
      <c r="C1926" s="1"/>
      <c r="D1926" s="1"/>
      <c r="E1926" s="4">
        <f t="shared" ca="1" si="10"/>
        <v>0.65902742458238472</v>
      </c>
      <c r="F1926" s="4">
        <f ca="1">LOOKUP(E1926,$J$24:$J$185,$K$24:$K$185)</f>
        <v>6</v>
      </c>
      <c r="G1926" s="3"/>
      <c r="H1926" s="3"/>
      <c r="I1926" s="3"/>
      <c r="J1926" s="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ht="13.8">
      <c r="A1927" s="1"/>
      <c r="B1927" s="1"/>
      <c r="C1927" s="1"/>
      <c r="D1927" s="1"/>
      <c r="E1927" s="4">
        <f t="shared" ca="1" si="10"/>
        <v>0.22794348648127627</v>
      </c>
      <c r="F1927" s="4">
        <f ca="1">LOOKUP(E1927,$J$24:$J$185,$K$24:$K$185)</f>
        <v>3</v>
      </c>
      <c r="G1927" s="3"/>
      <c r="H1927" s="3"/>
      <c r="I1927" s="3"/>
      <c r="J1927" s="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ht="13.8">
      <c r="A1928" s="1"/>
      <c r="B1928" s="1"/>
      <c r="C1928" s="1"/>
      <c r="D1928" s="1"/>
      <c r="E1928" s="4">
        <f t="shared" ca="1" si="10"/>
        <v>0.39188541535263799</v>
      </c>
      <c r="F1928" s="4">
        <f ca="1">LOOKUP(E1928,$J$24:$J$185,$K$24:$K$185)</f>
        <v>4</v>
      </c>
      <c r="G1928" s="3"/>
      <c r="H1928" s="3"/>
      <c r="I1928" s="3"/>
      <c r="J1928" s="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ht="13.8">
      <c r="A1929" s="1"/>
      <c r="B1929" s="1"/>
      <c r="C1929" s="1"/>
      <c r="D1929" s="1"/>
      <c r="E1929" s="4">
        <f t="shared" ca="1" si="10"/>
        <v>0.56840999103802803</v>
      </c>
      <c r="F1929" s="4">
        <f ca="1">LOOKUP(E1929,$J$24:$J$185,$K$24:$K$185)</f>
        <v>5</v>
      </c>
      <c r="G1929" s="3"/>
      <c r="H1929" s="3"/>
      <c r="I1929" s="3"/>
      <c r="J1929" s="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ht="13.8">
      <c r="A1930" s="1"/>
      <c r="B1930" s="1"/>
      <c r="C1930" s="1"/>
      <c r="D1930" s="1"/>
      <c r="E1930" s="4">
        <f t="shared" ca="1" si="10"/>
        <v>0.6398431734243597</v>
      </c>
      <c r="F1930" s="4">
        <f ca="1">LOOKUP(E1930,$J$24:$J$185,$K$24:$K$185)</f>
        <v>6</v>
      </c>
      <c r="G1930" s="3"/>
      <c r="H1930" s="3"/>
      <c r="I1930" s="3"/>
      <c r="J1930" s="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ht="13.8">
      <c r="A1931" s="1"/>
      <c r="B1931" s="1"/>
      <c r="C1931" s="1"/>
      <c r="D1931" s="1"/>
      <c r="E1931" s="4">
        <f t="shared" ca="1" si="10"/>
        <v>0.70230960461108038</v>
      </c>
      <c r="F1931" s="4">
        <f ca="1">LOOKUP(E1931,$J$24:$J$185,$K$24:$K$185)</f>
        <v>6</v>
      </c>
      <c r="G1931" s="3"/>
      <c r="H1931" s="3"/>
      <c r="I1931" s="3"/>
      <c r="J1931" s="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ht="13.8">
      <c r="A1932" s="1"/>
      <c r="B1932" s="1"/>
      <c r="C1932" s="1"/>
      <c r="D1932" s="1"/>
      <c r="E1932" s="4">
        <f t="shared" ca="1" si="10"/>
        <v>0.63807917611264675</v>
      </c>
      <c r="F1932" s="4">
        <f ca="1">LOOKUP(E1932,$J$24:$J$185,$K$24:$K$185)</f>
        <v>6</v>
      </c>
      <c r="G1932" s="3"/>
      <c r="H1932" s="3"/>
      <c r="I1932" s="3"/>
      <c r="J1932" s="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ht="13.8">
      <c r="A1933" s="1"/>
      <c r="B1933" s="1"/>
      <c r="C1933" s="1"/>
      <c r="D1933" s="1"/>
      <c r="E1933" s="4">
        <f t="shared" ca="1" si="10"/>
        <v>0.73976588472050653</v>
      </c>
      <c r="F1933" s="4">
        <f ca="1">LOOKUP(E1933,$J$24:$J$185,$K$24:$K$185)</f>
        <v>6</v>
      </c>
      <c r="G1933" s="3"/>
      <c r="H1933" s="3"/>
      <c r="I1933" s="3"/>
      <c r="J1933" s="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ht="13.8">
      <c r="A1934" s="1"/>
      <c r="B1934" s="1"/>
      <c r="C1934" s="1"/>
      <c r="D1934" s="1"/>
      <c r="E1934" s="4">
        <f t="shared" ca="1" si="10"/>
        <v>0.70022378965237031</v>
      </c>
      <c r="F1934" s="4">
        <f ca="1">LOOKUP(E1934,$J$24:$J$185,$K$24:$K$185)</f>
        <v>6</v>
      </c>
      <c r="G1934" s="3"/>
      <c r="H1934" s="3"/>
      <c r="I1934" s="3"/>
      <c r="J1934" s="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ht="13.8">
      <c r="A1935" s="1"/>
      <c r="B1935" s="1"/>
      <c r="C1935" s="1"/>
      <c r="D1935" s="1"/>
      <c r="E1935" s="4">
        <f t="shared" ca="1" si="10"/>
        <v>0.83453344958966025</v>
      </c>
      <c r="F1935" s="4">
        <f ca="1">LOOKUP(E1935,$J$24:$J$185,$K$24:$K$185)</f>
        <v>7</v>
      </c>
      <c r="G1935" s="3"/>
      <c r="H1935" s="3"/>
      <c r="I1935" s="3"/>
      <c r="J1935" s="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ht="13.8">
      <c r="A1936" s="1"/>
      <c r="B1936" s="1"/>
      <c r="C1936" s="1"/>
      <c r="D1936" s="1"/>
      <c r="E1936" s="4">
        <f t="shared" ca="1" si="10"/>
        <v>0.51067588594820834</v>
      </c>
      <c r="F1936" s="4">
        <f ca="1">LOOKUP(E1936,$J$24:$J$185,$K$24:$K$185)</f>
        <v>5</v>
      </c>
      <c r="G1936" s="3"/>
      <c r="H1936" s="3"/>
      <c r="I1936" s="3"/>
      <c r="J1936" s="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ht="13.8">
      <c r="A1937" s="1"/>
      <c r="B1937" s="1"/>
      <c r="C1937" s="1"/>
      <c r="D1937" s="1"/>
      <c r="E1937" s="4">
        <f t="shared" ca="1" si="10"/>
        <v>0.41256587581214688</v>
      </c>
      <c r="F1937" s="4">
        <f ca="1">LOOKUP(E1937,$J$24:$J$185,$K$24:$K$185)</f>
        <v>4</v>
      </c>
      <c r="G1937" s="3"/>
      <c r="H1937" s="3"/>
      <c r="I1937" s="3"/>
      <c r="J1937" s="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ht="13.8">
      <c r="A1938" s="1"/>
      <c r="B1938" s="1"/>
      <c r="C1938" s="1"/>
      <c r="D1938" s="1"/>
      <c r="E1938" s="4">
        <f t="shared" ca="1" si="10"/>
        <v>0.79495309279081761</v>
      </c>
      <c r="F1938" s="4">
        <f ca="1">LOOKUP(E1938,$J$24:$J$185,$K$24:$K$185)</f>
        <v>7</v>
      </c>
      <c r="G1938" s="3"/>
      <c r="H1938" s="3"/>
      <c r="I1938" s="3"/>
      <c r="J1938" s="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ht="13.8">
      <c r="A1939" s="1"/>
      <c r="B1939" s="1"/>
      <c r="C1939" s="1"/>
      <c r="D1939" s="1"/>
      <c r="E1939" s="4">
        <f t="shared" ca="1" si="10"/>
        <v>0.26556645407202273</v>
      </c>
      <c r="F1939" s="4">
        <f ca="1">LOOKUP(E1939,$J$24:$J$185,$K$24:$K$185)</f>
        <v>4</v>
      </c>
      <c r="G1939" s="3"/>
      <c r="H1939" s="3"/>
      <c r="I1939" s="3"/>
      <c r="J1939" s="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ht="13.8">
      <c r="A1940" s="1"/>
      <c r="B1940" s="1"/>
      <c r="C1940" s="1"/>
      <c r="D1940" s="1"/>
      <c r="E1940" s="4">
        <f t="shared" ca="1" si="10"/>
        <v>0.99284250713777544</v>
      </c>
      <c r="F1940" s="4">
        <f ca="1">LOOKUP(E1940,$J$24:$J$185,$K$24:$K$185)</f>
        <v>11</v>
      </c>
      <c r="G1940" s="3"/>
      <c r="H1940" s="3"/>
      <c r="I1940" s="3"/>
      <c r="J1940" s="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ht="13.8">
      <c r="A1941" s="1"/>
      <c r="B1941" s="1"/>
      <c r="C1941" s="1"/>
      <c r="D1941" s="1"/>
      <c r="E1941" s="4">
        <f t="shared" ca="1" si="10"/>
        <v>5.3596793135691545E-2</v>
      </c>
      <c r="F1941" s="4">
        <f ca="1">LOOKUP(E1941,$J$24:$J$185,$K$24:$K$185)</f>
        <v>2</v>
      </c>
      <c r="G1941" s="3"/>
      <c r="H1941" s="3"/>
      <c r="I1941" s="3"/>
      <c r="J1941" s="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ht="13.8">
      <c r="A1942" s="1"/>
      <c r="B1942" s="1"/>
      <c r="C1942" s="1"/>
      <c r="D1942" s="1"/>
      <c r="E1942" s="4">
        <f t="shared" ca="1" si="10"/>
        <v>0.71282081297521827</v>
      </c>
      <c r="F1942" s="4">
        <f ca="1">LOOKUP(E1942,$J$24:$J$185,$K$24:$K$185)</f>
        <v>6</v>
      </c>
      <c r="G1942" s="3"/>
      <c r="H1942" s="3"/>
      <c r="I1942" s="3"/>
      <c r="J1942" s="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ht="13.8">
      <c r="A1943" s="1"/>
      <c r="B1943" s="1"/>
      <c r="C1943" s="1"/>
      <c r="D1943" s="1"/>
      <c r="E1943" s="4">
        <f t="shared" ca="1" si="10"/>
        <v>0.79344795829489989</v>
      </c>
      <c r="F1943" s="4">
        <f ca="1">LOOKUP(E1943,$J$24:$J$185,$K$24:$K$185)</f>
        <v>7</v>
      </c>
      <c r="G1943" s="3"/>
      <c r="H1943" s="3"/>
      <c r="I1943" s="3"/>
      <c r="J1943" s="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ht="13.8">
      <c r="A1944" s="1"/>
      <c r="B1944" s="1"/>
      <c r="C1944" s="1"/>
      <c r="D1944" s="1"/>
      <c r="E1944" s="4">
        <f t="shared" ca="1" si="10"/>
        <v>0.84729252091339069</v>
      </c>
      <c r="F1944" s="4">
        <f ca="1">LOOKUP(E1944,$J$24:$J$185,$K$24:$K$185)</f>
        <v>7</v>
      </c>
      <c r="G1944" s="3"/>
      <c r="H1944" s="3"/>
      <c r="I1944" s="3"/>
      <c r="J1944" s="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ht="13.8">
      <c r="A1945" s="1"/>
      <c r="B1945" s="1"/>
      <c r="C1945" s="1"/>
      <c r="D1945" s="1"/>
      <c r="E1945" s="4">
        <f t="shared" ca="1" si="10"/>
        <v>0.75197329681436387</v>
      </c>
      <c r="F1945" s="4">
        <f ca="1">LOOKUP(E1945,$J$24:$J$185,$K$24:$K$185)</f>
        <v>6</v>
      </c>
      <c r="G1945" s="3"/>
      <c r="H1945" s="3"/>
      <c r="I1945" s="3"/>
      <c r="J1945" s="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ht="13.8">
      <c r="A1946" s="1"/>
      <c r="B1946" s="1"/>
      <c r="C1946" s="1"/>
      <c r="D1946" s="1"/>
      <c r="E1946" s="4">
        <f t="shared" ca="1" si="10"/>
        <v>0.88314024520047452</v>
      </c>
      <c r="F1946" s="4">
        <f ca="1">LOOKUP(E1946,$J$24:$J$185,$K$24:$K$185)</f>
        <v>8</v>
      </c>
      <c r="G1946" s="3"/>
      <c r="H1946" s="3"/>
      <c r="I1946" s="3"/>
      <c r="J1946" s="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ht="13.8">
      <c r="A1947" s="1"/>
      <c r="B1947" s="1"/>
      <c r="C1947" s="1"/>
      <c r="D1947" s="1"/>
      <c r="E1947" s="4">
        <f t="shared" ca="1" si="10"/>
        <v>0.72346446248170548</v>
      </c>
      <c r="F1947" s="4">
        <f ca="1">LOOKUP(E1947,$J$24:$J$185,$K$24:$K$185)</f>
        <v>6</v>
      </c>
      <c r="G1947" s="3"/>
      <c r="H1947" s="3"/>
      <c r="I1947" s="3"/>
      <c r="J1947" s="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ht="13.8">
      <c r="A1948" s="1"/>
      <c r="B1948" s="1"/>
      <c r="C1948" s="1"/>
      <c r="D1948" s="1"/>
      <c r="E1948" s="4">
        <f t="shared" ca="1" si="10"/>
        <v>0.6281949478921236</v>
      </c>
      <c r="F1948" s="4">
        <f ca="1">LOOKUP(E1948,$J$24:$J$185,$K$24:$K$185)</f>
        <v>6</v>
      </c>
      <c r="G1948" s="3"/>
      <c r="H1948" s="3"/>
      <c r="I1948" s="3"/>
      <c r="J1948" s="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ht="13.8">
      <c r="A1949" s="1"/>
      <c r="B1949" s="1"/>
      <c r="C1949" s="1"/>
      <c r="D1949" s="1"/>
      <c r="E1949" s="4">
        <f t="shared" ca="1" si="10"/>
        <v>0.60615825224235309</v>
      </c>
      <c r="F1949" s="4">
        <f ca="1">LOOKUP(E1949,$J$24:$J$185,$K$24:$K$185)</f>
        <v>5</v>
      </c>
      <c r="G1949" s="3"/>
      <c r="H1949" s="3"/>
      <c r="I1949" s="3"/>
      <c r="J1949" s="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ht="13.8">
      <c r="A1950" s="1"/>
      <c r="B1950" s="1"/>
      <c r="C1950" s="1"/>
      <c r="D1950" s="1"/>
      <c r="E1950" s="4">
        <f t="shared" ca="1" si="10"/>
        <v>0.50841267540892177</v>
      </c>
      <c r="F1950" s="4">
        <f ca="1">LOOKUP(E1950,$J$24:$J$185,$K$24:$K$185)</f>
        <v>5</v>
      </c>
      <c r="G1950" s="3"/>
      <c r="H1950" s="3"/>
      <c r="I1950" s="3"/>
      <c r="J1950" s="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ht="13.8">
      <c r="A1951" s="1"/>
      <c r="B1951" s="1"/>
      <c r="C1951" s="1"/>
      <c r="D1951" s="1"/>
      <c r="E1951" s="4">
        <f t="shared" ca="1" si="10"/>
        <v>0.62562576013948412</v>
      </c>
      <c r="F1951" s="4">
        <f ca="1">LOOKUP(E1951,$J$24:$J$185,$K$24:$K$185)</f>
        <v>6</v>
      </c>
      <c r="G1951" s="3"/>
      <c r="H1951" s="3"/>
      <c r="I1951" s="3"/>
      <c r="J1951" s="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ht="13.8">
      <c r="A1952" s="1"/>
      <c r="B1952" s="1"/>
      <c r="C1952" s="1"/>
      <c r="D1952" s="1"/>
      <c r="E1952" s="4">
        <f t="shared" ca="1" si="10"/>
        <v>0.14211650052363023</v>
      </c>
      <c r="F1952" s="4">
        <f ca="1">LOOKUP(E1952,$J$24:$J$185,$K$24:$K$185)</f>
        <v>3</v>
      </c>
      <c r="G1952" s="3"/>
      <c r="H1952" s="3"/>
      <c r="I1952" s="3"/>
      <c r="J1952" s="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ht="13.8">
      <c r="A1953" s="1"/>
      <c r="B1953" s="1"/>
      <c r="C1953" s="1"/>
      <c r="D1953" s="1"/>
      <c r="E1953" s="4">
        <f t="shared" ca="1" si="10"/>
        <v>0.24064246570121495</v>
      </c>
      <c r="F1953" s="4">
        <f ca="1">LOOKUP(E1953,$J$24:$J$185,$K$24:$K$185)</f>
        <v>3</v>
      </c>
      <c r="G1953" s="3"/>
      <c r="H1953" s="3"/>
      <c r="I1953" s="3"/>
      <c r="J1953" s="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ht="13.8">
      <c r="A1954" s="1"/>
      <c r="B1954" s="1"/>
      <c r="C1954" s="1"/>
      <c r="D1954" s="1"/>
      <c r="E1954" s="4">
        <f t="shared" ca="1" si="10"/>
        <v>0.43863238487586698</v>
      </c>
      <c r="F1954" s="4">
        <f ca="1">LOOKUP(E1954,$J$24:$J$185,$K$24:$K$185)</f>
        <v>4</v>
      </c>
      <c r="G1954" s="3"/>
      <c r="H1954" s="3"/>
      <c r="I1954" s="3"/>
      <c r="J1954" s="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ht="13.8">
      <c r="A1955" s="1"/>
      <c r="B1955" s="1"/>
      <c r="C1955" s="1"/>
      <c r="D1955" s="1"/>
      <c r="E1955" s="4">
        <f t="shared" ca="1" si="10"/>
        <v>0.11220764863052501</v>
      </c>
      <c r="F1955" s="4">
        <f ca="1">LOOKUP(E1955,$J$24:$J$185,$K$24:$K$185)</f>
        <v>2</v>
      </c>
      <c r="G1955" s="3"/>
      <c r="H1955" s="3"/>
      <c r="I1955" s="3"/>
      <c r="J1955" s="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ht="13.8">
      <c r="A1956" s="1"/>
      <c r="B1956" s="1"/>
      <c r="C1956" s="1"/>
      <c r="D1956" s="1"/>
      <c r="E1956" s="4">
        <f t="shared" ca="1" si="10"/>
        <v>0.19839297159641078</v>
      </c>
      <c r="F1956" s="4">
        <f ca="1">LOOKUP(E1956,$J$24:$J$185,$K$24:$K$185)</f>
        <v>3</v>
      </c>
      <c r="G1956" s="3"/>
      <c r="H1956" s="3"/>
      <c r="I1956" s="3"/>
      <c r="J1956" s="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ht="13.8">
      <c r="A1957" s="1"/>
      <c r="B1957" s="1"/>
      <c r="C1957" s="1"/>
      <c r="D1957" s="1"/>
      <c r="E1957" s="4">
        <f t="shared" ca="1" si="10"/>
        <v>0.27981386382556539</v>
      </c>
      <c r="F1957" s="4">
        <f ca="1">LOOKUP(E1957,$J$24:$J$185,$K$24:$K$185)</f>
        <v>4</v>
      </c>
      <c r="G1957" s="3"/>
      <c r="H1957" s="3"/>
      <c r="I1957" s="3"/>
      <c r="J1957" s="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ht="13.8">
      <c r="A1958" s="1"/>
      <c r="B1958" s="1"/>
      <c r="C1958" s="1"/>
      <c r="D1958" s="1"/>
      <c r="E1958" s="4">
        <f t="shared" ca="1" si="10"/>
        <v>0.60111754412796725</v>
      </c>
      <c r="F1958" s="4">
        <f ca="1">LOOKUP(E1958,$J$24:$J$185,$K$24:$K$185)</f>
        <v>5</v>
      </c>
      <c r="G1958" s="3"/>
      <c r="H1958" s="3"/>
      <c r="I1958" s="3"/>
      <c r="J1958" s="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ht="13.8">
      <c r="A1959" s="1"/>
      <c r="B1959" s="1"/>
      <c r="C1959" s="1"/>
      <c r="D1959" s="1"/>
      <c r="E1959" s="4">
        <f t="shared" ca="1" si="10"/>
        <v>0.27635123509664483</v>
      </c>
      <c r="F1959" s="4">
        <f ca="1">LOOKUP(E1959,$J$24:$J$185,$K$24:$K$185)</f>
        <v>4</v>
      </c>
      <c r="G1959" s="3"/>
      <c r="H1959" s="3"/>
      <c r="I1959" s="3"/>
      <c r="J1959" s="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ht="13.8">
      <c r="A1960" s="1"/>
      <c r="B1960" s="1"/>
      <c r="C1960" s="1"/>
      <c r="D1960" s="1"/>
      <c r="E1960" s="4">
        <f t="shared" ca="1" si="10"/>
        <v>0.99293271453008847</v>
      </c>
      <c r="F1960" s="4">
        <f ca="1">LOOKUP(E1960,$J$24:$J$185,$K$24:$K$185)</f>
        <v>11</v>
      </c>
      <c r="G1960" s="3"/>
      <c r="H1960" s="3"/>
      <c r="I1960" s="3"/>
      <c r="J1960" s="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ht="13.8">
      <c r="A1961" s="1"/>
      <c r="B1961" s="1"/>
      <c r="C1961" s="1"/>
      <c r="D1961" s="1"/>
      <c r="E1961" s="4">
        <f t="shared" ca="1" si="10"/>
        <v>0.88423816428756363</v>
      </c>
      <c r="F1961" s="4">
        <f ca="1">LOOKUP(E1961,$J$24:$J$185,$K$24:$K$185)</f>
        <v>8</v>
      </c>
      <c r="G1961" s="3"/>
      <c r="H1961" s="3"/>
      <c r="I1961" s="3"/>
      <c r="J1961" s="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ht="13.8">
      <c r="A1962" s="1"/>
      <c r="B1962" s="1"/>
      <c r="C1962" s="1"/>
      <c r="D1962" s="1"/>
      <c r="E1962" s="4">
        <f t="shared" ca="1" si="10"/>
        <v>0.44002300375922376</v>
      </c>
      <c r="F1962" s="4">
        <f ca="1">LOOKUP(E1962,$J$24:$J$185,$K$24:$K$185)</f>
        <v>4</v>
      </c>
      <c r="G1962" s="3"/>
      <c r="H1962" s="3"/>
      <c r="I1962" s="3"/>
      <c r="J1962" s="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ht="13.8">
      <c r="A1963" s="1"/>
      <c r="B1963" s="1"/>
      <c r="C1963" s="1"/>
      <c r="D1963" s="1"/>
      <c r="E1963" s="4">
        <f t="shared" ca="1" si="10"/>
        <v>0.81256896558532654</v>
      </c>
      <c r="F1963" s="4">
        <f ca="1">LOOKUP(E1963,$J$24:$J$185,$K$24:$K$185)</f>
        <v>7</v>
      </c>
      <c r="G1963" s="3"/>
      <c r="H1963" s="3"/>
      <c r="I1963" s="3"/>
      <c r="J1963" s="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ht="13.8">
      <c r="A1964" s="1"/>
      <c r="B1964" s="1"/>
      <c r="C1964" s="1"/>
      <c r="D1964" s="1"/>
      <c r="E1964" s="4">
        <f t="shared" ca="1" si="10"/>
        <v>0.96975324900551541</v>
      </c>
      <c r="F1964" s="4">
        <f ca="1">LOOKUP(E1964,$J$24:$J$185,$K$24:$K$185)</f>
        <v>10</v>
      </c>
      <c r="G1964" s="3"/>
      <c r="H1964" s="3"/>
      <c r="I1964" s="3"/>
      <c r="J1964" s="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ht="13.8">
      <c r="A1965" s="1"/>
      <c r="B1965" s="1"/>
      <c r="C1965" s="1"/>
      <c r="D1965" s="1"/>
      <c r="E1965" s="4">
        <f t="shared" ca="1" si="10"/>
        <v>9.0302241008601181E-2</v>
      </c>
      <c r="F1965" s="4">
        <f ca="1">LOOKUP(E1965,$J$24:$J$185,$K$24:$K$185)</f>
        <v>2</v>
      </c>
      <c r="G1965" s="3"/>
      <c r="H1965" s="3"/>
      <c r="I1965" s="3"/>
      <c r="J1965" s="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ht="13.8">
      <c r="A1966" s="1"/>
      <c r="B1966" s="1"/>
      <c r="C1966" s="1"/>
      <c r="D1966" s="1"/>
      <c r="E1966" s="4">
        <f t="shared" ca="1" si="10"/>
        <v>0.94983879027159324</v>
      </c>
      <c r="F1966" s="4">
        <f ca="1">LOOKUP(E1966,$J$24:$J$185,$K$24:$K$185)</f>
        <v>9</v>
      </c>
      <c r="G1966" s="3"/>
      <c r="H1966" s="3"/>
      <c r="I1966" s="3"/>
      <c r="J1966" s="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ht="13.8">
      <c r="A1967" s="1"/>
      <c r="B1967" s="1"/>
      <c r="C1967" s="1"/>
      <c r="D1967" s="1"/>
      <c r="E1967" s="4">
        <f t="shared" ca="1" si="10"/>
        <v>0.25811024868789445</v>
      </c>
      <c r="F1967" s="4">
        <f ca="1">LOOKUP(E1967,$J$24:$J$185,$K$24:$K$185)</f>
        <v>3</v>
      </c>
      <c r="G1967" s="3"/>
      <c r="H1967" s="3"/>
      <c r="I1967" s="3"/>
      <c r="J1967" s="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ht="13.8">
      <c r="A1968" s="1"/>
      <c r="B1968" s="1"/>
      <c r="C1968" s="1"/>
      <c r="D1968" s="1"/>
      <c r="E1968" s="4">
        <f t="shared" ca="1" si="10"/>
        <v>0.75924039194449555</v>
      </c>
      <c r="F1968" s="4">
        <f ca="1">LOOKUP(E1968,$J$24:$J$185,$K$24:$K$185)</f>
        <v>6</v>
      </c>
      <c r="G1968" s="3"/>
      <c r="H1968" s="3"/>
      <c r="I1968" s="3"/>
      <c r="J1968" s="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ht="13.8">
      <c r="A1969" s="1"/>
      <c r="B1969" s="1"/>
      <c r="C1969" s="1"/>
      <c r="D1969" s="1"/>
      <c r="E1969" s="4">
        <f t="shared" ca="1" si="10"/>
        <v>0.18023263670335898</v>
      </c>
      <c r="F1969" s="4">
        <f ca="1">LOOKUP(E1969,$J$24:$J$185,$K$24:$K$185)</f>
        <v>3</v>
      </c>
      <c r="G1969" s="3"/>
      <c r="H1969" s="3"/>
      <c r="I1969" s="3"/>
      <c r="J1969" s="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ht="13.8">
      <c r="A1970" s="1"/>
      <c r="B1970" s="1"/>
      <c r="C1970" s="1"/>
      <c r="D1970" s="1"/>
      <c r="E1970" s="4">
        <f t="shared" ca="1" si="10"/>
        <v>0.13591891170845061</v>
      </c>
      <c r="F1970" s="4">
        <f ca="1">LOOKUP(E1970,$J$24:$J$185,$K$24:$K$185)</f>
        <v>3</v>
      </c>
      <c r="G1970" s="3"/>
      <c r="H1970" s="3"/>
      <c r="I1970" s="3"/>
      <c r="J1970" s="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ht="13.8">
      <c r="A1971" s="1"/>
      <c r="B1971" s="1"/>
      <c r="C1971" s="1"/>
      <c r="D1971" s="1"/>
      <c r="E1971" s="4">
        <f t="shared" ca="1" si="10"/>
        <v>0.39658208693920316</v>
      </c>
      <c r="F1971" s="4">
        <f ca="1">LOOKUP(E1971,$J$24:$J$185,$K$24:$K$185)</f>
        <v>4</v>
      </c>
      <c r="G1971" s="3"/>
      <c r="H1971" s="3"/>
      <c r="I1971" s="3"/>
      <c r="J1971" s="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ht="13.8">
      <c r="A1972" s="1"/>
      <c r="B1972" s="1"/>
      <c r="C1972" s="1"/>
      <c r="D1972" s="1"/>
      <c r="E1972" s="4">
        <f t="shared" ca="1" si="10"/>
        <v>0.23295281279585489</v>
      </c>
      <c r="F1972" s="4">
        <f ca="1">LOOKUP(E1972,$J$24:$J$185,$K$24:$K$185)</f>
        <v>3</v>
      </c>
      <c r="G1972" s="3"/>
      <c r="H1972" s="3"/>
      <c r="I1972" s="3"/>
      <c r="J1972" s="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ht="13.8">
      <c r="A1973" s="1"/>
      <c r="B1973" s="1"/>
      <c r="C1973" s="1"/>
      <c r="D1973" s="1"/>
      <c r="E1973" s="4">
        <f t="shared" ca="1" si="10"/>
        <v>0.89032232372011422</v>
      </c>
      <c r="F1973" s="4">
        <f ca="1">LOOKUP(E1973,$J$24:$J$185,$K$24:$K$185)</f>
        <v>8</v>
      </c>
      <c r="G1973" s="3"/>
      <c r="H1973" s="3"/>
      <c r="I1973" s="3"/>
      <c r="J1973" s="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ht="13.8">
      <c r="A1974" s="1"/>
      <c r="B1974" s="1"/>
      <c r="C1974" s="1"/>
      <c r="D1974" s="1"/>
      <c r="E1974" s="4">
        <f t="shared" ca="1" si="10"/>
        <v>0.97222221997144465</v>
      </c>
      <c r="F1974" s="4">
        <f ca="1">LOOKUP(E1974,$J$24:$J$185,$K$24:$K$185)</f>
        <v>10</v>
      </c>
      <c r="G1974" s="3"/>
      <c r="H1974" s="3"/>
      <c r="I1974" s="3"/>
      <c r="J1974" s="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ht="13.8">
      <c r="A1975" s="1"/>
      <c r="B1975" s="1"/>
      <c r="C1975" s="1"/>
      <c r="D1975" s="1"/>
      <c r="E1975" s="4">
        <f t="shared" ca="1" si="10"/>
        <v>0.71211943926940302</v>
      </c>
      <c r="F1975" s="4">
        <f ca="1">LOOKUP(E1975,$J$24:$J$185,$K$24:$K$185)</f>
        <v>6</v>
      </c>
      <c r="G1975" s="3"/>
      <c r="H1975" s="3"/>
      <c r="I1975" s="3"/>
      <c r="J1975" s="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ht="13.8">
      <c r="A1976" s="1"/>
      <c r="B1976" s="1"/>
      <c r="C1976" s="1"/>
      <c r="D1976" s="1"/>
      <c r="E1976" s="4">
        <f t="shared" ca="1" si="10"/>
        <v>0.9186920191450505</v>
      </c>
      <c r="F1976" s="4">
        <f ca="1">LOOKUP(E1976,$J$24:$J$185,$K$24:$K$185)</f>
        <v>8</v>
      </c>
      <c r="G1976" s="3"/>
      <c r="H1976" s="3"/>
      <c r="I1976" s="3"/>
      <c r="J1976" s="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ht="13.8">
      <c r="A1977" s="1"/>
      <c r="B1977" s="1"/>
      <c r="C1977" s="1"/>
      <c r="D1977" s="1"/>
      <c r="E1977" s="4">
        <f t="shared" ca="1" si="10"/>
        <v>0.4174222667285985</v>
      </c>
      <c r="F1977" s="4">
        <f ca="1">LOOKUP(E1977,$J$24:$J$185,$K$24:$K$185)</f>
        <v>4</v>
      </c>
      <c r="G1977" s="3"/>
      <c r="H1977" s="3"/>
      <c r="I1977" s="3"/>
      <c r="J1977" s="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ht="13.8">
      <c r="A1978" s="1"/>
      <c r="B1978" s="1"/>
      <c r="C1978" s="1"/>
      <c r="D1978" s="1"/>
      <c r="E1978" s="4">
        <f t="shared" ca="1" si="10"/>
        <v>0.40808317453636023</v>
      </c>
      <c r="F1978" s="4">
        <f ca="1">LOOKUP(E1978,$J$24:$J$185,$K$24:$K$185)</f>
        <v>4</v>
      </c>
      <c r="G1978" s="3"/>
      <c r="H1978" s="3"/>
      <c r="I1978" s="3"/>
      <c r="J1978" s="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ht="13.8">
      <c r="A1979" s="1"/>
      <c r="B1979" s="1"/>
      <c r="C1979" s="1"/>
      <c r="D1979" s="1"/>
      <c r="E1979" s="4">
        <f t="shared" ca="1" si="10"/>
        <v>0.52692013368130153</v>
      </c>
      <c r="F1979" s="4">
        <f ca="1">LOOKUP(E1979,$J$24:$J$185,$K$24:$K$185)</f>
        <v>5</v>
      </c>
      <c r="G1979" s="3"/>
      <c r="H1979" s="3"/>
      <c r="I1979" s="3"/>
      <c r="J1979" s="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ht="13.8">
      <c r="A1980" s="1"/>
      <c r="B1980" s="1"/>
      <c r="C1980" s="1"/>
      <c r="D1980" s="1"/>
      <c r="E1980" s="4">
        <f t="shared" ca="1" si="10"/>
        <v>0.34284792970080047</v>
      </c>
      <c r="F1980" s="4">
        <f ca="1">LOOKUP(E1980,$J$24:$J$185,$K$24:$K$185)</f>
        <v>4</v>
      </c>
      <c r="G1980" s="3"/>
      <c r="H1980" s="3"/>
      <c r="I1980" s="3"/>
      <c r="J1980" s="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ht="13.8">
      <c r="A1981" s="1"/>
      <c r="B1981" s="1"/>
      <c r="C1981" s="1"/>
      <c r="D1981" s="1"/>
      <c r="E1981" s="4">
        <f t="shared" ca="1" si="10"/>
        <v>0.43951974287320594</v>
      </c>
      <c r="F1981" s="4">
        <f ca="1">LOOKUP(E1981,$J$24:$J$185,$K$24:$K$185)</f>
        <v>4</v>
      </c>
      <c r="G1981" s="3"/>
      <c r="H1981" s="3"/>
      <c r="I1981" s="3"/>
      <c r="J1981" s="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ht="13.8">
      <c r="A1982" s="1"/>
      <c r="B1982" s="1"/>
      <c r="C1982" s="1"/>
      <c r="D1982" s="1"/>
      <c r="E1982" s="4">
        <f t="shared" ca="1" si="10"/>
        <v>0.52160577126644114</v>
      </c>
      <c r="F1982" s="4">
        <f ca="1">LOOKUP(E1982,$J$24:$J$185,$K$24:$K$185)</f>
        <v>5</v>
      </c>
      <c r="G1982" s="3"/>
      <c r="H1982" s="3"/>
      <c r="I1982" s="3"/>
      <c r="J1982" s="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ht="13.8">
      <c r="A1983" s="1"/>
      <c r="B1983" s="1"/>
      <c r="C1983" s="1"/>
      <c r="D1983" s="1"/>
      <c r="E1983" s="4">
        <f t="shared" ca="1" si="10"/>
        <v>0.80463765101843487</v>
      </c>
      <c r="F1983" s="4">
        <f ca="1">LOOKUP(E1983,$J$24:$J$185,$K$24:$K$185)</f>
        <v>7</v>
      </c>
      <c r="G1983" s="3"/>
      <c r="H1983" s="3"/>
      <c r="I1983" s="3"/>
      <c r="J1983" s="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ht="13.8">
      <c r="A1984" s="1"/>
      <c r="B1984" s="1"/>
      <c r="C1984" s="1"/>
      <c r="D1984" s="1"/>
      <c r="E1984" s="4">
        <f t="shared" ca="1" si="10"/>
        <v>0.35064061760636789</v>
      </c>
      <c r="F1984" s="4">
        <f ca="1">LOOKUP(E1984,$J$24:$J$185,$K$24:$K$185)</f>
        <v>4</v>
      </c>
      <c r="G1984" s="3"/>
      <c r="H1984" s="3"/>
      <c r="I1984" s="3"/>
      <c r="J1984" s="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ht="13.8">
      <c r="A1985" s="1"/>
      <c r="B1985" s="1"/>
      <c r="C1985" s="1"/>
      <c r="D1985" s="1"/>
      <c r="E1985" s="4">
        <f t="shared" ca="1" si="10"/>
        <v>0.91861726539680211</v>
      </c>
      <c r="F1985" s="4">
        <f ca="1">LOOKUP(E1985,$J$24:$J$185,$K$24:$K$185)</f>
        <v>8</v>
      </c>
      <c r="G1985" s="3"/>
      <c r="H1985" s="3"/>
      <c r="I1985" s="3"/>
      <c r="J1985" s="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ht="13.8">
      <c r="A1986" s="1"/>
      <c r="B1986" s="1"/>
      <c r="C1986" s="1"/>
      <c r="D1986" s="1"/>
      <c r="E1986" s="4">
        <f t="shared" ca="1" si="10"/>
        <v>0.40313885706911079</v>
      </c>
      <c r="F1986" s="4">
        <f ca="1">LOOKUP(E1986,$J$24:$J$185,$K$24:$K$185)</f>
        <v>4</v>
      </c>
      <c r="G1986" s="3"/>
      <c r="H1986" s="3"/>
      <c r="I1986" s="3"/>
      <c r="J1986" s="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ht="13.8">
      <c r="A1987" s="1"/>
      <c r="B1987" s="1"/>
      <c r="C1987" s="1"/>
      <c r="D1987" s="1"/>
      <c r="E1987" s="4">
        <f t="shared" ca="1" si="10"/>
        <v>0.28754014326746336</v>
      </c>
      <c r="F1987" s="4">
        <f ca="1">LOOKUP(E1987,$J$24:$J$185,$K$24:$K$185)</f>
        <v>4</v>
      </c>
      <c r="G1987" s="3"/>
      <c r="H1987" s="3"/>
      <c r="I1987" s="3"/>
      <c r="J1987" s="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ht="13.8">
      <c r="A1988" s="1"/>
      <c r="B1988" s="1"/>
      <c r="C1988" s="1"/>
      <c r="D1988" s="1"/>
      <c r="E1988" s="4">
        <f t="shared" ca="1" si="10"/>
        <v>2.9929675803751166E-2</v>
      </c>
      <c r="F1988" s="4">
        <f ca="1">LOOKUP(E1988,$J$24:$J$185,$K$24:$K$185)</f>
        <v>1</v>
      </c>
      <c r="G1988" s="3"/>
      <c r="H1988" s="3"/>
      <c r="I1988" s="3"/>
      <c r="J1988" s="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ht="13.8">
      <c r="A1989" s="1"/>
      <c r="B1989" s="1"/>
      <c r="C1989" s="1"/>
      <c r="D1989" s="1"/>
      <c r="E1989" s="4">
        <f t="shared" ca="1" si="10"/>
        <v>0.15465803777814979</v>
      </c>
      <c r="F1989" s="4">
        <f ca="1">LOOKUP(E1989,$J$24:$J$185,$K$24:$K$185)</f>
        <v>3</v>
      </c>
      <c r="G1989" s="3"/>
      <c r="H1989" s="3"/>
      <c r="I1989" s="3"/>
      <c r="J1989" s="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ht="13.8">
      <c r="A1990" s="1"/>
      <c r="B1990" s="1"/>
      <c r="C1990" s="1"/>
      <c r="D1990" s="1"/>
      <c r="E1990" s="4">
        <f t="shared" ca="1" si="10"/>
        <v>0.57461667821768381</v>
      </c>
      <c r="F1990" s="4">
        <f ca="1">LOOKUP(E1990,$J$24:$J$185,$K$24:$K$185)</f>
        <v>5</v>
      </c>
      <c r="G1990" s="3"/>
      <c r="H1990" s="3"/>
      <c r="I1990" s="3"/>
      <c r="J1990" s="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ht="13.8">
      <c r="A1991" s="1"/>
      <c r="B1991" s="1"/>
      <c r="C1991" s="1"/>
      <c r="D1991" s="1"/>
      <c r="E1991" s="4">
        <f t="shared" ca="1" si="10"/>
        <v>6.9676860614449221E-2</v>
      </c>
      <c r="F1991" s="4">
        <f ca="1">LOOKUP(E1991,$J$24:$J$185,$K$24:$K$185)</f>
        <v>2</v>
      </c>
      <c r="G1991" s="3"/>
      <c r="H1991" s="3"/>
      <c r="I1991" s="3"/>
      <c r="J1991" s="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ht="13.8">
      <c r="A1992" s="1"/>
      <c r="B1992" s="1"/>
      <c r="C1992" s="1"/>
      <c r="D1992" s="1"/>
      <c r="E1992" s="4">
        <f t="shared" ca="1" si="10"/>
        <v>0.7561740273506663</v>
      </c>
      <c r="F1992" s="4">
        <f ca="1">LOOKUP(E1992,$J$24:$J$185,$K$24:$K$185)</f>
        <v>6</v>
      </c>
      <c r="G1992" s="3"/>
      <c r="H1992" s="3"/>
      <c r="I1992" s="3"/>
      <c r="J1992" s="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ht="13.8">
      <c r="A1993" s="1"/>
      <c r="B1993" s="1"/>
      <c r="C1993" s="1"/>
      <c r="D1993" s="1"/>
      <c r="E1993" s="4">
        <f t="shared" ca="1" si="10"/>
        <v>4.1249630999737885E-2</v>
      </c>
      <c r="F1993" s="4">
        <f ca="1">LOOKUP(E1993,$J$24:$J$185,$K$24:$K$185)</f>
        <v>2</v>
      </c>
      <c r="G1993" s="3"/>
      <c r="H1993" s="3"/>
      <c r="I1993" s="3"/>
      <c r="J1993" s="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ht="13.8">
      <c r="A1994" s="1"/>
      <c r="B1994" s="1"/>
      <c r="C1994" s="1"/>
      <c r="D1994" s="1"/>
      <c r="E1994" s="4">
        <f t="shared" ca="1" si="10"/>
        <v>0.22963392104955505</v>
      </c>
      <c r="F1994" s="4">
        <f ca="1">LOOKUP(E1994,$J$24:$J$185,$K$24:$K$185)</f>
        <v>3</v>
      </c>
      <c r="G1994" s="3"/>
      <c r="H1994" s="3"/>
      <c r="I1994" s="3"/>
      <c r="J1994" s="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ht="13.8">
      <c r="A1995" s="1"/>
      <c r="B1995" s="1"/>
      <c r="C1995" s="1"/>
      <c r="D1995" s="1"/>
      <c r="E1995" s="4">
        <f t="shared" ca="1" si="10"/>
        <v>0.73658215507171432</v>
      </c>
      <c r="F1995" s="4">
        <f ca="1">LOOKUP(E1995,$J$24:$J$185,$K$24:$K$185)</f>
        <v>6</v>
      </c>
      <c r="G1995" s="3"/>
      <c r="H1995" s="3"/>
      <c r="I1995" s="3"/>
      <c r="J1995" s="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ht="13.8">
      <c r="A1996" s="1"/>
      <c r="B1996" s="1"/>
      <c r="C1996" s="1"/>
      <c r="D1996" s="1"/>
      <c r="E1996" s="4">
        <f t="shared" ca="1" si="10"/>
        <v>0.7708681000330736</v>
      </c>
      <c r="F1996" s="4">
        <f ca="1">LOOKUP(E1996,$J$24:$J$185,$K$24:$K$185)</f>
        <v>7</v>
      </c>
      <c r="G1996" s="3"/>
      <c r="H1996" s="3"/>
      <c r="I1996" s="3"/>
      <c r="J1996" s="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ht="13.8">
      <c r="A1997" s="1"/>
      <c r="B1997" s="1"/>
      <c r="C1997" s="1"/>
      <c r="D1997" s="1"/>
      <c r="E1997" s="4">
        <f t="shared" ca="1" si="10"/>
        <v>0.88295146087387155</v>
      </c>
      <c r="F1997" s="4">
        <f ca="1">LOOKUP(E1997,$J$24:$J$185,$K$24:$K$185)</f>
        <v>8</v>
      </c>
      <c r="G1997" s="3"/>
      <c r="H1997" s="3"/>
      <c r="I1997" s="3"/>
      <c r="J1997" s="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ht="13.8">
      <c r="A1998" s="1"/>
      <c r="B1998" s="1"/>
      <c r="C1998" s="1"/>
      <c r="D1998" s="1"/>
      <c r="E1998" s="4">
        <f t="shared" ca="1" si="10"/>
        <v>0.29426128404838547</v>
      </c>
      <c r="F1998" s="4">
        <f ca="1">LOOKUP(E1998,$J$24:$J$185,$K$24:$K$185)</f>
        <v>4</v>
      </c>
      <c r="G1998" s="3"/>
      <c r="H1998" s="3"/>
      <c r="I1998" s="3"/>
      <c r="J1998" s="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ht="13.8">
      <c r="A1999" s="1"/>
      <c r="B1999" s="1"/>
      <c r="C1999" s="1"/>
      <c r="D1999" s="1"/>
      <c r="E1999" s="4">
        <f t="shared" ca="1" si="10"/>
        <v>6.8592742347183266E-2</v>
      </c>
      <c r="F1999" s="4">
        <f ca="1">LOOKUP(E1999,$J$24:$J$185,$K$24:$K$185)</f>
        <v>2</v>
      </c>
      <c r="G1999" s="3"/>
      <c r="H1999" s="3"/>
      <c r="I1999" s="3"/>
      <c r="J1999" s="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ht="13.8">
      <c r="A2000" s="1"/>
      <c r="B2000" s="1"/>
      <c r="C2000" s="1"/>
      <c r="D2000" s="1"/>
      <c r="E2000" s="4">
        <f t="shared" ca="1" si="10"/>
        <v>0.33011523684458788</v>
      </c>
      <c r="F2000" s="4">
        <f ca="1">LOOKUP(E2000,$J$24:$J$185,$K$24:$K$185)</f>
        <v>4</v>
      </c>
      <c r="G2000" s="3"/>
      <c r="H2000" s="3"/>
      <c r="I2000" s="3"/>
      <c r="J2000" s="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ht="13.8">
      <c r="A2001" s="1"/>
      <c r="B2001" s="1"/>
      <c r="C2001" s="1"/>
      <c r="D2001" s="1"/>
      <c r="E2001" s="4">
        <f t="shared" ca="1" si="10"/>
        <v>0.87602772960668995</v>
      </c>
      <c r="F2001" s="4">
        <f ca="1">LOOKUP(E2001,$J$24:$J$185,$K$24:$K$185)</f>
        <v>8</v>
      </c>
      <c r="G2001" s="3"/>
      <c r="H2001" s="3"/>
      <c r="I2001" s="3"/>
      <c r="J2001" s="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ht="13.8">
      <c r="A2002" s="1"/>
      <c r="B2002" s="1"/>
      <c r="C2002" s="1"/>
      <c r="D2002" s="1"/>
      <c r="E2002" s="4">
        <f t="shared" ca="1" si="10"/>
        <v>0.55802601596987311</v>
      </c>
      <c r="F2002" s="4">
        <f ca="1">LOOKUP(E2002,$J$24:$J$185,$K$24:$K$185)</f>
        <v>5</v>
      </c>
      <c r="G2002" s="3"/>
      <c r="H2002" s="3"/>
      <c r="I2002" s="3"/>
      <c r="J2002" s="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ht="13.8">
      <c r="A2003" s="1"/>
      <c r="B2003" s="1"/>
      <c r="C2003" s="1"/>
      <c r="D2003" s="1"/>
      <c r="E2003" s="4">
        <f t="shared" ca="1" si="10"/>
        <v>0.66000853812179594</v>
      </c>
      <c r="F2003" s="4">
        <f ca="1">LOOKUP(E2003,$J$24:$J$185,$K$24:$K$185)</f>
        <v>6</v>
      </c>
      <c r="G2003" s="3"/>
      <c r="H2003" s="3"/>
      <c r="I2003" s="3"/>
      <c r="J2003" s="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ht="13.8">
      <c r="A2004" s="1"/>
      <c r="B2004" s="1"/>
      <c r="C2004" s="1"/>
      <c r="D2004" s="1"/>
      <c r="E2004" s="4">
        <f t="shared" ca="1" si="10"/>
        <v>0.20566130081102629</v>
      </c>
      <c r="F2004" s="4">
        <f ca="1">LOOKUP(E2004,$J$24:$J$185,$K$24:$K$185)</f>
        <v>3</v>
      </c>
      <c r="G2004" s="3"/>
      <c r="H2004" s="3"/>
      <c r="I2004" s="3"/>
      <c r="J2004" s="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ht="13.8">
      <c r="A2005" s="1"/>
      <c r="B2005" s="1"/>
      <c r="C2005" s="1"/>
      <c r="D2005" s="1"/>
      <c r="E2005" s="4">
        <f t="shared" ca="1" si="10"/>
        <v>0.86904821860879389</v>
      </c>
      <c r="F2005" s="4">
        <f ca="1">LOOKUP(E2005,$J$24:$J$185,$K$24:$K$185)</f>
        <v>8</v>
      </c>
      <c r="G2005" s="3"/>
      <c r="H2005" s="3"/>
      <c r="I2005" s="3"/>
      <c r="J2005" s="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ht="13.8">
      <c r="A2006" s="1"/>
      <c r="B2006" s="1"/>
      <c r="C2006" s="1"/>
      <c r="D2006" s="1"/>
      <c r="E2006" s="4">
        <f t="shared" ca="1" si="10"/>
        <v>0.28364663727226014</v>
      </c>
      <c r="F2006" s="4">
        <f ca="1">LOOKUP(E2006,$J$24:$J$185,$K$24:$K$185)</f>
        <v>4</v>
      </c>
      <c r="G2006" s="3"/>
      <c r="H2006" s="3"/>
      <c r="I2006" s="3"/>
      <c r="J2006" s="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ht="13.8">
      <c r="A2007" s="1"/>
      <c r="B2007" s="1"/>
      <c r="C2007" s="1"/>
      <c r="D2007" s="1"/>
      <c r="E2007" s="4">
        <f t="shared" ca="1" si="10"/>
        <v>0.54308643143683077</v>
      </c>
      <c r="F2007" s="4">
        <f ca="1">LOOKUP(E2007,$J$24:$J$185,$K$24:$K$185)</f>
        <v>5</v>
      </c>
      <c r="G2007" s="3"/>
      <c r="H2007" s="3"/>
      <c r="I2007" s="3"/>
      <c r="J2007" s="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ht="13.8">
      <c r="A2008" s="1"/>
      <c r="B2008" s="1"/>
      <c r="C2008" s="1"/>
      <c r="D2008" s="1"/>
      <c r="E2008" s="4">
        <f t="shared" ca="1" si="10"/>
        <v>0.57034305952128039</v>
      </c>
      <c r="F2008" s="4">
        <f ca="1">LOOKUP(E2008,$J$24:$J$185,$K$24:$K$185)</f>
        <v>5</v>
      </c>
      <c r="G2008" s="3"/>
      <c r="H2008" s="3"/>
      <c r="I2008" s="3"/>
      <c r="J2008" s="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ht="13.8">
      <c r="A2009" s="1"/>
      <c r="B2009" s="1"/>
      <c r="C2009" s="1"/>
      <c r="D2009" s="1"/>
      <c r="E2009" s="4">
        <f t="shared" ca="1" si="10"/>
        <v>0.65807104521253768</v>
      </c>
      <c r="F2009" s="4">
        <f ca="1">LOOKUP(E2009,$J$24:$J$185,$K$24:$K$185)</f>
        <v>6</v>
      </c>
      <c r="G2009" s="3"/>
      <c r="H2009" s="3"/>
      <c r="I2009" s="3"/>
      <c r="J2009" s="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ht="13.8">
      <c r="A2010" s="1"/>
      <c r="B2010" s="1"/>
      <c r="C2010" s="1"/>
      <c r="D2010" s="1"/>
      <c r="E2010" s="4">
        <f t="shared" ca="1" si="10"/>
        <v>0.31692907279661797</v>
      </c>
      <c r="F2010" s="4">
        <f ca="1">LOOKUP(E2010,$J$24:$J$185,$K$24:$K$185)</f>
        <v>4</v>
      </c>
      <c r="G2010" s="3"/>
      <c r="H2010" s="3"/>
      <c r="I2010" s="3"/>
      <c r="J2010" s="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ht="13.8">
      <c r="A2011" s="1"/>
      <c r="B2011" s="1"/>
      <c r="C2011" s="1"/>
      <c r="D2011" s="1"/>
      <c r="E2011" s="4">
        <f t="shared" ca="1" si="10"/>
        <v>6.2239313142185115E-2</v>
      </c>
      <c r="F2011" s="4">
        <f ca="1">LOOKUP(E2011,$J$24:$J$185,$K$24:$K$185)</f>
        <v>2</v>
      </c>
      <c r="G2011" s="3"/>
      <c r="H2011" s="3"/>
      <c r="I2011" s="3"/>
      <c r="J2011" s="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ht="13.8">
      <c r="A2012" s="1"/>
      <c r="B2012" s="1"/>
      <c r="C2012" s="1"/>
      <c r="D2012" s="1"/>
      <c r="E2012" s="4">
        <f t="shared" ca="1" si="10"/>
        <v>0.42458882519385033</v>
      </c>
      <c r="F2012" s="4">
        <f ca="1">LOOKUP(E2012,$J$24:$J$185,$K$24:$K$185)</f>
        <v>4</v>
      </c>
      <c r="G2012" s="3"/>
      <c r="H2012" s="3"/>
      <c r="I2012" s="3"/>
      <c r="J2012" s="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ht="13.8">
      <c r="A2013" s="1"/>
      <c r="B2013" s="1"/>
      <c r="C2013" s="1"/>
      <c r="D2013" s="1"/>
      <c r="E2013" s="4">
        <f t="shared" ca="1" si="10"/>
        <v>0.62271949722569608</v>
      </c>
      <c r="F2013" s="4">
        <f ca="1">LOOKUP(E2013,$J$24:$J$185,$K$24:$K$185)</f>
        <v>6</v>
      </c>
      <c r="G2013" s="3"/>
      <c r="H2013" s="3"/>
      <c r="I2013" s="3"/>
      <c r="J2013" s="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ht="13.8">
      <c r="A2014" s="1"/>
      <c r="B2014" s="1"/>
      <c r="C2014" s="1"/>
      <c r="D2014" s="1"/>
      <c r="E2014" s="4">
        <f t="shared" ca="1" si="10"/>
        <v>0.996318106712203</v>
      </c>
      <c r="F2014" s="4">
        <f ca="1">LOOKUP(E2014,$J$24:$J$185,$K$24:$K$185)</f>
        <v>12</v>
      </c>
      <c r="G2014" s="3"/>
      <c r="H2014" s="3"/>
      <c r="I2014" s="3"/>
      <c r="J2014" s="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ht="13.8">
      <c r="A2015" s="1"/>
      <c r="B2015" s="1"/>
      <c r="C2015" s="1"/>
      <c r="D2015" s="1"/>
      <c r="E2015" s="4">
        <f t="shared" ca="1" si="10"/>
        <v>0.10388901782541848</v>
      </c>
      <c r="F2015" s="4">
        <f ca="1">LOOKUP(E2015,$J$24:$J$185,$K$24:$K$185)</f>
        <v>2</v>
      </c>
      <c r="G2015" s="3"/>
      <c r="H2015" s="3"/>
      <c r="I2015" s="3"/>
      <c r="J2015" s="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ht="13.8">
      <c r="A2016" s="1"/>
      <c r="B2016" s="1"/>
      <c r="C2016" s="1"/>
      <c r="D2016" s="1"/>
      <c r="E2016" s="4">
        <f t="shared" ca="1" si="10"/>
        <v>0.93331699356207742</v>
      </c>
      <c r="F2016" s="4">
        <f ca="1">LOOKUP(E2016,$J$24:$J$185,$K$24:$K$185)</f>
        <v>9</v>
      </c>
      <c r="G2016" s="3"/>
      <c r="H2016" s="3"/>
      <c r="I2016" s="3"/>
      <c r="J2016" s="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ht="13.8">
      <c r="A2017" s="1"/>
      <c r="B2017" s="1"/>
      <c r="C2017" s="1"/>
      <c r="D2017" s="1"/>
      <c r="E2017" s="4">
        <f t="shared" ca="1" si="10"/>
        <v>0.97317618096903613</v>
      </c>
      <c r="F2017" s="4">
        <f ca="1">LOOKUP(E2017,$J$24:$J$185,$K$24:$K$185)</f>
        <v>10</v>
      </c>
      <c r="G2017" s="3"/>
      <c r="H2017" s="3"/>
      <c r="I2017" s="3"/>
      <c r="J2017" s="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ht="13.8">
      <c r="A2018" s="1"/>
      <c r="B2018" s="1"/>
      <c r="C2018" s="1"/>
      <c r="D2018" s="1"/>
      <c r="E2018" s="4">
        <f t="shared" ca="1" si="10"/>
        <v>0.36420785441325942</v>
      </c>
      <c r="F2018" s="4">
        <f ca="1">LOOKUP(E2018,$J$24:$J$185,$K$24:$K$185)</f>
        <v>4</v>
      </c>
      <c r="G2018" s="3"/>
      <c r="H2018" s="3"/>
      <c r="I2018" s="3"/>
      <c r="J2018" s="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ht="13.8">
      <c r="A2019" s="1"/>
      <c r="B2019" s="1"/>
      <c r="C2019" s="1"/>
      <c r="D2019" s="1"/>
      <c r="E2019" s="4">
        <f t="shared" ca="1" si="10"/>
        <v>0.71498330168729207</v>
      </c>
      <c r="F2019" s="4">
        <f ca="1">LOOKUP(E2019,$J$24:$J$185,$K$24:$K$185)</f>
        <v>6</v>
      </c>
      <c r="G2019" s="3"/>
      <c r="H2019" s="3"/>
      <c r="I2019" s="3"/>
      <c r="J2019" s="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ht="13.8">
      <c r="A2020" s="1"/>
      <c r="B2020" s="1"/>
      <c r="C2020" s="1"/>
      <c r="D2020" s="1"/>
      <c r="E2020" s="4">
        <f t="shared" ca="1" si="10"/>
        <v>0.46180881480717084</v>
      </c>
      <c r="F2020" s="4">
        <f ca="1">LOOKUP(E2020,$J$24:$J$185,$K$24:$K$185)</f>
        <v>5</v>
      </c>
      <c r="G2020" s="3"/>
      <c r="H2020" s="3"/>
      <c r="I2020" s="3"/>
      <c r="J2020" s="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ht="13.8">
      <c r="A2021" s="1"/>
      <c r="B2021" s="1"/>
      <c r="C2021" s="1"/>
      <c r="D2021" s="1"/>
      <c r="E2021" s="4">
        <f t="shared" ca="1" si="10"/>
        <v>0.79581543480130235</v>
      </c>
      <c r="F2021" s="4">
        <f ca="1">LOOKUP(E2021,$J$24:$J$185,$K$24:$K$185)</f>
        <v>7</v>
      </c>
      <c r="G2021" s="3"/>
      <c r="H2021" s="3"/>
      <c r="I2021" s="3"/>
      <c r="J2021" s="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ht="13.8">
      <c r="A2022" s="1"/>
      <c r="B2022" s="1"/>
      <c r="C2022" s="1"/>
      <c r="D2022" s="1"/>
      <c r="E2022" s="4">
        <f t="shared" ca="1" si="10"/>
        <v>0.83408737512188635</v>
      </c>
      <c r="F2022" s="4">
        <f ca="1">LOOKUP(E2022,$J$24:$J$185,$K$24:$K$185)</f>
        <v>7</v>
      </c>
      <c r="G2022" s="3"/>
      <c r="H2022" s="3"/>
      <c r="I2022" s="3"/>
      <c r="J2022" s="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ht="13.8">
      <c r="A2023" s="1"/>
      <c r="B2023" s="1"/>
      <c r="C2023" s="1"/>
      <c r="D2023" s="1"/>
      <c r="E2023" s="4">
        <f t="shared" ca="1" si="10"/>
        <v>0.71356883507980917</v>
      </c>
      <c r="F2023" s="4">
        <f ca="1">LOOKUP(E2023,$J$24:$J$185,$K$24:$K$185)</f>
        <v>6</v>
      </c>
      <c r="G2023" s="3"/>
      <c r="H2023" s="3"/>
      <c r="I2023" s="3"/>
      <c r="J2023" s="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ht="13.8">
      <c r="A2024" s="1"/>
      <c r="B2024" s="1"/>
      <c r="C2024" s="1"/>
      <c r="D2024" s="1"/>
      <c r="E2024" s="4">
        <f t="shared" ca="1" si="10"/>
        <v>7.3728700722598961E-2</v>
      </c>
      <c r="F2024" s="4">
        <f ca="1">LOOKUP(E2024,$J$24:$J$185,$K$24:$K$185)</f>
        <v>2</v>
      </c>
      <c r="G2024" s="3"/>
      <c r="H2024" s="3"/>
      <c r="I2024" s="3"/>
      <c r="J2024" s="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ht="13.8">
      <c r="A2025" s="1"/>
      <c r="B2025" s="1"/>
      <c r="C2025" s="1"/>
      <c r="D2025" s="1"/>
      <c r="E2025" s="4">
        <f t="shared" ca="1" si="10"/>
        <v>2.4493722878724533E-2</v>
      </c>
      <c r="F2025" s="4">
        <f ca="1">LOOKUP(E2025,$J$24:$J$185,$K$24:$K$185)</f>
        <v>1</v>
      </c>
      <c r="G2025" s="3"/>
      <c r="H2025" s="3"/>
      <c r="I2025" s="3"/>
      <c r="J2025" s="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ht="13.8">
      <c r="A2026" s="1"/>
      <c r="B2026" s="1"/>
      <c r="C2026" s="1"/>
      <c r="D2026" s="1"/>
      <c r="E2026" s="4">
        <f t="shared" ca="1" si="10"/>
        <v>0.2886480380470432</v>
      </c>
      <c r="F2026" s="4">
        <f ca="1">LOOKUP(E2026,$J$24:$J$185,$K$24:$K$185)</f>
        <v>4</v>
      </c>
      <c r="G2026" s="3"/>
      <c r="H2026" s="3"/>
      <c r="I2026" s="3"/>
      <c r="J2026" s="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ht="13.8">
      <c r="A2027" s="1"/>
      <c r="B2027" s="1"/>
      <c r="C2027" s="1"/>
      <c r="D2027" s="1"/>
      <c r="E2027" s="4">
        <f t="shared" ca="1" si="10"/>
        <v>0.13778008749177439</v>
      </c>
      <c r="F2027" s="4">
        <f ca="1">LOOKUP(E2027,$J$24:$J$185,$K$24:$K$185)</f>
        <v>3</v>
      </c>
      <c r="G2027" s="3"/>
      <c r="H2027" s="3"/>
      <c r="I2027" s="3"/>
      <c r="J2027" s="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ht="13.8">
      <c r="A2028" s="1"/>
      <c r="B2028" s="1"/>
      <c r="C2028" s="1"/>
      <c r="D2028" s="1"/>
      <c r="E2028" s="4">
        <f t="shared" ca="1" si="10"/>
        <v>0.38113376848320613</v>
      </c>
      <c r="F2028" s="4">
        <f ca="1">LOOKUP(E2028,$J$24:$J$185,$K$24:$K$185)</f>
        <v>4</v>
      </c>
      <c r="G2028" s="3"/>
      <c r="H2028" s="3"/>
      <c r="I2028" s="3"/>
      <c r="J2028" s="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ht="13.8">
      <c r="A2029" s="1"/>
      <c r="B2029" s="1"/>
      <c r="C2029" s="1"/>
      <c r="D2029" s="1"/>
      <c r="E2029" s="4">
        <f t="shared" ca="1" si="10"/>
        <v>0.46687503351799187</v>
      </c>
      <c r="F2029" s="4">
        <f ca="1">LOOKUP(E2029,$J$24:$J$185,$K$24:$K$185)</f>
        <v>5</v>
      </c>
      <c r="G2029" s="3"/>
      <c r="H2029" s="3"/>
      <c r="I2029" s="3"/>
      <c r="J2029" s="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ht="13.8">
      <c r="A2030" s="1"/>
      <c r="B2030" s="1"/>
      <c r="C2030" s="1"/>
      <c r="D2030" s="1"/>
      <c r="E2030" s="4">
        <f t="shared" ca="1" si="10"/>
        <v>0.6494316946656592</v>
      </c>
      <c r="F2030" s="4">
        <f ca="1">LOOKUP(E2030,$J$24:$J$185,$K$24:$K$185)</f>
        <v>6</v>
      </c>
      <c r="G2030" s="3"/>
      <c r="H2030" s="3"/>
      <c r="I2030" s="3"/>
      <c r="J2030" s="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ht="13.8">
      <c r="A2031" s="1"/>
      <c r="B2031" s="1"/>
      <c r="C2031" s="1"/>
      <c r="D2031" s="1"/>
      <c r="E2031" s="4">
        <f t="shared" ca="1" si="10"/>
        <v>0.24339172759380501</v>
      </c>
      <c r="F2031" s="4">
        <f ca="1">LOOKUP(E2031,$J$24:$J$185,$K$24:$K$185)</f>
        <v>3</v>
      </c>
      <c r="G2031" s="3"/>
      <c r="H2031" s="3"/>
      <c r="I2031" s="3"/>
      <c r="J2031" s="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ht="13.8">
      <c r="A2032" s="1"/>
      <c r="B2032" s="1"/>
      <c r="C2032" s="1"/>
      <c r="D2032" s="1"/>
      <c r="E2032" s="4">
        <f t="shared" ca="1" si="10"/>
        <v>0.91732583752155061</v>
      </c>
      <c r="F2032" s="4">
        <f ca="1">LOOKUP(E2032,$J$24:$J$185,$K$24:$K$185)</f>
        <v>8</v>
      </c>
      <c r="G2032" s="3"/>
      <c r="H2032" s="3"/>
      <c r="I2032" s="3"/>
      <c r="J2032" s="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ht="13.8">
      <c r="A2033" s="1"/>
      <c r="B2033" s="1"/>
      <c r="C2033" s="1"/>
      <c r="D2033" s="1"/>
      <c r="E2033" s="4">
        <f t="shared" ca="1" si="10"/>
        <v>0.88136673382322783</v>
      </c>
      <c r="F2033" s="4">
        <f ca="1">LOOKUP(E2033,$J$24:$J$185,$K$24:$K$185)</f>
        <v>8</v>
      </c>
      <c r="G2033" s="3"/>
      <c r="H2033" s="3"/>
      <c r="I2033" s="3"/>
      <c r="J2033" s="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ht="13.8">
      <c r="A2034" s="1"/>
      <c r="B2034" s="1"/>
      <c r="C2034" s="1"/>
      <c r="D2034" s="1"/>
      <c r="E2034" s="4">
        <f t="shared" ca="1" si="10"/>
        <v>0.33097413162967548</v>
      </c>
      <c r="F2034" s="4">
        <f ca="1">LOOKUP(E2034,$J$24:$J$185,$K$24:$K$185)</f>
        <v>4</v>
      </c>
      <c r="G2034" s="3"/>
      <c r="H2034" s="3"/>
      <c r="I2034" s="3"/>
      <c r="J2034" s="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ht="13.8">
      <c r="A2035" s="1"/>
      <c r="B2035" s="1"/>
      <c r="C2035" s="1"/>
      <c r="D2035" s="1"/>
      <c r="E2035" s="4">
        <f t="shared" ca="1" si="10"/>
        <v>0.10489512192572747</v>
      </c>
      <c r="F2035" s="4">
        <f ca="1">LOOKUP(E2035,$J$24:$J$185,$K$24:$K$185)</f>
        <v>2</v>
      </c>
      <c r="G2035" s="3"/>
      <c r="H2035" s="3"/>
      <c r="I2035" s="3"/>
      <c r="J2035" s="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ht="13.8">
      <c r="A2036" s="1"/>
      <c r="B2036" s="1"/>
      <c r="C2036" s="1"/>
      <c r="D2036" s="1"/>
      <c r="E2036" s="4">
        <f t="shared" ca="1" si="10"/>
        <v>0.540191154816274</v>
      </c>
      <c r="F2036" s="4">
        <f ca="1">LOOKUP(E2036,$J$24:$J$185,$K$24:$K$185)</f>
        <v>5</v>
      </c>
      <c r="G2036" s="3"/>
      <c r="H2036" s="3"/>
      <c r="I2036" s="3"/>
      <c r="J2036" s="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ht="13.8">
      <c r="A2037" s="1"/>
      <c r="B2037" s="1"/>
      <c r="C2037" s="1"/>
      <c r="D2037" s="1"/>
      <c r="E2037" s="4">
        <f t="shared" ca="1" si="10"/>
        <v>0.25696328226693632</v>
      </c>
      <c r="F2037" s="4">
        <f ca="1">LOOKUP(E2037,$J$24:$J$185,$K$24:$K$185)</f>
        <v>3</v>
      </c>
      <c r="G2037" s="3"/>
      <c r="H2037" s="3"/>
      <c r="I2037" s="3"/>
      <c r="J2037" s="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ht="13.8">
      <c r="A2038" s="1"/>
      <c r="B2038" s="1"/>
      <c r="C2038" s="1"/>
      <c r="D2038" s="1"/>
      <c r="E2038" s="4">
        <f t="shared" ca="1" si="10"/>
        <v>0.35822437123139017</v>
      </c>
      <c r="F2038" s="4">
        <f ca="1">LOOKUP(E2038,$J$24:$J$185,$K$24:$K$185)</f>
        <v>4</v>
      </c>
      <c r="G2038" s="3"/>
      <c r="H2038" s="3"/>
      <c r="I2038" s="3"/>
      <c r="J2038" s="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ht="13.8">
      <c r="A2039" s="1"/>
      <c r="B2039" s="1"/>
      <c r="C2039" s="1"/>
      <c r="D2039" s="1"/>
      <c r="E2039" s="4">
        <f t="shared" ca="1" si="10"/>
        <v>0.12442167273436355</v>
      </c>
      <c r="F2039" s="4">
        <f ca="1">LOOKUP(E2039,$J$24:$J$185,$K$24:$K$185)</f>
        <v>2</v>
      </c>
      <c r="G2039" s="3"/>
      <c r="H2039" s="3"/>
      <c r="I2039" s="3"/>
      <c r="J2039" s="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ht="13.8">
      <c r="A2040" s="1"/>
      <c r="B2040" s="1"/>
      <c r="C2040" s="1"/>
      <c r="D2040" s="1"/>
      <c r="E2040" s="4">
        <f t="shared" ca="1" si="10"/>
        <v>0.55567254558427759</v>
      </c>
      <c r="F2040" s="4">
        <f ca="1">LOOKUP(E2040,$J$24:$J$185,$K$24:$K$185)</f>
        <v>5</v>
      </c>
      <c r="G2040" s="3"/>
      <c r="H2040" s="3"/>
      <c r="I2040" s="3"/>
      <c r="J2040" s="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ht="13.8">
      <c r="A2041" s="1"/>
      <c r="B2041" s="1"/>
      <c r="C2041" s="1"/>
      <c r="D2041" s="1"/>
      <c r="E2041" s="4">
        <f t="shared" ca="1" si="10"/>
        <v>0.76230840649524534</v>
      </c>
      <c r="F2041" s="4">
        <f ca="1">LOOKUP(E2041,$J$24:$J$185,$K$24:$K$185)</f>
        <v>7</v>
      </c>
      <c r="G2041" s="3"/>
      <c r="H2041" s="3"/>
      <c r="I2041" s="3"/>
      <c r="J2041" s="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ht="13.8">
      <c r="A2042" s="1"/>
      <c r="B2042" s="1"/>
      <c r="C2042" s="1"/>
      <c r="D2042" s="1"/>
      <c r="E2042" s="4">
        <f t="shared" ca="1" si="10"/>
        <v>0.55194526700940805</v>
      </c>
      <c r="F2042" s="4">
        <f ca="1">LOOKUP(E2042,$J$24:$J$185,$K$24:$K$185)</f>
        <v>5</v>
      </c>
      <c r="G2042" s="3"/>
      <c r="H2042" s="3"/>
      <c r="I2042" s="3"/>
      <c r="J2042" s="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ht="13.8">
      <c r="A2043" s="1"/>
      <c r="B2043" s="1"/>
      <c r="C2043" s="1"/>
      <c r="D2043" s="1"/>
      <c r="E2043" s="4">
        <f t="shared" ref="E2043:E2160" ca="1" si="11">RAND()</f>
        <v>5.8957505007698474E-3</v>
      </c>
      <c r="F2043" s="4">
        <f ca="1">LOOKUP(E2043,$J$24:$J$185,$K$24:$K$185)</f>
        <v>0</v>
      </c>
      <c r="G2043" s="3"/>
      <c r="H2043" s="3"/>
      <c r="I2043" s="3"/>
      <c r="J2043" s="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ht="13.8">
      <c r="A2044" s="1"/>
      <c r="B2044" s="1"/>
      <c r="C2044" s="1"/>
      <c r="D2044" s="1"/>
      <c r="E2044" s="4">
        <f t="shared" ca="1" si="11"/>
        <v>8.0873659486759841E-2</v>
      </c>
      <c r="F2044" s="4">
        <f ca="1">LOOKUP(E2044,$J$24:$J$185,$K$24:$K$185)</f>
        <v>2</v>
      </c>
      <c r="G2044" s="3"/>
      <c r="H2044" s="3"/>
      <c r="I2044" s="3"/>
      <c r="J2044" s="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ht="13.8">
      <c r="A2045" s="1"/>
      <c r="B2045" s="1"/>
      <c r="C2045" s="1"/>
      <c r="D2045" s="1"/>
      <c r="E2045" s="4">
        <f t="shared" ca="1" si="11"/>
        <v>0.95993016701751543</v>
      </c>
      <c r="F2045" s="4">
        <f ca="1">LOOKUP(E2045,$J$24:$J$185,$K$24:$K$185)</f>
        <v>9</v>
      </c>
      <c r="G2045" s="3"/>
      <c r="H2045" s="3"/>
      <c r="I2045" s="3"/>
      <c r="J2045" s="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ht="13.8">
      <c r="A2046" s="1"/>
      <c r="B2046" s="1"/>
      <c r="C2046" s="1"/>
      <c r="D2046" s="1"/>
      <c r="E2046" s="4">
        <f t="shared" ca="1" si="11"/>
        <v>0.31272889415203708</v>
      </c>
      <c r="F2046" s="4">
        <f ca="1">LOOKUP(E2046,$J$24:$J$185,$K$24:$K$185)</f>
        <v>4</v>
      </c>
      <c r="G2046" s="3"/>
      <c r="H2046" s="3"/>
      <c r="I2046" s="3"/>
      <c r="J2046" s="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ht="13.8">
      <c r="A2047" s="1"/>
      <c r="B2047" s="1"/>
      <c r="C2047" s="1"/>
      <c r="D2047" s="1"/>
      <c r="E2047" s="4">
        <f t="shared" ca="1" si="11"/>
        <v>7.4291030725447849E-2</v>
      </c>
      <c r="F2047" s="4">
        <f ca="1">LOOKUP(E2047,$J$24:$J$185,$K$24:$K$185)</f>
        <v>2</v>
      </c>
      <c r="G2047" s="3"/>
      <c r="H2047" s="3"/>
      <c r="I2047" s="3"/>
      <c r="J2047" s="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ht="13.8">
      <c r="A2048" s="1"/>
      <c r="B2048" s="1"/>
      <c r="C2048" s="1"/>
      <c r="D2048" s="1"/>
      <c r="E2048" s="4">
        <f t="shared" ca="1" si="11"/>
        <v>0.82218655012208941</v>
      </c>
      <c r="F2048" s="4">
        <f ca="1">LOOKUP(E2048,$J$24:$J$185,$K$24:$K$185)</f>
        <v>7</v>
      </c>
      <c r="G2048" s="3"/>
      <c r="H2048" s="3"/>
      <c r="I2048" s="3"/>
      <c r="J2048" s="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ht="13.8">
      <c r="A2049" s="1"/>
      <c r="B2049" s="1"/>
      <c r="C2049" s="1"/>
      <c r="D2049" s="1"/>
      <c r="E2049" s="4">
        <f t="shared" ca="1" si="11"/>
        <v>0.51275465634965989</v>
      </c>
      <c r="F2049" s="4">
        <f ca="1">LOOKUP(E2049,$J$24:$J$185,$K$24:$K$185)</f>
        <v>5</v>
      </c>
      <c r="G2049" s="3"/>
      <c r="H2049" s="3"/>
      <c r="I2049" s="3"/>
      <c r="J2049" s="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ht="13.8">
      <c r="A2050" s="1"/>
      <c r="B2050" s="1"/>
      <c r="C2050" s="1"/>
      <c r="D2050" s="1"/>
      <c r="E2050" s="4">
        <f t="shared" ca="1" si="11"/>
        <v>0.67457348258605332</v>
      </c>
      <c r="F2050" s="4">
        <f ca="1">LOOKUP(E2050,$J$24:$J$185,$K$24:$K$185)</f>
        <v>6</v>
      </c>
      <c r="G2050" s="3"/>
      <c r="H2050" s="3"/>
      <c r="I2050" s="3"/>
      <c r="J2050" s="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ht="13.8">
      <c r="A2051" s="1"/>
      <c r="B2051" s="1"/>
      <c r="C2051" s="1"/>
      <c r="D2051" s="1"/>
      <c r="E2051" s="4">
        <f t="shared" ca="1" si="11"/>
        <v>8.3621761849684062E-2</v>
      </c>
      <c r="F2051" s="4">
        <f ca="1">LOOKUP(E2051,$J$24:$J$185,$K$24:$K$185)</f>
        <v>2</v>
      </c>
      <c r="G2051" s="3"/>
      <c r="H2051" s="3"/>
      <c r="I2051" s="3"/>
      <c r="J2051" s="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ht="13.8">
      <c r="A2052" s="1"/>
      <c r="B2052" s="1"/>
      <c r="C2052" s="1"/>
      <c r="D2052" s="1"/>
      <c r="E2052" s="4">
        <f t="shared" ca="1" si="11"/>
        <v>5.5228310316151719E-2</v>
      </c>
      <c r="F2052" s="4">
        <f ca="1">LOOKUP(E2052,$J$24:$J$185,$K$24:$K$185)</f>
        <v>2</v>
      </c>
      <c r="G2052" s="3"/>
      <c r="H2052" s="3"/>
      <c r="I2052" s="3"/>
      <c r="J2052" s="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ht="13.8">
      <c r="A2053" s="1"/>
      <c r="B2053" s="1"/>
      <c r="C2053" s="1"/>
      <c r="D2053" s="1"/>
      <c r="E2053" s="4">
        <f t="shared" ca="1" si="11"/>
        <v>0.21350664403827668</v>
      </c>
      <c r="F2053" s="4">
        <f ca="1">LOOKUP(E2053,$J$24:$J$185,$K$24:$K$185)</f>
        <v>3</v>
      </c>
      <c r="G2053" s="3"/>
      <c r="H2053" s="3"/>
      <c r="I2053" s="3"/>
      <c r="J2053" s="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ht="13.8">
      <c r="A2054" s="1"/>
      <c r="B2054" s="1"/>
      <c r="C2054" s="1"/>
      <c r="D2054" s="1"/>
      <c r="E2054" s="4">
        <f t="shared" ca="1" si="11"/>
        <v>0.14023627178500497</v>
      </c>
      <c r="F2054" s="4">
        <f ca="1">LOOKUP(E2054,$J$24:$J$185,$K$24:$K$185)</f>
        <v>3</v>
      </c>
      <c r="G2054" s="3"/>
      <c r="H2054" s="3"/>
      <c r="I2054" s="3"/>
      <c r="J2054" s="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ht="13.8">
      <c r="A2055" s="1"/>
      <c r="B2055" s="1"/>
      <c r="C2055" s="1"/>
      <c r="D2055" s="1"/>
      <c r="E2055" s="4">
        <f t="shared" ca="1" si="11"/>
        <v>0.15997070440823291</v>
      </c>
      <c r="F2055" s="4">
        <f ca="1">LOOKUP(E2055,$J$24:$J$185,$K$24:$K$185)</f>
        <v>3</v>
      </c>
      <c r="G2055" s="3"/>
      <c r="H2055" s="3"/>
      <c r="I2055" s="3"/>
      <c r="J2055" s="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ht="13.8">
      <c r="A2056" s="1"/>
      <c r="B2056" s="1"/>
      <c r="C2056" s="1"/>
      <c r="D2056" s="1"/>
      <c r="E2056" s="4">
        <f t="shared" ca="1" si="11"/>
        <v>0.11211015876052788</v>
      </c>
      <c r="F2056" s="4">
        <f ca="1">LOOKUP(E2056,$J$24:$J$185,$K$24:$K$185)</f>
        <v>2</v>
      </c>
      <c r="G2056" s="3"/>
      <c r="H2056" s="3"/>
      <c r="I2056" s="3"/>
      <c r="J2056" s="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ht="13.8">
      <c r="A2057" s="1"/>
      <c r="B2057" s="1"/>
      <c r="C2057" s="1"/>
      <c r="D2057" s="1"/>
      <c r="E2057" s="4">
        <f t="shared" ca="1" si="11"/>
        <v>0.83556446006184038</v>
      </c>
      <c r="F2057" s="4">
        <f ca="1">LOOKUP(E2057,$J$24:$J$185,$K$24:$K$185)</f>
        <v>7</v>
      </c>
      <c r="G2057" s="3"/>
      <c r="H2057" s="3"/>
      <c r="I2057" s="3"/>
      <c r="J2057" s="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ht="13.8">
      <c r="A2058" s="1"/>
      <c r="B2058" s="1"/>
      <c r="C2058" s="1"/>
      <c r="D2058" s="1"/>
      <c r="E2058" s="4">
        <f t="shared" ca="1" si="11"/>
        <v>0.20928595749453549</v>
      </c>
      <c r="F2058" s="4">
        <f ca="1">LOOKUP(E2058,$J$24:$J$185,$K$24:$K$185)</f>
        <v>3</v>
      </c>
      <c r="G2058" s="3"/>
      <c r="H2058" s="3"/>
      <c r="I2058" s="3"/>
      <c r="J2058" s="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ht="13.8">
      <c r="A2059" s="1"/>
      <c r="B2059" s="1"/>
      <c r="C2059" s="1"/>
      <c r="D2059" s="1"/>
      <c r="E2059" s="4">
        <f t="shared" ca="1" si="11"/>
        <v>0.1474106152166077</v>
      </c>
      <c r="F2059" s="4">
        <f ca="1">LOOKUP(E2059,$J$24:$J$185,$K$24:$K$185)</f>
        <v>3</v>
      </c>
      <c r="G2059" s="3"/>
      <c r="H2059" s="3"/>
      <c r="I2059" s="3"/>
      <c r="J2059" s="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ht="13.8">
      <c r="A2060" s="1"/>
      <c r="B2060" s="1"/>
      <c r="C2060" s="1"/>
      <c r="D2060" s="1"/>
      <c r="E2060" s="4">
        <f t="shared" ca="1" si="11"/>
        <v>0.49661099971023992</v>
      </c>
      <c r="F2060" s="4">
        <f ca="1">LOOKUP(E2060,$J$24:$J$185,$K$24:$K$185)</f>
        <v>5</v>
      </c>
      <c r="G2060" s="3"/>
      <c r="H2060" s="3"/>
      <c r="I2060" s="3"/>
      <c r="J2060" s="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ht="13.8">
      <c r="A2061" s="1"/>
      <c r="B2061" s="1"/>
      <c r="C2061" s="1"/>
      <c r="D2061" s="1"/>
      <c r="E2061" s="4">
        <f t="shared" ca="1" si="11"/>
        <v>0.23705658409391239</v>
      </c>
      <c r="F2061" s="4">
        <f ca="1">LOOKUP(E2061,$J$24:$J$185,$K$24:$K$185)</f>
        <v>3</v>
      </c>
      <c r="G2061" s="3"/>
      <c r="H2061" s="3"/>
      <c r="I2061" s="3"/>
      <c r="J2061" s="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ht="13.8">
      <c r="A2062" s="1"/>
      <c r="B2062" s="1"/>
      <c r="C2062" s="1"/>
      <c r="D2062" s="1"/>
      <c r="E2062" s="4">
        <f t="shared" ca="1" si="11"/>
        <v>0.68945823217691482</v>
      </c>
      <c r="F2062" s="4">
        <f ca="1">LOOKUP(E2062,$J$24:$J$185,$K$24:$K$185)</f>
        <v>6</v>
      </c>
      <c r="G2062" s="3"/>
      <c r="H2062" s="3"/>
      <c r="I2062" s="3"/>
      <c r="J2062" s="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ht="13.8">
      <c r="A2063" s="1"/>
      <c r="B2063" s="1"/>
      <c r="C2063" s="1"/>
      <c r="D2063" s="1"/>
      <c r="E2063" s="4">
        <f t="shared" ca="1" si="11"/>
        <v>0.45499380250275812</v>
      </c>
      <c r="F2063" s="4">
        <f ca="1">LOOKUP(E2063,$J$24:$J$185,$K$24:$K$185)</f>
        <v>5</v>
      </c>
      <c r="G2063" s="3"/>
      <c r="H2063" s="3"/>
      <c r="I2063" s="3"/>
      <c r="J2063" s="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ht="13.8">
      <c r="A2064" s="1"/>
      <c r="B2064" s="1"/>
      <c r="C2064" s="1"/>
      <c r="D2064" s="1"/>
      <c r="E2064" s="4">
        <f t="shared" ca="1" si="11"/>
        <v>0.87432200998572795</v>
      </c>
      <c r="F2064" s="4">
        <f ca="1">LOOKUP(E2064,$J$24:$J$185,$K$24:$K$185)</f>
        <v>8</v>
      </c>
      <c r="G2064" s="3"/>
      <c r="H2064" s="3"/>
      <c r="I2064" s="3"/>
      <c r="J2064" s="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ht="13.8">
      <c r="A2065" s="1"/>
      <c r="B2065" s="1"/>
      <c r="C2065" s="1"/>
      <c r="D2065" s="1"/>
      <c r="E2065" s="4">
        <f t="shared" ca="1" si="11"/>
        <v>0.84093720219032442</v>
      </c>
      <c r="F2065" s="4">
        <f ca="1">LOOKUP(E2065,$J$24:$J$185,$K$24:$K$185)</f>
        <v>7</v>
      </c>
      <c r="G2065" s="3"/>
      <c r="H2065" s="3"/>
      <c r="I2065" s="3"/>
      <c r="J2065" s="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ht="13.8">
      <c r="A2066" s="1"/>
      <c r="B2066" s="1"/>
      <c r="C2066" s="1"/>
      <c r="D2066" s="1"/>
      <c r="E2066" s="4">
        <f t="shared" ca="1" si="11"/>
        <v>0.60277035622020236</v>
      </c>
      <c r="F2066" s="4">
        <f ca="1">LOOKUP(E2066,$J$24:$J$185,$K$24:$K$185)</f>
        <v>5</v>
      </c>
      <c r="G2066" s="3"/>
      <c r="H2066" s="3"/>
      <c r="I2066" s="3"/>
      <c r="J2066" s="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ht="13.8">
      <c r="A2067" s="1"/>
      <c r="B2067" s="1"/>
      <c r="C2067" s="1"/>
      <c r="D2067" s="1"/>
      <c r="E2067" s="4">
        <f t="shared" ca="1" si="11"/>
        <v>0.96394540430821607</v>
      </c>
      <c r="F2067" s="4">
        <f ca="1">LOOKUP(E2067,$J$24:$J$185,$K$24:$K$185)</f>
        <v>9</v>
      </c>
      <c r="G2067" s="3"/>
      <c r="H2067" s="3"/>
      <c r="I2067" s="3"/>
      <c r="J2067" s="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ht="13.8">
      <c r="A2068" s="1"/>
      <c r="B2068" s="1"/>
      <c r="C2068" s="1"/>
      <c r="D2068" s="1"/>
      <c r="E2068" s="4">
        <f t="shared" ca="1" si="11"/>
        <v>0.35594488224700782</v>
      </c>
      <c r="F2068" s="4">
        <f ca="1">LOOKUP(E2068,$J$24:$J$185,$K$24:$K$185)</f>
        <v>4</v>
      </c>
      <c r="G2068" s="3"/>
      <c r="H2068" s="3"/>
      <c r="I2068" s="3"/>
      <c r="J2068" s="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ht="13.8">
      <c r="A2069" s="1"/>
      <c r="B2069" s="1"/>
      <c r="C2069" s="1"/>
      <c r="D2069" s="1"/>
      <c r="E2069" s="4">
        <f t="shared" ca="1" si="11"/>
        <v>0.30898105552476263</v>
      </c>
      <c r="F2069" s="4">
        <f ca="1">LOOKUP(E2069,$J$24:$J$185,$K$24:$K$185)</f>
        <v>4</v>
      </c>
      <c r="G2069" s="3"/>
      <c r="H2069" s="3"/>
      <c r="I2069" s="3"/>
      <c r="J2069" s="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ht="13.8">
      <c r="A2070" s="1"/>
      <c r="B2070" s="1"/>
      <c r="C2070" s="1"/>
      <c r="D2070" s="1"/>
      <c r="E2070" s="4">
        <f t="shared" ca="1" si="11"/>
        <v>0.20648593029623241</v>
      </c>
      <c r="F2070" s="4">
        <f ca="1">LOOKUP(E2070,$J$24:$J$185,$K$24:$K$185)</f>
        <v>3</v>
      </c>
      <c r="G2070" s="3"/>
      <c r="H2070" s="3"/>
      <c r="I2070" s="3"/>
      <c r="J2070" s="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ht="13.8">
      <c r="A2071" s="1"/>
      <c r="B2071" s="1"/>
      <c r="C2071" s="1"/>
      <c r="D2071" s="1"/>
      <c r="E2071" s="4">
        <f t="shared" ca="1" si="11"/>
        <v>0.2258048437513327</v>
      </c>
      <c r="F2071" s="4">
        <f ca="1">LOOKUP(E2071,$J$24:$J$185,$K$24:$K$185)</f>
        <v>3</v>
      </c>
      <c r="G2071" s="3"/>
      <c r="H2071" s="3"/>
      <c r="I2071" s="3"/>
      <c r="J2071" s="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ht="13.8">
      <c r="A2072" s="1"/>
      <c r="B2072" s="1"/>
      <c r="C2072" s="1"/>
      <c r="D2072" s="1"/>
      <c r="E2072" s="4">
        <f t="shared" ca="1" si="11"/>
        <v>0.25358709332557838</v>
      </c>
      <c r="F2072" s="4">
        <f ca="1">LOOKUP(E2072,$J$24:$J$185,$K$24:$K$185)</f>
        <v>3</v>
      </c>
      <c r="G2072" s="3"/>
      <c r="H2072" s="3"/>
      <c r="I2072" s="3"/>
      <c r="J2072" s="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ht="13.8">
      <c r="A2073" s="1"/>
      <c r="B2073" s="1"/>
      <c r="C2073" s="1"/>
      <c r="D2073" s="1"/>
      <c r="E2073" s="4">
        <f t="shared" ca="1" si="11"/>
        <v>0.59086900489501082</v>
      </c>
      <c r="F2073" s="4">
        <f ca="1">LOOKUP(E2073,$J$24:$J$185,$K$24:$K$185)</f>
        <v>5</v>
      </c>
      <c r="G2073" s="3"/>
      <c r="H2073" s="3"/>
      <c r="I2073" s="3"/>
      <c r="J2073" s="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ht="13.8">
      <c r="A2074" s="1"/>
      <c r="B2074" s="1"/>
      <c r="C2074" s="1"/>
      <c r="D2074" s="1"/>
      <c r="E2074" s="4">
        <f t="shared" ca="1" si="11"/>
        <v>0.30214645863470824</v>
      </c>
      <c r="F2074" s="4">
        <f ca="1">LOOKUP(E2074,$J$24:$J$185,$K$24:$K$185)</f>
        <v>4</v>
      </c>
      <c r="G2074" s="3"/>
      <c r="H2074" s="3"/>
      <c r="I2074" s="3"/>
      <c r="J2074" s="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ht="13.8">
      <c r="A2075" s="1"/>
      <c r="B2075" s="1"/>
      <c r="C2075" s="1"/>
      <c r="D2075" s="1"/>
      <c r="E2075" s="4">
        <f t="shared" ca="1" si="11"/>
        <v>0.3089966519084778</v>
      </c>
      <c r="F2075" s="4">
        <f ca="1">LOOKUP(E2075,$J$24:$J$185,$K$24:$K$185)</f>
        <v>4</v>
      </c>
      <c r="G2075" s="3"/>
      <c r="H2075" s="3"/>
      <c r="I2075" s="3"/>
      <c r="J2075" s="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ht="13.8">
      <c r="A2076" s="1"/>
      <c r="B2076" s="1"/>
      <c r="C2076" s="1"/>
      <c r="D2076" s="1"/>
      <c r="E2076" s="4">
        <f t="shared" ca="1" si="11"/>
        <v>3.936620787081635E-2</v>
      </c>
      <c r="F2076" s="4">
        <f ca="1">LOOKUP(E2076,$J$24:$J$185,$K$24:$K$185)</f>
        <v>1</v>
      </c>
      <c r="G2076" s="3"/>
      <c r="H2076" s="3"/>
      <c r="I2076" s="3"/>
      <c r="J2076" s="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ht="13.8">
      <c r="A2077" s="1"/>
      <c r="B2077" s="1"/>
      <c r="C2077" s="1"/>
      <c r="D2077" s="1"/>
      <c r="E2077" s="4">
        <f t="shared" ca="1" si="11"/>
        <v>0.92625885608967551</v>
      </c>
      <c r="F2077" s="4">
        <f ca="1">LOOKUP(E2077,$J$24:$J$185,$K$24:$K$185)</f>
        <v>8</v>
      </c>
      <c r="G2077" s="3"/>
      <c r="H2077" s="3"/>
      <c r="I2077" s="3"/>
      <c r="J2077" s="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ht="13.8">
      <c r="A2078" s="1"/>
      <c r="B2078" s="1"/>
      <c r="C2078" s="1"/>
      <c r="D2078" s="1"/>
      <c r="E2078" s="4">
        <f t="shared" ca="1" si="11"/>
        <v>0.43767863107417171</v>
      </c>
      <c r="F2078" s="4">
        <f ca="1">LOOKUP(E2078,$J$24:$J$185,$K$24:$K$185)</f>
        <v>4</v>
      </c>
      <c r="G2078" s="3"/>
      <c r="H2078" s="3"/>
      <c r="I2078" s="3"/>
      <c r="J2078" s="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ht="13.8">
      <c r="A2079" s="1"/>
      <c r="B2079" s="1"/>
      <c r="C2079" s="1"/>
      <c r="D2079" s="1"/>
      <c r="E2079" s="4">
        <f t="shared" ca="1" si="11"/>
        <v>0.87773198554324117</v>
      </c>
      <c r="F2079" s="4">
        <f ca="1">LOOKUP(E2079,$J$24:$J$185,$K$24:$K$185)</f>
        <v>8</v>
      </c>
      <c r="G2079" s="3"/>
      <c r="H2079" s="3"/>
      <c r="I2079" s="3"/>
      <c r="J2079" s="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ht="13.8">
      <c r="A2080" s="1"/>
      <c r="B2080" s="1"/>
      <c r="C2080" s="1"/>
      <c r="D2080" s="1"/>
      <c r="E2080" s="4">
        <f t="shared" ca="1" si="11"/>
        <v>0.4587660190911943</v>
      </c>
      <c r="F2080" s="4">
        <f ca="1">LOOKUP(E2080,$J$24:$J$185,$K$24:$K$185)</f>
        <v>5</v>
      </c>
      <c r="G2080" s="3"/>
      <c r="H2080" s="3"/>
      <c r="I2080" s="3"/>
      <c r="J2080" s="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ht="13.8">
      <c r="A2081" s="1"/>
      <c r="B2081" s="1"/>
      <c r="C2081" s="1"/>
      <c r="D2081" s="1"/>
      <c r="E2081" s="4">
        <f t="shared" ca="1" si="11"/>
        <v>0.11731194329011496</v>
      </c>
      <c r="F2081" s="4">
        <f ca="1">LOOKUP(E2081,$J$24:$J$185,$K$24:$K$185)</f>
        <v>2</v>
      </c>
      <c r="G2081" s="3"/>
      <c r="H2081" s="3"/>
      <c r="I2081" s="3"/>
      <c r="J2081" s="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ht="13.8">
      <c r="A2082" s="1"/>
      <c r="B2082" s="1"/>
      <c r="C2082" s="1"/>
      <c r="D2082" s="1"/>
      <c r="E2082" s="4">
        <f t="shared" ca="1" si="11"/>
        <v>0.27549178712164923</v>
      </c>
      <c r="F2082" s="4">
        <f ca="1">LOOKUP(E2082,$J$24:$J$185,$K$24:$K$185)</f>
        <v>4</v>
      </c>
      <c r="G2082" s="3"/>
      <c r="H2082" s="3"/>
      <c r="I2082" s="3"/>
      <c r="J2082" s="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ht="13.8">
      <c r="A2083" s="1"/>
      <c r="B2083" s="1"/>
      <c r="C2083" s="1"/>
      <c r="D2083" s="1"/>
      <c r="E2083" s="4">
        <f t="shared" ca="1" si="11"/>
        <v>0.49903909896277754</v>
      </c>
      <c r="F2083" s="4">
        <f ca="1">LOOKUP(E2083,$J$24:$J$185,$K$24:$K$185)</f>
        <v>5</v>
      </c>
      <c r="G2083" s="3"/>
      <c r="H2083" s="3"/>
      <c r="I2083" s="3"/>
      <c r="J2083" s="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ht="13.8">
      <c r="A2084" s="1"/>
      <c r="B2084" s="1"/>
      <c r="C2084" s="1"/>
      <c r="D2084" s="1"/>
      <c r="E2084" s="4">
        <f t="shared" ca="1" si="11"/>
        <v>3.2101220414773035E-3</v>
      </c>
      <c r="F2084" s="4">
        <f ca="1">LOOKUP(E2084,$J$24:$J$185,$K$24:$K$185)</f>
        <v>0</v>
      </c>
      <c r="G2084" s="3"/>
      <c r="H2084" s="3"/>
      <c r="I2084" s="3"/>
      <c r="J2084" s="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ht="13.8">
      <c r="A2085" s="1"/>
      <c r="B2085" s="1"/>
      <c r="C2085" s="1"/>
      <c r="D2085" s="1"/>
      <c r="E2085" s="4">
        <f t="shared" ca="1" si="11"/>
        <v>0.91857251062786582</v>
      </c>
      <c r="F2085" s="4">
        <f ca="1">LOOKUP(E2085,$J$24:$J$185,$K$24:$K$185)</f>
        <v>8</v>
      </c>
      <c r="G2085" s="3"/>
      <c r="H2085" s="3"/>
      <c r="I2085" s="3"/>
      <c r="J2085" s="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ht="13.8">
      <c r="A2086" s="1"/>
      <c r="B2086" s="1"/>
      <c r="C2086" s="1"/>
      <c r="D2086" s="1"/>
      <c r="E2086" s="4">
        <f t="shared" ca="1" si="11"/>
        <v>0.42132178404281639</v>
      </c>
      <c r="F2086" s="4">
        <f ca="1">LOOKUP(E2086,$J$24:$J$185,$K$24:$K$185)</f>
        <v>4</v>
      </c>
      <c r="G2086" s="3"/>
      <c r="H2086" s="3"/>
      <c r="I2086" s="3"/>
      <c r="J2086" s="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ht="13.8">
      <c r="A2087" s="1"/>
      <c r="B2087" s="1"/>
      <c r="C2087" s="1"/>
      <c r="D2087" s="1"/>
      <c r="E2087" s="4">
        <f t="shared" ca="1" si="11"/>
        <v>1.5422481032379531E-2</v>
      </c>
      <c r="F2087" s="4">
        <f ca="1">LOOKUP(E2087,$J$24:$J$185,$K$24:$K$185)</f>
        <v>1</v>
      </c>
      <c r="G2087" s="3"/>
      <c r="H2087" s="3"/>
      <c r="I2087" s="3"/>
      <c r="J2087" s="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ht="13.8">
      <c r="A2088" s="1"/>
      <c r="B2088" s="1"/>
      <c r="C2088" s="1"/>
      <c r="D2088" s="1"/>
      <c r="E2088" s="4">
        <f t="shared" ca="1" si="11"/>
        <v>0.16157684345937995</v>
      </c>
      <c r="F2088" s="4">
        <f ca="1">LOOKUP(E2088,$J$24:$J$185,$K$24:$K$185)</f>
        <v>3</v>
      </c>
      <c r="G2088" s="3"/>
      <c r="H2088" s="3"/>
      <c r="I2088" s="3"/>
      <c r="J2088" s="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ht="13.8">
      <c r="A2089" s="1"/>
      <c r="B2089" s="1"/>
      <c r="C2089" s="1"/>
      <c r="D2089" s="1"/>
      <c r="E2089" s="4">
        <f t="shared" ca="1" si="11"/>
        <v>8.9320225218951332E-2</v>
      </c>
      <c r="F2089" s="4">
        <f ca="1">LOOKUP(E2089,$J$24:$J$185,$K$24:$K$185)</f>
        <v>2</v>
      </c>
      <c r="G2089" s="3"/>
      <c r="H2089" s="3"/>
      <c r="I2089" s="3"/>
      <c r="J2089" s="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ht="13.8">
      <c r="A2090" s="1"/>
      <c r="B2090" s="1"/>
      <c r="C2090" s="1"/>
      <c r="D2090" s="1"/>
      <c r="E2090" s="4">
        <f t="shared" ca="1" si="11"/>
        <v>0.93762039985987611</v>
      </c>
      <c r="F2090" s="4">
        <f ca="1">LOOKUP(E2090,$J$24:$J$185,$K$24:$K$185)</f>
        <v>9</v>
      </c>
      <c r="G2090" s="3"/>
      <c r="H2090" s="3"/>
      <c r="I2090" s="3"/>
      <c r="J2090" s="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ht="13.8">
      <c r="A2091" s="1"/>
      <c r="B2091" s="1"/>
      <c r="C2091" s="1"/>
      <c r="D2091" s="1"/>
      <c r="E2091" s="4">
        <f t="shared" ca="1" si="11"/>
        <v>3.0215730538515007E-2</v>
      </c>
      <c r="F2091" s="4">
        <f ca="1">LOOKUP(E2091,$J$24:$J$185,$K$24:$K$185)</f>
        <v>1</v>
      </c>
      <c r="G2091" s="3"/>
      <c r="H2091" s="3"/>
      <c r="I2091" s="3"/>
      <c r="J2091" s="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ht="13.8">
      <c r="A2092" s="1"/>
      <c r="B2092" s="1"/>
      <c r="C2092" s="1"/>
      <c r="D2092" s="1"/>
      <c r="E2092" s="4">
        <f t="shared" ca="1" si="11"/>
        <v>0.8673404407553974</v>
      </c>
      <c r="F2092" s="4">
        <f ca="1">LOOKUP(E2092,$J$24:$J$185,$K$24:$K$185)</f>
        <v>8</v>
      </c>
      <c r="G2092" s="3"/>
      <c r="H2092" s="3"/>
      <c r="I2092" s="3"/>
      <c r="J2092" s="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ht="13.8">
      <c r="A2093" s="1"/>
      <c r="B2093" s="1"/>
      <c r="C2093" s="1"/>
      <c r="D2093" s="1"/>
      <c r="E2093" s="4">
        <f t="shared" ca="1" si="11"/>
        <v>0.38987127185038128</v>
      </c>
      <c r="F2093" s="4">
        <f ca="1">LOOKUP(E2093,$J$24:$J$185,$K$24:$K$185)</f>
        <v>4</v>
      </c>
      <c r="G2093" s="3"/>
      <c r="H2093" s="3"/>
      <c r="I2093" s="3"/>
      <c r="J2093" s="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ht="13.8">
      <c r="A2094" s="1"/>
      <c r="B2094" s="1"/>
      <c r="C2094" s="1"/>
      <c r="D2094" s="1"/>
      <c r="E2094" s="4">
        <f t="shared" ca="1" si="11"/>
        <v>0.35068501750344117</v>
      </c>
      <c r="F2094" s="4">
        <f ca="1">LOOKUP(E2094,$J$24:$J$185,$K$24:$K$185)</f>
        <v>4</v>
      </c>
      <c r="G2094" s="3"/>
      <c r="H2094" s="3"/>
      <c r="I2094" s="3"/>
      <c r="J2094" s="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ht="13.8">
      <c r="A2095" s="1"/>
      <c r="B2095" s="1"/>
      <c r="C2095" s="1"/>
      <c r="D2095" s="1"/>
      <c r="E2095" s="4">
        <f t="shared" ca="1" si="11"/>
        <v>0.74771675700138296</v>
      </c>
      <c r="F2095" s="4">
        <f ca="1">LOOKUP(E2095,$J$24:$J$185,$K$24:$K$185)</f>
        <v>6</v>
      </c>
      <c r="G2095" s="3"/>
      <c r="H2095" s="3"/>
      <c r="I2095" s="3"/>
      <c r="J2095" s="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ht="13.8">
      <c r="A2096" s="1"/>
      <c r="B2096" s="1"/>
      <c r="C2096" s="1"/>
      <c r="D2096" s="1"/>
      <c r="E2096" s="4">
        <f t="shared" ca="1" si="11"/>
        <v>0.21117475829576315</v>
      </c>
      <c r="F2096" s="4">
        <f ca="1">LOOKUP(E2096,$J$24:$J$185,$K$24:$K$185)</f>
        <v>3</v>
      </c>
      <c r="G2096" s="3"/>
      <c r="H2096" s="3"/>
      <c r="I2096" s="3"/>
      <c r="J2096" s="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ht="13.8">
      <c r="A2097" s="1"/>
      <c r="B2097" s="1"/>
      <c r="C2097" s="1"/>
      <c r="D2097" s="1"/>
      <c r="E2097" s="4">
        <f t="shared" ca="1" si="11"/>
        <v>0.57826487593521825</v>
      </c>
      <c r="F2097" s="4">
        <f ca="1">LOOKUP(E2097,$J$24:$J$185,$K$24:$K$185)</f>
        <v>5</v>
      </c>
      <c r="G2097" s="3"/>
      <c r="H2097" s="3"/>
      <c r="I2097" s="3"/>
      <c r="J2097" s="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ht="13.8">
      <c r="A2098" s="1"/>
      <c r="B2098" s="1"/>
      <c r="C2098" s="1"/>
      <c r="D2098" s="1"/>
      <c r="E2098" s="4">
        <f t="shared" ca="1" si="11"/>
        <v>0.5942877280690646</v>
      </c>
      <c r="F2098" s="4">
        <f ca="1">LOOKUP(E2098,$J$24:$J$185,$K$24:$K$185)</f>
        <v>5</v>
      </c>
      <c r="G2098" s="3"/>
      <c r="H2098" s="3"/>
      <c r="I2098" s="3"/>
      <c r="J2098" s="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ht="13.8">
      <c r="A2099" s="1"/>
      <c r="B2099" s="1"/>
      <c r="C2099" s="1"/>
      <c r="D2099" s="1"/>
      <c r="E2099" s="4">
        <f t="shared" ca="1" si="11"/>
        <v>0.48354249893128642</v>
      </c>
      <c r="F2099" s="4">
        <f ca="1">LOOKUP(E2099,$J$24:$J$185,$K$24:$K$185)</f>
        <v>5</v>
      </c>
      <c r="G2099" s="3"/>
      <c r="H2099" s="3"/>
      <c r="I2099" s="3"/>
      <c r="J2099" s="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ht="13.8">
      <c r="A2100" s="1"/>
      <c r="B2100" s="1"/>
      <c r="C2100" s="1"/>
      <c r="D2100" s="1"/>
      <c r="E2100" s="4">
        <f t="shared" ca="1" si="11"/>
        <v>0.71011668163003649</v>
      </c>
      <c r="F2100" s="4">
        <f ca="1">LOOKUP(E2100,$J$24:$J$185,$K$24:$K$185)</f>
        <v>6</v>
      </c>
      <c r="G2100" s="3"/>
      <c r="H2100" s="3"/>
      <c r="I2100" s="3"/>
      <c r="J2100" s="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ht="13.8">
      <c r="A2101" s="1"/>
      <c r="B2101" s="1"/>
      <c r="C2101" s="1"/>
      <c r="D2101" s="1"/>
      <c r="E2101" s="4">
        <f t="shared" ca="1" si="11"/>
        <v>0.24267734588201184</v>
      </c>
      <c r="F2101" s="4">
        <f ca="1">LOOKUP(E2101,$J$24:$J$185,$K$24:$K$185)</f>
        <v>3</v>
      </c>
      <c r="G2101" s="3"/>
      <c r="H2101" s="3"/>
      <c r="I2101" s="3"/>
      <c r="J2101" s="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ht="13.8">
      <c r="A2102" s="1"/>
      <c r="B2102" s="1"/>
      <c r="C2102" s="1"/>
      <c r="D2102" s="1"/>
      <c r="E2102" s="4">
        <f t="shared" ca="1" si="11"/>
        <v>0.23213353135056847</v>
      </c>
      <c r="F2102" s="4">
        <f ca="1">LOOKUP(E2102,$J$24:$J$185,$K$24:$K$185)</f>
        <v>3</v>
      </c>
      <c r="G2102" s="3"/>
      <c r="H2102" s="3"/>
      <c r="I2102" s="3"/>
      <c r="J2102" s="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ht="13.8">
      <c r="A2103" s="1"/>
      <c r="B2103" s="1"/>
      <c r="C2103" s="1"/>
      <c r="D2103" s="1"/>
      <c r="E2103" s="4">
        <f t="shared" ca="1" si="11"/>
        <v>0.8215958294957697</v>
      </c>
      <c r="F2103" s="4">
        <f ca="1">LOOKUP(E2103,$J$24:$J$185,$K$24:$K$185)</f>
        <v>7</v>
      </c>
      <c r="G2103" s="3"/>
      <c r="H2103" s="3"/>
      <c r="I2103" s="3"/>
      <c r="J2103" s="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ht="13.8">
      <c r="A2104" s="1"/>
      <c r="B2104" s="1"/>
      <c r="C2104" s="1"/>
      <c r="D2104" s="1"/>
      <c r="E2104" s="4">
        <f t="shared" ca="1" si="11"/>
        <v>0.6861277975567216</v>
      </c>
      <c r="F2104" s="4">
        <f ca="1">LOOKUP(E2104,$J$24:$J$185,$K$24:$K$185)</f>
        <v>6</v>
      </c>
      <c r="G2104" s="3"/>
      <c r="H2104" s="3"/>
      <c r="I2104" s="3"/>
      <c r="J2104" s="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ht="13.8">
      <c r="A2105" s="1"/>
      <c r="B2105" s="1"/>
      <c r="C2105" s="1"/>
      <c r="D2105" s="1"/>
      <c r="E2105" s="4">
        <f t="shared" ca="1" si="11"/>
        <v>1.8504342120214456E-2</v>
      </c>
      <c r="F2105" s="4">
        <f ca="1">LOOKUP(E2105,$J$24:$J$185,$K$24:$K$185)</f>
        <v>1</v>
      </c>
      <c r="G2105" s="3"/>
      <c r="H2105" s="3"/>
      <c r="I2105" s="3"/>
      <c r="J2105" s="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ht="13.8">
      <c r="A2106" s="1"/>
      <c r="B2106" s="1"/>
      <c r="C2106" s="1"/>
      <c r="D2106" s="1"/>
      <c r="E2106" s="4">
        <f t="shared" ca="1" si="11"/>
        <v>0.54313473921046063</v>
      </c>
      <c r="F2106" s="4">
        <f ca="1">LOOKUP(E2106,$J$24:$J$185,$K$24:$K$185)</f>
        <v>5</v>
      </c>
      <c r="G2106" s="3"/>
      <c r="H2106" s="3"/>
      <c r="I2106" s="3"/>
      <c r="J2106" s="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ht="13.8">
      <c r="A2107" s="1"/>
      <c r="B2107" s="1"/>
      <c r="C2107" s="1"/>
      <c r="D2107" s="1"/>
      <c r="E2107" s="4">
        <f t="shared" ca="1" si="11"/>
        <v>0.67285829455072454</v>
      </c>
      <c r="F2107" s="4">
        <f ca="1">LOOKUP(E2107,$J$24:$J$185,$K$24:$K$185)</f>
        <v>6</v>
      </c>
      <c r="G2107" s="3"/>
      <c r="H2107" s="3"/>
      <c r="I2107" s="3"/>
      <c r="J2107" s="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ht="13.8">
      <c r="A2108" s="1"/>
      <c r="B2108" s="1"/>
      <c r="C2108" s="1"/>
      <c r="D2108" s="1"/>
      <c r="E2108" s="4">
        <f t="shared" ca="1" si="11"/>
        <v>0.81984519803875266</v>
      </c>
      <c r="F2108" s="4">
        <f ca="1">LOOKUP(E2108,$J$24:$J$185,$K$24:$K$185)</f>
        <v>7</v>
      </c>
      <c r="G2108" s="3"/>
      <c r="H2108" s="3"/>
      <c r="I2108" s="3"/>
      <c r="J2108" s="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ht="13.8">
      <c r="A2109" s="1"/>
      <c r="B2109" s="1"/>
      <c r="C2109" s="1"/>
      <c r="D2109" s="1"/>
      <c r="E2109" s="4">
        <f t="shared" ca="1" si="11"/>
        <v>0.37833143351031151</v>
      </c>
      <c r="F2109" s="4">
        <f ca="1">LOOKUP(E2109,$J$24:$J$185,$K$24:$K$185)</f>
        <v>4</v>
      </c>
      <c r="G2109" s="3"/>
      <c r="H2109" s="3"/>
      <c r="I2109" s="3"/>
      <c r="J2109" s="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ht="13.8">
      <c r="A2110" s="1"/>
      <c r="B2110" s="1"/>
      <c r="C2110" s="1"/>
      <c r="D2110" s="1"/>
      <c r="E2110" s="4">
        <f t="shared" ca="1" si="11"/>
        <v>0.30670379876776876</v>
      </c>
      <c r="F2110" s="4">
        <f ca="1">LOOKUP(E2110,$J$24:$J$185,$K$24:$K$185)</f>
        <v>4</v>
      </c>
      <c r="G2110" s="3"/>
      <c r="H2110" s="3"/>
      <c r="I2110" s="3"/>
      <c r="J2110" s="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ht="13.8">
      <c r="A2111" s="1"/>
      <c r="B2111" s="1"/>
      <c r="C2111" s="1"/>
      <c r="D2111" s="1"/>
      <c r="E2111" s="4">
        <f t="shared" ca="1" si="11"/>
        <v>0.31526042575550095</v>
      </c>
      <c r="F2111" s="4">
        <f ca="1">LOOKUP(E2111,$J$24:$J$185,$K$24:$K$185)</f>
        <v>4</v>
      </c>
      <c r="G2111" s="3"/>
      <c r="H2111" s="3"/>
      <c r="I2111" s="3"/>
      <c r="J2111" s="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ht="13.8">
      <c r="A2112" s="1"/>
      <c r="B2112" s="1"/>
      <c r="C2112" s="1"/>
      <c r="D2112" s="1"/>
      <c r="E2112" s="4">
        <f t="shared" ca="1" si="11"/>
        <v>3.096769535710886E-2</v>
      </c>
      <c r="F2112" s="4">
        <f ca="1">LOOKUP(E2112,$J$24:$J$185,$K$24:$K$185)</f>
        <v>1</v>
      </c>
      <c r="G2112" s="3"/>
      <c r="H2112" s="3"/>
      <c r="I2112" s="3"/>
      <c r="J2112" s="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ht="13.8">
      <c r="A2113" s="1"/>
      <c r="B2113" s="1"/>
      <c r="C2113" s="1"/>
      <c r="D2113" s="1"/>
      <c r="E2113" s="4">
        <f t="shared" ca="1" si="11"/>
        <v>1.687704422426306E-2</v>
      </c>
      <c r="F2113" s="4">
        <f ca="1">LOOKUP(E2113,$J$24:$J$185,$K$24:$K$185)</f>
        <v>1</v>
      </c>
      <c r="G2113" s="3"/>
      <c r="H2113" s="3"/>
      <c r="I2113" s="3"/>
      <c r="J2113" s="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ht="13.8">
      <c r="A2114" s="1"/>
      <c r="B2114" s="1"/>
      <c r="C2114" s="1"/>
      <c r="D2114" s="1"/>
      <c r="E2114" s="4">
        <f t="shared" ca="1" si="11"/>
        <v>0.43456884616689428</v>
      </c>
      <c r="F2114" s="4">
        <f ca="1">LOOKUP(E2114,$J$24:$J$185,$K$24:$K$185)</f>
        <v>4</v>
      </c>
      <c r="G2114" s="3"/>
      <c r="H2114" s="3"/>
      <c r="I2114" s="3"/>
      <c r="J2114" s="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ht="13.8">
      <c r="A2115" s="1"/>
      <c r="B2115" s="1"/>
      <c r="C2115" s="1"/>
      <c r="D2115" s="1"/>
      <c r="E2115" s="4">
        <f t="shared" ca="1" si="11"/>
        <v>0.66303889779357683</v>
      </c>
      <c r="F2115" s="4">
        <f ca="1">LOOKUP(E2115,$J$24:$J$185,$K$24:$K$185)</f>
        <v>6</v>
      </c>
      <c r="G2115" s="3"/>
      <c r="H2115" s="3"/>
      <c r="I2115" s="3"/>
      <c r="J2115" s="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ht="13.8">
      <c r="A2116" s="1"/>
      <c r="B2116" s="1"/>
      <c r="C2116" s="1"/>
      <c r="D2116" s="1"/>
      <c r="E2116" s="4">
        <f t="shared" ca="1" si="11"/>
        <v>0.4759627341976882</v>
      </c>
      <c r="F2116" s="4">
        <f ca="1">LOOKUP(E2116,$J$24:$J$185,$K$24:$K$185)</f>
        <v>5</v>
      </c>
      <c r="G2116" s="3"/>
      <c r="H2116" s="3"/>
      <c r="I2116" s="3"/>
      <c r="J2116" s="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ht="13.8">
      <c r="A2117" s="1"/>
      <c r="B2117" s="1"/>
      <c r="C2117" s="1"/>
      <c r="D2117" s="1"/>
      <c r="E2117" s="4">
        <f t="shared" ca="1" si="11"/>
        <v>0.26071377887715297</v>
      </c>
      <c r="F2117" s="4">
        <f ca="1">LOOKUP(E2117,$J$24:$J$185,$K$24:$K$185)</f>
        <v>3</v>
      </c>
      <c r="G2117" s="3"/>
      <c r="H2117" s="3"/>
      <c r="I2117" s="3"/>
      <c r="J2117" s="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ht="13.8">
      <c r="A2118" s="1"/>
      <c r="B2118" s="1"/>
      <c r="C2118" s="1"/>
      <c r="D2118" s="1"/>
      <c r="E2118" s="4">
        <f t="shared" ca="1" si="11"/>
        <v>0.99486118685436264</v>
      </c>
      <c r="F2118" s="4">
        <f ca="1">LOOKUP(E2118,$J$24:$J$185,$K$24:$K$185)</f>
        <v>12</v>
      </c>
      <c r="G2118" s="3"/>
      <c r="H2118" s="3"/>
      <c r="I2118" s="3"/>
      <c r="J2118" s="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ht="13.8">
      <c r="A2119" s="1"/>
      <c r="B2119" s="1"/>
      <c r="C2119" s="1"/>
      <c r="D2119" s="1"/>
      <c r="E2119" s="4">
        <f t="shared" ca="1" si="11"/>
        <v>0.60219236401311416</v>
      </c>
      <c r="F2119" s="4">
        <f ca="1">LOOKUP(E2119,$J$24:$J$185,$K$24:$K$185)</f>
        <v>5</v>
      </c>
      <c r="G2119" s="3"/>
      <c r="H2119" s="3"/>
      <c r="I2119" s="3"/>
      <c r="J2119" s="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ht="13.8">
      <c r="A2120" s="1"/>
      <c r="B2120" s="1"/>
      <c r="C2120" s="1"/>
      <c r="D2120" s="1"/>
      <c r="E2120" s="4">
        <f t="shared" ca="1" si="11"/>
        <v>0.28071070662489284</v>
      </c>
      <c r="F2120" s="4">
        <f ca="1">LOOKUP(E2120,$J$24:$J$185,$K$24:$K$185)</f>
        <v>4</v>
      </c>
      <c r="G2120" s="3"/>
      <c r="H2120" s="3"/>
      <c r="I2120" s="3"/>
      <c r="J2120" s="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ht="13.8">
      <c r="A2121" s="1"/>
      <c r="B2121" s="1"/>
      <c r="C2121" s="1"/>
      <c r="D2121" s="1"/>
      <c r="E2121" s="4">
        <f t="shared" ca="1" si="11"/>
        <v>0.38048918074319205</v>
      </c>
      <c r="F2121" s="4">
        <f ca="1">LOOKUP(E2121,$J$24:$J$185,$K$24:$K$185)</f>
        <v>4</v>
      </c>
      <c r="G2121" s="3"/>
      <c r="H2121" s="3"/>
      <c r="I2121" s="3"/>
      <c r="J2121" s="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ht="13.8">
      <c r="A2122" s="1"/>
      <c r="B2122" s="1"/>
      <c r="C2122" s="1"/>
      <c r="D2122" s="1"/>
      <c r="E2122" s="4">
        <f t="shared" ca="1" si="11"/>
        <v>0.49351813274346201</v>
      </c>
      <c r="F2122" s="4">
        <f ca="1">LOOKUP(E2122,$J$24:$J$185,$K$24:$K$185)</f>
        <v>5</v>
      </c>
      <c r="G2122" s="3"/>
      <c r="H2122" s="3"/>
      <c r="I2122" s="3"/>
      <c r="J2122" s="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ht="13.8">
      <c r="A2123" s="1"/>
      <c r="B2123" s="1"/>
      <c r="C2123" s="1"/>
      <c r="D2123" s="1"/>
      <c r="E2123" s="4">
        <f t="shared" ca="1" si="11"/>
        <v>0.62873834279343521</v>
      </c>
      <c r="F2123" s="4">
        <f ca="1">LOOKUP(E2123,$J$24:$J$185,$K$24:$K$185)</f>
        <v>6</v>
      </c>
      <c r="G2123" s="3"/>
      <c r="H2123" s="3"/>
      <c r="I2123" s="3"/>
      <c r="J2123" s="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ht="13.8">
      <c r="A2124" s="1"/>
      <c r="B2124" s="1"/>
      <c r="C2124" s="1"/>
      <c r="D2124" s="1"/>
      <c r="E2124" s="4">
        <f t="shared" ca="1" si="11"/>
        <v>0.48554048892607216</v>
      </c>
      <c r="F2124" s="4">
        <f ca="1">LOOKUP(E2124,$J$24:$J$185,$K$24:$K$185)</f>
        <v>5</v>
      </c>
      <c r="G2124" s="3"/>
      <c r="H2124" s="3"/>
      <c r="I2124" s="3"/>
      <c r="J2124" s="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ht="13.8">
      <c r="A2125" s="1"/>
      <c r="B2125" s="1"/>
      <c r="C2125" s="1"/>
      <c r="D2125" s="1"/>
      <c r="E2125" s="4">
        <f t="shared" ca="1" si="11"/>
        <v>0.68726423640076639</v>
      </c>
      <c r="F2125" s="4">
        <f ca="1">LOOKUP(E2125,$J$24:$J$185,$K$24:$K$185)</f>
        <v>6</v>
      </c>
      <c r="G2125" s="3"/>
      <c r="H2125" s="3"/>
      <c r="I2125" s="3"/>
      <c r="J2125" s="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ht="13.8">
      <c r="A2126" s="1"/>
      <c r="B2126" s="1"/>
      <c r="C2126" s="1"/>
      <c r="D2126" s="1"/>
      <c r="E2126" s="4">
        <f t="shared" ca="1" si="11"/>
        <v>0.27312843513548346</v>
      </c>
      <c r="F2126" s="4">
        <f ca="1">LOOKUP(E2126,$J$24:$J$185,$K$24:$K$185)</f>
        <v>4</v>
      </c>
      <c r="G2126" s="3"/>
      <c r="H2126" s="3"/>
      <c r="I2126" s="3"/>
      <c r="J2126" s="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ht="13.8">
      <c r="A2127" s="1"/>
      <c r="B2127" s="1"/>
      <c r="C2127" s="1"/>
      <c r="D2127" s="1"/>
      <c r="E2127" s="4">
        <f t="shared" ca="1" si="11"/>
        <v>0.97287325259317325</v>
      </c>
      <c r="F2127" s="4">
        <f ca="1">LOOKUP(E2127,$J$24:$J$185,$K$24:$K$185)</f>
        <v>10</v>
      </c>
      <c r="G2127" s="3"/>
      <c r="H2127" s="3"/>
      <c r="I2127" s="3"/>
      <c r="J2127" s="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ht="13.8">
      <c r="A2128" s="1"/>
      <c r="B2128" s="1"/>
      <c r="C2128" s="1"/>
      <c r="D2128" s="1"/>
      <c r="E2128" s="4">
        <f t="shared" ca="1" si="11"/>
        <v>0.78780556556577508</v>
      </c>
      <c r="F2128" s="4">
        <f ca="1">LOOKUP(E2128,$J$24:$J$185,$K$24:$K$185)</f>
        <v>7</v>
      </c>
      <c r="G2128" s="3"/>
      <c r="H2128" s="3"/>
      <c r="I2128" s="3"/>
      <c r="J2128" s="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ht="13.8">
      <c r="A2129" s="1"/>
      <c r="B2129" s="1"/>
      <c r="C2129" s="1"/>
      <c r="D2129" s="1"/>
      <c r="E2129" s="4">
        <f t="shared" ca="1" si="11"/>
        <v>0.45079376622115097</v>
      </c>
      <c r="F2129" s="4">
        <f ca="1">LOOKUP(E2129,$J$24:$J$185,$K$24:$K$185)</f>
        <v>5</v>
      </c>
      <c r="G2129" s="3"/>
      <c r="H2129" s="3"/>
      <c r="I2129" s="3"/>
      <c r="J2129" s="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ht="13.8">
      <c r="A2130" s="1"/>
      <c r="B2130" s="1"/>
      <c r="C2130" s="1"/>
      <c r="D2130" s="1"/>
      <c r="E2130" s="4">
        <f t="shared" ca="1" si="11"/>
        <v>0.57818647181646621</v>
      </c>
      <c r="F2130" s="4">
        <f ca="1">LOOKUP(E2130,$J$24:$J$185,$K$24:$K$185)</f>
        <v>5</v>
      </c>
      <c r="G2130" s="3"/>
      <c r="H2130" s="3"/>
      <c r="I2130" s="3"/>
      <c r="J2130" s="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ht="13.8">
      <c r="A2131" s="1"/>
      <c r="B2131" s="1"/>
      <c r="C2131" s="1"/>
      <c r="D2131" s="1"/>
      <c r="E2131" s="4">
        <f t="shared" ca="1" si="11"/>
        <v>0.67132871424088569</v>
      </c>
      <c r="F2131" s="4">
        <f ca="1">LOOKUP(E2131,$J$24:$J$185,$K$24:$K$185)</f>
        <v>6</v>
      </c>
      <c r="G2131" s="3"/>
      <c r="H2131" s="3"/>
      <c r="I2131" s="3"/>
      <c r="J2131" s="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ht="13.8">
      <c r="A2132" s="1"/>
      <c r="B2132" s="1"/>
      <c r="C2132" s="1"/>
      <c r="D2132" s="1"/>
      <c r="E2132" s="4">
        <f t="shared" ca="1" si="11"/>
        <v>0.75724626347192003</v>
      </c>
      <c r="F2132" s="4">
        <f ca="1">LOOKUP(E2132,$J$24:$J$185,$K$24:$K$185)</f>
        <v>6</v>
      </c>
      <c r="G2132" s="3"/>
      <c r="H2132" s="3"/>
      <c r="I2132" s="3"/>
      <c r="J2132" s="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ht="13.8">
      <c r="A2133" s="1"/>
      <c r="B2133" s="1"/>
      <c r="C2133" s="1"/>
      <c r="D2133" s="1"/>
      <c r="E2133" s="4">
        <f t="shared" ca="1" si="11"/>
        <v>0.88133419420323067</v>
      </c>
      <c r="F2133" s="4">
        <f ca="1">LOOKUP(E2133,$J$24:$J$185,$K$24:$K$185)</f>
        <v>8</v>
      </c>
      <c r="G2133" s="3"/>
      <c r="H2133" s="3"/>
      <c r="I2133" s="3"/>
      <c r="J2133" s="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ht="13.8">
      <c r="A2134" s="1"/>
      <c r="B2134" s="1"/>
      <c r="C2134" s="1"/>
      <c r="D2134" s="1"/>
      <c r="E2134" s="4">
        <f t="shared" ca="1" si="11"/>
        <v>0.63480092777220454</v>
      </c>
      <c r="F2134" s="4">
        <f ca="1">LOOKUP(E2134,$J$24:$J$185,$K$24:$K$185)</f>
        <v>6</v>
      </c>
      <c r="G2134" s="3"/>
      <c r="H2134" s="3"/>
      <c r="I2134" s="3"/>
      <c r="J2134" s="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ht="13.8">
      <c r="A2135" s="1"/>
      <c r="B2135" s="1"/>
      <c r="C2135" s="1"/>
      <c r="D2135" s="1"/>
      <c r="E2135" s="4">
        <f t="shared" ca="1" si="11"/>
        <v>0.52888285971766236</v>
      </c>
      <c r="F2135" s="4">
        <f ca="1">LOOKUP(E2135,$J$24:$J$185,$K$24:$K$185)</f>
        <v>5</v>
      </c>
      <c r="G2135" s="3"/>
      <c r="H2135" s="3"/>
      <c r="I2135" s="3"/>
      <c r="J2135" s="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ht="13.8">
      <c r="A2136" s="1"/>
      <c r="B2136" s="1"/>
      <c r="C2136" s="1"/>
      <c r="D2136" s="1"/>
      <c r="E2136" s="4">
        <f t="shared" ca="1" si="11"/>
        <v>0.5398133978481211</v>
      </c>
      <c r="F2136" s="4">
        <f ca="1">LOOKUP(E2136,$J$24:$J$185,$K$24:$K$185)</f>
        <v>5</v>
      </c>
      <c r="G2136" s="3"/>
      <c r="H2136" s="3"/>
      <c r="I2136" s="3"/>
      <c r="J2136" s="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ht="13.8">
      <c r="A2137" s="1"/>
      <c r="B2137" s="1"/>
      <c r="C2137" s="1"/>
      <c r="D2137" s="1"/>
      <c r="E2137" s="4">
        <f t="shared" ca="1" si="11"/>
        <v>0.58013619002806449</v>
      </c>
      <c r="F2137" s="4">
        <f ca="1">LOOKUP(E2137,$J$24:$J$185,$K$24:$K$185)</f>
        <v>5</v>
      </c>
      <c r="G2137" s="3"/>
      <c r="H2137" s="3"/>
      <c r="I2137" s="3"/>
      <c r="J2137" s="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ht="13.8">
      <c r="A2138" s="1"/>
      <c r="B2138" s="1"/>
      <c r="C2138" s="1"/>
      <c r="D2138" s="1"/>
      <c r="E2138" s="4">
        <f t="shared" ca="1" si="11"/>
        <v>0.64275006038145932</v>
      </c>
      <c r="F2138" s="4">
        <f ca="1">LOOKUP(E2138,$J$24:$J$185,$K$24:$K$185)</f>
        <v>6</v>
      </c>
      <c r="G2138" s="3"/>
      <c r="H2138" s="3"/>
      <c r="I2138" s="3"/>
      <c r="J2138" s="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ht="13.8">
      <c r="A2139" s="1"/>
      <c r="B2139" s="1"/>
      <c r="C2139" s="1"/>
      <c r="D2139" s="1"/>
      <c r="E2139" s="4">
        <f t="shared" ca="1" si="11"/>
        <v>0.11254295665506331</v>
      </c>
      <c r="F2139" s="4">
        <f ca="1">LOOKUP(E2139,$J$24:$J$185,$K$24:$K$185)</f>
        <v>2</v>
      </c>
      <c r="G2139" s="3"/>
      <c r="H2139" s="3"/>
      <c r="I2139" s="3"/>
      <c r="J2139" s="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ht="13.8">
      <c r="A2140" s="1"/>
      <c r="B2140" s="1"/>
      <c r="C2140" s="1"/>
      <c r="D2140" s="1"/>
      <c r="E2140" s="4">
        <f t="shared" ca="1" si="11"/>
        <v>7.7416990618207615E-2</v>
      </c>
      <c r="F2140" s="4">
        <f ca="1">LOOKUP(E2140,$J$24:$J$185,$K$24:$K$185)</f>
        <v>2</v>
      </c>
      <c r="G2140" s="3"/>
      <c r="H2140" s="3"/>
      <c r="I2140" s="3"/>
      <c r="J2140" s="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ht="13.8">
      <c r="A2141" s="1"/>
      <c r="B2141" s="1"/>
      <c r="C2141" s="1"/>
      <c r="D2141" s="1"/>
      <c r="E2141" s="4">
        <f t="shared" ca="1" si="11"/>
        <v>0.73188325230181961</v>
      </c>
      <c r="F2141" s="4">
        <f ca="1">LOOKUP(E2141,$J$24:$J$185,$K$24:$K$185)</f>
        <v>6</v>
      </c>
      <c r="G2141" s="3"/>
      <c r="H2141" s="3"/>
      <c r="I2141" s="3"/>
      <c r="J2141" s="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ht="13.8">
      <c r="A2142" s="1"/>
      <c r="B2142" s="1"/>
      <c r="C2142" s="1"/>
      <c r="D2142" s="1"/>
      <c r="E2142" s="4">
        <f t="shared" ca="1" si="11"/>
        <v>0.81990603833580922</v>
      </c>
      <c r="F2142" s="4">
        <f ca="1">LOOKUP(E2142,$J$24:$J$185,$K$24:$K$185)</f>
        <v>7</v>
      </c>
      <c r="G2142" s="3"/>
      <c r="H2142" s="3"/>
      <c r="I2142" s="3"/>
      <c r="J2142" s="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ht="13.8">
      <c r="A2143" s="1"/>
      <c r="B2143" s="1"/>
      <c r="C2143" s="1"/>
      <c r="D2143" s="1"/>
      <c r="E2143" s="4">
        <f t="shared" ca="1" si="11"/>
        <v>0.59168697892611499</v>
      </c>
      <c r="F2143" s="4">
        <f ca="1">LOOKUP(E2143,$J$24:$J$185,$K$24:$K$185)</f>
        <v>5</v>
      </c>
      <c r="G2143" s="3"/>
      <c r="H2143" s="3"/>
      <c r="I2143" s="3"/>
      <c r="J2143" s="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ht="13.8">
      <c r="A2144" s="1"/>
      <c r="B2144" s="1"/>
      <c r="C2144" s="1"/>
      <c r="D2144" s="1"/>
      <c r="E2144" s="4">
        <f t="shared" ca="1" si="11"/>
        <v>0.39699631019086368</v>
      </c>
      <c r="F2144" s="4">
        <f ca="1">LOOKUP(E2144,$J$24:$J$185,$K$24:$K$185)</f>
        <v>4</v>
      </c>
      <c r="G2144" s="3"/>
      <c r="H2144" s="3"/>
      <c r="I2144" s="3"/>
      <c r="J2144" s="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ht="13.8">
      <c r="A2145" s="1"/>
      <c r="B2145" s="1"/>
      <c r="C2145" s="1"/>
      <c r="D2145" s="1"/>
      <c r="E2145" s="4">
        <f t="shared" ca="1" si="11"/>
        <v>0.92072958804862171</v>
      </c>
      <c r="F2145" s="4">
        <f ca="1">LOOKUP(E2145,$J$24:$J$185,$K$24:$K$185)</f>
        <v>8</v>
      </c>
      <c r="G2145" s="3"/>
      <c r="H2145" s="3"/>
      <c r="I2145" s="3"/>
      <c r="J2145" s="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ht="13.8">
      <c r="A2146" s="1"/>
      <c r="B2146" s="1"/>
      <c r="C2146" s="1"/>
      <c r="D2146" s="1"/>
      <c r="E2146" s="4">
        <f t="shared" ca="1" si="11"/>
        <v>0.51258313470952621</v>
      </c>
      <c r="F2146" s="4">
        <f ca="1">LOOKUP(E2146,$J$24:$J$185,$K$24:$K$185)</f>
        <v>5</v>
      </c>
      <c r="G2146" s="3"/>
      <c r="H2146" s="3"/>
      <c r="I2146" s="3"/>
      <c r="J2146" s="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ht="13.8">
      <c r="A2147" s="1"/>
      <c r="B2147" s="1"/>
      <c r="C2147" s="1"/>
      <c r="D2147" s="1"/>
      <c r="E2147" s="4">
        <f t="shared" ca="1" si="11"/>
        <v>0.6223599164151975</v>
      </c>
      <c r="F2147" s="4">
        <f ca="1">LOOKUP(E2147,$J$24:$J$185,$K$24:$K$185)</f>
        <v>6</v>
      </c>
      <c r="G2147" s="3"/>
      <c r="H2147" s="3"/>
      <c r="I2147" s="3"/>
      <c r="J2147" s="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ht="13.8">
      <c r="A2148" s="1"/>
      <c r="B2148" s="1"/>
      <c r="C2148" s="1"/>
      <c r="D2148" s="1"/>
      <c r="E2148" s="4">
        <f t="shared" ca="1" si="11"/>
        <v>0.32427876595099214</v>
      </c>
      <c r="F2148" s="4">
        <f ca="1">LOOKUP(E2148,$J$24:$J$185,$K$24:$K$185)</f>
        <v>4</v>
      </c>
      <c r="G2148" s="3"/>
      <c r="H2148" s="3"/>
      <c r="I2148" s="3"/>
      <c r="J2148" s="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ht="13.8">
      <c r="A2149" s="1"/>
      <c r="B2149" s="1"/>
      <c r="C2149" s="1"/>
      <c r="D2149" s="1"/>
      <c r="E2149" s="4">
        <f t="shared" ca="1" si="11"/>
        <v>0.71916014083229507</v>
      </c>
      <c r="F2149" s="4">
        <f ca="1">LOOKUP(E2149,$J$24:$J$185,$K$24:$K$185)</f>
        <v>6</v>
      </c>
      <c r="G2149" s="3"/>
      <c r="H2149" s="3"/>
      <c r="I2149" s="3"/>
      <c r="J2149" s="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ht="13.8">
      <c r="A2150" s="1"/>
      <c r="B2150" s="1"/>
      <c r="C2150" s="1"/>
      <c r="D2150" s="1"/>
      <c r="E2150" s="4">
        <f t="shared" ca="1" si="11"/>
        <v>0.92315107259795515</v>
      </c>
      <c r="F2150" s="4">
        <f ca="1">LOOKUP(E2150,$J$24:$J$185,$K$24:$K$185)</f>
        <v>8</v>
      </c>
      <c r="G2150" s="3"/>
      <c r="H2150" s="3"/>
      <c r="I2150" s="3"/>
      <c r="J2150" s="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ht="13.8">
      <c r="A2151" s="1"/>
      <c r="B2151" s="1"/>
      <c r="C2151" s="1"/>
      <c r="D2151" s="1"/>
      <c r="E2151" s="4">
        <f t="shared" ca="1" si="11"/>
        <v>0.73716142584203559</v>
      </c>
      <c r="F2151" s="4">
        <f ca="1">LOOKUP(E2151,$J$24:$J$185,$K$24:$K$185)</f>
        <v>6</v>
      </c>
      <c r="G2151" s="3"/>
      <c r="H2151" s="3"/>
      <c r="I2151" s="3"/>
      <c r="J2151" s="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ht="13.8">
      <c r="A2152" s="1"/>
      <c r="B2152" s="1"/>
      <c r="C2152" s="1"/>
      <c r="D2152" s="1"/>
      <c r="E2152" s="4">
        <f t="shared" ca="1" si="11"/>
        <v>0.31616047888701027</v>
      </c>
      <c r="F2152" s="4">
        <f ca="1">LOOKUP(E2152,$J$24:$J$185,$K$24:$K$185)</f>
        <v>4</v>
      </c>
      <c r="G2152" s="3"/>
      <c r="H2152" s="3"/>
      <c r="I2152" s="3"/>
      <c r="J2152" s="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ht="13.8">
      <c r="A2153" s="1"/>
      <c r="B2153" s="1"/>
      <c r="C2153" s="1"/>
      <c r="D2153" s="1"/>
      <c r="E2153" s="4">
        <f t="shared" ca="1" si="11"/>
        <v>0.86343382866929697</v>
      </c>
      <c r="F2153" s="4">
        <f ca="1">LOOKUP(E2153,$J$24:$J$185,$K$24:$K$185)</f>
        <v>7</v>
      </c>
      <c r="G2153" s="3"/>
      <c r="H2153" s="3"/>
      <c r="I2153" s="3"/>
      <c r="J2153" s="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ht="13.8">
      <c r="A2154" s="1"/>
      <c r="B2154" s="1"/>
      <c r="C2154" s="1"/>
      <c r="D2154" s="1"/>
      <c r="E2154" s="4">
        <f t="shared" ca="1" si="11"/>
        <v>0.28898370685996377</v>
      </c>
      <c r="F2154" s="4">
        <f ca="1">LOOKUP(E2154,$J$24:$J$185,$K$24:$K$185)</f>
        <v>4</v>
      </c>
      <c r="G2154" s="3"/>
      <c r="H2154" s="3"/>
      <c r="I2154" s="3"/>
      <c r="J2154" s="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ht="13.8">
      <c r="A2155" s="1"/>
      <c r="B2155" s="1"/>
      <c r="C2155" s="1"/>
      <c r="D2155" s="1"/>
      <c r="E2155" s="4">
        <f t="shared" ca="1" si="11"/>
        <v>0.51698730643780888</v>
      </c>
      <c r="F2155" s="4">
        <f ca="1">LOOKUP(E2155,$J$24:$J$185,$K$24:$K$185)</f>
        <v>5</v>
      </c>
      <c r="G2155" s="3"/>
      <c r="H2155" s="3"/>
      <c r="I2155" s="3"/>
      <c r="J2155" s="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ht="13.8">
      <c r="A2156" s="1"/>
      <c r="B2156" s="1"/>
      <c r="C2156" s="1"/>
      <c r="D2156" s="1"/>
      <c r="E2156" s="4">
        <f t="shared" ca="1" si="11"/>
        <v>0.51831383164830669</v>
      </c>
      <c r="F2156" s="4">
        <f ca="1">LOOKUP(E2156,$J$24:$J$185,$K$24:$K$185)</f>
        <v>5</v>
      </c>
      <c r="G2156" s="3"/>
      <c r="H2156" s="3"/>
      <c r="I2156" s="3"/>
      <c r="J2156" s="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ht="13.8">
      <c r="A2157" s="1"/>
      <c r="B2157" s="1"/>
      <c r="C2157" s="1"/>
      <c r="D2157" s="1"/>
      <c r="E2157" s="4">
        <f t="shared" ca="1" si="11"/>
        <v>0.92924969736120711</v>
      </c>
      <c r="F2157" s="4">
        <f ca="1">LOOKUP(E2157,$J$24:$J$185,$K$24:$K$185)</f>
        <v>8</v>
      </c>
      <c r="G2157" s="3"/>
      <c r="H2157" s="3"/>
      <c r="I2157" s="3"/>
      <c r="J2157" s="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ht="13.8">
      <c r="A2158" s="1"/>
      <c r="B2158" s="1"/>
      <c r="C2158" s="1"/>
      <c r="D2158" s="1"/>
      <c r="E2158" s="4">
        <f t="shared" ca="1" si="11"/>
        <v>0.83372553304572961</v>
      </c>
      <c r="F2158" s="4">
        <f ca="1">LOOKUP(E2158,$J$24:$J$185,$K$24:$K$185)</f>
        <v>7</v>
      </c>
      <c r="G2158" s="3"/>
      <c r="H2158" s="3"/>
      <c r="I2158" s="3"/>
      <c r="J2158" s="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ht="13.8">
      <c r="A2159" s="1"/>
      <c r="B2159" s="1"/>
      <c r="C2159" s="1"/>
      <c r="D2159" s="1"/>
      <c r="E2159" s="4">
        <f t="shared" ca="1" si="11"/>
        <v>0.38547819622736501</v>
      </c>
      <c r="F2159" s="4">
        <f ca="1">LOOKUP(E2159,$J$24:$J$185,$K$24:$K$185)</f>
        <v>4</v>
      </c>
      <c r="G2159" s="3"/>
      <c r="H2159" s="3"/>
      <c r="I2159" s="3"/>
      <c r="J2159" s="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ht="13.8">
      <c r="A2160" s="1"/>
      <c r="B2160" s="1"/>
      <c r="C2160" s="1"/>
      <c r="D2160" s="1"/>
      <c r="E2160" s="4">
        <f t="shared" ca="1" si="11"/>
        <v>0.29013278428369416</v>
      </c>
      <c r="F2160" s="4">
        <f ca="1">LOOKUP(E2160,$J$24:$J$185,$K$24:$K$185)</f>
        <v>4</v>
      </c>
      <c r="G2160" s="3"/>
      <c r="H2160" s="3"/>
      <c r="I2160" s="3"/>
      <c r="J2160" s="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ht="13.8">
      <c r="A2161" s="1"/>
      <c r="B2161" s="1"/>
      <c r="C2161" s="1"/>
      <c r="D2161" s="1"/>
      <c r="G2161" s="3"/>
      <c r="H2161" s="3"/>
      <c r="I2161" s="3"/>
      <c r="J2161" s="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</sheetData>
  <mergeCells count="2">
    <mergeCell ref="H11:I11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jose herrera monterrosa</cp:lastModifiedBy>
  <dcterms:modified xsi:type="dcterms:W3CDTF">2023-07-24T04:26:47Z</dcterms:modified>
</cp:coreProperties>
</file>