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F07EE1A4-6146-4FFE-94CC-A9C97FAA4A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arson 6" sheetId="1" r:id="rId1"/>
  </sheets>
  <externalReferences>
    <externalReference r:id="rId2"/>
  </externalReferences>
  <definedNames>
    <definedName name="_xlchart.v1.0" hidden="1">'pearson 6'!$F$3:$F$2160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3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E3" i="1"/>
  <c r="F3" i="1" s="1"/>
  <c r="I13" i="1" l="1"/>
  <c r="I12" i="1"/>
  <c r="I14" i="1"/>
  <c r="I15" i="1"/>
  <c r="I8" i="1"/>
  <c r="I6" i="1"/>
  <c r="I5" i="1"/>
  <c r="I4" i="1"/>
  <c r="I3" i="1"/>
  <c r="I19" i="1" l="1"/>
  <c r="I21" i="1"/>
  <c r="I7" i="1" s="1"/>
  <c r="I20" i="1"/>
</calcChain>
</file>

<file path=xl/sharedStrings.xml><?xml version="1.0" encoding="utf-8"?>
<sst xmlns="http://schemas.openxmlformats.org/spreadsheetml/2006/main" count="28" uniqueCount="28">
  <si>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</si>
  <si>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</si>
  <si>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</si>
  <si>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</si>
  <si>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</si>
  <si>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</si>
  <si>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</si>
  <si>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alpha1</t>
  </si>
  <si>
    <t>media</t>
  </si>
  <si>
    <t>alpha2</t>
  </si>
  <si>
    <t>varianza</t>
  </si>
  <si>
    <t>beta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</si>
  <si>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</si>
  <si>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</si>
  <si>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</si>
  <si>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</si>
  <si>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</si>
  <si>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</si>
  <si>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</si>
  <si>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loc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</si>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</sst>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1158F1D-5B1A-403E-80B9-F2635C4A166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-1</xdr:colOff>
      <xdr:row>0</xdr:row>
      <xdr:rowOff>190499</xdr:rowOff>
    </xdr:from>
    <xdr:to>
      <xdr:col>16</xdr:col>
      <xdr:colOff>740568</xdr:colOff>
      <xdr:row>15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3B09EF1-4189-44DC-B3A7-D3FD184CE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0937" y="190499"/>
              <a:ext cx="45743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2:J2160"/>
  <sheetViews>
    <sheetView tabSelected="1" zoomScale="80" zoomScaleNormal="80" workbookViewId="0">
      <selection activeCell="V10" sqref="V1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2" width="11.7109375" style="1" bestFit="1" customWidth="1"/>
    <col min="13" max="16384" width="11.42578125" style="1"/>
  </cols>
  <sheetData>
    <row r="2" spans="1:10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</row>
    <row r="3" spans="1:10" x14ac:dyDescent="0.25">
      <c r="A3" s="3"/>
      <c r="B3" s="4" t="s">
        <v>7</v>
      </c>
      <c r="C3" s="5">
        <v>5</v>
      </c>
      <c r="E3" s="4">
        <f ca="1">RAND()</f>
        <v>0.92520858983543053</v>
      </c>
      <c r="F3" s="5">
        <f ca="1">$C$5*_xlfn.BETA.INV(E3,$C$3,$C$4)/(1-_xlfn.BETA.INV(E3,$C$3,$C$4))+$C$6</f>
        <v>121.07698082103619</v>
      </c>
      <c r="H3" s="4" t="s">
        <v>8</v>
      </c>
      <c r="I3" s="4">
        <f ca="1">AVERAGE(F3:F2160)</f>
        <v>110.9622078955464</v>
      </c>
      <c r="J3" s="4">
        <f>$C$5*$C$3/($C$4-1)+C6</f>
        <v>111.11111111111111</v>
      </c>
    </row>
    <row r="4" spans="1:10" x14ac:dyDescent="0.25">
      <c r="A4" s="3"/>
      <c r="B4" s="4" t="s">
        <v>9</v>
      </c>
      <c r="C4" s="4">
        <v>10</v>
      </c>
      <c r="E4" s="4">
        <f t="shared" ref="E4:E67" ca="1" si="0">RAND()</f>
        <v>0.1163386801738191</v>
      </c>
      <c r="F4" s="5">
        <f t="shared" ref="F4:F67" ca="1" si="1">$C$5*_xlfn.BETA.INV(E4,$C$3,$C$4)/(1-_xlfn.BETA.INV(E4,$C$3,$C$4))+$C$6</f>
        <v>104.79958720166158</v>
      </c>
      <c r="H4" s="4" t="s">
        <v>10</v>
      </c>
      <c r="I4" s="4">
        <f ca="1">_xlfn.VAR.S(F3:F2160)</f>
        <v>37.980709610712118</v>
      </c>
      <c r="J4" s="4">
        <f>(($C$5^2)*$C$3*($C$3+$C$4-1))/((($C$4-1)^2)*(C4-2))</f>
        <v>43.209876543209873</v>
      </c>
    </row>
    <row r="5" spans="1:10" x14ac:dyDescent="0.25">
      <c r="A5" s="3"/>
      <c r="B5" s="4" t="s">
        <v>11</v>
      </c>
      <c r="C5" s="4">
        <v>20</v>
      </c>
      <c r="E5" s="4">
        <f t="shared" ca="1" si="0"/>
        <v>1.2764709255220996E-2</v>
      </c>
      <c r="F5" s="5">
        <f t="shared" ca="1" si="1"/>
        <v>102.42377897017749</v>
      </c>
      <c r="H5" s="4" t="s">
        <v>12</v>
      </c>
      <c r="I5" s="4">
        <f ca="1">_xlfn.STDEV.S(F3:F2160)</f>
        <v>6.1628491471649793</v>
      </c>
      <c r="J5" s="4">
        <f>SQRT(J4)</f>
        <v>6.5734219812217951</v>
      </c>
    </row>
    <row r="6" spans="1:10" x14ac:dyDescent="0.25">
      <c r="B6" s="4" t="s">
        <v>19</v>
      </c>
      <c r="C6" s="4">
        <v>100</v>
      </c>
      <c r="E6" s="4">
        <f t="shared" ca="1" si="0"/>
        <v>0.3762483978399962</v>
      </c>
      <c r="F6" s="5">
        <f t="shared" ca="1" si="1"/>
        <v>108.08429619622137</v>
      </c>
      <c r="H6" s="4" t="s">
        <v>13</v>
      </c>
      <c r="I6" s="4">
        <f ca="1">SKEW(F3:F2160)</f>
        <v>1.4508903550278625</v>
      </c>
      <c r="J6" s="4">
        <f>2*SQRT((C4-2)/($C$3*($C$3+$C$4-1)))*((2*$C$3+$C$4-1)/(C4-3))</f>
        <v>1.8351920959819217</v>
      </c>
    </row>
    <row r="7" spans="1:10" x14ac:dyDescent="0.25">
      <c r="E7" s="4">
        <f t="shared" ca="1" si="0"/>
        <v>6.0240318560148554E-2</v>
      </c>
      <c r="F7" s="5">
        <f t="shared" ca="1" si="1"/>
        <v>103.8262131986495</v>
      </c>
      <c r="H7" s="4" t="s">
        <v>14</v>
      </c>
      <c r="I7" s="4">
        <f ca="1">I21/(I5^4)</f>
        <v>6.519009225687066</v>
      </c>
      <c r="J7" s="4">
        <f>((3*(C4-2))/((C4-3)*(C4-4)))*(((2*(C4-1)^2)/($C$3*($C$3+$C$4-1)))+(C4+5))</f>
        <v>9.8938775510204078</v>
      </c>
    </row>
    <row r="8" spans="1:10" x14ac:dyDescent="0.25">
      <c r="E8" s="4">
        <f t="shared" ca="1" si="0"/>
        <v>0.36295329331011961</v>
      </c>
      <c r="F8" s="5">
        <f t="shared" ca="1" si="1"/>
        <v>107.9228441455585</v>
      </c>
      <c r="H8" s="4" t="s">
        <v>15</v>
      </c>
      <c r="I8" s="4">
        <f ca="1">MEDIAN(F3:F2160)</f>
        <v>109.70006496931612</v>
      </c>
      <c r="J8" s="4">
        <f>$C$5*_xlfn.BETA.INV(0.5,$C$3,$C$4)/(1-_xlfn.BETA.INV(0.5,$C$3,$C$4))+C6</f>
        <v>109.66263888592917</v>
      </c>
    </row>
    <row r="9" spans="1:10" x14ac:dyDescent="0.25">
      <c r="E9" s="4">
        <f t="shared" ca="1" si="0"/>
        <v>0.6477942814895381</v>
      </c>
      <c r="F9" s="5">
        <f t="shared" ca="1" si="1"/>
        <v>111.91959636099133</v>
      </c>
      <c r="H9" s="4" t="s">
        <v>18</v>
      </c>
      <c r="I9" s="4"/>
      <c r="J9" s="4">
        <f>C5*(C3-1)/(C4+1)+C6</f>
        <v>107.27272727272727</v>
      </c>
    </row>
    <row r="10" spans="1:10" x14ac:dyDescent="0.25">
      <c r="E10" s="4">
        <f t="shared" ca="1" si="0"/>
        <v>0.21580500291290727</v>
      </c>
      <c r="F10" s="5">
        <f t="shared" ca="1" si="1"/>
        <v>106.14322389548953</v>
      </c>
    </row>
    <row r="11" spans="1:10" x14ac:dyDescent="0.25">
      <c r="E11" s="4">
        <f t="shared" ca="1" si="0"/>
        <v>0.13539886732420015</v>
      </c>
      <c r="F11" s="5">
        <f t="shared" ca="1" si="1"/>
        <v>105.08018214348222</v>
      </c>
      <c r="H11" s="6" t="s">
        <v>16</v>
      </c>
      <c r="I11" s="6"/>
    </row>
    <row r="12" spans="1:10" x14ac:dyDescent="0.25">
      <c r="E12" s="4">
        <f t="shared" ca="1" si="0"/>
        <v>0.80723527580970056</v>
      </c>
      <c r="F12" s="5">
        <f t="shared" ca="1" si="1"/>
        <v>115.5298559589842</v>
      </c>
      <c r="H12" s="4" t="s">
        <v>20</v>
      </c>
      <c r="I12" s="4">
        <f ca="1">SUMPRODUCT(F3:F2160)/COUNT(F3:F2160)</f>
        <v>110.9622078955464</v>
      </c>
    </row>
    <row r="13" spans="1:10" x14ac:dyDescent="0.25">
      <c r="E13" s="4">
        <f t="shared" ca="1" si="0"/>
        <v>0.85409817266085597</v>
      </c>
      <c r="F13" s="5">
        <f t="shared" ca="1" si="1"/>
        <v>117.15919738541808</v>
      </c>
      <c r="H13" s="4" t="s">
        <v>21</v>
      </c>
      <c r="I13" s="4">
        <f ca="1">SUMPRODUCT(F3:F2160,F3:F2160)/COUNT(F3:F2160)</f>
        <v>12350.574690707075</v>
      </c>
    </row>
    <row r="14" spans="1:10" x14ac:dyDescent="0.25">
      <c r="E14" s="4">
        <f t="shared" ca="1" si="0"/>
        <v>0.94428984615187961</v>
      </c>
      <c r="F14" s="5">
        <f t="shared" ca="1" si="1"/>
        <v>122.82940222512548</v>
      </c>
      <c r="H14" s="4" t="s">
        <v>22</v>
      </c>
      <c r="I14" s="4">
        <f ca="1">SUMPRODUCT(F3:F2160,F3:F2160,F3:F2160)/COUNT(F3:F2160)</f>
        <v>1379211.1144319086</v>
      </c>
    </row>
    <row r="15" spans="1:10" x14ac:dyDescent="0.25">
      <c r="E15" s="4">
        <f t="shared" ca="1" si="0"/>
        <v>0.67122594130686386</v>
      </c>
      <c r="F15" s="5">
        <f t="shared" ca="1" si="1"/>
        <v>112.34359225267993</v>
      </c>
      <c r="H15" s="4" t="s">
        <v>23</v>
      </c>
      <c r="I15" s="4">
        <f ca="1">SUMPRODUCT(F3:F2160,F3:F2160,F3:F2160,F3:F2160)/COUNT(F3:F2160)</f>
        <v>154564883.56107423</v>
      </c>
    </row>
    <row r="16" spans="1:10" x14ac:dyDescent="0.25">
      <c r="E16" s="4">
        <f t="shared" ca="1" si="0"/>
        <v>0.15188542454337839</v>
      </c>
      <c r="F16" s="5">
        <f t="shared" ca="1" si="1"/>
        <v>105.31128456333917</v>
      </c>
    </row>
    <row r="17" spans="5:9" x14ac:dyDescent="0.25">
      <c r="E17" s="4">
        <f t="shared" ca="1" si="0"/>
        <v>0.46898508043570131</v>
      </c>
      <c r="F17" s="5">
        <f t="shared" ca="1" si="1"/>
        <v>109.24989088723515</v>
      </c>
      <c r="H17" s="7" t="s">
        <v>17</v>
      </c>
      <c r="I17" s="8"/>
    </row>
    <row r="18" spans="5:9" x14ac:dyDescent="0.25">
      <c r="E18" s="4">
        <f t="shared" ca="1" si="0"/>
        <v>9.843669287619361E-2</v>
      </c>
      <c r="F18" s="5">
        <f t="shared" ca="1" si="1"/>
        <v>104.51855296976289</v>
      </c>
      <c r="H18" s="4" t="s">
        <v>24</v>
      </c>
      <c r="I18" s="4">
        <v>0</v>
      </c>
    </row>
    <row r="19" spans="5:9" x14ac:dyDescent="0.25">
      <c r="E19" s="4">
        <f t="shared" ca="1" si="0"/>
        <v>0.11123562790237329</v>
      </c>
      <c r="F19" s="5">
        <f t="shared" ca="1" si="1"/>
        <v>104.72144494493702</v>
      </c>
      <c r="H19" s="4" t="s">
        <v>25</v>
      </c>
      <c r="I19" s="4">
        <f ca="1">I13-I12^2</f>
        <v>37.963109652615458</v>
      </c>
    </row>
    <row r="20" spans="5:9" x14ac:dyDescent="0.25">
      <c r="E20" s="4">
        <f t="shared" ca="1" si="0"/>
        <v>0.14884417494359969</v>
      </c>
      <c r="F20" s="5">
        <f t="shared" ca="1" si="1"/>
        <v>105.26933680602063</v>
      </c>
      <c r="H20" s="4" t="s">
        <v>26</v>
      </c>
      <c r="I20" s="4">
        <f ca="1">I14-3*I12*I13+2*I12^3</f>
        <v>339.13704092660919</v>
      </c>
    </row>
    <row r="21" spans="5:9" x14ac:dyDescent="0.25">
      <c r="E21" s="4">
        <f t="shared" ca="1" si="0"/>
        <v>0.28043802764521553</v>
      </c>
      <c r="F21" s="5">
        <f t="shared" ca="1" si="1"/>
        <v>106.93165517370517</v>
      </c>
      <c r="H21" s="4" t="s">
        <v>27</v>
      </c>
      <c r="I21" s="4">
        <f ca="1">I15-4*I12*I14+6*(I12^2)*I13-3*(I12^4)</f>
        <v>9403.8944265842438</v>
      </c>
    </row>
    <row r="22" spans="5:9" x14ac:dyDescent="0.25">
      <c r="E22" s="4">
        <f t="shared" ca="1" si="0"/>
        <v>0.23078504402973021</v>
      </c>
      <c r="F22" s="5">
        <f t="shared" ca="1" si="1"/>
        <v>106.32886114068771</v>
      </c>
    </row>
    <row r="23" spans="5:9" x14ac:dyDescent="0.25">
      <c r="E23" s="4">
        <f t="shared" ca="1" si="0"/>
        <v>0.77353646725415959</v>
      </c>
      <c r="F23" s="5">
        <f t="shared" ca="1" si="1"/>
        <v>114.58120804424313</v>
      </c>
    </row>
    <row r="24" spans="5:9" x14ac:dyDescent="0.25">
      <c r="E24" s="4">
        <f t="shared" ca="1" si="0"/>
        <v>3.0038518762199651E-2</v>
      </c>
      <c r="F24" s="5">
        <f t="shared" ca="1" si="1"/>
        <v>103.08638550620952</v>
      </c>
    </row>
    <row r="25" spans="5:9" x14ac:dyDescent="0.25">
      <c r="E25" s="4">
        <f t="shared" ca="1" si="0"/>
        <v>0.44334093084223791</v>
      </c>
      <c r="F25" s="5">
        <f t="shared" ca="1" si="1"/>
        <v>108.91874607464854</v>
      </c>
    </row>
    <row r="26" spans="5:9" x14ac:dyDescent="0.25">
      <c r="E26" s="4">
        <f t="shared" ca="1" si="0"/>
        <v>3.1795317993021266E-2</v>
      </c>
      <c r="F26" s="5">
        <f t="shared" ca="1" si="1"/>
        <v>103.13877347671094</v>
      </c>
    </row>
    <row r="27" spans="5:9" x14ac:dyDescent="0.25">
      <c r="E27" s="4">
        <f t="shared" ca="1" si="0"/>
        <v>0.97406300018624992</v>
      </c>
      <c r="F27" s="5">
        <f t="shared" ca="1" si="1"/>
        <v>127.50602645025742</v>
      </c>
    </row>
    <row r="28" spans="5:9" x14ac:dyDescent="0.25">
      <c r="E28" s="4">
        <f t="shared" ca="1" si="0"/>
        <v>0.37533265891634715</v>
      </c>
      <c r="F28" s="5">
        <f t="shared" ca="1" si="1"/>
        <v>108.07314485493407</v>
      </c>
    </row>
    <row r="29" spans="5:9" x14ac:dyDescent="0.25">
      <c r="E29" s="4">
        <f t="shared" ca="1" si="0"/>
        <v>0.38809141103321321</v>
      </c>
      <c r="F29" s="5">
        <f t="shared" ca="1" si="1"/>
        <v>108.22897679119835</v>
      </c>
    </row>
    <row r="30" spans="5:9" x14ac:dyDescent="0.25">
      <c r="E30" s="4">
        <f t="shared" ca="1" si="0"/>
        <v>0.3123066148852085</v>
      </c>
      <c r="F30" s="5">
        <f t="shared" ca="1" si="1"/>
        <v>107.31377378528914</v>
      </c>
    </row>
    <row r="31" spans="5:9" x14ac:dyDescent="0.25">
      <c r="E31" s="4">
        <f t="shared" ca="1" si="0"/>
        <v>0.18005049205999113</v>
      </c>
      <c r="F31" s="5">
        <f t="shared" ca="1" si="1"/>
        <v>105.68788795292508</v>
      </c>
    </row>
    <row r="32" spans="5:9" x14ac:dyDescent="0.25">
      <c r="E32" s="4">
        <f t="shared" ca="1" si="0"/>
        <v>0.67282156769674284</v>
      </c>
      <c r="F32" s="5">
        <f t="shared" ca="1" si="1"/>
        <v>112.37338833298065</v>
      </c>
    </row>
    <row r="33" spans="5:6" x14ac:dyDescent="0.25">
      <c r="E33" s="4">
        <f t="shared" ca="1" si="0"/>
        <v>0.74396242864664197</v>
      </c>
      <c r="F33" s="5">
        <f t="shared" ca="1" si="1"/>
        <v>113.85275296844149</v>
      </c>
    </row>
    <row r="34" spans="5:6" x14ac:dyDescent="0.25">
      <c r="E34" s="4">
        <f t="shared" ca="1" si="0"/>
        <v>0.59206814771415728</v>
      </c>
      <c r="F34" s="5">
        <f t="shared" ca="1" si="1"/>
        <v>110.99730850962197</v>
      </c>
    </row>
    <row r="35" spans="5:6" x14ac:dyDescent="0.25">
      <c r="E35" s="4">
        <f t="shared" ca="1" si="0"/>
        <v>0.95699855112621679</v>
      </c>
      <c r="F35" s="5">
        <f t="shared" ca="1" si="1"/>
        <v>124.39036393020704</v>
      </c>
    </row>
    <row r="36" spans="5:6" x14ac:dyDescent="0.25">
      <c r="E36" s="4">
        <f t="shared" ca="1" si="0"/>
        <v>5.4700870108128075E-2</v>
      </c>
      <c r="F36" s="5">
        <f t="shared" ca="1" si="1"/>
        <v>103.70919563079389</v>
      </c>
    </row>
    <row r="37" spans="5:6" x14ac:dyDescent="0.25">
      <c r="E37" s="4">
        <f t="shared" ca="1" si="0"/>
        <v>0.92367414543868087</v>
      </c>
      <c r="F37" s="5">
        <f t="shared" ca="1" si="1"/>
        <v>120.95692559611393</v>
      </c>
    </row>
    <row r="38" spans="5:6" x14ac:dyDescent="0.25">
      <c r="E38" s="4">
        <f t="shared" ca="1" si="0"/>
        <v>0.35440300427115023</v>
      </c>
      <c r="F38" s="5">
        <f t="shared" ca="1" si="1"/>
        <v>107.81946665537392</v>
      </c>
    </row>
    <row r="39" spans="5:6" x14ac:dyDescent="0.25">
      <c r="E39" s="4">
        <f t="shared" ca="1" si="0"/>
        <v>0.12590642840302169</v>
      </c>
      <c r="F39" s="5">
        <f t="shared" ca="1" si="1"/>
        <v>104.94248781950458</v>
      </c>
    </row>
    <row r="40" spans="5:6" x14ac:dyDescent="0.25">
      <c r="E40" s="4">
        <f t="shared" ca="1" si="0"/>
        <v>0.91210480045376652</v>
      </c>
      <c r="F40" s="5">
        <f t="shared" ca="1" si="1"/>
        <v>120.12493263596728</v>
      </c>
    </row>
    <row r="41" spans="5:6" x14ac:dyDescent="0.25">
      <c r="E41" s="4">
        <f t="shared" ca="1" si="0"/>
        <v>0.84515161736588684</v>
      </c>
      <c r="F41" s="5">
        <f t="shared" ca="1" si="1"/>
        <v>116.811646621268</v>
      </c>
    </row>
    <row r="42" spans="5:6" x14ac:dyDescent="0.25">
      <c r="E42" s="4">
        <f t="shared" ca="1" si="0"/>
        <v>0.1455077605839582</v>
      </c>
      <c r="F42" s="5">
        <f t="shared" ca="1" si="1"/>
        <v>105.22297999778986</v>
      </c>
    </row>
    <row r="43" spans="5:6" x14ac:dyDescent="0.25">
      <c r="E43" s="4">
        <f t="shared" ca="1" si="0"/>
        <v>0.34833426695601011</v>
      </c>
      <c r="F43" s="5">
        <f t="shared" ca="1" si="1"/>
        <v>107.74627420964319</v>
      </c>
    </row>
    <row r="44" spans="5:6" x14ac:dyDescent="0.25">
      <c r="E44" s="4">
        <f t="shared" ca="1" si="0"/>
        <v>0.56666430274421997</v>
      </c>
      <c r="F44" s="5">
        <f t="shared" ca="1" si="1"/>
        <v>110.60923836162164</v>
      </c>
    </row>
    <row r="45" spans="5:6" x14ac:dyDescent="0.25">
      <c r="E45" s="4">
        <f t="shared" ca="1" si="0"/>
        <v>0.10454046112221271</v>
      </c>
      <c r="F45" s="5">
        <f t="shared" ca="1" si="1"/>
        <v>104.61663071603921</v>
      </c>
    </row>
    <row r="46" spans="5:6" x14ac:dyDescent="0.25">
      <c r="E46" s="4">
        <f t="shared" ca="1" si="0"/>
        <v>0.12384260084573162</v>
      </c>
      <c r="F46" s="5">
        <f t="shared" ca="1" si="1"/>
        <v>104.91203432536194</v>
      </c>
    </row>
    <row r="47" spans="5:6" x14ac:dyDescent="0.25">
      <c r="E47" s="4">
        <f t="shared" ca="1" si="0"/>
        <v>0.26811908294733122</v>
      </c>
      <c r="F47" s="5">
        <f t="shared" ca="1" si="1"/>
        <v>106.78334008537784</v>
      </c>
    </row>
    <row r="48" spans="5:6" x14ac:dyDescent="0.25">
      <c r="E48" s="4">
        <f t="shared" ca="1" si="0"/>
        <v>0.26070266150121646</v>
      </c>
      <c r="F48" s="5">
        <f t="shared" ca="1" si="1"/>
        <v>106.69374751187476</v>
      </c>
    </row>
    <row r="49" spans="5:6" x14ac:dyDescent="0.25">
      <c r="E49" s="4">
        <f t="shared" ca="1" si="0"/>
        <v>0.51238844950637097</v>
      </c>
      <c r="F49" s="5">
        <f t="shared" ca="1" si="1"/>
        <v>109.83186422038736</v>
      </c>
    </row>
    <row r="50" spans="5:6" x14ac:dyDescent="0.25">
      <c r="E50" s="4">
        <f t="shared" ca="1" si="0"/>
        <v>0.71919374636195132</v>
      </c>
      <c r="F50" s="5">
        <f t="shared" ca="1" si="1"/>
        <v>113.30008761730544</v>
      </c>
    </row>
    <row r="51" spans="5:6" x14ac:dyDescent="0.25">
      <c r="E51" s="4">
        <f t="shared" ca="1" si="0"/>
        <v>9.0148226455904368E-2</v>
      </c>
      <c r="F51" s="5">
        <f t="shared" ca="1" si="1"/>
        <v>104.380976258592</v>
      </c>
    </row>
    <row r="52" spans="5:6" x14ac:dyDescent="0.25">
      <c r="E52" s="4">
        <f t="shared" ca="1" si="0"/>
        <v>0.95721460092745081</v>
      </c>
      <c r="F52" s="5">
        <f t="shared" ca="1" si="1"/>
        <v>124.42094351253664</v>
      </c>
    </row>
    <row r="53" spans="5:6" x14ac:dyDescent="0.25">
      <c r="E53" s="4">
        <f t="shared" ca="1" si="0"/>
        <v>0.25605666437003294</v>
      </c>
      <c r="F53" s="5">
        <f t="shared" ca="1" si="1"/>
        <v>106.63747944942696</v>
      </c>
    </row>
    <row r="54" spans="5:6" x14ac:dyDescent="0.25">
      <c r="E54" s="4">
        <f t="shared" ca="1" si="0"/>
        <v>0.77444323093408574</v>
      </c>
      <c r="F54" s="5">
        <f t="shared" ca="1" si="1"/>
        <v>114.60492229864302</v>
      </c>
    </row>
    <row r="55" spans="5:6" x14ac:dyDescent="0.25">
      <c r="E55" s="4">
        <f t="shared" ca="1" si="0"/>
        <v>0.68674989618053817</v>
      </c>
      <c r="F55" s="5">
        <f t="shared" ca="1" si="1"/>
        <v>112.63893640683777</v>
      </c>
    </row>
    <row r="56" spans="5:6" x14ac:dyDescent="0.25">
      <c r="E56" s="4">
        <f t="shared" ca="1" si="0"/>
        <v>0.72172462592671083</v>
      </c>
      <c r="F56" s="5">
        <f t="shared" ca="1" si="1"/>
        <v>113.35448388010994</v>
      </c>
    </row>
    <row r="57" spans="5:6" x14ac:dyDescent="0.25">
      <c r="E57" s="4">
        <f t="shared" ca="1" si="0"/>
        <v>0.10144741798674362</v>
      </c>
      <c r="F57" s="5">
        <f t="shared" ca="1" si="1"/>
        <v>104.56724933333545</v>
      </c>
    </row>
    <row r="58" spans="5:6" x14ac:dyDescent="0.25">
      <c r="E58" s="4">
        <f t="shared" ca="1" si="0"/>
        <v>0.37159233532570257</v>
      </c>
      <c r="F58" s="5">
        <f t="shared" ca="1" si="1"/>
        <v>108.02764681792742</v>
      </c>
    </row>
    <row r="59" spans="5:6" x14ac:dyDescent="0.25">
      <c r="E59" s="4">
        <f t="shared" ca="1" si="0"/>
        <v>0.98947418677876853</v>
      </c>
      <c r="F59" s="5">
        <f t="shared" ca="1" si="1"/>
        <v>133.33840517161087</v>
      </c>
    </row>
    <row r="60" spans="5:6" x14ac:dyDescent="0.25">
      <c r="E60" s="4">
        <f t="shared" ca="1" si="0"/>
        <v>0.47417292943672085</v>
      </c>
      <c r="F60" s="5">
        <f t="shared" ca="1" si="1"/>
        <v>109.31793138240728</v>
      </c>
    </row>
    <row r="61" spans="5:6" x14ac:dyDescent="0.25">
      <c r="E61" s="4">
        <f t="shared" ca="1" si="0"/>
        <v>0.44162681888332866</v>
      </c>
      <c r="F61" s="5">
        <f t="shared" ca="1" si="1"/>
        <v>108.89689615623178</v>
      </c>
    </row>
    <row r="62" spans="5:6" x14ac:dyDescent="0.25">
      <c r="E62" s="4">
        <f t="shared" ca="1" si="0"/>
        <v>0.46246890696000098</v>
      </c>
      <c r="F62" s="5">
        <f t="shared" ca="1" si="1"/>
        <v>109.16495175561182</v>
      </c>
    </row>
    <row r="63" spans="5:6" x14ac:dyDescent="0.25">
      <c r="E63" s="4">
        <f t="shared" ca="1" si="0"/>
        <v>0.5501265137185859</v>
      </c>
      <c r="F63" s="5">
        <f t="shared" ca="1" si="1"/>
        <v>110.36552151389353</v>
      </c>
    </row>
    <row r="64" spans="5:6" x14ac:dyDescent="0.25">
      <c r="E64" s="4">
        <f t="shared" ca="1" si="0"/>
        <v>0.26677881027452222</v>
      </c>
      <c r="F64" s="5">
        <f t="shared" ca="1" si="1"/>
        <v>106.76716818334283</v>
      </c>
    </row>
    <row r="65" spans="5:6" x14ac:dyDescent="0.25">
      <c r="E65" s="4">
        <f t="shared" ca="1" si="0"/>
        <v>0.67337226980264242</v>
      </c>
      <c r="F65" s="5">
        <f t="shared" ca="1" si="1"/>
        <v>112.38370083857143</v>
      </c>
    </row>
    <row r="66" spans="5:6" x14ac:dyDescent="0.25">
      <c r="E66" s="4">
        <f t="shared" ca="1" si="0"/>
        <v>0.30696075953081792</v>
      </c>
      <c r="F66" s="5">
        <f t="shared" ca="1" si="1"/>
        <v>107.24973728506194</v>
      </c>
    </row>
    <row r="67" spans="5:6" x14ac:dyDescent="0.25">
      <c r="E67" s="4">
        <f t="shared" ca="1" si="0"/>
        <v>0.70221978627043913</v>
      </c>
      <c r="F67" s="5">
        <f t="shared" ca="1" si="1"/>
        <v>112.94621789008802</v>
      </c>
    </row>
    <row r="68" spans="5:6" x14ac:dyDescent="0.25">
      <c r="E68" s="4">
        <f t="shared" ref="E68:E131" ca="1" si="2">RAND()</f>
        <v>0.36235601104401627</v>
      </c>
      <c r="F68" s="5">
        <f t="shared" ref="F68:F131" ca="1" si="3">$C$5*_xlfn.BETA.INV(E68,$C$3,$C$4)/(1-_xlfn.BETA.INV(E68,$C$3,$C$4))+$C$6</f>
        <v>107.91561203058443</v>
      </c>
    </row>
    <row r="69" spans="5:6" x14ac:dyDescent="0.25">
      <c r="E69" s="4">
        <f t="shared" ca="1" si="2"/>
        <v>0.49907696925363398</v>
      </c>
      <c r="F69" s="5">
        <f t="shared" ca="1" si="3"/>
        <v>109.65013637730399</v>
      </c>
    </row>
    <row r="70" spans="5:6" x14ac:dyDescent="0.25">
      <c r="E70" s="4">
        <f t="shared" ca="1" si="2"/>
        <v>4.3262322822569144E-2</v>
      </c>
      <c r="F70" s="5">
        <f t="shared" ca="1" si="3"/>
        <v>103.44564233343817</v>
      </c>
    </row>
    <row r="71" spans="5:6" x14ac:dyDescent="0.25">
      <c r="E71" s="4">
        <f t="shared" ca="1" si="2"/>
        <v>0.77003677858660913</v>
      </c>
      <c r="F71" s="5">
        <f t="shared" ca="1" si="3"/>
        <v>114.49051295167941</v>
      </c>
    </row>
    <row r="72" spans="5:6" x14ac:dyDescent="0.25">
      <c r="E72" s="4">
        <f t="shared" ca="1" si="2"/>
        <v>0.44727107585306414</v>
      </c>
      <c r="F72" s="5">
        <f t="shared" ca="1" si="3"/>
        <v>108.96897137000397</v>
      </c>
    </row>
    <row r="73" spans="5:6" x14ac:dyDescent="0.25">
      <c r="E73" s="4">
        <f t="shared" ca="1" si="2"/>
        <v>0.87072824824199746</v>
      </c>
      <c r="F73" s="5">
        <f t="shared" ca="1" si="3"/>
        <v>117.86577992940889</v>
      </c>
    </row>
    <row r="74" spans="5:6" x14ac:dyDescent="0.25">
      <c r="E74" s="4">
        <f t="shared" ca="1" si="2"/>
        <v>0.35357600565693104</v>
      </c>
      <c r="F74" s="5">
        <f t="shared" ca="1" si="3"/>
        <v>107.80948426347713</v>
      </c>
    </row>
    <row r="75" spans="5:6" x14ac:dyDescent="0.25">
      <c r="E75" s="4">
        <f t="shared" ca="1" si="2"/>
        <v>0.85967323204342261</v>
      </c>
      <c r="F75" s="5">
        <f t="shared" ca="1" si="3"/>
        <v>117.38667036391293</v>
      </c>
    </row>
    <row r="76" spans="5:6" x14ac:dyDescent="0.25">
      <c r="E76" s="4">
        <f t="shared" ca="1" si="2"/>
        <v>0.44754492955500891</v>
      </c>
      <c r="F76" s="5">
        <f t="shared" ca="1" si="3"/>
        <v>108.97247779744279</v>
      </c>
    </row>
    <row r="77" spans="5:6" x14ac:dyDescent="0.25">
      <c r="E77" s="4">
        <f t="shared" ca="1" si="2"/>
        <v>0.79583001638340567</v>
      </c>
      <c r="F77" s="5">
        <f t="shared" ca="1" si="3"/>
        <v>115.19216694181347</v>
      </c>
    </row>
    <row r="78" spans="5:6" x14ac:dyDescent="0.25">
      <c r="E78" s="4">
        <f t="shared" ca="1" si="2"/>
        <v>0.39528949614033215</v>
      </c>
      <c r="F78" s="5">
        <f t="shared" ca="1" si="3"/>
        <v>108.31736983343797</v>
      </c>
    </row>
    <row r="79" spans="5:6" x14ac:dyDescent="0.25">
      <c r="E79" s="4">
        <f t="shared" ca="1" si="2"/>
        <v>0.71462451680578887</v>
      </c>
      <c r="F79" s="5">
        <f t="shared" ca="1" si="3"/>
        <v>113.20298797677192</v>
      </c>
    </row>
    <row r="80" spans="5:6" x14ac:dyDescent="0.25">
      <c r="E80" s="4">
        <f t="shared" ca="1" si="2"/>
        <v>4.5482880687556237E-2</v>
      </c>
      <c r="F80" s="5">
        <f t="shared" ca="1" si="3"/>
        <v>103.49953524699261</v>
      </c>
    </row>
    <row r="81" spans="5:6" x14ac:dyDescent="0.25">
      <c r="E81" s="4">
        <f t="shared" ca="1" si="2"/>
        <v>0.83770930252746467</v>
      </c>
      <c r="F81" s="5">
        <f t="shared" ca="1" si="3"/>
        <v>116.53736812421371</v>
      </c>
    </row>
    <row r="82" spans="5:6" x14ac:dyDescent="0.25">
      <c r="E82" s="4">
        <f t="shared" ca="1" si="2"/>
        <v>0.59597738467508632</v>
      </c>
      <c r="F82" s="5">
        <f t="shared" ca="1" si="3"/>
        <v>111.05863900667428</v>
      </c>
    </row>
    <row r="83" spans="5:6" x14ac:dyDescent="0.25">
      <c r="E83" s="4">
        <f t="shared" ca="1" si="2"/>
        <v>6.3638848508849044E-2</v>
      </c>
      <c r="F83" s="5">
        <f t="shared" ca="1" si="3"/>
        <v>103.89525954036209</v>
      </c>
    </row>
    <row r="84" spans="5:6" x14ac:dyDescent="0.25">
      <c r="E84" s="4">
        <f t="shared" ca="1" si="2"/>
        <v>0.6966645951210253</v>
      </c>
      <c r="F84" s="5">
        <f t="shared" ca="1" si="3"/>
        <v>112.83429340978884</v>
      </c>
    </row>
    <row r="85" spans="5:6" x14ac:dyDescent="0.25">
      <c r="E85" s="4">
        <f t="shared" ca="1" si="2"/>
        <v>0.4431026334096746</v>
      </c>
      <c r="F85" s="5">
        <f t="shared" ca="1" si="3"/>
        <v>108.91570647989974</v>
      </c>
    </row>
    <row r="86" spans="5:6" x14ac:dyDescent="0.25">
      <c r="E86" s="4">
        <f t="shared" ca="1" si="2"/>
        <v>0.49521168577251296</v>
      </c>
      <c r="F86" s="5">
        <f t="shared" ca="1" si="3"/>
        <v>109.59793491964616</v>
      </c>
    </row>
    <row r="87" spans="5:6" x14ac:dyDescent="0.25">
      <c r="E87" s="4">
        <f t="shared" ca="1" si="2"/>
        <v>0.79282598291267259</v>
      </c>
      <c r="F87" s="5">
        <f t="shared" ca="1" si="3"/>
        <v>115.10623770732204</v>
      </c>
    </row>
    <row r="88" spans="5:6" x14ac:dyDescent="0.25">
      <c r="E88" s="4">
        <f t="shared" ca="1" si="2"/>
        <v>0.93388757094166752</v>
      </c>
      <c r="F88" s="5">
        <f t="shared" ca="1" si="3"/>
        <v>121.80817054511436</v>
      </c>
    </row>
    <row r="89" spans="5:6" x14ac:dyDescent="0.25">
      <c r="E89" s="4">
        <f t="shared" ca="1" si="2"/>
        <v>0.13691103820360007</v>
      </c>
      <c r="F89" s="5">
        <f t="shared" ca="1" si="3"/>
        <v>105.10178077926346</v>
      </c>
    </row>
    <row r="90" spans="5:6" x14ac:dyDescent="0.25">
      <c r="E90" s="4">
        <f t="shared" ca="1" si="2"/>
        <v>0.38570372479953685</v>
      </c>
      <c r="F90" s="5">
        <f t="shared" ca="1" si="3"/>
        <v>108.19973514217091</v>
      </c>
    </row>
    <row r="91" spans="5:6" x14ac:dyDescent="0.25">
      <c r="E91" s="4">
        <f t="shared" ca="1" si="2"/>
        <v>0.41463477541112481</v>
      </c>
      <c r="F91" s="5">
        <f t="shared" ca="1" si="3"/>
        <v>108.55691359172782</v>
      </c>
    </row>
    <row r="92" spans="5:6" x14ac:dyDescent="0.25">
      <c r="E92" s="4">
        <f t="shared" ca="1" si="2"/>
        <v>0.3387676682220726</v>
      </c>
      <c r="F92" s="5">
        <f t="shared" ca="1" si="3"/>
        <v>107.63115126434464</v>
      </c>
    </row>
    <row r="93" spans="5:6" x14ac:dyDescent="0.25">
      <c r="E93" s="4">
        <f t="shared" ca="1" si="2"/>
        <v>0.70508976297461812</v>
      </c>
      <c r="F93" s="5">
        <f t="shared" ca="1" si="3"/>
        <v>113.0047666312625</v>
      </c>
    </row>
    <row r="94" spans="5:6" x14ac:dyDescent="0.25">
      <c r="E94" s="4">
        <f t="shared" ca="1" si="2"/>
        <v>8.7956498832377994E-2</v>
      </c>
      <c r="F94" s="5">
        <f t="shared" ca="1" si="3"/>
        <v>104.34365424111481</v>
      </c>
    </row>
    <row r="95" spans="5:6" x14ac:dyDescent="0.25">
      <c r="E95" s="4">
        <f t="shared" ca="1" si="2"/>
        <v>0.62024454252635264</v>
      </c>
      <c r="F95" s="5">
        <f t="shared" ca="1" si="3"/>
        <v>111.45007677658278</v>
      </c>
    </row>
    <row r="96" spans="5:6" x14ac:dyDescent="0.25">
      <c r="E96" s="4">
        <f t="shared" ca="1" si="2"/>
        <v>0.20293886414633855</v>
      </c>
      <c r="F96" s="5">
        <f t="shared" ca="1" si="3"/>
        <v>105.98164362543862</v>
      </c>
    </row>
    <row r="97" spans="5:6" x14ac:dyDescent="0.25">
      <c r="E97" s="4">
        <f t="shared" ca="1" si="2"/>
        <v>0.54748540667281309</v>
      </c>
      <c r="F97" s="5">
        <f t="shared" ca="1" si="3"/>
        <v>110.32719486233852</v>
      </c>
    </row>
    <row r="98" spans="5:6" x14ac:dyDescent="0.25">
      <c r="E98" s="4">
        <f t="shared" ca="1" si="2"/>
        <v>0.46933316543257297</v>
      </c>
      <c r="F98" s="5">
        <f t="shared" ca="1" si="3"/>
        <v>109.25444441628508</v>
      </c>
    </row>
    <row r="99" spans="5:6" x14ac:dyDescent="0.25">
      <c r="E99" s="4">
        <f t="shared" ca="1" si="2"/>
        <v>0.83119282039933917</v>
      </c>
      <c r="F99" s="5">
        <f t="shared" ca="1" si="3"/>
        <v>116.30720849894693</v>
      </c>
    </row>
    <row r="100" spans="5:6" x14ac:dyDescent="0.25">
      <c r="E100" s="4">
        <f t="shared" ca="1" si="2"/>
        <v>0.87637137887522576</v>
      </c>
      <c r="F100" s="5">
        <f t="shared" ca="1" si="3"/>
        <v>118.12647061791093</v>
      </c>
    </row>
    <row r="101" spans="5:6" x14ac:dyDescent="0.25">
      <c r="E101" s="4">
        <f t="shared" ca="1" si="2"/>
        <v>0.29081355967014177</v>
      </c>
      <c r="F101" s="5">
        <f t="shared" ca="1" si="3"/>
        <v>107.05622131889304</v>
      </c>
    </row>
    <row r="102" spans="5:6" x14ac:dyDescent="0.25">
      <c r="E102" s="4">
        <f t="shared" ca="1" si="2"/>
        <v>0.92046001193795346</v>
      </c>
      <c r="F102" s="5">
        <f t="shared" ca="1" si="3"/>
        <v>120.71335647701784</v>
      </c>
    </row>
    <row r="103" spans="5:6" x14ac:dyDescent="0.25">
      <c r="E103" s="4">
        <f t="shared" ca="1" si="2"/>
        <v>0.84866951477026076</v>
      </c>
      <c r="F103" s="5">
        <f t="shared" ca="1" si="3"/>
        <v>116.94586841516099</v>
      </c>
    </row>
    <row r="104" spans="5:6" x14ac:dyDescent="0.25">
      <c r="E104" s="4">
        <f t="shared" ca="1" si="2"/>
        <v>0.70654954170058237</v>
      </c>
      <c r="F104" s="5">
        <f t="shared" ca="1" si="3"/>
        <v>113.03474094008885</v>
      </c>
    </row>
    <row r="105" spans="5:6" x14ac:dyDescent="0.25">
      <c r="E105" s="4">
        <f t="shared" ca="1" si="2"/>
        <v>0.44040147325318235</v>
      </c>
      <c r="F105" s="5">
        <f t="shared" ca="1" si="3"/>
        <v>108.88129691026286</v>
      </c>
    </row>
    <row r="106" spans="5:6" x14ac:dyDescent="0.25">
      <c r="E106" s="4">
        <f t="shared" ca="1" si="2"/>
        <v>0.55687739586456531</v>
      </c>
      <c r="F106" s="5">
        <f t="shared" ca="1" si="3"/>
        <v>110.46421808861767</v>
      </c>
    </row>
    <row r="107" spans="5:6" x14ac:dyDescent="0.25">
      <c r="E107" s="4">
        <f t="shared" ca="1" si="2"/>
        <v>0.70446016868311523</v>
      </c>
      <c r="F107" s="5">
        <f t="shared" ca="1" si="3"/>
        <v>112.99187952357737</v>
      </c>
    </row>
    <row r="108" spans="5:6" x14ac:dyDescent="0.25">
      <c r="E108" s="4">
        <f t="shared" ca="1" si="2"/>
        <v>0.71917322361307656</v>
      </c>
      <c r="F108" s="5">
        <f t="shared" ca="1" si="3"/>
        <v>113.29964832878733</v>
      </c>
    </row>
    <row r="109" spans="5:6" x14ac:dyDescent="0.25">
      <c r="E109" s="4">
        <f t="shared" ca="1" si="2"/>
        <v>0.53743106503298343</v>
      </c>
      <c r="F109" s="5">
        <f t="shared" ca="1" si="3"/>
        <v>110.18270546763401</v>
      </c>
    </row>
    <row r="110" spans="5:6" x14ac:dyDescent="0.25">
      <c r="E110" s="4">
        <f t="shared" ca="1" si="2"/>
        <v>0.14017998720882019</v>
      </c>
      <c r="F110" s="5">
        <f t="shared" ca="1" si="3"/>
        <v>105.14817832557745</v>
      </c>
    </row>
    <row r="111" spans="5:6" x14ac:dyDescent="0.25">
      <c r="E111" s="4">
        <f t="shared" ca="1" si="2"/>
        <v>0.62526674058898202</v>
      </c>
      <c r="F111" s="5">
        <f t="shared" ca="1" si="3"/>
        <v>111.53355448998546</v>
      </c>
    </row>
    <row r="112" spans="5:6" x14ac:dyDescent="0.25">
      <c r="E112" s="4">
        <f t="shared" ca="1" si="2"/>
        <v>0.88052511156981716</v>
      </c>
      <c r="F112" s="5">
        <f t="shared" ca="1" si="3"/>
        <v>118.32614610056535</v>
      </c>
    </row>
    <row r="113" spans="5:6" x14ac:dyDescent="0.25">
      <c r="E113" s="4">
        <f t="shared" ca="1" si="2"/>
        <v>0.91541258813531545</v>
      </c>
      <c r="F113" s="5">
        <f t="shared" ca="1" si="3"/>
        <v>120.35068730573994</v>
      </c>
    </row>
    <row r="114" spans="5:6" x14ac:dyDescent="0.25">
      <c r="E114" s="4">
        <f t="shared" ca="1" si="2"/>
        <v>0.13634571146851637</v>
      </c>
      <c r="F114" s="5">
        <f t="shared" ca="1" si="3"/>
        <v>105.0937163540335</v>
      </c>
    </row>
    <row r="115" spans="5:6" x14ac:dyDescent="0.25">
      <c r="E115" s="4">
        <f t="shared" ca="1" si="2"/>
        <v>7.606374108977676E-2</v>
      </c>
      <c r="F115" s="5">
        <f t="shared" ca="1" si="3"/>
        <v>104.13309363466909</v>
      </c>
    </row>
    <row r="116" spans="5:6" x14ac:dyDescent="0.25">
      <c r="E116" s="4">
        <f t="shared" ca="1" si="2"/>
        <v>9.8008878199934979E-2</v>
      </c>
      <c r="F116" s="5">
        <f t="shared" ca="1" si="3"/>
        <v>104.51158090829435</v>
      </c>
    </row>
    <row r="117" spans="5:6" x14ac:dyDescent="0.25">
      <c r="E117" s="4">
        <f t="shared" ca="1" si="2"/>
        <v>0.34170828941300779</v>
      </c>
      <c r="F117" s="5">
        <f t="shared" ca="1" si="3"/>
        <v>107.66650843303256</v>
      </c>
    </row>
    <row r="118" spans="5:6" x14ac:dyDescent="0.25">
      <c r="E118" s="4">
        <f t="shared" ca="1" si="2"/>
        <v>0.16733291878157386</v>
      </c>
      <c r="F118" s="5">
        <f t="shared" ca="1" si="3"/>
        <v>105.52026419898465</v>
      </c>
    </row>
    <row r="119" spans="5:6" x14ac:dyDescent="0.25">
      <c r="E119" s="4">
        <f t="shared" ca="1" si="2"/>
        <v>0.10271526938212672</v>
      </c>
      <c r="F119" s="5">
        <f t="shared" ca="1" si="3"/>
        <v>104.58756811422258</v>
      </c>
    </row>
    <row r="120" spans="5:6" x14ac:dyDescent="0.25">
      <c r="E120" s="4">
        <f t="shared" ca="1" si="2"/>
        <v>0.67162862034416038</v>
      </c>
      <c r="F120" s="5">
        <f t="shared" ca="1" si="3"/>
        <v>112.35110001169407</v>
      </c>
    </row>
    <row r="121" spans="5:6" x14ac:dyDescent="0.25">
      <c r="E121" s="4">
        <f t="shared" ca="1" si="2"/>
        <v>0.3182824884556229</v>
      </c>
      <c r="F121" s="5">
        <f t="shared" ca="1" si="3"/>
        <v>107.38536870264029</v>
      </c>
    </row>
    <row r="122" spans="5:6" x14ac:dyDescent="0.25">
      <c r="E122" s="4">
        <f t="shared" ca="1" si="2"/>
        <v>0.45084245767892772</v>
      </c>
      <c r="F122" s="5">
        <f t="shared" ca="1" si="3"/>
        <v>109.0147693806839</v>
      </c>
    </row>
    <row r="123" spans="5:6" x14ac:dyDescent="0.25">
      <c r="E123" s="4">
        <f t="shared" ca="1" si="2"/>
        <v>0.78693885691837473</v>
      </c>
      <c r="F123" s="5">
        <f t="shared" ca="1" si="3"/>
        <v>114.94123750871223</v>
      </c>
    </row>
    <row r="124" spans="5:6" x14ac:dyDescent="0.25">
      <c r="E124" s="4">
        <f t="shared" ca="1" si="2"/>
        <v>0.85736790439964905</v>
      </c>
      <c r="F124" s="5">
        <f t="shared" ca="1" si="3"/>
        <v>117.29153414245117</v>
      </c>
    </row>
    <row r="125" spans="5:6" x14ac:dyDescent="0.25">
      <c r="E125" s="4">
        <f t="shared" ca="1" si="2"/>
        <v>0.55669868663725797</v>
      </c>
      <c r="F125" s="5">
        <f t="shared" ca="1" si="3"/>
        <v>110.46159161193113</v>
      </c>
    </row>
    <row r="126" spans="5:6" x14ac:dyDescent="0.25">
      <c r="E126" s="4">
        <f t="shared" ca="1" si="2"/>
        <v>0.33616861886491278</v>
      </c>
      <c r="F126" s="5">
        <f t="shared" ca="1" si="3"/>
        <v>107.59992057213211</v>
      </c>
    </row>
    <row r="127" spans="5:6" x14ac:dyDescent="0.25">
      <c r="E127" s="4">
        <f t="shared" ca="1" si="2"/>
        <v>0.49830839893290668</v>
      </c>
      <c r="F127" s="5">
        <f t="shared" ca="1" si="3"/>
        <v>109.63973693639284</v>
      </c>
    </row>
    <row r="128" spans="5:6" x14ac:dyDescent="0.25">
      <c r="E128" s="4">
        <f t="shared" ca="1" si="2"/>
        <v>0.98805397852761601</v>
      </c>
      <c r="F128" s="5">
        <f t="shared" ca="1" si="3"/>
        <v>132.49599939704802</v>
      </c>
    </row>
    <row r="129" spans="5:6" x14ac:dyDescent="0.25">
      <c r="E129" s="4">
        <f t="shared" ca="1" si="2"/>
        <v>0.83452876558453004</v>
      </c>
      <c r="F129" s="5">
        <f t="shared" ca="1" si="3"/>
        <v>116.42391895896566</v>
      </c>
    </row>
    <row r="130" spans="5:6" x14ac:dyDescent="0.25">
      <c r="E130" s="4">
        <f t="shared" ca="1" si="2"/>
        <v>0.56753766703129382</v>
      </c>
      <c r="F130" s="5">
        <f t="shared" ca="1" si="3"/>
        <v>110.62229505034568</v>
      </c>
    </row>
    <row r="131" spans="5:6" x14ac:dyDescent="0.25">
      <c r="E131" s="4">
        <f t="shared" ca="1" si="2"/>
        <v>0.47309722727934056</v>
      </c>
      <c r="F131" s="5">
        <f t="shared" ca="1" si="3"/>
        <v>109.30379209972018</v>
      </c>
    </row>
    <row r="132" spans="5:6" x14ac:dyDescent="0.25">
      <c r="E132" s="4">
        <f t="shared" ref="E132:E195" ca="1" si="4">RAND()</f>
        <v>0.6401595022028973</v>
      </c>
      <c r="F132" s="5">
        <f t="shared" ref="F132:F195" ca="1" si="5">$C$5*_xlfn.BETA.INV(E132,$C$3,$C$4)/(1-_xlfn.BETA.INV(E132,$C$3,$C$4))+$C$6</f>
        <v>111.78654867613396</v>
      </c>
    </row>
    <row r="133" spans="5:6" x14ac:dyDescent="0.25">
      <c r="E133" s="4">
        <f t="shared" ca="1" si="4"/>
        <v>0.47885585459496316</v>
      </c>
      <c r="F133" s="5">
        <f t="shared" ca="1" si="5"/>
        <v>109.37967848651294</v>
      </c>
    </row>
    <row r="134" spans="5:6" x14ac:dyDescent="0.25">
      <c r="E134" s="4">
        <f t="shared" ca="1" si="4"/>
        <v>0.79832433405011394</v>
      </c>
      <c r="F134" s="5">
        <f t="shared" ca="1" si="5"/>
        <v>115.2644415251967</v>
      </c>
    </row>
    <row r="135" spans="5:6" x14ac:dyDescent="0.25">
      <c r="E135" s="4">
        <f t="shared" ca="1" si="4"/>
        <v>0.65454241817698855</v>
      </c>
      <c r="F135" s="5">
        <f t="shared" ca="1" si="5"/>
        <v>112.03920511685861</v>
      </c>
    </row>
    <row r="136" spans="5:6" x14ac:dyDescent="0.25">
      <c r="E136" s="4">
        <f t="shared" ca="1" si="4"/>
        <v>0.16243054569227222</v>
      </c>
      <c r="F136" s="5">
        <f t="shared" ca="1" si="5"/>
        <v>105.45463564355342</v>
      </c>
    </row>
    <row r="137" spans="5:6" x14ac:dyDescent="0.25">
      <c r="E137" s="4">
        <f t="shared" ca="1" si="4"/>
        <v>0.57498864005291739</v>
      </c>
      <c r="F137" s="5">
        <f t="shared" ca="1" si="5"/>
        <v>110.73448285118145</v>
      </c>
    </row>
    <row r="138" spans="5:6" x14ac:dyDescent="0.25">
      <c r="E138" s="4">
        <f t="shared" ca="1" si="4"/>
        <v>0.6307968343349829</v>
      </c>
      <c r="F138" s="5">
        <f t="shared" ca="1" si="5"/>
        <v>111.62652560679894</v>
      </c>
    </row>
    <row r="139" spans="5:6" x14ac:dyDescent="0.25">
      <c r="E139" s="4">
        <f t="shared" ca="1" si="4"/>
        <v>0.41560283039832313</v>
      </c>
      <c r="F139" s="5">
        <f t="shared" ca="1" si="5"/>
        <v>108.56898389853869</v>
      </c>
    </row>
    <row r="140" spans="5:6" x14ac:dyDescent="0.25">
      <c r="E140" s="4">
        <f t="shared" ca="1" si="4"/>
        <v>0.86317516628806601</v>
      </c>
      <c r="F140" s="5">
        <f t="shared" ca="1" si="5"/>
        <v>117.53421930056849</v>
      </c>
    </row>
    <row r="141" spans="5:6" x14ac:dyDescent="0.25">
      <c r="E141" s="4">
        <f t="shared" ca="1" si="4"/>
        <v>0.68894215737353448</v>
      </c>
      <c r="F141" s="5">
        <f t="shared" ca="1" si="5"/>
        <v>112.68166163977276</v>
      </c>
    </row>
    <row r="142" spans="5:6" x14ac:dyDescent="0.25">
      <c r="E142" s="4">
        <f t="shared" ca="1" si="4"/>
        <v>0.88425669648443939</v>
      </c>
      <c r="F142" s="5">
        <f t="shared" ca="1" si="5"/>
        <v>118.51160987653273</v>
      </c>
    </row>
    <row r="143" spans="5:6" x14ac:dyDescent="0.25">
      <c r="E143" s="4">
        <f t="shared" ca="1" si="4"/>
        <v>0.95673917410893528</v>
      </c>
      <c r="F143" s="5">
        <f t="shared" ca="1" si="5"/>
        <v>124.35386536820101</v>
      </c>
    </row>
    <row r="144" spans="5:6" x14ac:dyDescent="0.25">
      <c r="E144" s="4">
        <f t="shared" ca="1" si="4"/>
        <v>0.51782595443273305</v>
      </c>
      <c r="F144" s="5">
        <f t="shared" ca="1" si="5"/>
        <v>109.9070097557926</v>
      </c>
    </row>
    <row r="145" spans="5:6" x14ac:dyDescent="0.25">
      <c r="E145" s="4">
        <f t="shared" ca="1" si="4"/>
        <v>0.86918181569437036</v>
      </c>
      <c r="F145" s="5">
        <f t="shared" ca="1" si="5"/>
        <v>117.79633932023583</v>
      </c>
    </row>
    <row r="146" spans="5:6" x14ac:dyDescent="0.25">
      <c r="E146" s="4">
        <f t="shared" ca="1" si="4"/>
        <v>0.18079853171660043</v>
      </c>
      <c r="F146" s="5">
        <f t="shared" ca="1" si="5"/>
        <v>105.69763920659582</v>
      </c>
    </row>
    <row r="147" spans="5:6" x14ac:dyDescent="0.25">
      <c r="E147" s="4">
        <f t="shared" ca="1" si="4"/>
        <v>0.94017041001876156</v>
      </c>
      <c r="F147" s="5">
        <f t="shared" ca="1" si="5"/>
        <v>122.40288237252834</v>
      </c>
    </row>
    <row r="148" spans="5:6" x14ac:dyDescent="0.25">
      <c r="E148" s="4">
        <f t="shared" ca="1" si="4"/>
        <v>0.9469095671903619</v>
      </c>
      <c r="F148" s="5">
        <f t="shared" ca="1" si="5"/>
        <v>123.11820360029932</v>
      </c>
    </row>
    <row r="149" spans="5:6" x14ac:dyDescent="0.25">
      <c r="E149" s="4">
        <f t="shared" ca="1" si="4"/>
        <v>0.64214635347921589</v>
      </c>
      <c r="F149" s="5">
        <f t="shared" ca="1" si="5"/>
        <v>111.82094611031233</v>
      </c>
    </row>
    <row r="150" spans="5:6" x14ac:dyDescent="0.25">
      <c r="E150" s="4">
        <f t="shared" ca="1" si="4"/>
        <v>0.53249219883631149</v>
      </c>
      <c r="F150" s="5">
        <f t="shared" ca="1" si="5"/>
        <v>110.11252234353495</v>
      </c>
    </row>
    <row r="151" spans="5:6" x14ac:dyDescent="0.25">
      <c r="E151" s="4">
        <f t="shared" ca="1" si="4"/>
        <v>0.91418595773733424</v>
      </c>
      <c r="F151" s="5">
        <f t="shared" ca="1" si="5"/>
        <v>120.26592569391531</v>
      </c>
    </row>
    <row r="152" spans="5:6" x14ac:dyDescent="0.25">
      <c r="E152" s="4">
        <f t="shared" ca="1" si="4"/>
        <v>8.9616927279330016E-2</v>
      </c>
      <c r="F152" s="5">
        <f t="shared" ca="1" si="5"/>
        <v>104.37196736593292</v>
      </c>
    </row>
    <row r="153" spans="5:6" x14ac:dyDescent="0.25">
      <c r="E153" s="4">
        <f t="shared" ca="1" si="4"/>
        <v>0.36782593358996329</v>
      </c>
      <c r="F153" s="5">
        <f t="shared" ca="1" si="5"/>
        <v>107.9819086210677</v>
      </c>
    </row>
    <row r="154" spans="5:6" x14ac:dyDescent="0.25">
      <c r="E154" s="4">
        <f t="shared" ca="1" si="4"/>
        <v>0.97830072588468597</v>
      </c>
      <c r="F154" s="5">
        <f t="shared" ca="1" si="5"/>
        <v>128.62985549795843</v>
      </c>
    </row>
    <row r="155" spans="5:6" x14ac:dyDescent="0.25">
      <c r="E155" s="4">
        <f t="shared" ca="1" si="4"/>
        <v>0.91653898232858821</v>
      </c>
      <c r="F155" s="5">
        <f t="shared" ca="1" si="5"/>
        <v>120.42964683685756</v>
      </c>
    </row>
    <row r="156" spans="5:6" x14ac:dyDescent="0.25">
      <c r="E156" s="4">
        <f t="shared" ca="1" si="4"/>
        <v>0.7717933708616459</v>
      </c>
      <c r="F156" s="5">
        <f t="shared" ca="1" si="5"/>
        <v>114.53587173577641</v>
      </c>
    </row>
    <row r="157" spans="5:6" x14ac:dyDescent="0.25">
      <c r="E157" s="4">
        <f t="shared" ca="1" si="4"/>
        <v>2.146084474241905E-2</v>
      </c>
      <c r="F157" s="5">
        <f t="shared" ca="1" si="5"/>
        <v>102.79991045061297</v>
      </c>
    </row>
    <row r="158" spans="5:6" x14ac:dyDescent="0.25">
      <c r="E158" s="4">
        <f t="shared" ca="1" si="4"/>
        <v>0.70135494301082013</v>
      </c>
      <c r="F158" s="5">
        <f t="shared" ca="1" si="5"/>
        <v>112.92867270834904</v>
      </c>
    </row>
    <row r="159" spans="5:6" x14ac:dyDescent="0.25">
      <c r="E159" s="4">
        <f t="shared" ca="1" si="4"/>
        <v>0.32286553009785746</v>
      </c>
      <c r="F159" s="5">
        <f t="shared" ca="1" si="5"/>
        <v>107.44029680432472</v>
      </c>
    </row>
    <row r="160" spans="5:6" x14ac:dyDescent="0.25">
      <c r="E160" s="4">
        <f t="shared" ca="1" si="4"/>
        <v>0.53366514789898933</v>
      </c>
      <c r="F160" s="5">
        <f t="shared" ca="1" si="5"/>
        <v>110.12914440305676</v>
      </c>
    </row>
    <row r="161" spans="5:6" x14ac:dyDescent="0.25">
      <c r="E161" s="4">
        <f t="shared" ca="1" si="4"/>
        <v>0.94212044467735179</v>
      </c>
      <c r="F161" s="5">
        <f t="shared" ca="1" si="5"/>
        <v>122.60082120552565</v>
      </c>
    </row>
    <row r="162" spans="5:6" x14ac:dyDescent="0.25">
      <c r="E162" s="4">
        <f t="shared" ca="1" si="4"/>
        <v>0.31888773103692258</v>
      </c>
      <c r="F162" s="5">
        <f t="shared" ca="1" si="5"/>
        <v>107.39262133146464</v>
      </c>
    </row>
    <row r="163" spans="5:6" x14ac:dyDescent="0.25">
      <c r="E163" s="4">
        <f t="shared" ca="1" si="4"/>
        <v>0.29372360195988867</v>
      </c>
      <c r="F163" s="5">
        <f t="shared" ca="1" si="5"/>
        <v>107.09111882224747</v>
      </c>
    </row>
    <row r="164" spans="5:6" x14ac:dyDescent="0.25">
      <c r="E164" s="4">
        <f t="shared" ca="1" si="4"/>
        <v>0.75806535150760646</v>
      </c>
      <c r="F164" s="5">
        <f t="shared" ca="1" si="5"/>
        <v>114.18976721288874</v>
      </c>
    </row>
    <row r="165" spans="5:6" x14ac:dyDescent="0.25">
      <c r="E165" s="4">
        <f t="shared" ca="1" si="4"/>
        <v>0.67606916803238359</v>
      </c>
      <c r="F165" s="5">
        <f t="shared" ca="1" si="5"/>
        <v>112.43441989399986</v>
      </c>
    </row>
    <row r="166" spans="5:6" x14ac:dyDescent="0.25">
      <c r="E166" s="4">
        <f t="shared" ca="1" si="4"/>
        <v>0.65990527525589426</v>
      </c>
      <c r="F166" s="5">
        <f t="shared" ca="1" si="5"/>
        <v>112.13566564845236</v>
      </c>
    </row>
    <row r="167" spans="5:6" x14ac:dyDescent="0.25">
      <c r="E167" s="4">
        <f t="shared" ca="1" si="4"/>
        <v>0.15860680616888279</v>
      </c>
      <c r="F167" s="5">
        <f t="shared" ca="1" si="5"/>
        <v>105.40301425522614</v>
      </c>
    </row>
    <row r="168" spans="5:6" x14ac:dyDescent="0.25">
      <c r="E168" s="4">
        <f t="shared" ca="1" si="4"/>
        <v>0.96327476657532118</v>
      </c>
      <c r="F168" s="5">
        <f t="shared" ca="1" si="5"/>
        <v>125.35238603490009</v>
      </c>
    </row>
    <row r="169" spans="5:6" x14ac:dyDescent="0.25">
      <c r="E169" s="4">
        <f t="shared" ca="1" si="4"/>
        <v>0.57852595461517431</v>
      </c>
      <c r="F169" s="5">
        <f t="shared" ca="1" si="5"/>
        <v>110.78825466761391</v>
      </c>
    </row>
    <row r="170" spans="5:6" x14ac:dyDescent="0.25">
      <c r="E170" s="4">
        <f t="shared" ca="1" si="4"/>
        <v>0.14083684214669512</v>
      </c>
      <c r="F170" s="5">
        <f t="shared" ca="1" si="5"/>
        <v>105.15745422923665</v>
      </c>
    </row>
    <row r="171" spans="5:6" x14ac:dyDescent="0.25">
      <c r="E171" s="4">
        <f t="shared" ca="1" si="4"/>
        <v>0.88546073885237764</v>
      </c>
      <c r="F171" s="5">
        <f t="shared" ca="1" si="5"/>
        <v>118.57274723268392</v>
      </c>
    </row>
    <row r="172" spans="5:6" x14ac:dyDescent="0.25">
      <c r="E172" s="4">
        <f t="shared" ca="1" si="4"/>
        <v>0.77969727718738036</v>
      </c>
      <c r="F172" s="5">
        <f t="shared" ca="1" si="5"/>
        <v>114.74412722304538</v>
      </c>
    </row>
    <row r="173" spans="5:6" x14ac:dyDescent="0.25">
      <c r="E173" s="4">
        <f t="shared" ca="1" si="4"/>
        <v>0.87437774904012677</v>
      </c>
      <c r="F173" s="5">
        <f t="shared" ca="1" si="5"/>
        <v>118.03302742940437</v>
      </c>
    </row>
    <row r="174" spans="5:6" x14ac:dyDescent="0.25">
      <c r="E174" s="4">
        <f t="shared" ca="1" si="4"/>
        <v>0.2065283707018416</v>
      </c>
      <c r="F174" s="5">
        <f t="shared" ca="1" si="5"/>
        <v>106.02694713821484</v>
      </c>
    </row>
    <row r="175" spans="5:6" x14ac:dyDescent="0.25">
      <c r="E175" s="4">
        <f t="shared" ca="1" si="4"/>
        <v>0.43722521880842546</v>
      </c>
      <c r="F175" s="5">
        <f t="shared" ca="1" si="5"/>
        <v>108.84093931642424</v>
      </c>
    </row>
    <row r="176" spans="5:6" x14ac:dyDescent="0.25">
      <c r="E176" s="4">
        <f t="shared" ca="1" si="4"/>
        <v>0.74973853733031393</v>
      </c>
      <c r="F176" s="5">
        <f t="shared" ca="1" si="5"/>
        <v>113.98865435472774</v>
      </c>
    </row>
    <row r="177" spans="5:6" x14ac:dyDescent="0.25">
      <c r="E177" s="4">
        <f t="shared" ca="1" si="4"/>
        <v>0.38708373903089344</v>
      </c>
      <c r="F177" s="5">
        <f t="shared" ca="1" si="5"/>
        <v>108.21663131329863</v>
      </c>
    </row>
    <row r="178" spans="5:6" x14ac:dyDescent="0.25">
      <c r="E178" s="4">
        <f t="shared" ca="1" si="4"/>
        <v>0.54487404809955708</v>
      </c>
      <c r="F178" s="5">
        <f t="shared" ca="1" si="5"/>
        <v>110.28945421599734</v>
      </c>
    </row>
    <row r="179" spans="5:6" x14ac:dyDescent="0.25">
      <c r="E179" s="4">
        <f t="shared" ca="1" si="4"/>
        <v>0.23188221385850127</v>
      </c>
      <c r="F179" s="5">
        <f t="shared" ca="1" si="5"/>
        <v>106.3423674577956</v>
      </c>
    </row>
    <row r="180" spans="5:6" x14ac:dyDescent="0.25">
      <c r="E180" s="4">
        <f t="shared" ca="1" si="4"/>
        <v>0.22431990250976885</v>
      </c>
      <c r="F180" s="5">
        <f t="shared" ca="1" si="5"/>
        <v>106.24903617447929</v>
      </c>
    </row>
    <row r="181" spans="5:6" x14ac:dyDescent="0.25">
      <c r="E181" s="4">
        <f t="shared" ca="1" si="4"/>
        <v>0.477394229892947</v>
      </c>
      <c r="F181" s="5">
        <f t="shared" ca="1" si="5"/>
        <v>109.36037197823508</v>
      </c>
    </row>
    <row r="182" spans="5:6" x14ac:dyDescent="0.25">
      <c r="E182" s="4">
        <f t="shared" ca="1" si="4"/>
        <v>0.14139239446878193</v>
      </c>
      <c r="F182" s="5">
        <f t="shared" ca="1" si="5"/>
        <v>105.16528753823494</v>
      </c>
    </row>
    <row r="183" spans="5:6" x14ac:dyDescent="0.25">
      <c r="E183" s="4">
        <f t="shared" ca="1" si="4"/>
        <v>0.60254828252753412</v>
      </c>
      <c r="F183" s="5">
        <f t="shared" ca="1" si="5"/>
        <v>111.16276815611845</v>
      </c>
    </row>
    <row r="184" spans="5:6" x14ac:dyDescent="0.25">
      <c r="E184" s="4">
        <f t="shared" ca="1" si="4"/>
        <v>0.78170289400740733</v>
      </c>
      <c r="F184" s="5">
        <f t="shared" ca="1" si="5"/>
        <v>114.79809552731363</v>
      </c>
    </row>
    <row r="185" spans="5:6" x14ac:dyDescent="0.25">
      <c r="E185" s="4">
        <f t="shared" ca="1" si="4"/>
        <v>0.22749440719202929</v>
      </c>
      <c r="F185" s="5">
        <f t="shared" ca="1" si="5"/>
        <v>106.28828385301715</v>
      </c>
    </row>
    <row r="186" spans="5:6" x14ac:dyDescent="0.25">
      <c r="E186" s="4">
        <f t="shared" ca="1" si="4"/>
        <v>0.48070301671362969</v>
      </c>
      <c r="F186" s="5">
        <f t="shared" ca="1" si="5"/>
        <v>109.40412248814765</v>
      </c>
    </row>
    <row r="187" spans="5:6" x14ac:dyDescent="0.25">
      <c r="E187" s="4">
        <f t="shared" ca="1" si="4"/>
        <v>0.70120777580624805</v>
      </c>
      <c r="F187" s="5">
        <f t="shared" ca="1" si="5"/>
        <v>112.92569158446788</v>
      </c>
    </row>
    <row r="188" spans="5:6" x14ac:dyDescent="0.25">
      <c r="E188" s="4">
        <f t="shared" ca="1" si="4"/>
        <v>0.44831608625896902</v>
      </c>
      <c r="F188" s="5">
        <f t="shared" ca="1" si="5"/>
        <v>108.98235645928365</v>
      </c>
    </row>
    <row r="189" spans="5:6" x14ac:dyDescent="0.25">
      <c r="E189" s="4">
        <f t="shared" ca="1" si="4"/>
        <v>0.46364358775868886</v>
      </c>
      <c r="F189" s="5">
        <f t="shared" ca="1" si="5"/>
        <v>109.18022188535103</v>
      </c>
    </row>
    <row r="190" spans="5:6" x14ac:dyDescent="0.25">
      <c r="E190" s="4">
        <f t="shared" ca="1" si="4"/>
        <v>0.30600601413967154</v>
      </c>
      <c r="F190" s="5">
        <f t="shared" ca="1" si="5"/>
        <v>107.23830052622239</v>
      </c>
    </row>
    <row r="191" spans="5:6" x14ac:dyDescent="0.25">
      <c r="E191" s="4">
        <f t="shared" ca="1" si="4"/>
        <v>0.88511633717465166</v>
      </c>
      <c r="F191" s="5">
        <f t="shared" ca="1" si="5"/>
        <v>118.55519332946682</v>
      </c>
    </row>
    <row r="192" spans="5:6" x14ac:dyDescent="0.25">
      <c r="E192" s="4">
        <f t="shared" ca="1" si="4"/>
        <v>0.55043583001442808</v>
      </c>
      <c r="F192" s="5">
        <f t="shared" ca="1" si="5"/>
        <v>110.37002056497855</v>
      </c>
    </row>
    <row r="193" spans="5:6" x14ac:dyDescent="0.25">
      <c r="E193" s="4">
        <f t="shared" ca="1" si="4"/>
        <v>6.558873102162599E-2</v>
      </c>
      <c r="F193" s="5">
        <f t="shared" ca="1" si="5"/>
        <v>103.9340269161852</v>
      </c>
    </row>
    <row r="194" spans="5:6" x14ac:dyDescent="0.25">
      <c r="E194" s="4">
        <f t="shared" ca="1" si="4"/>
        <v>0.25372434147017764</v>
      </c>
      <c r="F194" s="5">
        <f t="shared" ca="1" si="5"/>
        <v>106.60918601685221</v>
      </c>
    </row>
    <row r="195" spans="5:6" x14ac:dyDescent="0.25">
      <c r="E195" s="4">
        <f t="shared" ca="1" si="4"/>
        <v>0.97747887369861441</v>
      </c>
      <c r="F195" s="5">
        <f t="shared" ca="1" si="5"/>
        <v>128.39452906926871</v>
      </c>
    </row>
    <row r="196" spans="5:6" x14ac:dyDescent="0.25">
      <c r="E196" s="4">
        <f t="shared" ref="E196:E259" ca="1" si="6">RAND()</f>
        <v>0.91929342124622659</v>
      </c>
      <c r="F196" s="5">
        <f t="shared" ref="F196:F259" ca="1" si="7">$C$5*_xlfn.BETA.INV(E196,$C$3,$C$4)/(1-_xlfn.BETA.INV(E196,$C$3,$C$4))+$C$6</f>
        <v>120.6274625877566</v>
      </c>
    </row>
    <row r="197" spans="5:6" x14ac:dyDescent="0.25">
      <c r="E197" s="4">
        <f t="shared" ca="1" si="6"/>
        <v>0.88028803982239423</v>
      </c>
      <c r="F197" s="5">
        <f t="shared" ca="1" si="7"/>
        <v>118.31456224983661</v>
      </c>
    </row>
    <row r="198" spans="5:6" x14ac:dyDescent="0.25">
      <c r="E198" s="4">
        <f t="shared" ca="1" si="6"/>
        <v>0.66054952149952995</v>
      </c>
      <c r="F198" s="5">
        <f t="shared" ca="1" si="7"/>
        <v>112.14733967670335</v>
      </c>
    </row>
    <row r="199" spans="5:6" x14ac:dyDescent="0.25">
      <c r="E199" s="4">
        <f t="shared" ca="1" si="6"/>
        <v>0.84380372323700126</v>
      </c>
      <c r="F199" s="5">
        <f t="shared" ca="1" si="7"/>
        <v>116.76101816952277</v>
      </c>
    </row>
    <row r="200" spans="5:6" x14ac:dyDescent="0.25">
      <c r="E200" s="4">
        <f t="shared" ca="1" si="6"/>
        <v>0.59154645012793527</v>
      </c>
      <c r="F200" s="5">
        <f t="shared" ca="1" si="7"/>
        <v>110.9891579712575</v>
      </c>
    </row>
    <row r="201" spans="5:6" x14ac:dyDescent="0.25">
      <c r="E201" s="4">
        <f t="shared" ca="1" si="6"/>
        <v>0.72783768096977086</v>
      </c>
      <c r="F201" s="5">
        <f t="shared" ca="1" si="7"/>
        <v>113.48773753752035</v>
      </c>
    </row>
    <row r="202" spans="5:6" x14ac:dyDescent="0.25">
      <c r="E202" s="4">
        <f t="shared" ca="1" si="6"/>
        <v>0.74687965052459249</v>
      </c>
      <c r="F202" s="5">
        <f t="shared" ca="1" si="7"/>
        <v>113.92103240858292</v>
      </c>
    </row>
    <row r="203" spans="5:6" x14ac:dyDescent="0.25">
      <c r="E203" s="4">
        <f t="shared" ca="1" si="6"/>
        <v>6.7279496356928981E-3</v>
      </c>
      <c r="F203" s="5">
        <f t="shared" ca="1" si="7"/>
        <v>102.04587623335624</v>
      </c>
    </row>
    <row r="204" spans="5:6" x14ac:dyDescent="0.25">
      <c r="E204" s="4">
        <f t="shared" ca="1" si="6"/>
        <v>3.0249848697922244E-2</v>
      </c>
      <c r="F204" s="5">
        <f t="shared" ca="1" si="7"/>
        <v>103.09278092200007</v>
      </c>
    </row>
    <row r="205" spans="5:6" x14ac:dyDescent="0.25">
      <c r="E205" s="4">
        <f t="shared" ca="1" si="6"/>
        <v>0.5400792194352021</v>
      </c>
      <c r="F205" s="5">
        <f t="shared" ca="1" si="7"/>
        <v>110.22054858361115</v>
      </c>
    </row>
    <row r="206" spans="5:6" x14ac:dyDescent="0.25">
      <c r="E206" s="4">
        <f t="shared" ca="1" si="6"/>
        <v>0.47583404372030136</v>
      </c>
      <c r="F206" s="5">
        <f t="shared" ca="1" si="7"/>
        <v>109.33979788204368</v>
      </c>
    </row>
    <row r="207" spans="5:6" x14ac:dyDescent="0.25">
      <c r="E207" s="4">
        <f t="shared" ca="1" si="6"/>
        <v>2.1853524885672715E-2</v>
      </c>
      <c r="F207" s="5">
        <f t="shared" ca="1" si="7"/>
        <v>102.81440831942359</v>
      </c>
    </row>
    <row r="208" spans="5:6" x14ac:dyDescent="0.25">
      <c r="E208" s="4">
        <f t="shared" ca="1" si="6"/>
        <v>0.72415366747315257</v>
      </c>
      <c r="F208" s="5">
        <f t="shared" ca="1" si="7"/>
        <v>113.40711261109765</v>
      </c>
    </row>
    <row r="209" spans="5:6" x14ac:dyDescent="0.25">
      <c r="E209" s="4">
        <f t="shared" ca="1" si="6"/>
        <v>0.58498579697534381</v>
      </c>
      <c r="F209" s="5">
        <f t="shared" ca="1" si="7"/>
        <v>110.88733207480732</v>
      </c>
    </row>
    <row r="210" spans="5:6" x14ac:dyDescent="0.25">
      <c r="E210" s="4">
        <f t="shared" ca="1" si="6"/>
        <v>0.58844209675257775</v>
      </c>
      <c r="F210" s="5">
        <f t="shared" ca="1" si="7"/>
        <v>110.94082222091279</v>
      </c>
    </row>
    <row r="211" spans="5:6" x14ac:dyDescent="0.25">
      <c r="E211" s="4">
        <f t="shared" ca="1" si="6"/>
        <v>0.30466062955827833</v>
      </c>
      <c r="F211" s="5">
        <f t="shared" ca="1" si="7"/>
        <v>107.22218391026935</v>
      </c>
    </row>
    <row r="212" spans="5:6" x14ac:dyDescent="0.25">
      <c r="E212" s="4">
        <f t="shared" ca="1" si="6"/>
        <v>0.78202758278053863</v>
      </c>
      <c r="F212" s="5">
        <f t="shared" ca="1" si="7"/>
        <v>114.80687662059897</v>
      </c>
    </row>
    <row r="213" spans="5:6" x14ac:dyDescent="0.25">
      <c r="E213" s="4">
        <f t="shared" ca="1" si="6"/>
        <v>0.85382658881315132</v>
      </c>
      <c r="F213" s="5">
        <f t="shared" ca="1" si="7"/>
        <v>117.14833876386402</v>
      </c>
    </row>
    <row r="214" spans="5:6" x14ac:dyDescent="0.25">
      <c r="E214" s="4">
        <f t="shared" ca="1" si="6"/>
        <v>0.65383964159247621</v>
      </c>
      <c r="F214" s="5">
        <f t="shared" ca="1" si="7"/>
        <v>112.02665789054483</v>
      </c>
    </row>
    <row r="215" spans="5:6" x14ac:dyDescent="0.25">
      <c r="E215" s="4">
        <f t="shared" ca="1" si="6"/>
        <v>0.83690104595189607</v>
      </c>
      <c r="F215" s="5">
        <f t="shared" ca="1" si="7"/>
        <v>116.50833158360589</v>
      </c>
    </row>
    <row r="216" spans="5:6" x14ac:dyDescent="0.25">
      <c r="E216" s="4">
        <f t="shared" ca="1" si="6"/>
        <v>0.232869847177823</v>
      </c>
      <c r="F216" s="5">
        <f t="shared" ca="1" si="7"/>
        <v>106.35451581027756</v>
      </c>
    </row>
    <row r="217" spans="5:6" x14ac:dyDescent="0.25">
      <c r="E217" s="4">
        <f t="shared" ca="1" si="6"/>
        <v>0.95354797234243249</v>
      </c>
      <c r="F217" s="5">
        <f t="shared" ca="1" si="7"/>
        <v>123.9228170918431</v>
      </c>
    </row>
    <row r="218" spans="5:6" x14ac:dyDescent="0.25">
      <c r="E218" s="4">
        <f t="shared" ca="1" si="6"/>
        <v>1.7224911876985383E-2</v>
      </c>
      <c r="F218" s="5">
        <f t="shared" ca="1" si="7"/>
        <v>102.6318601604179</v>
      </c>
    </row>
    <row r="219" spans="5:6" x14ac:dyDescent="0.25">
      <c r="E219" s="4">
        <f t="shared" ca="1" si="6"/>
        <v>0.23356437397451335</v>
      </c>
      <c r="F219" s="5">
        <f t="shared" ca="1" si="7"/>
        <v>106.36305347961007</v>
      </c>
    </row>
    <row r="220" spans="5:6" x14ac:dyDescent="0.25">
      <c r="E220" s="4">
        <f t="shared" ca="1" si="6"/>
        <v>0.93875763865092177</v>
      </c>
      <c r="F220" s="5">
        <f t="shared" ca="1" si="7"/>
        <v>122.26364859855998</v>
      </c>
    </row>
    <row r="221" spans="5:6" x14ac:dyDescent="0.25">
      <c r="E221" s="4">
        <f t="shared" ca="1" si="6"/>
        <v>0.93094385724641149</v>
      </c>
      <c r="F221" s="5">
        <f t="shared" ca="1" si="7"/>
        <v>121.54951921979173</v>
      </c>
    </row>
    <row r="222" spans="5:6" x14ac:dyDescent="0.25">
      <c r="E222" s="4">
        <f t="shared" ca="1" si="6"/>
        <v>0.66248034869310668</v>
      </c>
      <c r="F222" s="5">
        <f t="shared" ca="1" si="7"/>
        <v>112.18243970969762</v>
      </c>
    </row>
    <row r="223" spans="5:6" x14ac:dyDescent="0.25">
      <c r="E223" s="4">
        <f t="shared" ca="1" si="6"/>
        <v>0.30999776689606129</v>
      </c>
      <c r="F223" s="5">
        <f t="shared" ca="1" si="7"/>
        <v>107.28611645245284</v>
      </c>
    </row>
    <row r="224" spans="5:6" x14ac:dyDescent="0.25">
      <c r="E224" s="4">
        <f t="shared" ca="1" si="6"/>
        <v>0.6158282875597445</v>
      </c>
      <c r="F224" s="5">
        <f t="shared" ca="1" si="7"/>
        <v>111.37739882216097</v>
      </c>
    </row>
    <row r="225" spans="5:6" x14ac:dyDescent="0.25">
      <c r="E225" s="4">
        <f t="shared" ca="1" si="6"/>
        <v>0.13459267361938232</v>
      </c>
      <c r="F225" s="5">
        <f t="shared" ca="1" si="7"/>
        <v>105.06863101252858</v>
      </c>
    </row>
    <row r="226" spans="5:6" x14ac:dyDescent="0.25">
      <c r="E226" s="4">
        <f t="shared" ca="1" si="6"/>
        <v>0.73487463739921122</v>
      </c>
      <c r="F226" s="5">
        <f t="shared" ca="1" si="7"/>
        <v>113.6445353149598</v>
      </c>
    </row>
    <row r="227" spans="5:6" x14ac:dyDescent="0.25">
      <c r="E227" s="4">
        <f t="shared" ca="1" si="6"/>
        <v>0.79469310212953925</v>
      </c>
      <c r="F227" s="5">
        <f t="shared" ca="1" si="7"/>
        <v>115.15950446126881</v>
      </c>
    </row>
    <row r="228" spans="5:6" x14ac:dyDescent="0.25">
      <c r="E228" s="4">
        <f t="shared" ca="1" si="6"/>
        <v>0.29394362407927144</v>
      </c>
      <c r="F228" s="5">
        <f t="shared" ca="1" si="7"/>
        <v>107.09375680194304</v>
      </c>
    </row>
    <row r="229" spans="5:6" x14ac:dyDescent="0.25">
      <c r="E229" s="4">
        <f t="shared" ca="1" si="6"/>
        <v>0.15186789612515483</v>
      </c>
      <c r="F229" s="5">
        <f t="shared" ca="1" si="7"/>
        <v>105.31104361074534</v>
      </c>
    </row>
    <row r="230" spans="5:6" x14ac:dyDescent="0.25">
      <c r="E230" s="4">
        <f t="shared" ca="1" si="6"/>
        <v>0.40991378572151904</v>
      </c>
      <c r="F230" s="5">
        <f t="shared" ca="1" si="7"/>
        <v>108.49816859125188</v>
      </c>
    </row>
    <row r="231" spans="5:6" x14ac:dyDescent="0.25">
      <c r="E231" s="4">
        <f t="shared" ca="1" si="6"/>
        <v>0.39006432872860319</v>
      </c>
      <c r="F231" s="5">
        <f t="shared" ca="1" si="7"/>
        <v>108.25316803404155</v>
      </c>
    </row>
    <row r="232" spans="5:6" x14ac:dyDescent="0.25">
      <c r="E232" s="4">
        <f t="shared" ca="1" si="6"/>
        <v>0.75341256696331238</v>
      </c>
      <c r="F232" s="5">
        <f t="shared" ca="1" si="7"/>
        <v>114.07661388896683</v>
      </c>
    </row>
    <row r="233" spans="5:6" x14ac:dyDescent="0.25">
      <c r="E233" s="4">
        <f t="shared" ca="1" si="6"/>
        <v>1.3446955332950483E-2</v>
      </c>
      <c r="F233" s="5">
        <f t="shared" ca="1" si="7"/>
        <v>102.4583361465514</v>
      </c>
    </row>
    <row r="234" spans="5:6" x14ac:dyDescent="0.25">
      <c r="E234" s="4">
        <f t="shared" ca="1" si="6"/>
        <v>0.42760122198589323</v>
      </c>
      <c r="F234" s="5">
        <f t="shared" ca="1" si="7"/>
        <v>108.71931602717359</v>
      </c>
    </row>
    <row r="235" spans="5:6" x14ac:dyDescent="0.25">
      <c r="E235" s="4">
        <f t="shared" ca="1" si="6"/>
        <v>0.51894873910382333</v>
      </c>
      <c r="F235" s="5">
        <f t="shared" ca="1" si="7"/>
        <v>109.92259516934867</v>
      </c>
    </row>
    <row r="236" spans="5:6" x14ac:dyDescent="0.25">
      <c r="E236" s="4">
        <f t="shared" ca="1" si="6"/>
        <v>0.414127300032191</v>
      </c>
      <c r="F236" s="5">
        <f t="shared" ca="1" si="7"/>
        <v>108.55058944287009</v>
      </c>
    </row>
    <row r="237" spans="5:6" x14ac:dyDescent="0.25">
      <c r="E237" s="4">
        <f t="shared" ca="1" si="6"/>
        <v>0.65434451987002817</v>
      </c>
      <c r="F237" s="5">
        <f t="shared" ca="1" si="7"/>
        <v>112.03566971784061</v>
      </c>
    </row>
    <row r="238" spans="5:6" x14ac:dyDescent="0.25">
      <c r="E238" s="4">
        <f t="shared" ca="1" si="6"/>
        <v>0.13329979839466999</v>
      </c>
      <c r="F238" s="5">
        <f t="shared" ca="1" si="7"/>
        <v>105.05005331191487</v>
      </c>
    </row>
    <row r="239" spans="5:6" x14ac:dyDescent="0.25">
      <c r="E239" s="4">
        <f t="shared" ca="1" si="6"/>
        <v>7.1432257445494418E-2</v>
      </c>
      <c r="F239" s="5">
        <f t="shared" ca="1" si="7"/>
        <v>104.04686333495385</v>
      </c>
    </row>
    <row r="240" spans="5:6" x14ac:dyDescent="0.25">
      <c r="E240" s="4">
        <f t="shared" ca="1" si="6"/>
        <v>0.38451185124834031</v>
      </c>
      <c r="F240" s="5">
        <f t="shared" ca="1" si="7"/>
        <v>108.18515259915274</v>
      </c>
    </row>
    <row r="241" spans="5:6" x14ac:dyDescent="0.25">
      <c r="E241" s="4">
        <f t="shared" ca="1" si="6"/>
        <v>2.8263108155615391E-2</v>
      </c>
      <c r="F241" s="5">
        <f t="shared" ca="1" si="7"/>
        <v>103.03157577617191</v>
      </c>
    </row>
    <row r="242" spans="5:6" x14ac:dyDescent="0.25">
      <c r="E242" s="4">
        <f t="shared" ca="1" si="6"/>
        <v>0.62603682549579986</v>
      </c>
      <c r="F242" s="5">
        <f t="shared" ca="1" si="7"/>
        <v>111.54643420802213</v>
      </c>
    </row>
    <row r="243" spans="5:6" x14ac:dyDescent="0.25">
      <c r="E243" s="4">
        <f t="shared" ca="1" si="6"/>
        <v>0.43675753855893484</v>
      </c>
      <c r="F243" s="5">
        <f t="shared" ca="1" si="7"/>
        <v>108.83500630356576</v>
      </c>
    </row>
    <row r="244" spans="5:6" x14ac:dyDescent="0.25">
      <c r="E244" s="4">
        <f t="shared" ca="1" si="6"/>
        <v>0.93871840676898732</v>
      </c>
      <c r="F244" s="5">
        <f t="shared" ca="1" si="7"/>
        <v>122.25983021776442</v>
      </c>
    </row>
    <row r="245" spans="5:6" x14ac:dyDescent="0.25">
      <c r="E245" s="4">
        <f t="shared" ca="1" si="6"/>
        <v>0.3988962721019671</v>
      </c>
      <c r="F245" s="5">
        <f t="shared" ca="1" si="7"/>
        <v>108.36180338235276</v>
      </c>
    </row>
    <row r="246" spans="5:6" x14ac:dyDescent="0.25">
      <c r="E246" s="4">
        <f t="shared" ca="1" si="6"/>
        <v>0.12857243800679385</v>
      </c>
      <c r="F246" s="5">
        <f t="shared" ca="1" si="7"/>
        <v>104.98154424980467</v>
      </c>
    </row>
    <row r="247" spans="5:6" x14ac:dyDescent="0.25">
      <c r="E247" s="4">
        <f t="shared" ca="1" si="6"/>
        <v>0.85084941742504694</v>
      </c>
      <c r="F247" s="5">
        <f t="shared" ca="1" si="7"/>
        <v>117.0306030223079</v>
      </c>
    </row>
    <row r="248" spans="5:6" x14ac:dyDescent="0.25">
      <c r="E248" s="4">
        <f t="shared" ca="1" si="6"/>
        <v>0.76571916779803306</v>
      </c>
      <c r="F248" s="5">
        <f t="shared" ca="1" si="7"/>
        <v>114.38039181719412</v>
      </c>
    </row>
    <row r="249" spans="5:6" x14ac:dyDescent="0.25">
      <c r="E249" s="4">
        <f t="shared" ca="1" si="6"/>
        <v>0.17832546080895462</v>
      </c>
      <c r="F249" s="5">
        <f t="shared" ca="1" si="7"/>
        <v>105.6653573866728</v>
      </c>
    </row>
    <row r="250" spans="5:6" x14ac:dyDescent="0.25">
      <c r="E250" s="4">
        <f t="shared" ca="1" si="6"/>
        <v>0.51853730084965721</v>
      </c>
      <c r="F250" s="5">
        <f t="shared" ca="1" si="7"/>
        <v>109.91688121670005</v>
      </c>
    </row>
    <row r="251" spans="5:6" x14ac:dyDescent="0.25">
      <c r="E251" s="4">
        <f t="shared" ca="1" si="6"/>
        <v>0.32377104319826167</v>
      </c>
      <c r="F251" s="5">
        <f t="shared" ca="1" si="7"/>
        <v>107.45115239496219</v>
      </c>
    </row>
    <row r="252" spans="5:6" x14ac:dyDescent="0.25">
      <c r="E252" s="4">
        <f t="shared" ca="1" si="6"/>
        <v>0.38704026551505899</v>
      </c>
      <c r="F252" s="5">
        <f t="shared" ca="1" si="7"/>
        <v>108.21609885229591</v>
      </c>
    </row>
    <row r="253" spans="5:6" x14ac:dyDescent="0.25">
      <c r="E253" s="4">
        <f t="shared" ca="1" si="6"/>
        <v>0.21240152989152439</v>
      </c>
      <c r="F253" s="5">
        <f t="shared" ca="1" si="7"/>
        <v>106.10069193814367</v>
      </c>
    </row>
    <row r="254" spans="5:6" x14ac:dyDescent="0.25">
      <c r="E254" s="4">
        <f t="shared" ca="1" si="6"/>
        <v>0.48488989146646588</v>
      </c>
      <c r="F254" s="5">
        <f t="shared" ca="1" si="7"/>
        <v>109.45971746487096</v>
      </c>
    </row>
    <row r="255" spans="5:6" x14ac:dyDescent="0.25">
      <c r="E255" s="4">
        <f t="shared" ca="1" si="6"/>
        <v>0.29491249404363584</v>
      </c>
      <c r="F255" s="5">
        <f t="shared" ca="1" si="7"/>
        <v>107.10537234289298</v>
      </c>
    </row>
    <row r="256" spans="5:6" x14ac:dyDescent="0.25">
      <c r="E256" s="4">
        <f t="shared" ca="1" si="6"/>
        <v>0.8578000950637249</v>
      </c>
      <c r="F256" s="5">
        <f t="shared" ca="1" si="7"/>
        <v>117.30925229558676</v>
      </c>
    </row>
    <row r="257" spans="5:6" x14ac:dyDescent="0.25">
      <c r="E257" s="4">
        <f t="shared" ca="1" si="6"/>
        <v>0.29316720137528418</v>
      </c>
      <c r="F257" s="5">
        <f t="shared" ca="1" si="7"/>
        <v>107.08444747011744</v>
      </c>
    </row>
    <row r="258" spans="5:6" x14ac:dyDescent="0.25">
      <c r="E258" s="4">
        <f t="shared" ca="1" si="6"/>
        <v>0.70468806798864603</v>
      </c>
      <c r="F258" s="5">
        <f t="shared" ca="1" si="7"/>
        <v>112.99654155811722</v>
      </c>
    </row>
    <row r="259" spans="5:6" x14ac:dyDescent="0.25">
      <c r="E259" s="4">
        <f t="shared" ca="1" si="6"/>
        <v>0.81684180511988236</v>
      </c>
      <c r="F259" s="5">
        <f t="shared" ca="1" si="7"/>
        <v>115.82960970735543</v>
      </c>
    </row>
    <row r="260" spans="5:6" x14ac:dyDescent="0.25">
      <c r="E260" s="4">
        <f t="shared" ref="E260:E323" ca="1" si="8">RAND()</f>
        <v>0.79918907480513057</v>
      </c>
      <c r="F260" s="5">
        <f t="shared" ref="F260:F323" ca="1" si="9">$C$5*_xlfn.BETA.INV(E260,$C$3,$C$4)/(1-_xlfn.BETA.INV(E260,$C$3,$C$4))+$C$6</f>
        <v>115.28969836261496</v>
      </c>
    </row>
    <row r="261" spans="5:6" x14ac:dyDescent="0.25">
      <c r="E261" s="4">
        <f t="shared" ca="1" si="8"/>
        <v>0.65677849109004482</v>
      </c>
      <c r="F261" s="5">
        <f t="shared" ca="1" si="9"/>
        <v>112.07927058508879</v>
      </c>
    </row>
    <row r="262" spans="5:6" x14ac:dyDescent="0.25">
      <c r="E262" s="4">
        <f t="shared" ca="1" si="8"/>
        <v>0.94322194118991354</v>
      </c>
      <c r="F262" s="5">
        <f t="shared" ca="1" si="9"/>
        <v>122.71573812707454</v>
      </c>
    </row>
    <row r="263" spans="5:6" x14ac:dyDescent="0.25">
      <c r="E263" s="4">
        <f t="shared" ca="1" si="8"/>
        <v>0.14236298493578869</v>
      </c>
      <c r="F263" s="5">
        <f t="shared" ca="1" si="9"/>
        <v>105.1789467317591</v>
      </c>
    </row>
    <row r="264" spans="5:6" x14ac:dyDescent="0.25">
      <c r="E264" s="4">
        <f t="shared" ca="1" si="8"/>
        <v>0.5328438743138818</v>
      </c>
      <c r="F264" s="5">
        <f t="shared" ca="1" si="9"/>
        <v>110.11750301718845</v>
      </c>
    </row>
    <row r="265" spans="5:6" x14ac:dyDescent="0.25">
      <c r="E265" s="4">
        <f t="shared" ca="1" si="8"/>
        <v>0.51636697696557776</v>
      </c>
      <c r="F265" s="5">
        <f t="shared" ca="1" si="9"/>
        <v>109.88679305092602</v>
      </c>
    </row>
    <row r="266" spans="5:6" x14ac:dyDescent="0.25">
      <c r="E266" s="4">
        <f t="shared" ca="1" si="8"/>
        <v>0.71084065055864731</v>
      </c>
      <c r="F266" s="5">
        <f t="shared" ca="1" si="9"/>
        <v>113.12362686128237</v>
      </c>
    </row>
    <row r="267" spans="5:6" x14ac:dyDescent="0.25">
      <c r="E267" s="4">
        <f t="shared" ca="1" si="8"/>
        <v>0.47264019700000282</v>
      </c>
      <c r="F267" s="5">
        <f t="shared" ca="1" si="9"/>
        <v>109.29778974606663</v>
      </c>
    </row>
    <row r="268" spans="5:6" x14ac:dyDescent="0.25">
      <c r="E268" s="4">
        <f t="shared" ca="1" si="8"/>
        <v>0.25023820371183525</v>
      </c>
      <c r="F268" s="5">
        <f t="shared" ca="1" si="9"/>
        <v>106.56683310597798</v>
      </c>
    </row>
    <row r="269" spans="5:6" x14ac:dyDescent="0.25">
      <c r="E269" s="4">
        <f t="shared" ca="1" si="8"/>
        <v>0.87541420739203901</v>
      </c>
      <c r="F269" s="5">
        <f t="shared" ca="1" si="9"/>
        <v>118.08141894604032</v>
      </c>
    </row>
    <row r="270" spans="5:6" x14ac:dyDescent="0.25">
      <c r="E270" s="4">
        <f t="shared" ca="1" si="8"/>
        <v>0.31629934570851326</v>
      </c>
      <c r="F270" s="5">
        <f t="shared" ca="1" si="9"/>
        <v>107.36160682940077</v>
      </c>
    </row>
    <row r="271" spans="5:6" x14ac:dyDescent="0.25">
      <c r="E271" s="4">
        <f t="shared" ca="1" si="8"/>
        <v>0.36440283347159763</v>
      </c>
      <c r="F271" s="5">
        <f t="shared" ca="1" si="9"/>
        <v>107.9404027820175</v>
      </c>
    </row>
    <row r="272" spans="5:6" x14ac:dyDescent="0.25">
      <c r="E272" s="4">
        <f t="shared" ca="1" si="8"/>
        <v>7.4810172271873476E-2</v>
      </c>
      <c r="F272" s="5">
        <f t="shared" ca="1" si="9"/>
        <v>104.11001285998404</v>
      </c>
    </row>
    <row r="273" spans="5:6" x14ac:dyDescent="0.25">
      <c r="E273" s="4">
        <f t="shared" ca="1" si="8"/>
        <v>0.57386648555386643</v>
      </c>
      <c r="F273" s="5">
        <f t="shared" ca="1" si="9"/>
        <v>110.71749426255845</v>
      </c>
    </row>
    <row r="274" spans="5:6" x14ac:dyDescent="0.25">
      <c r="E274" s="4">
        <f t="shared" ca="1" si="8"/>
        <v>0.26680917345298971</v>
      </c>
      <c r="F274" s="5">
        <f t="shared" ca="1" si="9"/>
        <v>106.76753463719456</v>
      </c>
    </row>
    <row r="275" spans="5:6" x14ac:dyDescent="0.25">
      <c r="E275" s="4">
        <f t="shared" ca="1" si="8"/>
        <v>0.26547775797434803</v>
      </c>
      <c r="F275" s="5">
        <f t="shared" ca="1" si="9"/>
        <v>106.7514618377871</v>
      </c>
    </row>
    <row r="276" spans="5:6" x14ac:dyDescent="0.25">
      <c r="E276" s="4">
        <f t="shared" ca="1" si="8"/>
        <v>0.10632671098472002</v>
      </c>
      <c r="F276" s="5">
        <f t="shared" ca="1" si="9"/>
        <v>104.64486449680049</v>
      </c>
    </row>
    <row r="277" spans="5:6" x14ac:dyDescent="0.25">
      <c r="E277" s="4">
        <f t="shared" ca="1" si="8"/>
        <v>0.51355142916887719</v>
      </c>
      <c r="F277" s="5">
        <f t="shared" ca="1" si="9"/>
        <v>109.84789058150041</v>
      </c>
    </row>
    <row r="278" spans="5:6" x14ac:dyDescent="0.25">
      <c r="E278" s="4">
        <f t="shared" ca="1" si="8"/>
        <v>0.17833159349197814</v>
      </c>
      <c r="F278" s="5">
        <f t="shared" ca="1" si="9"/>
        <v>105.66543759415097</v>
      </c>
    </row>
    <row r="279" spans="5:6" x14ac:dyDescent="0.25">
      <c r="E279" s="4">
        <f t="shared" ca="1" si="8"/>
        <v>0.1055972526942498</v>
      </c>
      <c r="F279" s="5">
        <f t="shared" ca="1" si="9"/>
        <v>104.63335906210642</v>
      </c>
    </row>
    <row r="280" spans="5:6" x14ac:dyDescent="0.25">
      <c r="E280" s="4">
        <f t="shared" ca="1" si="8"/>
        <v>6.4875790118596233E-2</v>
      </c>
      <c r="F280" s="5">
        <f t="shared" ca="1" si="9"/>
        <v>103.91992090051023</v>
      </c>
    </row>
    <row r="281" spans="5:6" x14ac:dyDescent="0.25">
      <c r="E281" s="4">
        <f t="shared" ca="1" si="8"/>
        <v>0.4246542817604595</v>
      </c>
      <c r="F281" s="5">
        <f t="shared" ca="1" si="9"/>
        <v>108.68226407674688</v>
      </c>
    </row>
    <row r="282" spans="5:6" x14ac:dyDescent="0.25">
      <c r="E282" s="4">
        <f t="shared" ca="1" si="8"/>
        <v>0.34441125740058587</v>
      </c>
      <c r="F282" s="5">
        <f t="shared" ca="1" si="9"/>
        <v>107.69903061059537</v>
      </c>
    </row>
    <row r="283" spans="5:6" x14ac:dyDescent="0.25">
      <c r="E283" s="4">
        <f t="shared" ca="1" si="8"/>
        <v>4.838614294200172E-2</v>
      </c>
      <c r="F283" s="5">
        <f t="shared" ca="1" si="9"/>
        <v>103.56786205309876</v>
      </c>
    </row>
    <row r="284" spans="5:6" x14ac:dyDescent="0.25">
      <c r="E284" s="4">
        <f t="shared" ca="1" si="8"/>
        <v>0.4934295418163015</v>
      </c>
      <c r="F284" s="5">
        <f t="shared" ca="1" si="9"/>
        <v>109.57394930905733</v>
      </c>
    </row>
    <row r="285" spans="5:6" x14ac:dyDescent="0.25">
      <c r="E285" s="4">
        <f t="shared" ca="1" si="8"/>
        <v>0.96978642652040592</v>
      </c>
      <c r="F285" s="5">
        <f t="shared" ca="1" si="9"/>
        <v>126.55510449617486</v>
      </c>
    </row>
    <row r="286" spans="5:6" x14ac:dyDescent="0.25">
      <c r="E286" s="4">
        <f t="shared" ca="1" si="8"/>
        <v>0.17124637306538049</v>
      </c>
      <c r="F286" s="5">
        <f t="shared" ca="1" si="9"/>
        <v>105.57223271033757</v>
      </c>
    </row>
    <row r="287" spans="5:6" x14ac:dyDescent="0.25">
      <c r="E287" s="4">
        <f t="shared" ca="1" si="8"/>
        <v>0.61902622380500294</v>
      </c>
      <c r="F287" s="5">
        <f t="shared" ca="1" si="9"/>
        <v>111.42995983968969</v>
      </c>
    </row>
    <row r="288" spans="5:6" x14ac:dyDescent="0.25">
      <c r="E288" s="4">
        <f t="shared" ca="1" si="8"/>
        <v>2.7488973503454028E-2</v>
      </c>
      <c r="F288" s="5">
        <f t="shared" ca="1" si="9"/>
        <v>103.00703791910378</v>
      </c>
    </row>
    <row r="289" spans="5:6" x14ac:dyDescent="0.25">
      <c r="E289" s="4">
        <f t="shared" ca="1" si="8"/>
        <v>0.8033211081496362</v>
      </c>
      <c r="F289" s="5">
        <f t="shared" ca="1" si="9"/>
        <v>115.41184642056758</v>
      </c>
    </row>
    <row r="290" spans="5:6" x14ac:dyDescent="0.25">
      <c r="E290" s="4">
        <f t="shared" ca="1" si="8"/>
        <v>0.65633717609464481</v>
      </c>
      <c r="F290" s="5">
        <f t="shared" ca="1" si="9"/>
        <v>112.07134585792019</v>
      </c>
    </row>
    <row r="291" spans="5:6" x14ac:dyDescent="0.25">
      <c r="E291" s="4">
        <f t="shared" ca="1" si="8"/>
        <v>0.76361112817074051</v>
      </c>
      <c r="F291" s="5">
        <f t="shared" ca="1" si="9"/>
        <v>114.3273153918976</v>
      </c>
    </row>
    <row r="292" spans="5:6" x14ac:dyDescent="0.25">
      <c r="E292" s="4">
        <f t="shared" ca="1" si="8"/>
        <v>0.55505637623755055</v>
      </c>
      <c r="F292" s="5">
        <f t="shared" ca="1" si="9"/>
        <v>110.43749013316319</v>
      </c>
    </row>
    <row r="293" spans="5:6" x14ac:dyDescent="0.25">
      <c r="E293" s="4">
        <f t="shared" ca="1" si="8"/>
        <v>0.23573028190272649</v>
      </c>
      <c r="F293" s="5">
        <f t="shared" ca="1" si="9"/>
        <v>106.38965085030094</v>
      </c>
    </row>
    <row r="294" spans="5:6" x14ac:dyDescent="0.25">
      <c r="E294" s="4">
        <f t="shared" ca="1" si="8"/>
        <v>6.1832114460171006E-2</v>
      </c>
      <c r="F294" s="5">
        <f t="shared" ca="1" si="9"/>
        <v>103.85879502433967</v>
      </c>
    </row>
    <row r="295" spans="5:6" x14ac:dyDescent="0.25">
      <c r="E295" s="4">
        <f t="shared" ca="1" si="8"/>
        <v>0.94101585282897404</v>
      </c>
      <c r="F295" s="5">
        <f t="shared" ca="1" si="9"/>
        <v>122.48785791220777</v>
      </c>
    </row>
    <row r="296" spans="5:6" x14ac:dyDescent="0.25">
      <c r="E296" s="4">
        <f t="shared" ca="1" si="8"/>
        <v>0.27018359490859656</v>
      </c>
      <c r="F296" s="5">
        <f t="shared" ca="1" si="9"/>
        <v>106.80823569735122</v>
      </c>
    </row>
    <row r="297" spans="5:6" x14ac:dyDescent="0.25">
      <c r="E297" s="4">
        <f t="shared" ca="1" si="8"/>
        <v>0.34722485827455951</v>
      </c>
      <c r="F297" s="5">
        <f t="shared" ca="1" si="9"/>
        <v>107.73290867182043</v>
      </c>
    </row>
    <row r="298" spans="5:6" x14ac:dyDescent="0.25">
      <c r="E298" s="4">
        <f t="shared" ca="1" si="8"/>
        <v>0.51845956925601289</v>
      </c>
      <c r="F298" s="5">
        <f t="shared" ca="1" si="9"/>
        <v>109.91580205909156</v>
      </c>
    </row>
    <row r="299" spans="5:6" x14ac:dyDescent="0.25">
      <c r="E299" s="4">
        <f t="shared" ca="1" si="8"/>
        <v>0.72169325224667158</v>
      </c>
      <c r="F299" s="5">
        <f t="shared" ca="1" si="9"/>
        <v>113.3538068401709</v>
      </c>
    </row>
    <row r="300" spans="5:6" x14ac:dyDescent="0.25">
      <c r="E300" s="4">
        <f t="shared" ca="1" si="8"/>
        <v>0.94386818649462467</v>
      </c>
      <c r="F300" s="5">
        <f t="shared" ca="1" si="9"/>
        <v>122.78425168445952</v>
      </c>
    </row>
    <row r="301" spans="5:6" x14ac:dyDescent="0.25">
      <c r="E301" s="4">
        <f t="shared" ca="1" si="8"/>
        <v>0.34474411908562952</v>
      </c>
      <c r="F301" s="5">
        <f t="shared" ca="1" si="9"/>
        <v>107.70303718606603</v>
      </c>
    </row>
    <row r="302" spans="5:6" x14ac:dyDescent="0.25">
      <c r="E302" s="4">
        <f t="shared" ca="1" si="8"/>
        <v>5.2482108868912913E-2</v>
      </c>
      <c r="F302" s="5">
        <f t="shared" ca="1" si="9"/>
        <v>103.66058269162828</v>
      </c>
    </row>
    <row r="303" spans="5:6" x14ac:dyDescent="0.25">
      <c r="E303" s="4">
        <f t="shared" ca="1" si="8"/>
        <v>0.32748839745679836</v>
      </c>
      <c r="F303" s="5">
        <f t="shared" ca="1" si="9"/>
        <v>107.49572984215453</v>
      </c>
    </row>
    <row r="304" spans="5:6" x14ac:dyDescent="0.25">
      <c r="E304" s="4">
        <f t="shared" ca="1" si="8"/>
        <v>0.31058253457519669</v>
      </c>
      <c r="F304" s="5">
        <f t="shared" ca="1" si="9"/>
        <v>107.29312119440357</v>
      </c>
    </row>
    <row r="305" spans="5:6" x14ac:dyDescent="0.25">
      <c r="E305" s="4">
        <f t="shared" ca="1" si="8"/>
        <v>2.1784519024915738E-2</v>
      </c>
      <c r="F305" s="5">
        <f t="shared" ca="1" si="9"/>
        <v>102.81187224240442</v>
      </c>
    </row>
    <row r="306" spans="5:6" x14ac:dyDescent="0.25">
      <c r="E306" s="4">
        <f t="shared" ca="1" si="8"/>
        <v>0.87027505174407183</v>
      </c>
      <c r="F306" s="5">
        <f t="shared" ca="1" si="9"/>
        <v>117.84534356405067</v>
      </c>
    </row>
    <row r="307" spans="5:6" x14ac:dyDescent="0.25">
      <c r="E307" s="4">
        <f t="shared" ca="1" si="8"/>
        <v>0.83349811357641201</v>
      </c>
      <c r="F307" s="5">
        <f t="shared" ca="1" si="9"/>
        <v>116.3876158282261</v>
      </c>
    </row>
    <row r="308" spans="5:6" x14ac:dyDescent="0.25">
      <c r="E308" s="4">
        <f t="shared" ca="1" si="8"/>
        <v>0.35528731271521574</v>
      </c>
      <c r="F308" s="5">
        <f t="shared" ca="1" si="9"/>
        <v>107.83014386285156</v>
      </c>
    </row>
    <row r="309" spans="5:6" x14ac:dyDescent="0.25">
      <c r="E309" s="4">
        <f t="shared" ca="1" si="8"/>
        <v>0.7959848181305148</v>
      </c>
      <c r="F309" s="5">
        <f t="shared" ca="1" si="9"/>
        <v>115.19662772270287</v>
      </c>
    </row>
    <row r="310" spans="5:6" x14ac:dyDescent="0.25">
      <c r="E310" s="4">
        <f t="shared" ca="1" si="8"/>
        <v>0.87661311734175407</v>
      </c>
      <c r="F310" s="5">
        <f t="shared" ca="1" si="9"/>
        <v>118.13790431420156</v>
      </c>
    </row>
    <row r="311" spans="5:6" x14ac:dyDescent="0.25">
      <c r="E311" s="4">
        <f t="shared" ca="1" si="8"/>
        <v>0.72356724884889279</v>
      </c>
      <c r="F311" s="5">
        <f t="shared" ca="1" si="9"/>
        <v>113.39436878216841</v>
      </c>
    </row>
    <row r="312" spans="5:6" x14ac:dyDescent="0.25">
      <c r="E312" s="4">
        <f t="shared" ca="1" si="8"/>
        <v>8.6460834454386015E-2</v>
      </c>
      <c r="F312" s="5">
        <f t="shared" ca="1" si="9"/>
        <v>104.31793992697975</v>
      </c>
    </row>
    <row r="313" spans="5:6" x14ac:dyDescent="0.25">
      <c r="E313" s="4">
        <f t="shared" ca="1" si="8"/>
        <v>0.54828629700106057</v>
      </c>
      <c r="F313" s="5">
        <f t="shared" ca="1" si="9"/>
        <v>110.33880035779742</v>
      </c>
    </row>
    <row r="314" spans="5:6" x14ac:dyDescent="0.25">
      <c r="E314" s="4">
        <f t="shared" ca="1" si="8"/>
        <v>0.13086358951612886</v>
      </c>
      <c r="F314" s="5">
        <f t="shared" ca="1" si="9"/>
        <v>105.01486370659185</v>
      </c>
    </row>
    <row r="315" spans="5:6" x14ac:dyDescent="0.25">
      <c r="E315" s="4">
        <f t="shared" ca="1" si="8"/>
        <v>0.54691742452892655</v>
      </c>
      <c r="F315" s="5">
        <f t="shared" ca="1" si="9"/>
        <v>110.31897312969534</v>
      </c>
    </row>
    <row r="316" spans="5:6" x14ac:dyDescent="0.25">
      <c r="E316" s="4">
        <f t="shared" ca="1" si="8"/>
        <v>0.50205892627021131</v>
      </c>
      <c r="F316" s="5">
        <f t="shared" ca="1" si="9"/>
        <v>109.69057901133617</v>
      </c>
    </row>
    <row r="317" spans="5:6" x14ac:dyDescent="0.25">
      <c r="E317" s="4">
        <f t="shared" ca="1" si="8"/>
        <v>1.0532491246890263E-2</v>
      </c>
      <c r="F317" s="5">
        <f t="shared" ca="1" si="9"/>
        <v>102.30155703629157</v>
      </c>
    </row>
    <row r="318" spans="5:6" x14ac:dyDescent="0.25">
      <c r="E318" s="4">
        <f t="shared" ca="1" si="8"/>
        <v>0.4441775583001859</v>
      </c>
      <c r="F318" s="5">
        <f t="shared" ca="1" si="9"/>
        <v>108.92942279243134</v>
      </c>
    </row>
    <row r="319" spans="5:6" x14ac:dyDescent="0.25">
      <c r="E319" s="4">
        <f t="shared" ca="1" si="8"/>
        <v>0.37418135411387843</v>
      </c>
      <c r="F319" s="5">
        <f t="shared" ca="1" si="9"/>
        <v>108.05913177221528</v>
      </c>
    </row>
    <row r="320" spans="5:6" x14ac:dyDescent="0.25">
      <c r="E320" s="4">
        <f t="shared" ca="1" si="8"/>
        <v>0.11503296145217001</v>
      </c>
      <c r="F320" s="5">
        <f t="shared" ca="1" si="9"/>
        <v>104.77972824953947</v>
      </c>
    </row>
    <row r="321" spans="5:6" x14ac:dyDescent="0.25">
      <c r="E321" s="4">
        <f t="shared" ca="1" si="8"/>
        <v>0.87073999357426213</v>
      </c>
      <c r="F321" s="5">
        <f t="shared" ca="1" si="9"/>
        <v>117.86631052885947</v>
      </c>
    </row>
    <row r="322" spans="5:6" x14ac:dyDescent="0.25">
      <c r="E322" s="4">
        <f t="shared" ca="1" si="8"/>
        <v>0.33939339034373539</v>
      </c>
      <c r="F322" s="5">
        <f t="shared" ca="1" si="9"/>
        <v>107.63867273336956</v>
      </c>
    </row>
    <row r="323" spans="5:6" x14ac:dyDescent="0.25">
      <c r="E323" s="4">
        <f t="shared" ca="1" si="8"/>
        <v>8.0194859367954008E-2</v>
      </c>
      <c r="F323" s="5">
        <f t="shared" ca="1" si="9"/>
        <v>104.20788921760334</v>
      </c>
    </row>
    <row r="324" spans="5:6" x14ac:dyDescent="0.25">
      <c r="E324" s="4">
        <f t="shared" ref="E324:E387" ca="1" si="10">RAND()</f>
        <v>0.69250320413662569</v>
      </c>
      <c r="F324" s="5">
        <f t="shared" ref="F324:F387" ca="1" si="11">$C$5*_xlfn.BETA.INV(E324,$C$3,$C$4)/(1-_xlfn.BETA.INV(E324,$C$3,$C$4))+$C$6</f>
        <v>112.75162714149039</v>
      </c>
    </row>
    <row r="325" spans="5:6" x14ac:dyDescent="0.25">
      <c r="E325" s="4">
        <f t="shared" ca="1" si="10"/>
        <v>0.24198714967790191</v>
      </c>
      <c r="F325" s="5">
        <f t="shared" ca="1" si="11"/>
        <v>106.46626211992</v>
      </c>
    </row>
    <row r="326" spans="5:6" x14ac:dyDescent="0.25">
      <c r="E326" s="4">
        <f t="shared" ca="1" si="10"/>
        <v>0.66474955541820213</v>
      </c>
      <c r="F326" s="5">
        <f t="shared" ca="1" si="11"/>
        <v>112.22390921100271</v>
      </c>
    </row>
    <row r="327" spans="5:6" x14ac:dyDescent="0.25">
      <c r="E327" s="4">
        <f t="shared" ca="1" si="10"/>
        <v>0.95315896692218149</v>
      </c>
      <c r="F327" s="5">
        <f t="shared" ca="1" si="11"/>
        <v>123.87241877345497</v>
      </c>
    </row>
    <row r="328" spans="5:6" x14ac:dyDescent="0.25">
      <c r="E328" s="4">
        <f t="shared" ca="1" si="10"/>
        <v>0.27813949371385338</v>
      </c>
      <c r="F328" s="5">
        <f t="shared" ca="1" si="11"/>
        <v>106.90402148756093</v>
      </c>
    </row>
    <row r="329" spans="5:6" x14ac:dyDescent="0.25">
      <c r="E329" s="4">
        <f t="shared" ca="1" si="10"/>
        <v>0.70855771808288726</v>
      </c>
      <c r="F329" s="5">
        <f t="shared" ca="1" si="11"/>
        <v>113.07619310925159</v>
      </c>
    </row>
    <row r="330" spans="5:6" x14ac:dyDescent="0.25">
      <c r="E330" s="4">
        <f t="shared" ca="1" si="10"/>
        <v>0.26739300873497984</v>
      </c>
      <c r="F330" s="5">
        <f t="shared" ca="1" si="11"/>
        <v>106.77458016053382</v>
      </c>
    </row>
    <row r="331" spans="5:6" x14ac:dyDescent="0.25">
      <c r="E331" s="4">
        <f t="shared" ca="1" si="10"/>
        <v>0.11307874194794709</v>
      </c>
      <c r="F331" s="5">
        <f t="shared" ca="1" si="11"/>
        <v>104.74983408216097</v>
      </c>
    </row>
    <row r="332" spans="5:6" x14ac:dyDescent="0.25">
      <c r="E332" s="4">
        <f t="shared" ca="1" si="10"/>
        <v>0.15005531028527863</v>
      </c>
      <c r="F332" s="5">
        <f t="shared" ca="1" si="11"/>
        <v>105.28607633273003</v>
      </c>
    </row>
    <row r="333" spans="5:6" x14ac:dyDescent="0.25">
      <c r="E333" s="4">
        <f t="shared" ca="1" si="10"/>
        <v>0.35247213024760504</v>
      </c>
      <c r="F333" s="5">
        <f t="shared" ca="1" si="11"/>
        <v>107.79616400704538</v>
      </c>
    </row>
    <row r="334" spans="5:6" x14ac:dyDescent="0.25">
      <c r="E334" s="4">
        <f t="shared" ca="1" si="10"/>
        <v>0.83253821285811225</v>
      </c>
      <c r="F334" s="5">
        <f t="shared" ca="1" si="11"/>
        <v>116.35400295334921</v>
      </c>
    </row>
    <row r="335" spans="5:6" x14ac:dyDescent="0.25">
      <c r="E335" s="4">
        <f t="shared" ca="1" si="10"/>
        <v>0.90663567897671149</v>
      </c>
      <c r="F335" s="5">
        <f t="shared" ca="1" si="11"/>
        <v>119.77019255694896</v>
      </c>
    </row>
    <row r="336" spans="5:6" x14ac:dyDescent="0.25">
      <c r="E336" s="4">
        <f t="shared" ca="1" si="10"/>
        <v>9.2704044708433297E-2</v>
      </c>
      <c r="F336" s="5">
        <f t="shared" ca="1" si="11"/>
        <v>104.42398128109623</v>
      </c>
    </row>
    <row r="337" spans="5:6" x14ac:dyDescent="0.25">
      <c r="E337" s="4">
        <f t="shared" ca="1" si="10"/>
        <v>0.63909188213956314</v>
      </c>
      <c r="F337" s="5">
        <f t="shared" ca="1" si="11"/>
        <v>111.7681300643693</v>
      </c>
    </row>
    <row r="338" spans="5:6" x14ac:dyDescent="0.25">
      <c r="E338" s="4">
        <f t="shared" ca="1" si="10"/>
        <v>0.10582085277886244</v>
      </c>
      <c r="F338" s="5">
        <f t="shared" ca="1" si="11"/>
        <v>104.63688937979133</v>
      </c>
    </row>
    <row r="339" spans="5:6" x14ac:dyDescent="0.25">
      <c r="E339" s="4">
        <f t="shared" ca="1" si="10"/>
        <v>0.39250296010932073</v>
      </c>
      <c r="F339" s="5">
        <f t="shared" ca="1" si="11"/>
        <v>108.28310721399586</v>
      </c>
    </row>
    <row r="340" spans="5:6" x14ac:dyDescent="0.25">
      <c r="E340" s="4">
        <f t="shared" ca="1" si="10"/>
        <v>0.7014788521203561</v>
      </c>
      <c r="F340" s="5">
        <f t="shared" ca="1" si="11"/>
        <v>112.93118370714697</v>
      </c>
    </row>
    <row r="341" spans="5:6" x14ac:dyDescent="0.25">
      <c r="E341" s="4">
        <f t="shared" ca="1" si="10"/>
        <v>2.4616677098827311E-2</v>
      </c>
      <c r="F341" s="5">
        <f t="shared" ca="1" si="11"/>
        <v>102.91219311329834</v>
      </c>
    </row>
    <row r="342" spans="5:6" x14ac:dyDescent="0.25">
      <c r="E342" s="4">
        <f t="shared" ca="1" si="10"/>
        <v>4.1824704767327581E-2</v>
      </c>
      <c r="F342" s="5">
        <f t="shared" ca="1" si="11"/>
        <v>103.40992950482189</v>
      </c>
    </row>
    <row r="343" spans="5:6" x14ac:dyDescent="0.25">
      <c r="E343" s="4">
        <f t="shared" ca="1" si="10"/>
        <v>0.87507428086416394</v>
      </c>
      <c r="F343" s="5">
        <f t="shared" ca="1" si="11"/>
        <v>118.06550342117626</v>
      </c>
    </row>
    <row r="344" spans="5:6" x14ac:dyDescent="0.25">
      <c r="E344" s="4">
        <f t="shared" ca="1" si="10"/>
        <v>0.37611861213588538</v>
      </c>
      <c r="F344" s="5">
        <f t="shared" ca="1" si="11"/>
        <v>108.08271544459441</v>
      </c>
    </row>
    <row r="345" spans="5:6" x14ac:dyDescent="0.25">
      <c r="E345" s="4">
        <f t="shared" ca="1" si="10"/>
        <v>0.73474106732842848</v>
      </c>
      <c r="F345" s="5">
        <f t="shared" ca="1" si="11"/>
        <v>113.64152398529346</v>
      </c>
    </row>
    <row r="346" spans="5:6" x14ac:dyDescent="0.25">
      <c r="E346" s="4">
        <f t="shared" ca="1" si="10"/>
        <v>0.48098877311765786</v>
      </c>
      <c r="F346" s="5">
        <f t="shared" ca="1" si="11"/>
        <v>109.40790849948363</v>
      </c>
    </row>
    <row r="347" spans="5:6" x14ac:dyDescent="0.25">
      <c r="E347" s="4">
        <f t="shared" ca="1" si="10"/>
        <v>0.28500204499722681</v>
      </c>
      <c r="F347" s="5">
        <f t="shared" ca="1" si="11"/>
        <v>106.9864810264466</v>
      </c>
    </row>
    <row r="348" spans="5:6" x14ac:dyDescent="0.25">
      <c r="E348" s="4">
        <f t="shared" ca="1" si="10"/>
        <v>7.480490716466659E-2</v>
      </c>
      <c r="F348" s="5">
        <f t="shared" ca="1" si="11"/>
        <v>104.10991552487661</v>
      </c>
    </row>
    <row r="349" spans="5:6" x14ac:dyDescent="0.25">
      <c r="E349" s="4">
        <f t="shared" ca="1" si="10"/>
        <v>0.13554708130042303</v>
      </c>
      <c r="F349" s="5">
        <f t="shared" ca="1" si="11"/>
        <v>105.08230299930946</v>
      </c>
    </row>
    <row r="350" spans="5:6" x14ac:dyDescent="0.25">
      <c r="E350" s="4">
        <f t="shared" ca="1" si="10"/>
        <v>0.17389844126900222</v>
      </c>
      <c r="F350" s="5">
        <f t="shared" ca="1" si="11"/>
        <v>105.60724933065566</v>
      </c>
    </row>
    <row r="351" spans="5:6" x14ac:dyDescent="0.25">
      <c r="E351" s="4">
        <f t="shared" ca="1" si="10"/>
        <v>0.5251879265660957</v>
      </c>
      <c r="F351" s="5">
        <f t="shared" ca="1" si="11"/>
        <v>110.0096412199279</v>
      </c>
    </row>
    <row r="352" spans="5:6" x14ac:dyDescent="0.25">
      <c r="E352" s="4">
        <f t="shared" ca="1" si="10"/>
        <v>0.79644679262496065</v>
      </c>
      <c r="F352" s="5">
        <f t="shared" ca="1" si="11"/>
        <v>115.20995933351119</v>
      </c>
    </row>
    <row r="353" spans="5:6" x14ac:dyDescent="0.25">
      <c r="E353" s="4">
        <f t="shared" ca="1" si="10"/>
        <v>0.44671864756283841</v>
      </c>
      <c r="F353" s="5">
        <f t="shared" ca="1" si="11"/>
        <v>108.96190075329356</v>
      </c>
    </row>
    <row r="354" spans="5:6" x14ac:dyDescent="0.25">
      <c r="E354" s="4">
        <f t="shared" ca="1" si="10"/>
        <v>0.72405231669149051</v>
      </c>
      <c r="F354" s="5">
        <f t="shared" ca="1" si="11"/>
        <v>113.40490834488313</v>
      </c>
    </row>
    <row r="355" spans="5:6" x14ac:dyDescent="0.25">
      <c r="E355" s="4">
        <f t="shared" ca="1" si="10"/>
        <v>0.18073758729016487</v>
      </c>
      <c r="F355" s="5">
        <f t="shared" ca="1" si="11"/>
        <v>105.69684517277885</v>
      </c>
    </row>
    <row r="356" spans="5:6" x14ac:dyDescent="0.25">
      <c r="E356" s="4">
        <f t="shared" ca="1" si="10"/>
        <v>0.83912843279765514</v>
      </c>
      <c r="F356" s="5">
        <f t="shared" ca="1" si="11"/>
        <v>116.58869688077002</v>
      </c>
    </row>
    <row r="357" spans="5:6" x14ac:dyDescent="0.25">
      <c r="E357" s="4">
        <f t="shared" ca="1" si="10"/>
        <v>9.5118077313569138E-2</v>
      </c>
      <c r="F357" s="5">
        <f t="shared" ca="1" si="11"/>
        <v>104.46411356747342</v>
      </c>
    </row>
    <row r="358" spans="5:6" x14ac:dyDescent="0.25">
      <c r="E358" s="4">
        <f t="shared" ca="1" si="10"/>
        <v>0.3344168045124446</v>
      </c>
      <c r="F358" s="5">
        <f t="shared" ca="1" si="11"/>
        <v>107.57887995329688</v>
      </c>
    </row>
    <row r="359" spans="5:6" x14ac:dyDescent="0.25">
      <c r="E359" s="4">
        <f t="shared" ca="1" si="10"/>
        <v>0.93490039298762873</v>
      </c>
      <c r="F359" s="5">
        <f t="shared" ca="1" si="11"/>
        <v>121.89994665683916</v>
      </c>
    </row>
    <row r="360" spans="5:6" x14ac:dyDescent="0.25">
      <c r="E360" s="4">
        <f t="shared" ca="1" si="10"/>
        <v>0.3363668734901788</v>
      </c>
      <c r="F360" s="5">
        <f t="shared" ca="1" si="11"/>
        <v>107.60230223046173</v>
      </c>
    </row>
    <row r="361" spans="5:6" x14ac:dyDescent="0.25">
      <c r="E361" s="4">
        <f t="shared" ca="1" si="10"/>
        <v>0.56586278807732848</v>
      </c>
      <c r="F361" s="5">
        <f t="shared" ca="1" si="11"/>
        <v>110.59727274796612</v>
      </c>
    </row>
    <row r="362" spans="5:6" x14ac:dyDescent="0.25">
      <c r="E362" s="4">
        <f t="shared" ca="1" si="10"/>
        <v>0.89268929696827326</v>
      </c>
      <c r="F362" s="5">
        <f t="shared" ca="1" si="11"/>
        <v>118.95409861526839</v>
      </c>
    </row>
    <row r="363" spans="5:6" x14ac:dyDescent="0.25">
      <c r="E363" s="4">
        <f t="shared" ca="1" si="10"/>
        <v>0.77424757350901208</v>
      </c>
      <c r="F363" s="5">
        <f t="shared" ca="1" si="11"/>
        <v>114.59979774680997</v>
      </c>
    </row>
    <row r="364" spans="5:6" x14ac:dyDescent="0.25">
      <c r="E364" s="4">
        <f t="shared" ca="1" si="10"/>
        <v>0.18012604198094417</v>
      </c>
      <c r="F364" s="5">
        <f t="shared" ca="1" si="11"/>
        <v>105.68887331603796</v>
      </c>
    </row>
    <row r="365" spans="5:6" x14ac:dyDescent="0.25">
      <c r="E365" s="4">
        <f t="shared" ca="1" si="10"/>
        <v>0.49428262244559296</v>
      </c>
      <c r="F365" s="5">
        <f t="shared" ca="1" si="11"/>
        <v>109.58542435461399</v>
      </c>
    </row>
    <row r="366" spans="5:6" x14ac:dyDescent="0.25">
      <c r="E366" s="4">
        <f t="shared" ca="1" si="10"/>
        <v>0.67205704473012517</v>
      </c>
      <c r="F366" s="5">
        <f t="shared" ca="1" si="11"/>
        <v>112.35909644223804</v>
      </c>
    </row>
    <row r="367" spans="5:6" x14ac:dyDescent="0.25">
      <c r="E367" s="4">
        <f t="shared" ca="1" si="10"/>
        <v>0.64743364453991448</v>
      </c>
      <c r="F367" s="5">
        <f t="shared" ca="1" si="11"/>
        <v>111.91325816050659</v>
      </c>
    </row>
    <row r="368" spans="5:6" x14ac:dyDescent="0.25">
      <c r="E368" s="4">
        <f t="shared" ca="1" si="10"/>
        <v>0.74981051815011623</v>
      </c>
      <c r="F368" s="5">
        <f t="shared" ca="1" si="11"/>
        <v>113.99036612828731</v>
      </c>
    </row>
    <row r="369" spans="5:6" x14ac:dyDescent="0.25">
      <c r="E369" s="4">
        <f t="shared" ca="1" si="10"/>
        <v>0.37974888565969322</v>
      </c>
      <c r="F369" s="5">
        <f t="shared" ca="1" si="11"/>
        <v>108.12696875395567</v>
      </c>
    </row>
    <row r="370" spans="5:6" x14ac:dyDescent="0.25">
      <c r="E370" s="4">
        <f t="shared" ca="1" si="10"/>
        <v>0.19888905540270319</v>
      </c>
      <c r="F370" s="5">
        <f t="shared" ca="1" si="11"/>
        <v>105.93030394397265</v>
      </c>
    </row>
    <row r="371" spans="5:6" x14ac:dyDescent="0.25">
      <c r="E371" s="4">
        <f t="shared" ca="1" si="10"/>
        <v>0.7501429474925152</v>
      </c>
      <c r="F371" s="5">
        <f t="shared" ca="1" si="11"/>
        <v>113.99827753284274</v>
      </c>
    </row>
    <row r="372" spans="5:6" x14ac:dyDescent="0.25">
      <c r="E372" s="4">
        <f t="shared" ca="1" si="10"/>
        <v>3.58532655787559E-2</v>
      </c>
      <c r="F372" s="5">
        <f t="shared" ca="1" si="11"/>
        <v>103.25366390698481</v>
      </c>
    </row>
    <row r="373" spans="5:6" x14ac:dyDescent="0.25">
      <c r="E373" s="4">
        <f t="shared" ca="1" si="10"/>
        <v>0.38065585038725003</v>
      </c>
      <c r="F373" s="5">
        <f t="shared" ca="1" si="11"/>
        <v>108.13803716120086</v>
      </c>
    </row>
    <row r="374" spans="5:6" x14ac:dyDescent="0.25">
      <c r="E374" s="4">
        <f t="shared" ca="1" si="10"/>
        <v>0.93876700802812096</v>
      </c>
      <c r="F374" s="5">
        <f t="shared" ca="1" si="11"/>
        <v>122.26456088422893</v>
      </c>
    </row>
    <row r="375" spans="5:6" x14ac:dyDescent="0.25">
      <c r="E375" s="4">
        <f t="shared" ca="1" si="10"/>
        <v>0.11472520906657102</v>
      </c>
      <c r="F375" s="5">
        <f t="shared" ca="1" si="11"/>
        <v>104.77503429500987</v>
      </c>
    </row>
    <row r="376" spans="5:6" x14ac:dyDescent="0.25">
      <c r="E376" s="4">
        <f t="shared" ca="1" si="10"/>
        <v>0.89311060664299835</v>
      </c>
      <c r="F376" s="5">
        <f t="shared" ca="1" si="11"/>
        <v>118.97712481023258</v>
      </c>
    </row>
    <row r="377" spans="5:6" x14ac:dyDescent="0.25">
      <c r="E377" s="4">
        <f t="shared" ca="1" si="10"/>
        <v>0.13204813945638549</v>
      </c>
      <c r="F377" s="5">
        <f t="shared" ca="1" si="11"/>
        <v>105.03200409583683</v>
      </c>
    </row>
    <row r="378" spans="5:6" x14ac:dyDescent="0.25">
      <c r="E378" s="4">
        <f t="shared" ca="1" si="10"/>
        <v>0.83397958489659108</v>
      </c>
      <c r="F378" s="5">
        <f t="shared" ca="1" si="11"/>
        <v>116.4045473278434</v>
      </c>
    </row>
    <row r="379" spans="5:6" x14ac:dyDescent="0.25">
      <c r="E379" s="4">
        <f t="shared" ca="1" si="10"/>
        <v>0.82147934718812132</v>
      </c>
      <c r="F379" s="5">
        <f t="shared" ca="1" si="11"/>
        <v>115.9798246351932</v>
      </c>
    </row>
    <row r="380" spans="5:6" x14ac:dyDescent="0.25">
      <c r="E380" s="4">
        <f t="shared" ca="1" si="10"/>
        <v>0.25657687663325002</v>
      </c>
      <c r="F380" s="5">
        <f t="shared" ca="1" si="11"/>
        <v>106.64378578078674</v>
      </c>
    </row>
    <row r="381" spans="5:6" x14ac:dyDescent="0.25">
      <c r="E381" s="4">
        <f t="shared" ca="1" si="10"/>
        <v>0.9027190709182521</v>
      </c>
      <c r="F381" s="5">
        <f t="shared" ca="1" si="11"/>
        <v>119.52902832587222</v>
      </c>
    </row>
    <row r="382" spans="5:6" x14ac:dyDescent="0.25">
      <c r="E382" s="4">
        <f t="shared" ca="1" si="10"/>
        <v>0.19280212501262073</v>
      </c>
      <c r="F382" s="5">
        <f t="shared" ca="1" si="11"/>
        <v>105.85265619701164</v>
      </c>
    </row>
    <row r="383" spans="5:6" x14ac:dyDescent="0.25">
      <c r="E383" s="4">
        <f t="shared" ca="1" si="10"/>
        <v>0.13297167956655331</v>
      </c>
      <c r="F383" s="5">
        <f t="shared" ca="1" si="11"/>
        <v>105.04532787902079</v>
      </c>
    </row>
    <row r="384" spans="5:6" x14ac:dyDescent="0.25">
      <c r="E384" s="4">
        <f t="shared" ca="1" si="10"/>
        <v>0.56256488213643008</v>
      </c>
      <c r="F384" s="5">
        <f t="shared" ca="1" si="11"/>
        <v>110.5482079749908</v>
      </c>
    </row>
    <row r="385" spans="5:6" x14ac:dyDescent="0.25">
      <c r="E385" s="4">
        <f t="shared" ca="1" si="10"/>
        <v>0.66107157985446563</v>
      </c>
      <c r="F385" s="5">
        <f t="shared" ca="1" si="11"/>
        <v>112.1568133504677</v>
      </c>
    </row>
    <row r="386" spans="5:6" x14ac:dyDescent="0.25">
      <c r="E386" s="4">
        <f t="shared" ca="1" si="10"/>
        <v>0.3073241015283078</v>
      </c>
      <c r="F386" s="5">
        <f t="shared" ca="1" si="11"/>
        <v>107.25408965849007</v>
      </c>
    </row>
    <row r="387" spans="5:6" x14ac:dyDescent="0.25">
      <c r="E387" s="4">
        <f t="shared" ca="1" si="10"/>
        <v>0.26783861666856346</v>
      </c>
      <c r="F387" s="5">
        <f t="shared" ca="1" si="11"/>
        <v>106.77995659367308</v>
      </c>
    </row>
    <row r="388" spans="5:6" x14ac:dyDescent="0.25">
      <c r="E388" s="4">
        <f t="shared" ref="E388:E451" ca="1" si="12">RAND()</f>
        <v>0.87632310313430772</v>
      </c>
      <c r="F388" s="5">
        <f t="shared" ref="F388:F451" ca="1" si="13">$C$5*_xlfn.BETA.INV(E388,$C$3,$C$4)/(1-_xlfn.BETA.INV(E388,$C$3,$C$4))+$C$6</f>
        <v>118.12418998484537</v>
      </c>
    </row>
    <row r="389" spans="5:6" x14ac:dyDescent="0.25">
      <c r="E389" s="4">
        <f t="shared" ca="1" si="12"/>
        <v>0.71877474586562762</v>
      </c>
      <c r="F389" s="5">
        <f t="shared" ca="1" si="13"/>
        <v>113.29112465022763</v>
      </c>
    </row>
    <row r="390" spans="5:6" x14ac:dyDescent="0.25">
      <c r="E390" s="4">
        <f t="shared" ca="1" si="12"/>
        <v>0.27980312042945443</v>
      </c>
      <c r="F390" s="5">
        <f t="shared" ca="1" si="13"/>
        <v>106.92402371294516</v>
      </c>
    </row>
    <row r="391" spans="5:6" x14ac:dyDescent="0.25">
      <c r="E391" s="4">
        <f t="shared" ca="1" si="12"/>
        <v>0.59363497388576936</v>
      </c>
      <c r="F391" s="5">
        <f t="shared" ca="1" si="13"/>
        <v>111.02183535245295</v>
      </c>
    </row>
    <row r="392" spans="5:6" x14ac:dyDescent="0.25">
      <c r="E392" s="4">
        <f t="shared" ca="1" si="12"/>
        <v>0.50203875226857753</v>
      </c>
      <c r="F392" s="5">
        <f t="shared" ca="1" si="13"/>
        <v>109.69030489582329</v>
      </c>
    </row>
    <row r="393" spans="5:6" x14ac:dyDescent="0.25">
      <c r="E393" s="4">
        <f t="shared" ca="1" si="12"/>
        <v>0.37334477277905276</v>
      </c>
      <c r="F393" s="5">
        <f t="shared" ca="1" si="13"/>
        <v>108.04895405660797</v>
      </c>
    </row>
    <row r="394" spans="5:6" x14ac:dyDescent="0.25">
      <c r="E394" s="4">
        <f t="shared" ca="1" si="12"/>
        <v>0.69685843136234549</v>
      </c>
      <c r="F394" s="5">
        <f t="shared" ca="1" si="13"/>
        <v>112.83816821940076</v>
      </c>
    </row>
    <row r="395" spans="5:6" x14ac:dyDescent="0.25">
      <c r="E395" s="4">
        <f t="shared" ca="1" si="12"/>
        <v>0.84249421672937985</v>
      </c>
      <c r="F395" s="5">
        <f t="shared" ca="1" si="13"/>
        <v>116.71224395775955</v>
      </c>
    </row>
    <row r="396" spans="5:6" x14ac:dyDescent="0.25">
      <c r="E396" s="4">
        <f t="shared" ca="1" si="12"/>
        <v>0.94659643497556067</v>
      </c>
      <c r="F396" s="5">
        <f t="shared" ca="1" si="13"/>
        <v>123.08290591096679</v>
      </c>
    </row>
    <row r="397" spans="5:6" x14ac:dyDescent="0.25">
      <c r="E397" s="4">
        <f t="shared" ca="1" si="12"/>
        <v>0.88458871063567335</v>
      </c>
      <c r="F397" s="5">
        <f t="shared" ca="1" si="13"/>
        <v>118.52840383902856</v>
      </c>
    </row>
    <row r="398" spans="5:6" x14ac:dyDescent="0.25">
      <c r="E398" s="4">
        <f t="shared" ca="1" si="12"/>
        <v>0.88113804010768515</v>
      </c>
      <c r="F398" s="5">
        <f t="shared" ca="1" si="13"/>
        <v>118.3562032627529</v>
      </c>
    </row>
    <row r="399" spans="5:6" x14ac:dyDescent="0.25">
      <c r="E399" s="4">
        <f t="shared" ca="1" si="12"/>
        <v>0.33889497741836916</v>
      </c>
      <c r="F399" s="5">
        <f t="shared" ca="1" si="13"/>
        <v>107.63268149331741</v>
      </c>
    </row>
    <row r="400" spans="5:6" x14ac:dyDescent="0.25">
      <c r="E400" s="4">
        <f t="shared" ca="1" si="12"/>
        <v>0.69229747212716319</v>
      </c>
      <c r="F400" s="5">
        <f t="shared" ca="1" si="13"/>
        <v>112.74756578258921</v>
      </c>
    </row>
    <row r="401" spans="5:6" x14ac:dyDescent="0.25">
      <c r="E401" s="4">
        <f t="shared" ca="1" si="12"/>
        <v>0.96022123708762608</v>
      </c>
      <c r="F401" s="5">
        <f t="shared" ca="1" si="13"/>
        <v>124.86427970521095</v>
      </c>
    </row>
    <row r="402" spans="5:6" x14ac:dyDescent="0.25">
      <c r="E402" s="4">
        <f t="shared" ca="1" si="12"/>
        <v>0.9337077288082527</v>
      </c>
      <c r="F402" s="5">
        <f t="shared" ca="1" si="13"/>
        <v>121.79202758911273</v>
      </c>
    </row>
    <row r="403" spans="5:6" x14ac:dyDescent="0.25">
      <c r="E403" s="4">
        <f t="shared" ca="1" si="12"/>
        <v>0.58137149240495756</v>
      </c>
      <c r="F403" s="5">
        <f t="shared" ca="1" si="13"/>
        <v>110.83175609014691</v>
      </c>
    </row>
    <row r="404" spans="5:6" x14ac:dyDescent="0.25">
      <c r="E404" s="4">
        <f t="shared" ca="1" si="12"/>
        <v>0.27954791849870986</v>
      </c>
      <c r="F404" s="5">
        <f t="shared" ca="1" si="13"/>
        <v>106.92095589947098</v>
      </c>
    </row>
    <row r="405" spans="5:6" x14ac:dyDescent="0.25">
      <c r="E405" s="4">
        <f t="shared" ca="1" si="12"/>
        <v>9.3038127633981671E-2</v>
      </c>
      <c r="F405" s="5">
        <f t="shared" ca="1" si="13"/>
        <v>104.42956293429887</v>
      </c>
    </row>
    <row r="406" spans="5:6" x14ac:dyDescent="0.25">
      <c r="E406" s="4">
        <f t="shared" ca="1" si="12"/>
        <v>0.23956365884589248</v>
      </c>
      <c r="F406" s="5">
        <f t="shared" ca="1" si="13"/>
        <v>106.43662598646966</v>
      </c>
    </row>
    <row r="407" spans="5:6" x14ac:dyDescent="0.25">
      <c r="E407" s="4">
        <f t="shared" ca="1" si="12"/>
        <v>0.3145917050502347</v>
      </c>
      <c r="F407" s="5">
        <f t="shared" ca="1" si="13"/>
        <v>107.34114822443281</v>
      </c>
    </row>
    <row r="408" spans="5:6" x14ac:dyDescent="0.25">
      <c r="E408" s="4">
        <f t="shared" ca="1" si="12"/>
        <v>0.1150698166632288</v>
      </c>
      <c r="F408" s="5">
        <f t="shared" ca="1" si="13"/>
        <v>104.78029003680953</v>
      </c>
    </row>
    <row r="409" spans="5:6" x14ac:dyDescent="0.25">
      <c r="E409" s="4">
        <f t="shared" ca="1" si="12"/>
        <v>4.9193150883536485E-2</v>
      </c>
      <c r="F409" s="5">
        <f t="shared" ca="1" si="13"/>
        <v>103.58645564294089</v>
      </c>
    </row>
    <row r="410" spans="5:6" x14ac:dyDescent="0.25">
      <c r="E410" s="4">
        <f t="shared" ca="1" si="12"/>
        <v>0.65793183405945077</v>
      </c>
      <c r="F410" s="5">
        <f t="shared" ca="1" si="13"/>
        <v>112.10002182062426</v>
      </c>
    </row>
    <row r="411" spans="5:6" x14ac:dyDescent="0.25">
      <c r="E411" s="4">
        <f t="shared" ca="1" si="12"/>
        <v>0.86410377540264527</v>
      </c>
      <c r="F411" s="5">
        <f t="shared" ca="1" si="13"/>
        <v>117.57397909928156</v>
      </c>
    </row>
    <row r="412" spans="5:6" x14ac:dyDescent="0.25">
      <c r="E412" s="4">
        <f t="shared" ca="1" si="12"/>
        <v>0.35030926329447776</v>
      </c>
      <c r="F412" s="5">
        <f t="shared" ca="1" si="13"/>
        <v>107.77007865715774</v>
      </c>
    </row>
    <row r="413" spans="5:6" x14ac:dyDescent="0.25">
      <c r="E413" s="4">
        <f t="shared" ca="1" si="12"/>
        <v>3.808565017485388E-3</v>
      </c>
      <c r="F413" s="5">
        <f t="shared" ca="1" si="13"/>
        <v>101.77051859204489</v>
      </c>
    </row>
    <row r="414" spans="5:6" x14ac:dyDescent="0.25">
      <c r="E414" s="4">
        <f t="shared" ca="1" si="12"/>
        <v>0.67689722115394035</v>
      </c>
      <c r="F414" s="5">
        <f t="shared" ca="1" si="13"/>
        <v>112.45006550354761</v>
      </c>
    </row>
    <row r="415" spans="5:6" x14ac:dyDescent="0.25">
      <c r="E415" s="4">
        <f t="shared" ca="1" si="12"/>
        <v>0.15321448104819146</v>
      </c>
      <c r="F415" s="5">
        <f t="shared" ca="1" si="13"/>
        <v>105.32952733616493</v>
      </c>
    </row>
    <row r="416" spans="5:6" x14ac:dyDescent="0.25">
      <c r="E416" s="4">
        <f t="shared" ca="1" si="12"/>
        <v>0.79271722887483476</v>
      </c>
      <c r="F416" s="5">
        <f t="shared" ca="1" si="13"/>
        <v>115.103149250984</v>
      </c>
    </row>
    <row r="417" spans="5:6" x14ac:dyDescent="0.25">
      <c r="E417" s="4">
        <f t="shared" ca="1" si="12"/>
        <v>0.36229744590957247</v>
      </c>
      <c r="F417" s="5">
        <f t="shared" ca="1" si="13"/>
        <v>107.91490299261331</v>
      </c>
    </row>
    <row r="418" spans="5:6" x14ac:dyDescent="0.25">
      <c r="E418" s="4">
        <f t="shared" ca="1" si="12"/>
        <v>0.40987241515248463</v>
      </c>
      <c r="F418" s="5">
        <f t="shared" ca="1" si="13"/>
        <v>108.49765466103915</v>
      </c>
    </row>
    <row r="419" spans="5:6" x14ac:dyDescent="0.25">
      <c r="E419" s="4">
        <f t="shared" ca="1" si="12"/>
        <v>0.48186634418901797</v>
      </c>
      <c r="F419" s="5">
        <f t="shared" ca="1" si="13"/>
        <v>109.41954313364003</v>
      </c>
    </row>
    <row r="420" spans="5:6" x14ac:dyDescent="0.25">
      <c r="E420" s="4">
        <f t="shared" ca="1" si="12"/>
        <v>0.24289920166902956</v>
      </c>
      <c r="F420" s="5">
        <f t="shared" ca="1" si="13"/>
        <v>106.47740344212259</v>
      </c>
    </row>
    <row r="421" spans="5:6" x14ac:dyDescent="0.25">
      <c r="E421" s="4">
        <f t="shared" ca="1" si="12"/>
        <v>0.19651324175738227</v>
      </c>
      <c r="F421" s="5">
        <f t="shared" ca="1" si="13"/>
        <v>105.90006817400891</v>
      </c>
    </row>
    <row r="422" spans="5:6" x14ac:dyDescent="0.25">
      <c r="E422" s="4">
        <f t="shared" ca="1" si="12"/>
        <v>0.93900382655828707</v>
      </c>
      <c r="F422" s="5">
        <f t="shared" ca="1" si="13"/>
        <v>122.28766820358318</v>
      </c>
    </row>
    <row r="423" spans="5:6" x14ac:dyDescent="0.25">
      <c r="E423" s="4">
        <f t="shared" ca="1" si="12"/>
        <v>0.82496185372866015</v>
      </c>
      <c r="F423" s="5">
        <f t="shared" ca="1" si="13"/>
        <v>116.09514988470787</v>
      </c>
    </row>
    <row r="424" spans="5:6" x14ac:dyDescent="0.25">
      <c r="E424" s="4">
        <f t="shared" ca="1" si="12"/>
        <v>0.65191263613238992</v>
      </c>
      <c r="F424" s="5">
        <f t="shared" ca="1" si="13"/>
        <v>111.99236271307129</v>
      </c>
    </row>
    <row r="425" spans="5:6" x14ac:dyDescent="0.25">
      <c r="E425" s="4">
        <f t="shared" ca="1" si="12"/>
        <v>0.5359117397508385</v>
      </c>
      <c r="F425" s="5">
        <f t="shared" ca="1" si="13"/>
        <v>110.16106096371425</v>
      </c>
    </row>
    <row r="426" spans="5:6" x14ac:dyDescent="0.25">
      <c r="E426" s="4">
        <f t="shared" ca="1" si="12"/>
        <v>0.502375152209666</v>
      </c>
      <c r="F426" s="5">
        <f t="shared" ca="1" si="13"/>
        <v>109.69487665945104</v>
      </c>
    </row>
    <row r="427" spans="5:6" x14ac:dyDescent="0.25">
      <c r="E427" s="4">
        <f t="shared" ca="1" si="12"/>
        <v>0.71944043873577057</v>
      </c>
      <c r="F427" s="5">
        <f t="shared" ca="1" si="13"/>
        <v>113.30537031861346</v>
      </c>
    </row>
    <row r="428" spans="5:6" x14ac:dyDescent="0.25">
      <c r="E428" s="4">
        <f t="shared" ca="1" si="12"/>
        <v>0.565319507471441</v>
      </c>
      <c r="F428" s="5">
        <f t="shared" ca="1" si="13"/>
        <v>110.58917142105496</v>
      </c>
    </row>
    <row r="429" spans="5:6" x14ac:dyDescent="0.25">
      <c r="E429" s="4">
        <f t="shared" ca="1" si="12"/>
        <v>0.142294602251403</v>
      </c>
      <c r="F429" s="5">
        <f t="shared" ca="1" si="13"/>
        <v>105.1779854590871</v>
      </c>
    </row>
    <row r="430" spans="5:6" x14ac:dyDescent="0.25">
      <c r="E430" s="4">
        <f t="shared" ca="1" si="12"/>
        <v>0.73089747464907273</v>
      </c>
      <c r="F430" s="5">
        <f t="shared" ca="1" si="13"/>
        <v>113.55545731056084</v>
      </c>
    </row>
    <row r="431" spans="5:6" x14ac:dyDescent="0.25">
      <c r="E431" s="4">
        <f t="shared" ca="1" si="12"/>
        <v>0.26411305781376482</v>
      </c>
      <c r="F431" s="5">
        <f t="shared" ca="1" si="13"/>
        <v>106.7349787083684</v>
      </c>
    </row>
    <row r="432" spans="5:6" x14ac:dyDescent="0.25">
      <c r="E432" s="4">
        <f t="shared" ca="1" si="12"/>
        <v>0.12292409013252514</v>
      </c>
      <c r="F432" s="5">
        <f t="shared" ca="1" si="13"/>
        <v>104.89841762948603</v>
      </c>
    </row>
    <row r="433" spans="5:6" x14ac:dyDescent="0.25">
      <c r="E433" s="4">
        <f t="shared" ca="1" si="12"/>
        <v>0.73598940558542769</v>
      </c>
      <c r="F433" s="5">
        <f t="shared" ca="1" si="13"/>
        <v>113.66972186560909</v>
      </c>
    </row>
    <row r="434" spans="5:6" x14ac:dyDescent="0.25">
      <c r="E434" s="4">
        <f t="shared" ca="1" si="12"/>
        <v>2.1229532601071188E-2</v>
      </c>
      <c r="F434" s="5">
        <f t="shared" ca="1" si="13"/>
        <v>102.7912939924416</v>
      </c>
    </row>
    <row r="435" spans="5:6" x14ac:dyDescent="0.25">
      <c r="E435" s="4">
        <f t="shared" ca="1" si="12"/>
        <v>0.51718642914310464</v>
      </c>
      <c r="F435" s="5">
        <f t="shared" ca="1" si="13"/>
        <v>109.89814309623726</v>
      </c>
    </row>
    <row r="436" spans="5:6" x14ac:dyDescent="0.25">
      <c r="E436" s="4">
        <f t="shared" ca="1" si="12"/>
        <v>0.38633089527307263</v>
      </c>
      <c r="F436" s="5">
        <f t="shared" ca="1" si="13"/>
        <v>108.20741231645712</v>
      </c>
    </row>
    <row r="437" spans="5:6" x14ac:dyDescent="0.25">
      <c r="E437" s="4">
        <f t="shared" ca="1" si="12"/>
        <v>0.51234968936273961</v>
      </c>
      <c r="F437" s="5">
        <f t="shared" ca="1" si="13"/>
        <v>109.83133051370932</v>
      </c>
    </row>
    <row r="438" spans="5:6" x14ac:dyDescent="0.25">
      <c r="E438" s="4">
        <f t="shared" ca="1" si="12"/>
        <v>0.85139869248473998</v>
      </c>
      <c r="F438" s="5">
        <f t="shared" ca="1" si="13"/>
        <v>117.05214787953227</v>
      </c>
    </row>
    <row r="439" spans="5:6" x14ac:dyDescent="0.25">
      <c r="E439" s="4">
        <f t="shared" ca="1" si="12"/>
        <v>0.58760033706816217</v>
      </c>
      <c r="F439" s="5">
        <f t="shared" ca="1" si="13"/>
        <v>110.92776369400914</v>
      </c>
    </row>
    <row r="440" spans="5:6" x14ac:dyDescent="0.25">
      <c r="E440" s="4">
        <f t="shared" ca="1" si="12"/>
        <v>0.27356576625988216</v>
      </c>
      <c r="F440" s="5">
        <f t="shared" ca="1" si="13"/>
        <v>106.84898374929672</v>
      </c>
    </row>
    <row r="441" spans="5:6" x14ac:dyDescent="0.25">
      <c r="E441" s="4">
        <f t="shared" ca="1" si="12"/>
        <v>0.38753776346826574</v>
      </c>
      <c r="F441" s="5">
        <f t="shared" ca="1" si="13"/>
        <v>108.22219293726445</v>
      </c>
    </row>
    <row r="442" spans="5:6" x14ac:dyDescent="0.25">
      <c r="E442" s="4">
        <f t="shared" ca="1" si="12"/>
        <v>0.83290356410653366</v>
      </c>
      <c r="F442" s="5">
        <f t="shared" ca="1" si="13"/>
        <v>116.36677409624944</v>
      </c>
    </row>
    <row r="443" spans="5:6" x14ac:dyDescent="0.25">
      <c r="E443" s="4">
        <f t="shared" ca="1" si="12"/>
        <v>0.62258657795021877</v>
      </c>
      <c r="F443" s="5">
        <f t="shared" ca="1" si="13"/>
        <v>111.48889434179902</v>
      </c>
    </row>
    <row r="444" spans="5:6" x14ac:dyDescent="0.25">
      <c r="E444" s="4">
        <f t="shared" ca="1" si="12"/>
        <v>0.22082755776174967</v>
      </c>
      <c r="F444" s="5">
        <f t="shared" ca="1" si="13"/>
        <v>106.20573620040417</v>
      </c>
    </row>
    <row r="445" spans="5:6" x14ac:dyDescent="0.25">
      <c r="E445" s="4">
        <f t="shared" ca="1" si="12"/>
        <v>4.0220249501437766E-2</v>
      </c>
      <c r="F445" s="5">
        <f t="shared" ca="1" si="13"/>
        <v>103.36925290284836</v>
      </c>
    </row>
    <row r="446" spans="5:6" x14ac:dyDescent="0.25">
      <c r="E446" s="4">
        <f t="shared" ca="1" si="12"/>
        <v>0.90838439226391654</v>
      </c>
      <c r="F446" s="5">
        <f t="shared" ca="1" si="13"/>
        <v>119.88124199677428</v>
      </c>
    </row>
    <row r="447" spans="5:6" x14ac:dyDescent="0.25">
      <c r="E447" s="4">
        <f t="shared" ca="1" si="12"/>
        <v>0.82578786802759963</v>
      </c>
      <c r="F447" s="5">
        <f t="shared" ca="1" si="13"/>
        <v>116.12283269389104</v>
      </c>
    </row>
    <row r="448" spans="5:6" x14ac:dyDescent="0.25">
      <c r="E448" s="4">
        <f t="shared" ca="1" si="12"/>
        <v>8.3528165840038748E-2</v>
      </c>
      <c r="F448" s="5">
        <f t="shared" ca="1" si="13"/>
        <v>104.2669146685311</v>
      </c>
    </row>
    <row r="449" spans="5:6" x14ac:dyDescent="0.25">
      <c r="E449" s="4">
        <f t="shared" ca="1" si="12"/>
        <v>0.57564462066450939</v>
      </c>
      <c r="F449" s="5">
        <f t="shared" ca="1" si="13"/>
        <v>110.7444293563855</v>
      </c>
    </row>
    <row r="450" spans="5:6" x14ac:dyDescent="0.25">
      <c r="E450" s="4">
        <f t="shared" ca="1" si="12"/>
        <v>0.84544792359021237</v>
      </c>
      <c r="F450" s="5">
        <f t="shared" ca="1" si="13"/>
        <v>116.8228347195209</v>
      </c>
    </row>
    <row r="451" spans="5:6" x14ac:dyDescent="0.25">
      <c r="E451" s="4">
        <f t="shared" ca="1" si="12"/>
        <v>0.77301105509851331</v>
      </c>
      <c r="F451" s="5">
        <f t="shared" ca="1" si="13"/>
        <v>114.56750805719493</v>
      </c>
    </row>
    <row r="452" spans="5:6" x14ac:dyDescent="0.25">
      <c r="E452" s="4">
        <f t="shared" ref="E452:E515" ca="1" si="14">RAND()</f>
        <v>0.25180164661687388</v>
      </c>
      <c r="F452" s="5">
        <f t="shared" ref="F452:F515" ca="1" si="15">$C$5*_xlfn.BETA.INV(E452,$C$3,$C$4)/(1-_xlfn.BETA.INV(E452,$C$3,$C$4))+$C$6</f>
        <v>106.58583684577934</v>
      </c>
    </row>
    <row r="453" spans="5:6" x14ac:dyDescent="0.25">
      <c r="E453" s="4">
        <f t="shared" ca="1" si="14"/>
        <v>0.68400850642066002</v>
      </c>
      <c r="F453" s="5">
        <f t="shared" ca="1" si="15"/>
        <v>112.58587398585131</v>
      </c>
    </row>
    <row r="454" spans="5:6" x14ac:dyDescent="0.25">
      <c r="E454" s="4">
        <f t="shared" ca="1" si="14"/>
        <v>0.94546330104491483</v>
      </c>
      <c r="F454" s="5">
        <f t="shared" ca="1" si="15"/>
        <v>122.95696461293836</v>
      </c>
    </row>
    <row r="455" spans="5:6" x14ac:dyDescent="0.25">
      <c r="E455" s="4">
        <f t="shared" ca="1" si="14"/>
        <v>0.78090748844722313</v>
      </c>
      <c r="F455" s="5">
        <f t="shared" ca="1" si="15"/>
        <v>114.77663628794801</v>
      </c>
    </row>
    <row r="456" spans="5:6" x14ac:dyDescent="0.25">
      <c r="E456" s="4">
        <f t="shared" ca="1" si="14"/>
        <v>0.80924349124238359</v>
      </c>
      <c r="F456" s="5">
        <f t="shared" ca="1" si="15"/>
        <v>115.59130344541286</v>
      </c>
    </row>
    <row r="457" spans="5:6" x14ac:dyDescent="0.25">
      <c r="E457" s="4">
        <f t="shared" ca="1" si="14"/>
        <v>0.39793536998577317</v>
      </c>
      <c r="F457" s="5">
        <f t="shared" ca="1" si="15"/>
        <v>108.34995597368031</v>
      </c>
    </row>
    <row r="458" spans="5:6" x14ac:dyDescent="0.25">
      <c r="E458" s="4">
        <f t="shared" ca="1" si="14"/>
        <v>0.89663324714576431</v>
      </c>
      <c r="F458" s="5">
        <f t="shared" ca="1" si="15"/>
        <v>119.17335173801101</v>
      </c>
    </row>
    <row r="459" spans="5:6" x14ac:dyDescent="0.25">
      <c r="E459" s="4">
        <f t="shared" ca="1" si="14"/>
        <v>0.75362065270047629</v>
      </c>
      <c r="F459" s="5">
        <f t="shared" ca="1" si="15"/>
        <v>114.08163190450938</v>
      </c>
    </row>
    <row r="460" spans="5:6" x14ac:dyDescent="0.25">
      <c r="E460" s="4">
        <f t="shared" ca="1" si="14"/>
        <v>0.11784732363999162</v>
      </c>
      <c r="F460" s="5">
        <f t="shared" ca="1" si="15"/>
        <v>104.8224208707513</v>
      </c>
    </row>
    <row r="461" spans="5:6" x14ac:dyDescent="0.25">
      <c r="E461" s="4">
        <f t="shared" ca="1" si="14"/>
        <v>0.64320810339189294</v>
      </c>
      <c r="F461" s="5">
        <f t="shared" ca="1" si="15"/>
        <v>111.83939238033832</v>
      </c>
    </row>
    <row r="462" spans="5:6" x14ac:dyDescent="0.25">
      <c r="E462" s="4">
        <f t="shared" ca="1" si="14"/>
        <v>0.26001478739577277</v>
      </c>
      <c r="F462" s="5">
        <f t="shared" ca="1" si="15"/>
        <v>106.68542401908849</v>
      </c>
    </row>
    <row r="463" spans="5:6" x14ac:dyDescent="0.25">
      <c r="E463" s="4">
        <f t="shared" ca="1" si="14"/>
        <v>0.55877194681602826</v>
      </c>
      <c r="F463" s="5">
        <f t="shared" ca="1" si="15"/>
        <v>110.49210905787395</v>
      </c>
    </row>
    <row r="464" spans="5:6" x14ac:dyDescent="0.25">
      <c r="E464" s="4">
        <f t="shared" ca="1" si="14"/>
        <v>0.74033700922029755</v>
      </c>
      <c r="F464" s="5">
        <f t="shared" ca="1" si="15"/>
        <v>113.76888812611043</v>
      </c>
    </row>
    <row r="465" spans="5:6" x14ac:dyDescent="0.25">
      <c r="E465" s="4">
        <f t="shared" ca="1" si="14"/>
        <v>3.1274891675052707E-3</v>
      </c>
      <c r="F465" s="5">
        <f t="shared" ca="1" si="15"/>
        <v>101.6859424221054</v>
      </c>
    </row>
    <row r="466" spans="5:6" x14ac:dyDescent="0.25">
      <c r="E466" s="4">
        <f t="shared" ca="1" si="14"/>
        <v>0.69530535237486146</v>
      </c>
      <c r="F466" s="5">
        <f t="shared" ca="1" si="15"/>
        <v>112.80718301167181</v>
      </c>
    </row>
    <row r="467" spans="5:6" x14ac:dyDescent="0.25">
      <c r="E467" s="4">
        <f t="shared" ca="1" si="14"/>
        <v>0.29342230284629656</v>
      </c>
      <c r="F467" s="5">
        <f t="shared" ca="1" si="15"/>
        <v>107.08750624535952</v>
      </c>
    </row>
    <row r="468" spans="5:6" x14ac:dyDescent="0.25">
      <c r="E468" s="4">
        <f t="shared" ca="1" si="14"/>
        <v>0.43331030648096192</v>
      </c>
      <c r="F468" s="5">
        <f t="shared" ca="1" si="15"/>
        <v>108.7913472096792</v>
      </c>
    </row>
    <row r="469" spans="5:6" x14ac:dyDescent="0.25">
      <c r="E469" s="4">
        <f t="shared" ca="1" si="14"/>
        <v>0.96855124221816646</v>
      </c>
      <c r="F469" s="5">
        <f t="shared" ca="1" si="15"/>
        <v>126.30700058538113</v>
      </c>
    </row>
    <row r="470" spans="5:6" x14ac:dyDescent="0.25">
      <c r="E470" s="4">
        <f t="shared" ca="1" si="14"/>
        <v>0.72849507014376957</v>
      </c>
      <c r="F470" s="5">
        <f t="shared" ca="1" si="15"/>
        <v>113.50222844277467</v>
      </c>
    </row>
    <row r="471" spans="5:6" x14ac:dyDescent="0.25">
      <c r="E471" s="4">
        <f t="shared" ca="1" si="14"/>
        <v>0.76625089324483164</v>
      </c>
      <c r="F471" s="5">
        <f t="shared" ca="1" si="15"/>
        <v>114.3938502664371</v>
      </c>
    </row>
    <row r="472" spans="5:6" x14ac:dyDescent="0.25">
      <c r="E472" s="4">
        <f t="shared" ca="1" si="14"/>
        <v>0.90439290033666664</v>
      </c>
      <c r="F472" s="5">
        <f t="shared" ca="1" si="15"/>
        <v>119.63085303919547</v>
      </c>
    </row>
    <row r="473" spans="5:6" x14ac:dyDescent="0.25">
      <c r="E473" s="4">
        <f t="shared" ca="1" si="14"/>
        <v>0.40990505203010197</v>
      </c>
      <c r="F473" s="5">
        <f t="shared" ca="1" si="15"/>
        <v>108.49806009483447</v>
      </c>
    </row>
    <row r="474" spans="5:6" x14ac:dyDescent="0.25">
      <c r="E474" s="4">
        <f t="shared" ca="1" si="14"/>
        <v>0.38401644002410962</v>
      </c>
      <c r="F474" s="5">
        <f t="shared" ca="1" si="15"/>
        <v>108.17909398333654</v>
      </c>
    </row>
    <row r="475" spans="5:6" x14ac:dyDescent="0.25">
      <c r="E475" s="4">
        <f t="shared" ca="1" si="14"/>
        <v>0.23475717309117272</v>
      </c>
      <c r="F475" s="5">
        <f t="shared" ca="1" si="15"/>
        <v>106.3777061921147</v>
      </c>
    </row>
    <row r="476" spans="5:6" x14ac:dyDescent="0.25">
      <c r="E476" s="4">
        <f t="shared" ca="1" si="14"/>
        <v>0.84606494322252379</v>
      </c>
      <c r="F476" s="5">
        <f t="shared" ca="1" si="15"/>
        <v>116.84620085023928</v>
      </c>
    </row>
    <row r="477" spans="5:6" x14ac:dyDescent="0.25">
      <c r="E477" s="4">
        <f t="shared" ca="1" si="14"/>
        <v>0.9917904438447146</v>
      </c>
      <c r="F477" s="5">
        <f t="shared" ca="1" si="15"/>
        <v>135.0172492668186</v>
      </c>
    </row>
    <row r="478" spans="5:6" x14ac:dyDescent="0.25">
      <c r="E478" s="4">
        <f t="shared" ca="1" si="14"/>
        <v>0.72478860558408187</v>
      </c>
      <c r="F478" s="5">
        <f t="shared" ca="1" si="15"/>
        <v>113.42093849169247</v>
      </c>
    </row>
    <row r="479" spans="5:6" x14ac:dyDescent="0.25">
      <c r="E479" s="4">
        <f t="shared" ca="1" si="14"/>
        <v>0.45723835462092799</v>
      </c>
      <c r="F479" s="5">
        <f t="shared" ca="1" si="15"/>
        <v>109.09717586977615</v>
      </c>
    </row>
    <row r="480" spans="5:6" x14ac:dyDescent="0.25">
      <c r="E480" s="4">
        <f t="shared" ca="1" si="14"/>
        <v>0.69840505594884106</v>
      </c>
      <c r="F480" s="5">
        <f t="shared" ca="1" si="15"/>
        <v>112.86916383109178</v>
      </c>
    </row>
    <row r="481" spans="5:6" x14ac:dyDescent="0.25">
      <c r="E481" s="4">
        <f t="shared" ca="1" si="14"/>
        <v>0.24301872082200193</v>
      </c>
      <c r="F481" s="5">
        <f t="shared" ca="1" si="15"/>
        <v>106.47886297680628</v>
      </c>
    </row>
    <row r="482" spans="5:6" x14ac:dyDescent="0.25">
      <c r="E482" s="4">
        <f t="shared" ca="1" si="14"/>
        <v>0.2535340374084859</v>
      </c>
      <c r="F482" s="5">
        <f t="shared" ca="1" si="15"/>
        <v>106.60687599115522</v>
      </c>
    </row>
    <row r="483" spans="5:6" x14ac:dyDescent="0.25">
      <c r="E483" s="4">
        <f t="shared" ca="1" si="14"/>
        <v>2.6798249729854673E-3</v>
      </c>
      <c r="F483" s="5">
        <f t="shared" ca="1" si="15"/>
        <v>101.62303966750542</v>
      </c>
    </row>
    <row r="484" spans="5:6" x14ac:dyDescent="0.25">
      <c r="E484" s="4">
        <f t="shared" ca="1" si="14"/>
        <v>0.12666354714680828</v>
      </c>
      <c r="F484" s="5">
        <f t="shared" ca="1" si="15"/>
        <v>104.9536113585919</v>
      </c>
    </row>
    <row r="485" spans="5:6" x14ac:dyDescent="0.25">
      <c r="E485" s="4">
        <f t="shared" ca="1" si="14"/>
        <v>0.92298471201269339</v>
      </c>
      <c r="F485" s="5">
        <f t="shared" ca="1" si="15"/>
        <v>120.90379637015745</v>
      </c>
    </row>
    <row r="486" spans="5:6" x14ac:dyDescent="0.25">
      <c r="E486" s="4">
        <f t="shared" ca="1" si="14"/>
        <v>0.8326045528088587</v>
      </c>
      <c r="F486" s="5">
        <f t="shared" ca="1" si="15"/>
        <v>116.35631988343047</v>
      </c>
    </row>
    <row r="487" spans="5:6" x14ac:dyDescent="0.25">
      <c r="E487" s="4">
        <f t="shared" ca="1" si="14"/>
        <v>0.37031666673559593</v>
      </c>
      <c r="F487" s="5">
        <f t="shared" ca="1" si="15"/>
        <v>108.01214699048924</v>
      </c>
    </row>
    <row r="488" spans="5:6" x14ac:dyDescent="0.25">
      <c r="E488" s="4">
        <f t="shared" ca="1" si="14"/>
        <v>0.4220215570624487</v>
      </c>
      <c r="F488" s="5">
        <f t="shared" ca="1" si="15"/>
        <v>108.64923495483907</v>
      </c>
    </row>
    <row r="489" spans="5:6" x14ac:dyDescent="0.25">
      <c r="E489" s="4">
        <f t="shared" ca="1" si="14"/>
        <v>0.99384025907581397</v>
      </c>
      <c r="F489" s="5">
        <f t="shared" ca="1" si="15"/>
        <v>137.00022932558835</v>
      </c>
    </row>
    <row r="490" spans="5:6" x14ac:dyDescent="0.25">
      <c r="E490" s="4">
        <f t="shared" ca="1" si="14"/>
        <v>0.45757125044662328</v>
      </c>
      <c r="F490" s="5">
        <f t="shared" ca="1" si="15"/>
        <v>109.10147896959859</v>
      </c>
    </row>
    <row r="491" spans="5:6" x14ac:dyDescent="0.25">
      <c r="E491" s="4">
        <f t="shared" ca="1" si="14"/>
        <v>1.6669256644670338E-2</v>
      </c>
      <c r="F491" s="5">
        <f t="shared" ca="1" si="15"/>
        <v>102.60796633049719</v>
      </c>
    </row>
    <row r="492" spans="5:6" x14ac:dyDescent="0.25">
      <c r="E492" s="4">
        <f t="shared" ca="1" si="14"/>
        <v>0.45920145654406452</v>
      </c>
      <c r="F492" s="5">
        <f t="shared" ca="1" si="15"/>
        <v>109.12257182197747</v>
      </c>
    </row>
    <row r="493" spans="5:6" x14ac:dyDescent="0.25">
      <c r="E493" s="4">
        <f t="shared" ca="1" si="14"/>
        <v>0.25900500988221065</v>
      </c>
      <c r="F493" s="5">
        <f t="shared" ca="1" si="15"/>
        <v>106.67320083639629</v>
      </c>
    </row>
    <row r="494" spans="5:6" x14ac:dyDescent="0.25">
      <c r="E494" s="4">
        <f t="shared" ca="1" si="14"/>
        <v>0.82383069601416803</v>
      </c>
      <c r="F494" s="5">
        <f t="shared" ca="1" si="15"/>
        <v>116.05744706427566</v>
      </c>
    </row>
    <row r="495" spans="5:6" x14ac:dyDescent="0.25">
      <c r="E495" s="4">
        <f t="shared" ca="1" si="14"/>
        <v>0.83820057382105417</v>
      </c>
      <c r="F495" s="5">
        <f t="shared" ca="1" si="15"/>
        <v>116.55508672981352</v>
      </c>
    </row>
    <row r="496" spans="5:6" x14ac:dyDescent="0.25">
      <c r="E496" s="4">
        <f t="shared" ca="1" si="14"/>
        <v>2.9955755950691443E-2</v>
      </c>
      <c r="F496" s="5">
        <f t="shared" ca="1" si="15"/>
        <v>103.08387366426909</v>
      </c>
    </row>
    <row r="497" spans="5:6" x14ac:dyDescent="0.25">
      <c r="E497" s="4">
        <f t="shared" ca="1" si="14"/>
        <v>0.78783853106001622</v>
      </c>
      <c r="F497" s="5">
        <f t="shared" ca="1" si="15"/>
        <v>114.96616932255546</v>
      </c>
    </row>
    <row r="498" spans="5:6" x14ac:dyDescent="0.25">
      <c r="E498" s="4">
        <f t="shared" ca="1" si="14"/>
        <v>0.42865494827468376</v>
      </c>
      <c r="F498" s="5">
        <f t="shared" ca="1" si="15"/>
        <v>108.73258566359277</v>
      </c>
    </row>
    <row r="499" spans="5:6" x14ac:dyDescent="0.25">
      <c r="E499" s="4">
        <f t="shared" ca="1" si="14"/>
        <v>3.7792577216884893E-2</v>
      </c>
      <c r="F499" s="5">
        <f t="shared" ca="1" si="15"/>
        <v>103.30592930951953</v>
      </c>
    </row>
    <row r="500" spans="5:6" x14ac:dyDescent="0.25">
      <c r="E500" s="4">
        <f t="shared" ca="1" si="14"/>
        <v>0.7188105886306696</v>
      </c>
      <c r="F500" s="5">
        <f t="shared" ca="1" si="15"/>
        <v>113.29189090368146</v>
      </c>
    </row>
    <row r="501" spans="5:6" x14ac:dyDescent="0.25">
      <c r="E501" s="4">
        <f t="shared" ca="1" si="14"/>
        <v>0.60446298468566184</v>
      </c>
      <c r="F501" s="5">
        <f t="shared" ca="1" si="15"/>
        <v>111.19336228396251</v>
      </c>
    </row>
    <row r="502" spans="5:6" x14ac:dyDescent="0.25">
      <c r="E502" s="4">
        <f t="shared" ca="1" si="14"/>
        <v>0.77629110941440238</v>
      </c>
      <c r="F502" s="5">
        <f t="shared" ca="1" si="15"/>
        <v>114.65352885930298</v>
      </c>
    </row>
    <row r="503" spans="5:6" x14ac:dyDescent="0.25">
      <c r="E503" s="4">
        <f t="shared" ca="1" si="14"/>
        <v>0.20636059116921279</v>
      </c>
      <c r="F503" s="5">
        <f t="shared" ca="1" si="15"/>
        <v>106.02483362976692</v>
      </c>
    </row>
    <row r="504" spans="5:6" x14ac:dyDescent="0.25">
      <c r="E504" s="4">
        <f t="shared" ca="1" si="14"/>
        <v>0.64595653789924978</v>
      </c>
      <c r="F504" s="5">
        <f t="shared" ca="1" si="15"/>
        <v>111.88735409145103</v>
      </c>
    </row>
    <row r="505" spans="5:6" x14ac:dyDescent="0.25">
      <c r="E505" s="4">
        <f t="shared" ca="1" si="14"/>
        <v>0.3672601040123572</v>
      </c>
      <c r="F505" s="5">
        <f t="shared" ca="1" si="15"/>
        <v>107.97504374506244</v>
      </c>
    </row>
    <row r="506" spans="5:6" x14ac:dyDescent="0.25">
      <c r="E506" s="4">
        <f t="shared" ca="1" si="14"/>
        <v>0.67422866806645176</v>
      </c>
      <c r="F506" s="5">
        <f t="shared" ca="1" si="15"/>
        <v>112.39976752616805</v>
      </c>
    </row>
    <row r="507" spans="5:6" x14ac:dyDescent="0.25">
      <c r="E507" s="4">
        <f t="shared" ca="1" si="14"/>
        <v>0.17406696957735901</v>
      </c>
      <c r="F507" s="5">
        <f t="shared" ca="1" si="15"/>
        <v>105.60946917151409</v>
      </c>
    </row>
    <row r="508" spans="5:6" x14ac:dyDescent="0.25">
      <c r="E508" s="4">
        <f t="shared" ca="1" si="14"/>
        <v>0.67300725227474001</v>
      </c>
      <c r="F508" s="5">
        <f t="shared" ca="1" si="15"/>
        <v>112.37686381699626</v>
      </c>
    </row>
    <row r="509" spans="5:6" x14ac:dyDescent="0.25">
      <c r="E509" s="4">
        <f t="shared" ca="1" si="14"/>
        <v>0.28551157740820787</v>
      </c>
      <c r="F509" s="5">
        <f t="shared" ca="1" si="15"/>
        <v>106.99259855048422</v>
      </c>
    </row>
    <row r="510" spans="5:6" x14ac:dyDescent="0.25">
      <c r="E510" s="4">
        <f t="shared" ca="1" si="14"/>
        <v>0.10366179535709219</v>
      </c>
      <c r="F510" s="5">
        <f t="shared" ca="1" si="15"/>
        <v>104.60266703596145</v>
      </c>
    </row>
    <row r="511" spans="5:6" x14ac:dyDescent="0.25">
      <c r="E511" s="4">
        <f t="shared" ca="1" si="14"/>
        <v>0.84414702119213125</v>
      </c>
      <c r="F511" s="5">
        <f t="shared" ca="1" si="15"/>
        <v>116.7738716667937</v>
      </c>
    </row>
    <row r="512" spans="5:6" x14ac:dyDescent="0.25">
      <c r="E512" s="4">
        <f t="shared" ca="1" si="14"/>
        <v>0.34503588766264359</v>
      </c>
      <c r="F512" s="5">
        <f t="shared" ca="1" si="15"/>
        <v>107.70654942651244</v>
      </c>
    </row>
    <row r="513" spans="5:6" x14ac:dyDescent="0.25">
      <c r="E513" s="4">
        <f t="shared" ca="1" si="14"/>
        <v>0.8740380276869486</v>
      </c>
      <c r="F513" s="5">
        <f t="shared" ca="1" si="15"/>
        <v>118.01725362451191</v>
      </c>
    </row>
    <row r="514" spans="5:6" x14ac:dyDescent="0.25">
      <c r="E514" s="4">
        <f t="shared" ca="1" si="14"/>
        <v>0.33042972472953558</v>
      </c>
      <c r="F514" s="5">
        <f t="shared" ca="1" si="15"/>
        <v>107.53101793659845</v>
      </c>
    </row>
    <row r="515" spans="5:6" x14ac:dyDescent="0.25">
      <c r="E515" s="4">
        <f t="shared" ca="1" si="14"/>
        <v>0.65139082345030774</v>
      </c>
      <c r="F515" s="5">
        <f t="shared" ca="1" si="15"/>
        <v>111.98310328255852</v>
      </c>
    </row>
    <row r="516" spans="5:6" x14ac:dyDescent="0.25">
      <c r="E516" s="4">
        <f t="shared" ref="E516:E579" ca="1" si="16">RAND()</f>
        <v>0.75641474013700138</v>
      </c>
      <c r="F516" s="5">
        <f t="shared" ref="F516:F579" ca="1" si="17">$C$5*_xlfn.BETA.INV(E516,$C$3,$C$4)/(1-_xlfn.BETA.INV(E516,$C$3,$C$4))+$C$6</f>
        <v>114.14939550938411</v>
      </c>
    </row>
    <row r="517" spans="5:6" x14ac:dyDescent="0.25">
      <c r="E517" s="4">
        <f t="shared" ca="1" si="16"/>
        <v>0.31835012807003149</v>
      </c>
      <c r="F517" s="5">
        <f t="shared" ca="1" si="17"/>
        <v>107.38617921255089</v>
      </c>
    </row>
    <row r="518" spans="5:6" x14ac:dyDescent="0.25">
      <c r="E518" s="4">
        <f t="shared" ca="1" si="16"/>
        <v>0.39625356367323827</v>
      </c>
      <c r="F518" s="5">
        <f t="shared" ca="1" si="17"/>
        <v>108.32923705860586</v>
      </c>
    </row>
    <row r="519" spans="5:6" x14ac:dyDescent="0.25">
      <c r="E519" s="4">
        <f t="shared" ca="1" si="16"/>
        <v>0.35526139643654642</v>
      </c>
      <c r="F519" s="5">
        <f t="shared" ca="1" si="17"/>
        <v>107.82983090237119</v>
      </c>
    </row>
    <row r="520" spans="5:6" x14ac:dyDescent="0.25">
      <c r="E520" s="4">
        <f t="shared" ca="1" si="16"/>
        <v>1.8862540756607871E-2</v>
      </c>
      <c r="F520" s="5">
        <f t="shared" ca="1" si="17"/>
        <v>102.69958547124411</v>
      </c>
    </row>
    <row r="521" spans="5:6" x14ac:dyDescent="0.25">
      <c r="E521" s="4">
        <f t="shared" ca="1" si="16"/>
        <v>0.14135964940576262</v>
      </c>
      <c r="F521" s="5">
        <f t="shared" ca="1" si="17"/>
        <v>105.16482613555632</v>
      </c>
    </row>
    <row r="522" spans="5:6" x14ac:dyDescent="0.25">
      <c r="E522" s="4">
        <f t="shared" ca="1" si="16"/>
        <v>0.59694388617413141</v>
      </c>
      <c r="F522" s="5">
        <f t="shared" ca="1" si="17"/>
        <v>111.07387249607011</v>
      </c>
    </row>
    <row r="523" spans="5:6" x14ac:dyDescent="0.25">
      <c r="E523" s="4">
        <f t="shared" ca="1" si="16"/>
        <v>0.35254641919016538</v>
      </c>
      <c r="F523" s="5">
        <f t="shared" ca="1" si="17"/>
        <v>107.79706028854451</v>
      </c>
    </row>
    <row r="524" spans="5:6" x14ac:dyDescent="0.25">
      <c r="E524" s="4">
        <f t="shared" ca="1" si="16"/>
        <v>0.27260283008947017</v>
      </c>
      <c r="F524" s="5">
        <f t="shared" ca="1" si="17"/>
        <v>106.83738686933116</v>
      </c>
    </row>
    <row r="525" spans="5:6" x14ac:dyDescent="0.25">
      <c r="E525" s="4">
        <f t="shared" ca="1" si="16"/>
        <v>0.32084767696540761</v>
      </c>
      <c r="F525" s="5">
        <f t="shared" ca="1" si="17"/>
        <v>107.41610984093839</v>
      </c>
    </row>
    <row r="526" spans="5:6" x14ac:dyDescent="0.25">
      <c r="E526" s="4">
        <f t="shared" ca="1" si="16"/>
        <v>0.56215616097960197</v>
      </c>
      <c r="F526" s="5">
        <f t="shared" ca="1" si="17"/>
        <v>110.54214595611593</v>
      </c>
    </row>
    <row r="527" spans="5:6" x14ac:dyDescent="0.25">
      <c r="E527" s="4">
        <f t="shared" ca="1" si="16"/>
        <v>0.19456847119140019</v>
      </c>
      <c r="F527" s="5">
        <f t="shared" ca="1" si="17"/>
        <v>105.87525077070684</v>
      </c>
    </row>
    <row r="528" spans="5:6" x14ac:dyDescent="0.25">
      <c r="E528" s="4">
        <f t="shared" ca="1" si="16"/>
        <v>0.96118376252060278</v>
      </c>
      <c r="F528" s="5">
        <f t="shared" ca="1" si="17"/>
        <v>125.01373144170269</v>
      </c>
    </row>
    <row r="529" spans="5:6" x14ac:dyDescent="0.25">
      <c r="E529" s="4">
        <f t="shared" ca="1" si="16"/>
        <v>0.21380269499635363</v>
      </c>
      <c r="F529" s="5">
        <f t="shared" ca="1" si="17"/>
        <v>106.11821915319335</v>
      </c>
    </row>
    <row r="530" spans="5:6" x14ac:dyDescent="0.25">
      <c r="E530" s="4">
        <f t="shared" ca="1" si="16"/>
        <v>5.3029440085170965E-2</v>
      </c>
      <c r="F530" s="5">
        <f t="shared" ca="1" si="17"/>
        <v>103.67267459267462</v>
      </c>
    </row>
    <row r="531" spans="5:6" x14ac:dyDescent="0.25">
      <c r="E531" s="4">
        <f t="shared" ca="1" si="16"/>
        <v>8.4871554616897105E-2</v>
      </c>
      <c r="F531" s="5">
        <f t="shared" ca="1" si="17"/>
        <v>104.29038986631335</v>
      </c>
    </row>
    <row r="532" spans="5:6" x14ac:dyDescent="0.25">
      <c r="E532" s="4">
        <f t="shared" ca="1" si="16"/>
        <v>0.72612932990787449</v>
      </c>
      <c r="F532" s="5">
        <f t="shared" ca="1" si="17"/>
        <v>113.45022804120461</v>
      </c>
    </row>
    <row r="533" spans="5:6" x14ac:dyDescent="0.25">
      <c r="E533" s="4">
        <f t="shared" ca="1" si="16"/>
        <v>0.63160164028539978</v>
      </c>
      <c r="F533" s="5">
        <f t="shared" ca="1" si="17"/>
        <v>111.64014993397564</v>
      </c>
    </row>
    <row r="534" spans="5:6" x14ac:dyDescent="0.25">
      <c r="E534" s="4">
        <f t="shared" ca="1" si="16"/>
        <v>0.135379233432667</v>
      </c>
      <c r="F534" s="5">
        <f t="shared" ca="1" si="17"/>
        <v>105.07990113006031</v>
      </c>
    </row>
    <row r="535" spans="5:6" x14ac:dyDescent="0.25">
      <c r="E535" s="4">
        <f t="shared" ca="1" si="16"/>
        <v>0.90862094057717979</v>
      </c>
      <c r="F535" s="5">
        <f t="shared" ca="1" si="17"/>
        <v>119.89643063029617</v>
      </c>
    </row>
    <row r="536" spans="5:6" x14ac:dyDescent="0.25">
      <c r="E536" s="4">
        <f t="shared" ca="1" si="16"/>
        <v>8.0267919139807575E-2</v>
      </c>
      <c r="F536" s="5">
        <f t="shared" ca="1" si="17"/>
        <v>104.20919522939278</v>
      </c>
    </row>
    <row r="537" spans="5:6" x14ac:dyDescent="0.25">
      <c r="E537" s="4">
        <f t="shared" ca="1" si="16"/>
        <v>0.71509120668810966</v>
      </c>
      <c r="F537" s="5">
        <f t="shared" ca="1" si="17"/>
        <v>113.21284126925053</v>
      </c>
    </row>
    <row r="538" spans="5:6" x14ac:dyDescent="0.25">
      <c r="E538" s="4">
        <f t="shared" ca="1" si="16"/>
        <v>0.57565866314613312</v>
      </c>
      <c r="F538" s="5">
        <f t="shared" ca="1" si="17"/>
        <v>110.74464240480067</v>
      </c>
    </row>
    <row r="539" spans="5:6" x14ac:dyDescent="0.25">
      <c r="E539" s="4">
        <f t="shared" ca="1" si="16"/>
        <v>0.31553829436731129</v>
      </c>
      <c r="F539" s="5">
        <f t="shared" ca="1" si="17"/>
        <v>107.35248873403019</v>
      </c>
    </row>
    <row r="540" spans="5:6" x14ac:dyDescent="0.25">
      <c r="E540" s="4">
        <f t="shared" ca="1" si="16"/>
        <v>0.11793429475638095</v>
      </c>
      <c r="F540" s="5">
        <f t="shared" ca="1" si="17"/>
        <v>104.82373360986398</v>
      </c>
    </row>
    <row r="541" spans="5:6" x14ac:dyDescent="0.25">
      <c r="E541" s="4">
        <f t="shared" ca="1" si="16"/>
        <v>7.5466333976101141E-2</v>
      </c>
      <c r="F541" s="5">
        <f t="shared" ca="1" si="17"/>
        <v>104.12211730424741</v>
      </c>
    </row>
    <row r="542" spans="5:6" x14ac:dyDescent="0.25">
      <c r="E542" s="4">
        <f t="shared" ca="1" si="16"/>
        <v>0.31025581327695329</v>
      </c>
      <c r="F542" s="5">
        <f t="shared" ca="1" si="17"/>
        <v>107.28920750056824</v>
      </c>
    </row>
    <row r="543" spans="5:6" x14ac:dyDescent="0.25">
      <c r="E543" s="4">
        <f t="shared" ca="1" si="16"/>
        <v>0.21424593467468833</v>
      </c>
      <c r="F543" s="5">
        <f t="shared" ca="1" si="17"/>
        <v>106.12375855022341</v>
      </c>
    </row>
    <row r="544" spans="5:6" x14ac:dyDescent="0.25">
      <c r="E544" s="4">
        <f t="shared" ca="1" si="16"/>
        <v>0.37653123616177742</v>
      </c>
      <c r="F544" s="5">
        <f t="shared" ca="1" si="17"/>
        <v>108.08774142425808</v>
      </c>
    </row>
    <row r="545" spans="5:6" x14ac:dyDescent="0.25">
      <c r="E545" s="4">
        <f t="shared" ca="1" si="16"/>
        <v>0.1801714149985616</v>
      </c>
      <c r="F545" s="5">
        <f t="shared" ca="1" si="17"/>
        <v>105.68946503994837</v>
      </c>
    </row>
    <row r="546" spans="5:6" x14ac:dyDescent="0.25">
      <c r="E546" s="4">
        <f t="shared" ca="1" si="16"/>
        <v>0.23460631513007402</v>
      </c>
      <c r="F546" s="5">
        <f t="shared" ca="1" si="17"/>
        <v>106.37585370530138</v>
      </c>
    </row>
    <row r="547" spans="5:6" x14ac:dyDescent="0.25">
      <c r="E547" s="4">
        <f t="shared" ca="1" si="16"/>
        <v>0.14166202924335269</v>
      </c>
      <c r="F547" s="5">
        <f t="shared" ca="1" si="17"/>
        <v>105.16908545425203</v>
      </c>
    </row>
    <row r="548" spans="5:6" x14ac:dyDescent="0.25">
      <c r="E548" s="4">
        <f t="shared" ca="1" si="16"/>
        <v>0.60375858293174023</v>
      </c>
      <c r="F548" s="5">
        <f t="shared" ca="1" si="17"/>
        <v>111.18209355675579</v>
      </c>
    </row>
    <row r="549" spans="5:6" x14ac:dyDescent="0.25">
      <c r="E549" s="4">
        <f t="shared" ca="1" si="16"/>
        <v>0.32953306667333215</v>
      </c>
      <c r="F549" s="5">
        <f t="shared" ca="1" si="17"/>
        <v>107.52025872266364</v>
      </c>
    </row>
    <row r="550" spans="5:6" x14ac:dyDescent="0.25">
      <c r="E550" s="4">
        <f t="shared" ca="1" si="16"/>
        <v>0.58804600313570055</v>
      </c>
      <c r="F550" s="5">
        <f t="shared" ca="1" si="17"/>
        <v>110.93467494574259</v>
      </c>
    </row>
    <row r="551" spans="5:6" x14ac:dyDescent="0.25">
      <c r="E551" s="4">
        <f t="shared" ca="1" si="16"/>
        <v>0.56201403656685667</v>
      </c>
      <c r="F551" s="5">
        <f t="shared" ca="1" si="17"/>
        <v>110.54003897484156</v>
      </c>
    </row>
    <row r="552" spans="5:6" x14ac:dyDescent="0.25">
      <c r="E552" s="4">
        <f t="shared" ca="1" si="16"/>
        <v>0.88601587131171144</v>
      </c>
      <c r="F552" s="5">
        <f t="shared" ca="1" si="17"/>
        <v>118.60115496157418</v>
      </c>
    </row>
    <row r="553" spans="5:6" x14ac:dyDescent="0.25">
      <c r="E553" s="4">
        <f t="shared" ca="1" si="16"/>
        <v>0.78965449675141919</v>
      </c>
      <c r="F553" s="5">
        <f t="shared" ca="1" si="17"/>
        <v>115.01680185832591</v>
      </c>
    </row>
    <row r="554" spans="5:6" x14ac:dyDescent="0.25">
      <c r="E554" s="4">
        <f t="shared" ca="1" si="16"/>
        <v>0.64931792722185711</v>
      </c>
      <c r="F554" s="5">
        <f t="shared" ca="1" si="17"/>
        <v>111.94643423130677</v>
      </c>
    </row>
    <row r="555" spans="5:6" x14ac:dyDescent="0.25">
      <c r="E555" s="4">
        <f t="shared" ca="1" si="16"/>
        <v>5.9777482132874149E-2</v>
      </c>
      <c r="F555" s="5">
        <f t="shared" ca="1" si="17"/>
        <v>103.81665652988752</v>
      </c>
    </row>
    <row r="556" spans="5:6" x14ac:dyDescent="0.25">
      <c r="E556" s="4">
        <f t="shared" ca="1" si="16"/>
        <v>0.7581966107488225</v>
      </c>
      <c r="F556" s="5">
        <f t="shared" ca="1" si="17"/>
        <v>114.19298862761242</v>
      </c>
    </row>
    <row r="557" spans="5:6" x14ac:dyDescent="0.25">
      <c r="E557" s="4">
        <f t="shared" ca="1" si="16"/>
        <v>7.4186807661877241E-2</v>
      </c>
      <c r="F557" s="5">
        <f t="shared" ca="1" si="17"/>
        <v>104.09846559622993</v>
      </c>
    </row>
    <row r="558" spans="5:6" x14ac:dyDescent="0.25">
      <c r="E558" s="4">
        <f t="shared" ca="1" si="16"/>
        <v>0.56097914452839415</v>
      </c>
      <c r="F558" s="5">
        <f t="shared" ca="1" si="17"/>
        <v>110.5247117113755</v>
      </c>
    </row>
    <row r="559" spans="5:6" x14ac:dyDescent="0.25">
      <c r="E559" s="4">
        <f t="shared" ca="1" si="16"/>
        <v>0.54998878371863724</v>
      </c>
      <c r="F559" s="5">
        <f t="shared" ca="1" si="17"/>
        <v>110.36351891463262</v>
      </c>
    </row>
    <row r="560" spans="5:6" x14ac:dyDescent="0.25">
      <c r="E560" s="4">
        <f t="shared" ca="1" si="16"/>
        <v>0.6473896463207226</v>
      </c>
      <c r="F560" s="5">
        <f t="shared" ca="1" si="17"/>
        <v>111.9124852601626</v>
      </c>
    </row>
    <row r="561" spans="5:6" x14ac:dyDescent="0.25">
      <c r="E561" s="4">
        <f t="shared" ca="1" si="16"/>
        <v>0.4733379178971393</v>
      </c>
      <c r="F561" s="5">
        <f t="shared" ca="1" si="17"/>
        <v>109.30695436862071</v>
      </c>
    </row>
    <row r="562" spans="5:6" x14ac:dyDescent="0.25">
      <c r="E562" s="4">
        <f t="shared" ca="1" si="16"/>
        <v>1.3213404825782815E-2</v>
      </c>
      <c r="F562" s="5">
        <f t="shared" ca="1" si="17"/>
        <v>102.44663613298391</v>
      </c>
    </row>
    <row r="563" spans="5:6" x14ac:dyDescent="0.25">
      <c r="E563" s="4">
        <f t="shared" ca="1" si="16"/>
        <v>0.82681865412226208</v>
      </c>
      <c r="F563" s="5">
        <f t="shared" ca="1" si="17"/>
        <v>116.15755881773062</v>
      </c>
    </row>
    <row r="564" spans="5:6" x14ac:dyDescent="0.25">
      <c r="E564" s="4">
        <f t="shared" ca="1" si="16"/>
        <v>0.63983001464801004</v>
      </c>
      <c r="F564" s="5">
        <f t="shared" ca="1" si="17"/>
        <v>111.78085955344794</v>
      </c>
    </row>
    <row r="565" spans="5:6" x14ac:dyDescent="0.25">
      <c r="E565" s="4">
        <f t="shared" ca="1" si="16"/>
        <v>0.5934107062864995</v>
      </c>
      <c r="F565" s="5">
        <f t="shared" ca="1" si="17"/>
        <v>111.01832025719138</v>
      </c>
    </row>
    <row r="566" spans="5:6" x14ac:dyDescent="0.25">
      <c r="E566" s="4">
        <f t="shared" ca="1" si="16"/>
        <v>0.35216697491854998</v>
      </c>
      <c r="F566" s="5">
        <f t="shared" ca="1" si="17"/>
        <v>107.79248259147214</v>
      </c>
    </row>
    <row r="567" spans="5:6" x14ac:dyDescent="0.25">
      <c r="E567" s="4">
        <f t="shared" ca="1" si="16"/>
        <v>0.7818801887148833</v>
      </c>
      <c r="F567" s="5">
        <f t="shared" ca="1" si="17"/>
        <v>114.80288886351882</v>
      </c>
    </row>
    <row r="568" spans="5:6" x14ac:dyDescent="0.25">
      <c r="E568" s="4">
        <f t="shared" ca="1" si="16"/>
        <v>2.9270438556769918E-2</v>
      </c>
      <c r="F568" s="5">
        <f t="shared" ca="1" si="17"/>
        <v>103.0629153367004</v>
      </c>
    </row>
    <row r="569" spans="5:6" x14ac:dyDescent="0.25">
      <c r="E569" s="4">
        <f t="shared" ca="1" si="16"/>
        <v>0.18664072133553544</v>
      </c>
      <c r="F569" s="5">
        <f t="shared" ca="1" si="17"/>
        <v>105.77341894552723</v>
      </c>
    </row>
    <row r="570" spans="5:6" x14ac:dyDescent="0.25">
      <c r="E570" s="4">
        <f t="shared" ca="1" si="16"/>
        <v>0.41340468110022832</v>
      </c>
      <c r="F570" s="5">
        <f t="shared" ca="1" si="17"/>
        <v>108.54158814918037</v>
      </c>
    </row>
    <row r="571" spans="5:6" x14ac:dyDescent="0.25">
      <c r="E571" s="4">
        <f t="shared" ca="1" si="16"/>
        <v>0.59749901643788417</v>
      </c>
      <c r="F571" s="5">
        <f t="shared" ca="1" si="17"/>
        <v>111.0826349301143</v>
      </c>
    </row>
    <row r="572" spans="5:6" x14ac:dyDescent="0.25">
      <c r="E572" s="4">
        <f t="shared" ca="1" si="16"/>
        <v>0.31193841155227375</v>
      </c>
      <c r="F572" s="5">
        <f t="shared" ca="1" si="17"/>
        <v>107.30936304869388</v>
      </c>
    </row>
    <row r="573" spans="5:6" x14ac:dyDescent="0.25">
      <c r="E573" s="4">
        <f t="shared" ca="1" si="16"/>
        <v>0.25040501591523434</v>
      </c>
      <c r="F573" s="5">
        <f t="shared" ca="1" si="17"/>
        <v>106.5688614756062</v>
      </c>
    </row>
    <row r="574" spans="5:6" x14ac:dyDescent="0.25">
      <c r="E574" s="4">
        <f t="shared" ca="1" si="16"/>
        <v>0.32701098754218372</v>
      </c>
      <c r="F574" s="5">
        <f t="shared" ca="1" si="17"/>
        <v>107.49000365154414</v>
      </c>
    </row>
    <row r="575" spans="5:6" x14ac:dyDescent="0.25">
      <c r="E575" s="4">
        <f t="shared" ca="1" si="16"/>
        <v>0.44860587733973711</v>
      </c>
      <c r="F575" s="5">
        <f t="shared" ca="1" si="17"/>
        <v>108.98607055877305</v>
      </c>
    </row>
    <row r="576" spans="5:6" x14ac:dyDescent="0.25">
      <c r="E576" s="4">
        <f t="shared" ca="1" si="16"/>
        <v>0.583791777876702</v>
      </c>
      <c r="F576" s="5">
        <f t="shared" ca="1" si="17"/>
        <v>110.86893175996521</v>
      </c>
    </row>
    <row r="577" spans="5:6" x14ac:dyDescent="0.25">
      <c r="E577" s="4">
        <f t="shared" ca="1" si="16"/>
        <v>0.710016820733118</v>
      </c>
      <c r="F577" s="5">
        <f t="shared" ca="1" si="17"/>
        <v>113.10647130612412</v>
      </c>
    </row>
    <row r="578" spans="5:6" x14ac:dyDescent="0.25">
      <c r="E578" s="4">
        <f t="shared" ca="1" si="16"/>
        <v>0.94346574895495516</v>
      </c>
      <c r="F578" s="5">
        <f t="shared" ca="1" si="17"/>
        <v>122.74148967809438</v>
      </c>
    </row>
    <row r="579" spans="5:6" x14ac:dyDescent="0.25">
      <c r="E579" s="4">
        <f t="shared" ca="1" si="16"/>
        <v>0.32256412161021442</v>
      </c>
      <c r="F579" s="5">
        <f t="shared" ca="1" si="17"/>
        <v>107.43668365894969</v>
      </c>
    </row>
    <row r="580" spans="5:6" x14ac:dyDescent="0.25">
      <c r="E580" s="4">
        <f t="shared" ref="E580:E643" ca="1" si="18">RAND()</f>
        <v>0.27298830585796363</v>
      </c>
      <c r="F580" s="5">
        <f t="shared" ref="F580:F643" ca="1" si="19">$C$5*_xlfn.BETA.INV(E580,$C$3,$C$4)/(1-_xlfn.BETA.INV(E580,$C$3,$C$4))+$C$6</f>
        <v>106.8420296655873</v>
      </c>
    </row>
    <row r="581" spans="5:6" x14ac:dyDescent="0.25">
      <c r="E581" s="4">
        <f t="shared" ca="1" si="18"/>
        <v>0.14622296407563418</v>
      </c>
      <c r="F581" s="5">
        <f t="shared" ca="1" si="19"/>
        <v>105.23294777802126</v>
      </c>
    </row>
    <row r="582" spans="5:6" x14ac:dyDescent="0.25">
      <c r="E582" s="4">
        <f t="shared" ca="1" si="18"/>
        <v>0.24098772771571908</v>
      </c>
      <c r="F582" s="5">
        <f t="shared" ca="1" si="19"/>
        <v>106.45404611852297</v>
      </c>
    </row>
    <row r="583" spans="5:6" x14ac:dyDescent="0.25">
      <c r="E583" s="4">
        <f t="shared" ca="1" si="18"/>
        <v>6.3415061456470911E-2</v>
      </c>
      <c r="F583" s="5">
        <f t="shared" ca="1" si="19"/>
        <v>103.89077187096161</v>
      </c>
    </row>
    <row r="584" spans="5:6" x14ac:dyDescent="0.25">
      <c r="E584" s="4">
        <f t="shared" ca="1" si="18"/>
        <v>0.43699032795617987</v>
      </c>
      <c r="F584" s="5">
        <f t="shared" ca="1" si="19"/>
        <v>108.83795918317755</v>
      </c>
    </row>
    <row r="585" spans="5:6" x14ac:dyDescent="0.25">
      <c r="E585" s="4">
        <f t="shared" ca="1" si="18"/>
        <v>0.91443338144723163</v>
      </c>
      <c r="F585" s="5">
        <f t="shared" ca="1" si="19"/>
        <v>120.28292194266504</v>
      </c>
    </row>
    <row r="586" spans="5:6" x14ac:dyDescent="0.25">
      <c r="E586" s="4">
        <f t="shared" ca="1" si="18"/>
        <v>0.92860257025610371</v>
      </c>
      <c r="F586" s="5">
        <f t="shared" ca="1" si="19"/>
        <v>121.35186307165532</v>
      </c>
    </row>
    <row r="587" spans="5:6" x14ac:dyDescent="0.25">
      <c r="E587" s="4">
        <f t="shared" ca="1" si="18"/>
        <v>0.12490258439796531</v>
      </c>
      <c r="F587" s="5">
        <f t="shared" ca="1" si="19"/>
        <v>104.92769959505912</v>
      </c>
    </row>
    <row r="588" spans="5:6" x14ac:dyDescent="0.25">
      <c r="E588" s="4">
        <f t="shared" ca="1" si="18"/>
        <v>0.53511377474390498</v>
      </c>
      <c r="F588" s="5">
        <f t="shared" ca="1" si="19"/>
        <v>110.14971248857803</v>
      </c>
    </row>
    <row r="589" spans="5:6" x14ac:dyDescent="0.25">
      <c r="E589" s="4">
        <f t="shared" ca="1" si="18"/>
        <v>0.30666598389730704</v>
      </c>
      <c r="F589" s="5">
        <f t="shared" ca="1" si="19"/>
        <v>107.24620623156464</v>
      </c>
    </row>
    <row r="590" spans="5:6" x14ac:dyDescent="0.25">
      <c r="E590" s="4">
        <f t="shared" ca="1" si="18"/>
        <v>0.63739803809326623</v>
      </c>
      <c r="F590" s="5">
        <f t="shared" ca="1" si="19"/>
        <v>111.73899954444613</v>
      </c>
    </row>
    <row r="591" spans="5:6" x14ac:dyDescent="0.25">
      <c r="E591" s="4">
        <f t="shared" ca="1" si="18"/>
        <v>0.46439956897336587</v>
      </c>
      <c r="F591" s="5">
        <f t="shared" ca="1" si="19"/>
        <v>109.19005883881427</v>
      </c>
    </row>
    <row r="592" spans="5:6" x14ac:dyDescent="0.25">
      <c r="E592" s="4">
        <f t="shared" ca="1" si="18"/>
        <v>0.79160866042061717</v>
      </c>
      <c r="F592" s="5">
        <f t="shared" ca="1" si="19"/>
        <v>115.07175558708116</v>
      </c>
    </row>
    <row r="593" spans="5:6" x14ac:dyDescent="0.25">
      <c r="E593" s="4">
        <f t="shared" ca="1" si="18"/>
        <v>0.60016781913279282</v>
      </c>
      <c r="F593" s="5">
        <f t="shared" ca="1" si="19"/>
        <v>111.12489165091296</v>
      </c>
    </row>
    <row r="594" spans="5:6" x14ac:dyDescent="0.25">
      <c r="E594" s="4">
        <f t="shared" ca="1" si="18"/>
        <v>0.35627827689829372</v>
      </c>
      <c r="F594" s="5">
        <f t="shared" ca="1" si="19"/>
        <v>107.84211265515908</v>
      </c>
    </row>
    <row r="595" spans="5:6" x14ac:dyDescent="0.25">
      <c r="E595" s="4">
        <f t="shared" ca="1" si="18"/>
        <v>0.69646928227394467</v>
      </c>
      <c r="F595" s="5">
        <f t="shared" ca="1" si="19"/>
        <v>112.8303912860446</v>
      </c>
    </row>
    <row r="596" spans="5:6" x14ac:dyDescent="0.25">
      <c r="E596" s="4">
        <f t="shared" ca="1" si="18"/>
        <v>0.51287046285380633</v>
      </c>
      <c r="F596" s="5">
        <f t="shared" ca="1" si="19"/>
        <v>109.83850357537622</v>
      </c>
    </row>
    <row r="597" spans="5:6" x14ac:dyDescent="0.25">
      <c r="E597" s="4">
        <f t="shared" ca="1" si="18"/>
        <v>0.73257032318056514</v>
      </c>
      <c r="F597" s="5">
        <f t="shared" ca="1" si="19"/>
        <v>113.59277758975087</v>
      </c>
    </row>
    <row r="598" spans="5:6" x14ac:dyDescent="0.25">
      <c r="E598" s="4">
        <f t="shared" ca="1" si="18"/>
        <v>0.61229347259752143</v>
      </c>
      <c r="F598" s="5">
        <f t="shared" ca="1" si="19"/>
        <v>111.31970449670037</v>
      </c>
    </row>
    <row r="599" spans="5:6" x14ac:dyDescent="0.25">
      <c r="E599" s="4">
        <f t="shared" ca="1" si="18"/>
        <v>0.13488536382344896</v>
      </c>
      <c r="F599" s="5">
        <f t="shared" ca="1" si="19"/>
        <v>105.07282760688035</v>
      </c>
    </row>
    <row r="600" spans="5:6" x14ac:dyDescent="0.25">
      <c r="E600" s="4">
        <f t="shared" ca="1" si="18"/>
        <v>0.49822987888603587</v>
      </c>
      <c r="F600" s="5">
        <f t="shared" ca="1" si="19"/>
        <v>109.63867504537444</v>
      </c>
    </row>
    <row r="601" spans="5:6" x14ac:dyDescent="0.25">
      <c r="E601" s="4">
        <f t="shared" ca="1" si="18"/>
        <v>0.92541972631769209</v>
      </c>
      <c r="F601" s="5">
        <f t="shared" ca="1" si="19"/>
        <v>121.09369980812684</v>
      </c>
    </row>
    <row r="602" spans="5:6" x14ac:dyDescent="0.25">
      <c r="E602" s="4">
        <f t="shared" ca="1" si="18"/>
        <v>0.91931340957302921</v>
      </c>
      <c r="F602" s="5">
        <f t="shared" ca="1" si="19"/>
        <v>120.62892345336891</v>
      </c>
    </row>
    <row r="603" spans="5:6" x14ac:dyDescent="0.25">
      <c r="E603" s="4">
        <f t="shared" ca="1" si="18"/>
        <v>0.12491002936261708</v>
      </c>
      <c r="F603" s="5">
        <f t="shared" ca="1" si="19"/>
        <v>104.92780943991789</v>
      </c>
    </row>
    <row r="604" spans="5:6" x14ac:dyDescent="0.25">
      <c r="E604" s="4">
        <f t="shared" ca="1" si="18"/>
        <v>0.61574467533878185</v>
      </c>
      <c r="F604" s="5">
        <f t="shared" ca="1" si="19"/>
        <v>111.37602926471678</v>
      </c>
    </row>
    <row r="605" spans="5:6" x14ac:dyDescent="0.25">
      <c r="E605" s="4">
        <f t="shared" ca="1" si="18"/>
        <v>0.40177313942381521</v>
      </c>
      <c r="F605" s="5">
        <f t="shared" ca="1" si="19"/>
        <v>108.39731632159476</v>
      </c>
    </row>
    <row r="606" spans="5:6" x14ac:dyDescent="0.25">
      <c r="E606" s="4">
        <f t="shared" ca="1" si="18"/>
        <v>0.43656725973367694</v>
      </c>
      <c r="F606" s="5">
        <f t="shared" ca="1" si="19"/>
        <v>108.83259309755852</v>
      </c>
    </row>
    <row r="607" spans="5:6" x14ac:dyDescent="0.25">
      <c r="E607" s="4">
        <f t="shared" ca="1" si="18"/>
        <v>0.93218030493726289</v>
      </c>
      <c r="F607" s="5">
        <f t="shared" ca="1" si="19"/>
        <v>121.65673493431088</v>
      </c>
    </row>
    <row r="608" spans="5:6" x14ac:dyDescent="0.25">
      <c r="E608" s="4">
        <f t="shared" ca="1" si="18"/>
        <v>0.81505122930093366</v>
      </c>
      <c r="F608" s="5">
        <f t="shared" ca="1" si="19"/>
        <v>115.77259932983497</v>
      </c>
    </row>
    <row r="609" spans="5:6" x14ac:dyDescent="0.25">
      <c r="E609" s="4">
        <f t="shared" ca="1" si="18"/>
        <v>0.7061014898977418</v>
      </c>
      <c r="F609" s="5">
        <f t="shared" ca="1" si="19"/>
        <v>113.02552682409315</v>
      </c>
    </row>
    <row r="610" spans="5:6" x14ac:dyDescent="0.25">
      <c r="E610" s="4">
        <f t="shared" ca="1" si="18"/>
        <v>7.7745296408109565E-2</v>
      </c>
      <c r="F610" s="5">
        <f t="shared" ca="1" si="19"/>
        <v>104.16376809666995</v>
      </c>
    </row>
    <row r="611" spans="5:6" x14ac:dyDescent="0.25">
      <c r="E611" s="4">
        <f t="shared" ca="1" si="18"/>
        <v>0.54016349159233057</v>
      </c>
      <c r="F611" s="5">
        <f t="shared" ca="1" si="19"/>
        <v>110.22175532974376</v>
      </c>
    </row>
    <row r="612" spans="5:6" x14ac:dyDescent="0.25">
      <c r="E612" s="4">
        <f t="shared" ca="1" si="18"/>
        <v>0.52004348226418085</v>
      </c>
      <c r="F612" s="5">
        <f t="shared" ca="1" si="19"/>
        <v>109.93781433240356</v>
      </c>
    </row>
    <row r="613" spans="5:6" x14ac:dyDescent="0.25">
      <c r="E613" s="4">
        <f t="shared" ca="1" si="18"/>
        <v>0.80751539835965158</v>
      </c>
      <c r="F613" s="5">
        <f t="shared" ca="1" si="19"/>
        <v>115.53838992805547</v>
      </c>
    </row>
    <row r="614" spans="5:6" x14ac:dyDescent="0.25">
      <c r="E614" s="4">
        <f t="shared" ca="1" si="18"/>
        <v>0.65104937726571155</v>
      </c>
      <c r="F614" s="5">
        <f t="shared" ca="1" si="19"/>
        <v>111.97705067711523</v>
      </c>
    </row>
    <row r="615" spans="5:6" x14ac:dyDescent="0.25">
      <c r="E615" s="4">
        <f t="shared" ca="1" si="18"/>
        <v>0.43621000096790175</v>
      </c>
      <c r="F615" s="5">
        <f t="shared" ca="1" si="19"/>
        <v>108.82806323231529</v>
      </c>
    </row>
    <row r="616" spans="5:6" x14ac:dyDescent="0.25">
      <c r="E616" s="4">
        <f t="shared" ca="1" si="18"/>
        <v>0.12074489548550449</v>
      </c>
      <c r="F616" s="5">
        <f t="shared" ca="1" si="19"/>
        <v>104.86595118852132</v>
      </c>
    </row>
    <row r="617" spans="5:6" x14ac:dyDescent="0.25">
      <c r="E617" s="4">
        <f t="shared" ca="1" si="18"/>
        <v>0.79425253896275394</v>
      </c>
      <c r="F617" s="5">
        <f t="shared" ca="1" si="19"/>
        <v>115.14689404010664</v>
      </c>
    </row>
    <row r="618" spans="5:6" x14ac:dyDescent="0.25">
      <c r="E618" s="4">
        <f t="shared" ca="1" si="18"/>
        <v>0.44132000398394222</v>
      </c>
      <c r="F618" s="5">
        <f t="shared" ca="1" si="19"/>
        <v>108.89298867090997</v>
      </c>
    </row>
    <row r="619" spans="5:6" x14ac:dyDescent="0.25">
      <c r="E619" s="4">
        <f t="shared" ca="1" si="18"/>
        <v>0.33872602752241443</v>
      </c>
      <c r="F619" s="5">
        <f t="shared" ca="1" si="19"/>
        <v>107.6306507616623</v>
      </c>
    </row>
    <row r="620" spans="5:6" x14ac:dyDescent="0.25">
      <c r="E620" s="4">
        <f t="shared" ca="1" si="18"/>
        <v>0.29093008819136879</v>
      </c>
      <c r="F620" s="5">
        <f t="shared" ca="1" si="19"/>
        <v>107.05761901510809</v>
      </c>
    </row>
    <row r="621" spans="5:6" x14ac:dyDescent="0.25">
      <c r="E621" s="4">
        <f t="shared" ca="1" si="18"/>
        <v>0.74168682676629405</v>
      </c>
      <c r="F621" s="5">
        <f t="shared" ca="1" si="19"/>
        <v>113.79998630323777</v>
      </c>
    </row>
    <row r="622" spans="5:6" x14ac:dyDescent="0.25">
      <c r="E622" s="4">
        <f t="shared" ca="1" si="18"/>
        <v>0.39414498621280358</v>
      </c>
      <c r="F622" s="5">
        <f t="shared" ca="1" si="19"/>
        <v>108.30329035518393</v>
      </c>
    </row>
    <row r="623" spans="5:6" x14ac:dyDescent="0.25">
      <c r="E623" s="4">
        <f t="shared" ca="1" si="18"/>
        <v>0.19058416674146739</v>
      </c>
      <c r="F623" s="5">
        <f t="shared" ca="1" si="19"/>
        <v>105.82420975578478</v>
      </c>
    </row>
    <row r="624" spans="5:6" x14ac:dyDescent="0.25">
      <c r="E624" s="4">
        <f t="shared" ca="1" si="18"/>
        <v>0.22170119048539783</v>
      </c>
      <c r="F624" s="5">
        <f t="shared" ca="1" si="19"/>
        <v>106.21658040817518</v>
      </c>
    </row>
    <row r="625" spans="5:6" x14ac:dyDescent="0.25">
      <c r="E625" s="4">
        <f t="shared" ca="1" si="18"/>
        <v>0.70288125009704083</v>
      </c>
      <c r="F625" s="5">
        <f t="shared" ca="1" si="19"/>
        <v>112.95966754988689</v>
      </c>
    </row>
    <row r="626" spans="5:6" x14ac:dyDescent="0.25">
      <c r="E626" s="4">
        <f t="shared" ca="1" si="18"/>
        <v>0.17207199422232689</v>
      </c>
      <c r="F626" s="5">
        <f t="shared" ca="1" si="19"/>
        <v>105.58315086313817</v>
      </c>
    </row>
    <row r="627" spans="5:6" x14ac:dyDescent="0.25">
      <c r="E627" s="4">
        <f t="shared" ca="1" si="18"/>
        <v>4.7814761117483395E-2</v>
      </c>
      <c r="F627" s="5">
        <f t="shared" ca="1" si="19"/>
        <v>103.55459537742502</v>
      </c>
    </row>
    <row r="628" spans="5:6" x14ac:dyDescent="0.25">
      <c r="E628" s="4">
        <f t="shared" ca="1" si="18"/>
        <v>0.39876365370354971</v>
      </c>
      <c r="F628" s="5">
        <f t="shared" ca="1" si="19"/>
        <v>108.36016784813233</v>
      </c>
    </row>
    <row r="629" spans="5:6" x14ac:dyDescent="0.25">
      <c r="E629" s="4">
        <f t="shared" ca="1" si="18"/>
        <v>0.8758762752549053</v>
      </c>
      <c r="F629" s="5">
        <f t="shared" ca="1" si="19"/>
        <v>118.10312356441773</v>
      </c>
    </row>
    <row r="630" spans="5:6" x14ac:dyDescent="0.25">
      <c r="E630" s="4">
        <f t="shared" ca="1" si="18"/>
        <v>0.85553533253386638</v>
      </c>
      <c r="F630" s="5">
        <f t="shared" ca="1" si="19"/>
        <v>117.21699601905325</v>
      </c>
    </row>
    <row r="631" spans="5:6" x14ac:dyDescent="0.25">
      <c r="E631" s="4">
        <f t="shared" ca="1" si="18"/>
        <v>0.47569969859261829</v>
      </c>
      <c r="F631" s="5">
        <f t="shared" ca="1" si="19"/>
        <v>109.33802792447514</v>
      </c>
    </row>
    <row r="632" spans="5:6" x14ac:dyDescent="0.25">
      <c r="E632" s="4">
        <f t="shared" ca="1" si="18"/>
        <v>0.56776333863655293</v>
      </c>
      <c r="F632" s="5">
        <f t="shared" ca="1" si="19"/>
        <v>110.62567195319804</v>
      </c>
    </row>
    <row r="633" spans="5:6" x14ac:dyDescent="0.25">
      <c r="E633" s="4">
        <f t="shared" ca="1" si="18"/>
        <v>0.77118776773248243</v>
      </c>
      <c r="F633" s="5">
        <f t="shared" ca="1" si="19"/>
        <v>114.52019685010048</v>
      </c>
    </row>
    <row r="634" spans="5:6" x14ac:dyDescent="0.25">
      <c r="E634" s="4">
        <f t="shared" ca="1" si="18"/>
        <v>0.25494075461186372</v>
      </c>
      <c r="F634" s="5">
        <f t="shared" ca="1" si="19"/>
        <v>106.62394638155774</v>
      </c>
    </row>
    <row r="635" spans="5:6" x14ac:dyDescent="0.25">
      <c r="E635" s="4">
        <f t="shared" ca="1" si="18"/>
        <v>0.64011494619631315</v>
      </c>
      <c r="F635" s="5">
        <f t="shared" ca="1" si="19"/>
        <v>111.78577909556051</v>
      </c>
    </row>
    <row r="636" spans="5:6" x14ac:dyDescent="0.25">
      <c r="E636" s="4">
        <f t="shared" ca="1" si="18"/>
        <v>0.37245345816658681</v>
      </c>
      <c r="F636" s="5">
        <f t="shared" ca="1" si="19"/>
        <v>108.03811477232603</v>
      </c>
    </row>
    <row r="637" spans="5:6" x14ac:dyDescent="0.25">
      <c r="E637" s="4">
        <f t="shared" ca="1" si="18"/>
        <v>0.38106790100061716</v>
      </c>
      <c r="F637" s="5">
        <f t="shared" ca="1" si="19"/>
        <v>108.14306741987188</v>
      </c>
    </row>
    <row r="638" spans="5:6" x14ac:dyDescent="0.25">
      <c r="E638" s="4">
        <f t="shared" ca="1" si="18"/>
        <v>5.5157566579599582E-2</v>
      </c>
      <c r="F638" s="5">
        <f t="shared" ca="1" si="19"/>
        <v>103.71907143789164</v>
      </c>
    </row>
    <row r="639" spans="5:6" x14ac:dyDescent="0.25">
      <c r="E639" s="4">
        <f t="shared" ca="1" si="18"/>
        <v>0.12954670707341975</v>
      </c>
      <c r="F639" s="5">
        <f t="shared" ca="1" si="19"/>
        <v>104.99573991327954</v>
      </c>
    </row>
    <row r="640" spans="5:6" x14ac:dyDescent="0.25">
      <c r="E640" s="4">
        <f t="shared" ca="1" si="18"/>
        <v>0.89938830236797118</v>
      </c>
      <c r="F640" s="5">
        <f t="shared" ca="1" si="19"/>
        <v>119.33163824441436</v>
      </c>
    </row>
    <row r="641" spans="5:6" x14ac:dyDescent="0.25">
      <c r="E641" s="4">
        <f t="shared" ca="1" si="18"/>
        <v>0.64060924222010418</v>
      </c>
      <c r="F641" s="5">
        <f t="shared" ca="1" si="19"/>
        <v>111.79432107772293</v>
      </c>
    </row>
    <row r="642" spans="5:6" x14ac:dyDescent="0.25">
      <c r="E642" s="4">
        <f t="shared" ca="1" si="18"/>
        <v>0.44869914463900717</v>
      </c>
      <c r="F642" s="5">
        <f t="shared" ca="1" si="19"/>
        <v>108.98726612883996</v>
      </c>
    </row>
    <row r="643" spans="5:6" x14ac:dyDescent="0.25">
      <c r="E643" s="4">
        <f t="shared" ca="1" si="18"/>
        <v>0.55321613953059434</v>
      </c>
      <c r="F643" s="5">
        <f t="shared" ca="1" si="19"/>
        <v>110.41055940972963</v>
      </c>
    </row>
    <row r="644" spans="5:6" x14ac:dyDescent="0.25">
      <c r="E644" s="4">
        <f t="shared" ref="E644:E707" ca="1" si="20">RAND()</f>
        <v>0.1213919747454606</v>
      </c>
      <c r="F644" s="5">
        <f t="shared" ref="F644:F707" ca="1" si="21">$C$5*_xlfn.BETA.INV(E644,$C$3,$C$4)/(1-_xlfn.BETA.INV(E644,$C$3,$C$4))+$C$6</f>
        <v>104.87561548679035</v>
      </c>
    </row>
    <row r="645" spans="5:6" x14ac:dyDescent="0.25">
      <c r="E645" s="4">
        <f t="shared" ca="1" si="20"/>
        <v>0.86458712677958094</v>
      </c>
      <c r="F645" s="5">
        <f t="shared" ca="1" si="21"/>
        <v>117.59478235860922</v>
      </c>
    </row>
    <row r="646" spans="5:6" x14ac:dyDescent="0.25">
      <c r="E646" s="4">
        <f t="shared" ca="1" si="20"/>
        <v>0.3654981098937452</v>
      </c>
      <c r="F646" s="5">
        <f t="shared" ca="1" si="21"/>
        <v>107.95367689443952</v>
      </c>
    </row>
    <row r="647" spans="5:6" x14ac:dyDescent="0.25">
      <c r="E647" s="4">
        <f t="shared" ca="1" si="20"/>
        <v>0.43693710629162064</v>
      </c>
      <c r="F647" s="5">
        <f t="shared" ca="1" si="21"/>
        <v>108.83728402677218</v>
      </c>
    </row>
    <row r="648" spans="5:6" x14ac:dyDescent="0.25">
      <c r="E648" s="4">
        <f t="shared" ca="1" si="20"/>
        <v>0.13708086150181853</v>
      </c>
      <c r="F648" s="5">
        <f t="shared" ca="1" si="21"/>
        <v>105.10420095055164</v>
      </c>
    </row>
    <row r="649" spans="5:6" x14ac:dyDescent="0.25">
      <c r="E649" s="4">
        <f t="shared" ca="1" si="20"/>
        <v>0.29493054229907145</v>
      </c>
      <c r="F649" s="5">
        <f t="shared" ca="1" si="21"/>
        <v>107.10558870641562</v>
      </c>
    </row>
    <row r="650" spans="5:6" x14ac:dyDescent="0.25">
      <c r="E650" s="4">
        <f t="shared" ca="1" si="20"/>
        <v>0.86759148186297586</v>
      </c>
      <c r="F650" s="5">
        <f t="shared" ca="1" si="21"/>
        <v>117.72578250170957</v>
      </c>
    </row>
    <row r="651" spans="5:6" x14ac:dyDescent="0.25">
      <c r="E651" s="4">
        <f t="shared" ca="1" si="20"/>
        <v>0.78123990233539997</v>
      </c>
      <c r="F651" s="5">
        <f t="shared" ca="1" si="21"/>
        <v>114.78559548070172</v>
      </c>
    </row>
    <row r="652" spans="5:6" x14ac:dyDescent="0.25">
      <c r="E652" s="4">
        <f t="shared" ca="1" si="20"/>
        <v>0.26191519286242193</v>
      </c>
      <c r="F652" s="5">
        <f t="shared" ca="1" si="21"/>
        <v>106.70841353639371</v>
      </c>
    </row>
    <row r="653" spans="5:6" x14ac:dyDescent="0.25">
      <c r="E653" s="4">
        <f t="shared" ca="1" si="20"/>
        <v>0.13517503299711175</v>
      </c>
      <c r="F653" s="5">
        <f t="shared" ca="1" si="21"/>
        <v>105.07697758924682</v>
      </c>
    </row>
    <row r="654" spans="5:6" x14ac:dyDescent="0.25">
      <c r="E654" s="4">
        <f t="shared" ca="1" si="20"/>
        <v>0.708824749188529</v>
      </c>
      <c r="F654" s="5">
        <f t="shared" ca="1" si="21"/>
        <v>113.08172422293781</v>
      </c>
    </row>
    <row r="655" spans="5:6" x14ac:dyDescent="0.25">
      <c r="E655" s="4">
        <f t="shared" ca="1" si="20"/>
        <v>0.66655938503035062</v>
      </c>
      <c r="F655" s="5">
        <f t="shared" ca="1" si="21"/>
        <v>112.25715490005085</v>
      </c>
    </row>
    <row r="656" spans="5:6" x14ac:dyDescent="0.25">
      <c r="E656" s="4">
        <f t="shared" ca="1" si="20"/>
        <v>0.63830558435539775</v>
      </c>
      <c r="F656" s="5">
        <f t="shared" ca="1" si="21"/>
        <v>111.75459347391491</v>
      </c>
    </row>
    <row r="657" spans="5:6" x14ac:dyDescent="0.25">
      <c r="E657" s="4">
        <f t="shared" ca="1" si="20"/>
        <v>0.75070883157621904</v>
      </c>
      <c r="F657" s="5">
        <f t="shared" ca="1" si="21"/>
        <v>114.01176729020764</v>
      </c>
    </row>
    <row r="658" spans="5:6" x14ac:dyDescent="0.25">
      <c r="E658" s="4">
        <f t="shared" ca="1" si="20"/>
        <v>0.22059573587641168</v>
      </c>
      <c r="F658" s="5">
        <f t="shared" ca="1" si="21"/>
        <v>106.20285722603217</v>
      </c>
    </row>
    <row r="659" spans="5:6" x14ac:dyDescent="0.25">
      <c r="E659" s="4">
        <f t="shared" ca="1" si="20"/>
        <v>0.51988537919520816</v>
      </c>
      <c r="F659" s="5">
        <f t="shared" ca="1" si="21"/>
        <v>109.93561496866762</v>
      </c>
    </row>
    <row r="660" spans="5:6" x14ac:dyDescent="0.25">
      <c r="E660" s="4">
        <f t="shared" ca="1" si="20"/>
        <v>0.53484875686831823</v>
      </c>
      <c r="F660" s="5">
        <f t="shared" ca="1" si="21"/>
        <v>110.14594641114695</v>
      </c>
    </row>
    <row r="661" spans="5:6" x14ac:dyDescent="0.25">
      <c r="E661" s="4">
        <f t="shared" ca="1" si="20"/>
        <v>0.55008461840113154</v>
      </c>
      <c r="F661" s="5">
        <f t="shared" ca="1" si="21"/>
        <v>110.36491230857111</v>
      </c>
    </row>
    <row r="662" spans="5:6" x14ac:dyDescent="0.25">
      <c r="E662" s="4">
        <f t="shared" ca="1" si="20"/>
        <v>0.29407600750040408</v>
      </c>
      <c r="F662" s="5">
        <f t="shared" ca="1" si="21"/>
        <v>107.09534399329365</v>
      </c>
    </row>
    <row r="663" spans="5:6" x14ac:dyDescent="0.25">
      <c r="E663" s="4">
        <f t="shared" ca="1" si="20"/>
        <v>0.40295665810413062</v>
      </c>
      <c r="F663" s="5">
        <f t="shared" ca="1" si="21"/>
        <v>108.41194495934248</v>
      </c>
    </row>
    <row r="664" spans="5:6" x14ac:dyDescent="0.25">
      <c r="E664" s="4">
        <f t="shared" ca="1" si="20"/>
        <v>0.28594162676747348</v>
      </c>
      <c r="F664" s="5">
        <f t="shared" ca="1" si="21"/>
        <v>106.99776131288085</v>
      </c>
    </row>
    <row r="665" spans="5:6" x14ac:dyDescent="0.25">
      <c r="E665" s="4">
        <f t="shared" ca="1" si="20"/>
        <v>9.5511438956172645E-2</v>
      </c>
      <c r="F665" s="5">
        <f t="shared" ca="1" si="21"/>
        <v>104.47060978736521</v>
      </c>
    </row>
    <row r="666" spans="5:6" x14ac:dyDescent="0.25">
      <c r="E666" s="4">
        <f t="shared" ca="1" si="20"/>
        <v>0.65360322350464062</v>
      </c>
      <c r="F666" s="5">
        <f t="shared" ca="1" si="21"/>
        <v>112.02244173270294</v>
      </c>
    </row>
    <row r="667" spans="5:6" x14ac:dyDescent="0.25">
      <c r="E667" s="4">
        <f t="shared" ca="1" si="20"/>
        <v>0.24906608986648771</v>
      </c>
      <c r="F667" s="5">
        <f t="shared" ca="1" si="21"/>
        <v>106.55257547068948</v>
      </c>
    </row>
    <row r="668" spans="5:6" x14ac:dyDescent="0.25">
      <c r="E668" s="4">
        <f t="shared" ca="1" si="20"/>
        <v>8.1162753918759378E-2</v>
      </c>
      <c r="F668" s="5">
        <f t="shared" ca="1" si="21"/>
        <v>104.22514577677238</v>
      </c>
    </row>
    <row r="669" spans="5:6" x14ac:dyDescent="0.25">
      <c r="E669" s="4">
        <f t="shared" ca="1" si="20"/>
        <v>0.72196978919743737</v>
      </c>
      <c r="F669" s="5">
        <f t="shared" ca="1" si="21"/>
        <v>113.35977684411255</v>
      </c>
    </row>
    <row r="670" spans="5:6" x14ac:dyDescent="0.25">
      <c r="E670" s="4">
        <f t="shared" ca="1" si="20"/>
        <v>0.40130187186101263</v>
      </c>
      <c r="F670" s="5">
        <f t="shared" ca="1" si="21"/>
        <v>108.39149441198458</v>
      </c>
    </row>
    <row r="671" spans="5:6" x14ac:dyDescent="0.25">
      <c r="E671" s="4">
        <f t="shared" ca="1" si="20"/>
        <v>0.48456207867654055</v>
      </c>
      <c r="F671" s="5">
        <f t="shared" ca="1" si="21"/>
        <v>109.4553550584824</v>
      </c>
    </row>
    <row r="672" spans="5:6" x14ac:dyDescent="0.25">
      <c r="E672" s="4">
        <f t="shared" ca="1" si="20"/>
        <v>7.3243311226914409E-2</v>
      </c>
      <c r="F672" s="5">
        <f t="shared" ca="1" si="21"/>
        <v>104.08089790866002</v>
      </c>
    </row>
    <row r="673" spans="5:6" x14ac:dyDescent="0.25">
      <c r="E673" s="4">
        <f t="shared" ca="1" si="20"/>
        <v>7.3120689831622898E-2</v>
      </c>
      <c r="F673" s="5">
        <f t="shared" ca="1" si="21"/>
        <v>104.07860663334601</v>
      </c>
    </row>
    <row r="674" spans="5:6" x14ac:dyDescent="0.25">
      <c r="E674" s="4">
        <f t="shared" ca="1" si="20"/>
        <v>0.89591229309861853</v>
      </c>
      <c r="F674" s="5">
        <f t="shared" ca="1" si="21"/>
        <v>119.13264176092166</v>
      </c>
    </row>
    <row r="675" spans="5:6" x14ac:dyDescent="0.25">
      <c r="E675" s="4">
        <f t="shared" ca="1" si="20"/>
        <v>1.7504951419556436E-2</v>
      </c>
      <c r="F675" s="5">
        <f t="shared" ca="1" si="21"/>
        <v>102.64371879224824</v>
      </c>
    </row>
    <row r="676" spans="5:6" x14ac:dyDescent="0.25">
      <c r="E676" s="4">
        <f t="shared" ca="1" si="20"/>
        <v>0.15693779024378651</v>
      </c>
      <c r="F676" s="5">
        <f t="shared" ca="1" si="21"/>
        <v>105.38035727493634</v>
      </c>
    </row>
    <row r="677" spans="5:6" x14ac:dyDescent="0.25">
      <c r="E677" s="4">
        <f t="shared" ca="1" si="20"/>
        <v>0.37299011535964144</v>
      </c>
      <c r="F677" s="5">
        <f t="shared" ca="1" si="21"/>
        <v>108.04464053557568</v>
      </c>
    </row>
    <row r="678" spans="5:6" x14ac:dyDescent="0.25">
      <c r="E678" s="4">
        <f t="shared" ca="1" si="20"/>
        <v>0.66550061835455332</v>
      </c>
      <c r="F678" s="5">
        <f t="shared" ca="1" si="21"/>
        <v>112.23768730010519</v>
      </c>
    </row>
    <row r="679" spans="5:6" x14ac:dyDescent="0.25">
      <c r="E679" s="4">
        <f t="shared" ca="1" si="20"/>
        <v>0.18736538323152196</v>
      </c>
      <c r="F679" s="5">
        <f t="shared" ca="1" si="21"/>
        <v>105.7827735418863</v>
      </c>
    </row>
    <row r="680" spans="5:6" x14ac:dyDescent="0.25">
      <c r="E680" s="4">
        <f t="shared" ca="1" si="20"/>
        <v>0.93268645043549592</v>
      </c>
      <c r="F680" s="5">
        <f t="shared" ca="1" si="21"/>
        <v>121.70121245909783</v>
      </c>
    </row>
    <row r="681" spans="5:6" x14ac:dyDescent="0.25">
      <c r="E681" s="4">
        <f t="shared" ca="1" si="20"/>
        <v>0.4310287783472837</v>
      </c>
      <c r="F681" s="5">
        <f t="shared" ca="1" si="21"/>
        <v>108.76252092171396</v>
      </c>
    </row>
    <row r="682" spans="5:6" x14ac:dyDescent="0.25">
      <c r="E682" s="4">
        <f t="shared" ca="1" si="20"/>
        <v>0.96229871381888876</v>
      </c>
      <c r="F682" s="5">
        <f t="shared" ca="1" si="21"/>
        <v>125.19183253673698</v>
      </c>
    </row>
    <row r="683" spans="5:6" x14ac:dyDescent="0.25">
      <c r="E683" s="4">
        <f t="shared" ca="1" si="20"/>
        <v>0.77873591624356509</v>
      </c>
      <c r="F683" s="5">
        <f t="shared" ca="1" si="21"/>
        <v>114.71842316036748</v>
      </c>
    </row>
    <row r="684" spans="5:6" x14ac:dyDescent="0.25">
      <c r="E684" s="4">
        <f t="shared" ca="1" si="20"/>
        <v>0.35882509904685622</v>
      </c>
      <c r="F684" s="5">
        <f t="shared" ca="1" si="21"/>
        <v>107.87289203799881</v>
      </c>
    </row>
    <row r="685" spans="5:6" x14ac:dyDescent="0.25">
      <c r="E685" s="4">
        <f t="shared" ca="1" si="20"/>
        <v>0.77288558657521167</v>
      </c>
      <c r="F685" s="5">
        <f t="shared" ca="1" si="21"/>
        <v>114.56424091734432</v>
      </c>
    </row>
    <row r="686" spans="5:6" x14ac:dyDescent="0.25">
      <c r="E686" s="4">
        <f t="shared" ca="1" si="20"/>
        <v>0.2851872204337319</v>
      </c>
      <c r="F686" s="5">
        <f t="shared" ca="1" si="21"/>
        <v>106.98870434261033</v>
      </c>
    </row>
    <row r="687" spans="5:6" x14ac:dyDescent="0.25">
      <c r="E687" s="4">
        <f t="shared" ca="1" si="20"/>
        <v>0.55659377626480966</v>
      </c>
      <c r="F687" s="5">
        <f t="shared" ca="1" si="21"/>
        <v>110.4600501053842</v>
      </c>
    </row>
    <row r="688" spans="5:6" x14ac:dyDescent="0.25">
      <c r="E688" s="4">
        <f t="shared" ca="1" si="20"/>
        <v>0.67949315425202939</v>
      </c>
      <c r="F688" s="5">
        <f t="shared" ca="1" si="21"/>
        <v>112.49933929855602</v>
      </c>
    </row>
    <row r="689" spans="5:6" x14ac:dyDescent="0.25">
      <c r="E689" s="4">
        <f t="shared" ca="1" si="20"/>
        <v>0.48777917850301222</v>
      </c>
      <c r="F689" s="5">
        <f t="shared" ca="1" si="21"/>
        <v>109.49823845720877</v>
      </c>
    </row>
    <row r="690" spans="5:6" x14ac:dyDescent="0.25">
      <c r="E690" s="4">
        <f t="shared" ca="1" si="20"/>
        <v>0.57926014138681436</v>
      </c>
      <c r="F690" s="5">
        <f t="shared" ca="1" si="21"/>
        <v>110.79945748289653</v>
      </c>
    </row>
    <row r="691" spans="5:6" x14ac:dyDescent="0.25">
      <c r="E691" s="4">
        <f t="shared" ca="1" si="20"/>
        <v>0.22501420362072411</v>
      </c>
      <c r="F691" s="5">
        <f t="shared" ca="1" si="21"/>
        <v>106.25762896894594</v>
      </c>
    </row>
    <row r="692" spans="5:6" x14ac:dyDescent="0.25">
      <c r="E692" s="4">
        <f t="shared" ca="1" si="20"/>
        <v>9.3998972813216342E-2</v>
      </c>
      <c r="F692" s="5">
        <f t="shared" ca="1" si="21"/>
        <v>104.44556624778157</v>
      </c>
    </row>
    <row r="693" spans="5:6" x14ac:dyDescent="0.25">
      <c r="E693" s="4">
        <f t="shared" ca="1" si="20"/>
        <v>0.86991810789198432</v>
      </c>
      <c r="F693" s="5">
        <f t="shared" ca="1" si="21"/>
        <v>117.82929807679989</v>
      </c>
    </row>
    <row r="694" spans="5:6" x14ac:dyDescent="0.25">
      <c r="E694" s="4">
        <f t="shared" ca="1" si="20"/>
        <v>0.60927180892150501</v>
      </c>
      <c r="F694" s="5">
        <f t="shared" ca="1" si="21"/>
        <v>111.27071500813679</v>
      </c>
    </row>
    <row r="695" spans="5:6" x14ac:dyDescent="0.25">
      <c r="E695" s="4">
        <f t="shared" ca="1" si="20"/>
        <v>0.12353036966433772</v>
      </c>
      <c r="F695" s="5">
        <f t="shared" ca="1" si="21"/>
        <v>104.90741000553919</v>
      </c>
    </row>
    <row r="696" spans="5:6" x14ac:dyDescent="0.25">
      <c r="E696" s="4">
        <f t="shared" ca="1" si="20"/>
        <v>0.32458906885134331</v>
      </c>
      <c r="F696" s="5">
        <f t="shared" ca="1" si="21"/>
        <v>107.4609601275336</v>
      </c>
    </row>
    <row r="697" spans="5:6" x14ac:dyDescent="0.25">
      <c r="E697" s="4">
        <f t="shared" ca="1" si="20"/>
        <v>0.67992220963308292</v>
      </c>
      <c r="F697" s="5">
        <f t="shared" ca="1" si="21"/>
        <v>112.50751641926138</v>
      </c>
    </row>
    <row r="698" spans="5:6" x14ac:dyDescent="0.25">
      <c r="E698" s="4">
        <f t="shared" ca="1" si="20"/>
        <v>0.43432368146003419</v>
      </c>
      <c r="F698" s="5">
        <f t="shared" ca="1" si="21"/>
        <v>108.80416839993833</v>
      </c>
    </row>
    <row r="699" spans="5:6" x14ac:dyDescent="0.25">
      <c r="E699" s="4">
        <f t="shared" ca="1" si="20"/>
        <v>0.22438284988183044</v>
      </c>
      <c r="F699" s="5">
        <f t="shared" ca="1" si="21"/>
        <v>106.2498154306011</v>
      </c>
    </row>
    <row r="700" spans="5:6" x14ac:dyDescent="0.25">
      <c r="E700" s="4">
        <f t="shared" ca="1" si="20"/>
        <v>0.71597759093190938</v>
      </c>
      <c r="F700" s="5">
        <f t="shared" ca="1" si="21"/>
        <v>113.23159553386863</v>
      </c>
    </row>
    <row r="701" spans="5:6" x14ac:dyDescent="0.25">
      <c r="E701" s="4">
        <f t="shared" ca="1" si="20"/>
        <v>1.5750859063681122E-2</v>
      </c>
      <c r="F701" s="5">
        <f t="shared" ca="1" si="21"/>
        <v>102.56734712019338</v>
      </c>
    </row>
    <row r="702" spans="5:6" x14ac:dyDescent="0.25">
      <c r="E702" s="4">
        <f t="shared" ca="1" si="20"/>
        <v>0.79567647973423938</v>
      </c>
      <c r="F702" s="5">
        <f t="shared" ca="1" si="21"/>
        <v>115.1877458163753</v>
      </c>
    </row>
    <row r="703" spans="5:6" x14ac:dyDescent="0.25">
      <c r="E703" s="4">
        <f t="shared" ca="1" si="20"/>
        <v>0.97026639639571666</v>
      </c>
      <c r="F703" s="5">
        <f t="shared" ca="1" si="21"/>
        <v>126.65443714845159</v>
      </c>
    </row>
    <row r="704" spans="5:6" x14ac:dyDescent="0.25">
      <c r="E704" s="4">
        <f t="shared" ca="1" si="20"/>
        <v>0.24041605993963355</v>
      </c>
      <c r="F704" s="5">
        <f t="shared" ca="1" si="21"/>
        <v>106.44705505337218</v>
      </c>
    </row>
    <row r="705" spans="5:6" x14ac:dyDescent="0.25">
      <c r="E705" s="4">
        <f t="shared" ca="1" si="20"/>
        <v>0.45510276149232898</v>
      </c>
      <c r="F705" s="5">
        <f t="shared" ca="1" si="21"/>
        <v>109.0696038626151</v>
      </c>
    </row>
    <row r="706" spans="5:6" x14ac:dyDescent="0.25">
      <c r="E706" s="4">
        <f t="shared" ca="1" si="20"/>
        <v>0.41715522868888921</v>
      </c>
      <c r="F706" s="5">
        <f t="shared" ca="1" si="21"/>
        <v>108.58835791760693</v>
      </c>
    </row>
    <row r="707" spans="5:6" x14ac:dyDescent="0.25">
      <c r="E707" s="4">
        <f t="shared" ca="1" si="20"/>
        <v>0.30669321861345256</v>
      </c>
      <c r="F707" s="5">
        <f t="shared" ca="1" si="21"/>
        <v>107.24653247106809</v>
      </c>
    </row>
    <row r="708" spans="5:6" x14ac:dyDescent="0.25">
      <c r="E708" s="4">
        <f t="shared" ref="E708:E771" ca="1" si="22">RAND()</f>
        <v>0.93063259984989843</v>
      </c>
      <c r="F708" s="5">
        <f t="shared" ref="F708:F771" ca="1" si="23">$C$5*_xlfn.BETA.INV(E708,$C$3,$C$4)/(1-_xlfn.BETA.INV(E708,$C$3,$C$4))+$C$6</f>
        <v>121.52284394065828</v>
      </c>
    </row>
    <row r="709" spans="5:6" x14ac:dyDescent="0.25">
      <c r="E709" s="4">
        <f t="shared" ca="1" si="22"/>
        <v>0.64112479603406147</v>
      </c>
      <c r="F709" s="5">
        <f t="shared" ca="1" si="23"/>
        <v>111.80324074129913</v>
      </c>
    </row>
    <row r="710" spans="5:6" x14ac:dyDescent="0.25">
      <c r="E710" s="4">
        <f t="shared" ca="1" si="22"/>
        <v>0.9118123862498444</v>
      </c>
      <c r="F710" s="5">
        <f t="shared" ca="1" si="23"/>
        <v>120.1053983021982</v>
      </c>
    </row>
    <row r="711" spans="5:6" x14ac:dyDescent="0.25">
      <c r="E711" s="4">
        <f t="shared" ca="1" si="22"/>
        <v>0.15938414710526227</v>
      </c>
      <c r="F711" s="5">
        <f t="shared" ca="1" si="23"/>
        <v>105.41354042060792</v>
      </c>
    </row>
    <row r="712" spans="5:6" x14ac:dyDescent="0.25">
      <c r="E712" s="4">
        <f t="shared" ca="1" si="22"/>
        <v>5.2175864621443968E-2</v>
      </c>
      <c r="F712" s="5">
        <f t="shared" ca="1" si="23"/>
        <v>103.65378764886238</v>
      </c>
    </row>
    <row r="713" spans="5:6" x14ac:dyDescent="0.25">
      <c r="E713" s="4">
        <f t="shared" ca="1" si="22"/>
        <v>1.9397201015686871E-2</v>
      </c>
      <c r="F713" s="5">
        <f t="shared" ca="1" si="23"/>
        <v>102.72089809245635</v>
      </c>
    </row>
    <row r="714" spans="5:6" x14ac:dyDescent="0.25">
      <c r="E714" s="4">
        <f t="shared" ca="1" si="22"/>
        <v>0.58524688467342367</v>
      </c>
      <c r="F714" s="5">
        <f t="shared" ca="1" si="23"/>
        <v>110.89136087669301</v>
      </c>
    </row>
    <row r="715" spans="5:6" x14ac:dyDescent="0.25">
      <c r="E715" s="4">
        <f t="shared" ca="1" si="22"/>
        <v>0.92889241067754291</v>
      </c>
      <c r="F715" s="5">
        <f t="shared" ca="1" si="23"/>
        <v>121.3759635496346</v>
      </c>
    </row>
    <row r="716" spans="5:6" x14ac:dyDescent="0.25">
      <c r="E716" s="4">
        <f t="shared" ca="1" si="22"/>
        <v>0.19397757306276886</v>
      </c>
      <c r="F716" s="5">
        <f t="shared" ca="1" si="23"/>
        <v>105.86769797609041</v>
      </c>
    </row>
    <row r="717" spans="5:6" x14ac:dyDescent="0.25">
      <c r="E717" s="4">
        <f t="shared" ca="1" si="22"/>
        <v>0.12356089703552109</v>
      </c>
      <c r="F717" s="5">
        <f t="shared" ca="1" si="23"/>
        <v>104.90786233371222</v>
      </c>
    </row>
    <row r="718" spans="5:6" x14ac:dyDescent="0.25">
      <c r="E718" s="4">
        <f t="shared" ca="1" si="22"/>
        <v>0.34682220627143145</v>
      </c>
      <c r="F718" s="5">
        <f t="shared" ca="1" si="23"/>
        <v>107.72805879341772</v>
      </c>
    </row>
    <row r="719" spans="5:6" x14ac:dyDescent="0.25">
      <c r="E719" s="4">
        <f t="shared" ca="1" si="22"/>
        <v>0.76258803639599249</v>
      </c>
      <c r="F719" s="5">
        <f t="shared" ca="1" si="23"/>
        <v>114.30171528432049</v>
      </c>
    </row>
    <row r="720" spans="5:6" x14ac:dyDescent="0.25">
      <c r="E720" s="4">
        <f t="shared" ca="1" si="22"/>
        <v>0.28914642003822288</v>
      </c>
      <c r="F720" s="5">
        <f t="shared" ca="1" si="23"/>
        <v>107.03622213767522</v>
      </c>
    </row>
    <row r="721" spans="5:6" x14ac:dyDescent="0.25">
      <c r="E721" s="4">
        <f t="shared" ca="1" si="22"/>
        <v>0.63047939880525772</v>
      </c>
      <c r="F721" s="5">
        <f t="shared" ca="1" si="23"/>
        <v>111.62115847596873</v>
      </c>
    </row>
    <row r="722" spans="5:6" x14ac:dyDescent="0.25">
      <c r="E722" s="4">
        <f t="shared" ca="1" si="22"/>
        <v>0.86511166028628528</v>
      </c>
      <c r="F722" s="5">
        <f t="shared" ca="1" si="23"/>
        <v>117.61744245043313</v>
      </c>
    </row>
    <row r="723" spans="5:6" x14ac:dyDescent="0.25">
      <c r="E723" s="4">
        <f t="shared" ca="1" si="22"/>
        <v>0.71762699284066311</v>
      </c>
      <c r="F723" s="5">
        <f t="shared" ca="1" si="23"/>
        <v>113.26663407602722</v>
      </c>
    </row>
    <row r="724" spans="5:6" x14ac:dyDescent="0.25">
      <c r="E724" s="4">
        <f t="shared" ca="1" si="22"/>
        <v>0.10032631995599706</v>
      </c>
      <c r="F724" s="5">
        <f t="shared" ca="1" si="23"/>
        <v>104.54919080847897</v>
      </c>
    </row>
    <row r="725" spans="5:6" x14ac:dyDescent="0.25">
      <c r="E725" s="4">
        <f t="shared" ca="1" si="22"/>
        <v>0.82337834456471082</v>
      </c>
      <c r="F725" s="5">
        <f t="shared" ca="1" si="23"/>
        <v>116.04243582663403</v>
      </c>
    </row>
    <row r="726" spans="5:6" x14ac:dyDescent="0.25">
      <c r="E726" s="4">
        <f t="shared" ca="1" si="22"/>
        <v>0.2368654782654922</v>
      </c>
      <c r="F726" s="5">
        <f t="shared" ca="1" si="23"/>
        <v>106.40357472133215</v>
      </c>
    </row>
    <row r="727" spans="5:6" x14ac:dyDescent="0.25">
      <c r="E727" s="4">
        <f t="shared" ca="1" si="22"/>
        <v>4.329359986262904E-2</v>
      </c>
      <c r="F727" s="5">
        <f t="shared" ca="1" si="23"/>
        <v>103.44641191701734</v>
      </c>
    </row>
    <row r="728" spans="5:6" x14ac:dyDescent="0.25">
      <c r="E728" s="4">
        <f t="shared" ca="1" si="22"/>
        <v>0.64651664831642341</v>
      </c>
      <c r="F728" s="5">
        <f t="shared" ca="1" si="23"/>
        <v>111.89716618033415</v>
      </c>
    </row>
    <row r="729" spans="5:6" x14ac:dyDescent="0.25">
      <c r="E729" s="4">
        <f t="shared" ca="1" si="22"/>
        <v>6.0686070217242261E-2</v>
      </c>
      <c r="F729" s="5">
        <f t="shared" ca="1" si="23"/>
        <v>103.83538133261054</v>
      </c>
    </row>
    <row r="730" spans="5:6" x14ac:dyDescent="0.25">
      <c r="E730" s="4">
        <f t="shared" ca="1" si="22"/>
        <v>0.69503699766086624</v>
      </c>
      <c r="F730" s="5">
        <f t="shared" ca="1" si="23"/>
        <v>112.80184318874083</v>
      </c>
    </row>
    <row r="731" spans="5:6" x14ac:dyDescent="0.25">
      <c r="E731" s="4">
        <f t="shared" ca="1" si="22"/>
        <v>0.19237492517680344</v>
      </c>
      <c r="F731" s="5">
        <f t="shared" ca="1" si="23"/>
        <v>105.84718370125472</v>
      </c>
    </row>
    <row r="732" spans="5:6" x14ac:dyDescent="0.25">
      <c r="E732" s="4">
        <f t="shared" ca="1" si="22"/>
        <v>0.16979717702387476</v>
      </c>
      <c r="F732" s="5">
        <f t="shared" ca="1" si="23"/>
        <v>105.55303029202129</v>
      </c>
    </row>
    <row r="733" spans="5:6" x14ac:dyDescent="0.25">
      <c r="E733" s="4">
        <f t="shared" ca="1" si="22"/>
        <v>0.93745485554406038</v>
      </c>
      <c r="F733" s="5">
        <f t="shared" ca="1" si="23"/>
        <v>122.13819752638928</v>
      </c>
    </row>
    <row r="734" spans="5:6" x14ac:dyDescent="0.25">
      <c r="E734" s="4">
        <f t="shared" ca="1" si="22"/>
        <v>0.5700923318129929</v>
      </c>
      <c r="F734" s="5">
        <f t="shared" ca="1" si="23"/>
        <v>110.66059836460796</v>
      </c>
    </row>
    <row r="735" spans="5:6" x14ac:dyDescent="0.25">
      <c r="E735" s="4">
        <f t="shared" ca="1" si="22"/>
        <v>0.40303507243925463</v>
      </c>
      <c r="F735" s="5">
        <f t="shared" ca="1" si="23"/>
        <v>108.41291457864628</v>
      </c>
    </row>
    <row r="736" spans="5:6" x14ac:dyDescent="0.25">
      <c r="E736" s="4">
        <f t="shared" ca="1" si="22"/>
        <v>0.83667586315308329</v>
      </c>
      <c r="F736" s="5">
        <f t="shared" ca="1" si="23"/>
        <v>116.50026716542654</v>
      </c>
    </row>
    <row r="737" spans="5:6" x14ac:dyDescent="0.25">
      <c r="E737" s="4">
        <f t="shared" ca="1" si="22"/>
        <v>7.5607289986647563E-2</v>
      </c>
      <c r="F737" s="5">
        <f t="shared" ca="1" si="23"/>
        <v>104.12471090634025</v>
      </c>
    </row>
    <row r="738" spans="5:6" x14ac:dyDescent="0.25">
      <c r="E738" s="4">
        <f t="shared" ca="1" si="22"/>
        <v>8.2889315388277596E-2</v>
      </c>
      <c r="F738" s="5">
        <f t="shared" ca="1" si="23"/>
        <v>104.25568911669293</v>
      </c>
    </row>
    <row r="739" spans="5:6" x14ac:dyDescent="0.25">
      <c r="E739" s="4">
        <f t="shared" ca="1" si="22"/>
        <v>0.40934208462962896</v>
      </c>
      <c r="F739" s="5">
        <f t="shared" ca="1" si="23"/>
        <v>108.4910678743607</v>
      </c>
    </row>
    <row r="740" spans="5:6" x14ac:dyDescent="0.25">
      <c r="E740" s="4">
        <f t="shared" ca="1" si="22"/>
        <v>0.93381982199039659</v>
      </c>
      <c r="F740" s="5">
        <f t="shared" ca="1" si="23"/>
        <v>121.80208391004203</v>
      </c>
    </row>
    <row r="741" spans="5:6" x14ac:dyDescent="0.25">
      <c r="E741" s="4">
        <f t="shared" ca="1" si="22"/>
        <v>0.74267952331407583</v>
      </c>
      <c r="F741" s="5">
        <f t="shared" ca="1" si="23"/>
        <v>113.8229522021628</v>
      </c>
    </row>
    <row r="742" spans="5:6" x14ac:dyDescent="0.25">
      <c r="E742" s="4">
        <f t="shared" ca="1" si="22"/>
        <v>0.6659772105812416</v>
      </c>
      <c r="F742" s="5">
        <f t="shared" ca="1" si="23"/>
        <v>112.24644392933358</v>
      </c>
    </row>
    <row r="743" spans="5:6" x14ac:dyDescent="0.25">
      <c r="E743" s="4">
        <f t="shared" ca="1" si="22"/>
        <v>0.33956170060327628</v>
      </c>
      <c r="F743" s="5">
        <f t="shared" ca="1" si="23"/>
        <v>107.64069608369833</v>
      </c>
    </row>
    <row r="744" spans="5:6" x14ac:dyDescent="0.25">
      <c r="E744" s="4">
        <f t="shared" ca="1" si="22"/>
        <v>0.64353950658030934</v>
      </c>
      <c r="F744" s="5">
        <f t="shared" ca="1" si="23"/>
        <v>111.84515929410439</v>
      </c>
    </row>
    <row r="745" spans="5:6" x14ac:dyDescent="0.25">
      <c r="E745" s="4">
        <f t="shared" ca="1" si="22"/>
        <v>0.72472281406279726</v>
      </c>
      <c r="F745" s="5">
        <f t="shared" ca="1" si="23"/>
        <v>113.41950453175366</v>
      </c>
    </row>
    <row r="746" spans="5:6" x14ac:dyDescent="0.25">
      <c r="E746" s="4">
        <f t="shared" ca="1" si="22"/>
        <v>0.1576386371503038</v>
      </c>
      <c r="F746" s="5">
        <f t="shared" ca="1" si="23"/>
        <v>105.38988076451741</v>
      </c>
    </row>
    <row r="747" spans="5:6" x14ac:dyDescent="0.25">
      <c r="E747" s="4">
        <f t="shared" ca="1" si="22"/>
        <v>3.9537184480193388E-2</v>
      </c>
      <c r="F747" s="5">
        <f t="shared" ca="1" si="23"/>
        <v>103.35165929032848</v>
      </c>
    </row>
    <row r="748" spans="5:6" x14ac:dyDescent="0.25">
      <c r="E748" s="4">
        <f t="shared" ca="1" si="22"/>
        <v>0.78520496797900008</v>
      </c>
      <c r="F748" s="5">
        <f t="shared" ca="1" si="23"/>
        <v>114.89346928824433</v>
      </c>
    </row>
    <row r="749" spans="5:6" x14ac:dyDescent="0.25">
      <c r="E749" s="4">
        <f t="shared" ca="1" si="22"/>
        <v>7.0995992192441904E-2</v>
      </c>
      <c r="F749" s="5">
        <f t="shared" ca="1" si="23"/>
        <v>104.03860154691256</v>
      </c>
    </row>
    <row r="750" spans="5:6" x14ac:dyDescent="0.25">
      <c r="E750" s="4">
        <f t="shared" ca="1" si="22"/>
        <v>0.26047921777184802</v>
      </c>
      <c r="F750" s="5">
        <f t="shared" ca="1" si="23"/>
        <v>106.69104404523479</v>
      </c>
    </row>
    <row r="751" spans="5:6" x14ac:dyDescent="0.25">
      <c r="E751" s="4">
        <f t="shared" ca="1" si="22"/>
        <v>0.84058191702459051</v>
      </c>
      <c r="F751" s="5">
        <f t="shared" ca="1" si="23"/>
        <v>116.64173339616184</v>
      </c>
    </row>
    <row r="752" spans="5:6" x14ac:dyDescent="0.25">
      <c r="E752" s="4">
        <f t="shared" ca="1" si="22"/>
        <v>0.36553588105054469</v>
      </c>
      <c r="F752" s="5">
        <f t="shared" ca="1" si="23"/>
        <v>107.95413476417637</v>
      </c>
    </row>
    <row r="753" spans="5:6" x14ac:dyDescent="0.25">
      <c r="E753" s="4">
        <f t="shared" ca="1" si="22"/>
        <v>0.90172049058692605</v>
      </c>
      <c r="F753" s="5">
        <f t="shared" ca="1" si="23"/>
        <v>119.46913267193887</v>
      </c>
    </row>
    <row r="754" spans="5:6" x14ac:dyDescent="0.25">
      <c r="E754" s="4">
        <f t="shared" ca="1" si="22"/>
        <v>8.9722499763010832E-3</v>
      </c>
      <c r="F754" s="5">
        <f t="shared" ca="1" si="23"/>
        <v>102.20564376851749</v>
      </c>
    </row>
    <row r="755" spans="5:6" x14ac:dyDescent="0.25">
      <c r="E755" s="4">
        <f t="shared" ca="1" si="22"/>
        <v>0.34963983068906401</v>
      </c>
      <c r="F755" s="5">
        <f t="shared" ca="1" si="23"/>
        <v>107.76200847007233</v>
      </c>
    </row>
    <row r="756" spans="5:6" x14ac:dyDescent="0.25">
      <c r="E756" s="4">
        <f t="shared" ca="1" si="22"/>
        <v>0.71778906243099039</v>
      </c>
      <c r="F756" s="5">
        <f t="shared" ca="1" si="23"/>
        <v>113.27008686016543</v>
      </c>
    </row>
    <row r="757" spans="5:6" x14ac:dyDescent="0.25">
      <c r="E757" s="4">
        <f t="shared" ca="1" si="22"/>
        <v>3.6911019455183047E-2</v>
      </c>
      <c r="F757" s="5">
        <f t="shared" ca="1" si="23"/>
        <v>103.28236541432243</v>
      </c>
    </row>
    <row r="758" spans="5:6" x14ac:dyDescent="0.25">
      <c r="E758" s="4">
        <f t="shared" ca="1" si="22"/>
        <v>0.23001522358677762</v>
      </c>
      <c r="F758" s="5">
        <f t="shared" ca="1" si="23"/>
        <v>106.31937776268133</v>
      </c>
    </row>
    <row r="759" spans="5:6" x14ac:dyDescent="0.25">
      <c r="E759" s="4">
        <f t="shared" ca="1" si="22"/>
        <v>0.37611071215142722</v>
      </c>
      <c r="F759" s="5">
        <f t="shared" ca="1" si="23"/>
        <v>108.08261922828042</v>
      </c>
    </row>
    <row r="760" spans="5:6" x14ac:dyDescent="0.25">
      <c r="E760" s="4">
        <f t="shared" ca="1" si="22"/>
        <v>0.25670228601501621</v>
      </c>
      <c r="F760" s="5">
        <f t="shared" ca="1" si="23"/>
        <v>106.64530583689508</v>
      </c>
    </row>
    <row r="761" spans="5:6" x14ac:dyDescent="0.25">
      <c r="E761" s="4">
        <f t="shared" ca="1" si="22"/>
        <v>0.60542319687875223</v>
      </c>
      <c r="F761" s="5">
        <f t="shared" ca="1" si="23"/>
        <v>111.20874867196315</v>
      </c>
    </row>
    <row r="762" spans="5:6" x14ac:dyDescent="0.25">
      <c r="E762" s="4">
        <f t="shared" ca="1" si="22"/>
        <v>0.27349126724052975</v>
      </c>
      <c r="F762" s="5">
        <f t="shared" ca="1" si="23"/>
        <v>106.84808666201228</v>
      </c>
    </row>
    <row r="763" spans="5:6" x14ac:dyDescent="0.25">
      <c r="E763" s="4">
        <f t="shared" ca="1" si="22"/>
        <v>0.65487381133435174</v>
      </c>
      <c r="F763" s="5">
        <f t="shared" ca="1" si="23"/>
        <v>112.04512917236073</v>
      </c>
    </row>
    <row r="764" spans="5:6" x14ac:dyDescent="0.25">
      <c r="E764" s="4">
        <f t="shared" ca="1" si="22"/>
        <v>0.11958850596632919</v>
      </c>
      <c r="F764" s="5">
        <f t="shared" ca="1" si="23"/>
        <v>104.8486290630854</v>
      </c>
    </row>
    <row r="765" spans="5:6" x14ac:dyDescent="0.25">
      <c r="E765" s="4">
        <f t="shared" ca="1" si="22"/>
        <v>0.7149363965249742</v>
      </c>
      <c r="F765" s="5">
        <f t="shared" ca="1" si="23"/>
        <v>113.20957113725056</v>
      </c>
    </row>
    <row r="766" spans="5:6" x14ac:dyDescent="0.25">
      <c r="E766" s="4">
        <f t="shared" ca="1" si="22"/>
        <v>0.45125513127721417</v>
      </c>
      <c r="F766" s="5">
        <f t="shared" ca="1" si="23"/>
        <v>109.02007120603821</v>
      </c>
    </row>
    <row r="767" spans="5:6" x14ac:dyDescent="0.25">
      <c r="E767" s="4">
        <f t="shared" ca="1" si="22"/>
        <v>0.18896195265646765</v>
      </c>
      <c r="F767" s="5">
        <f t="shared" ca="1" si="23"/>
        <v>105.80334974627655</v>
      </c>
    </row>
    <row r="768" spans="5:6" x14ac:dyDescent="0.25">
      <c r="E768" s="4">
        <f t="shared" ca="1" si="22"/>
        <v>0.44722676909297587</v>
      </c>
      <c r="F768" s="5">
        <f t="shared" ca="1" si="23"/>
        <v>108.96840414850607</v>
      </c>
    </row>
    <row r="769" spans="5:6" x14ac:dyDescent="0.25">
      <c r="E769" s="4">
        <f t="shared" ca="1" si="22"/>
        <v>0.76052633110610879</v>
      </c>
      <c r="F769" s="5">
        <f t="shared" ca="1" si="23"/>
        <v>114.25043826140733</v>
      </c>
    </row>
    <row r="770" spans="5:6" x14ac:dyDescent="0.25">
      <c r="E770" s="4">
        <f t="shared" ca="1" si="22"/>
        <v>0.12226542128660434</v>
      </c>
      <c r="F770" s="5">
        <f t="shared" ca="1" si="23"/>
        <v>104.88862854301044</v>
      </c>
    </row>
    <row r="771" spans="5:6" x14ac:dyDescent="0.25">
      <c r="E771" s="4">
        <f t="shared" ca="1" si="22"/>
        <v>0.20240214841945503</v>
      </c>
      <c r="F771" s="5">
        <f t="shared" ca="1" si="23"/>
        <v>105.97485373923627</v>
      </c>
    </row>
    <row r="772" spans="5:6" x14ac:dyDescent="0.25">
      <c r="E772" s="4">
        <f t="shared" ref="E772:E835" ca="1" si="24">RAND()</f>
        <v>0.96450644623895443</v>
      </c>
      <c r="F772" s="5">
        <f t="shared" ref="F772:F835" ca="1" si="25">$C$5*_xlfn.BETA.INV(E772,$C$3,$C$4)/(1-_xlfn.BETA.INV(E772,$C$3,$C$4))+$C$6</f>
        <v>125.56156599922457</v>
      </c>
    </row>
    <row r="773" spans="5:6" x14ac:dyDescent="0.25">
      <c r="E773" s="4">
        <f t="shared" ca="1" si="24"/>
        <v>0.90772772213118214</v>
      </c>
      <c r="F773" s="5">
        <f t="shared" ca="1" si="25"/>
        <v>119.83928785509431</v>
      </c>
    </row>
    <row r="774" spans="5:6" x14ac:dyDescent="0.25">
      <c r="E774" s="4">
        <f t="shared" ca="1" si="24"/>
        <v>0.66291342754241478</v>
      </c>
      <c r="F774" s="5">
        <f t="shared" ca="1" si="25"/>
        <v>112.19033588077866</v>
      </c>
    </row>
    <row r="775" spans="5:6" x14ac:dyDescent="0.25">
      <c r="E775" s="4">
        <f t="shared" ca="1" si="24"/>
        <v>0.76216514964822224</v>
      </c>
      <c r="F775" s="5">
        <f t="shared" ca="1" si="25"/>
        <v>114.29116378966215</v>
      </c>
    </row>
    <row r="776" spans="5:6" x14ac:dyDescent="0.25">
      <c r="E776" s="4">
        <f t="shared" ca="1" si="24"/>
        <v>0.25308266080657627</v>
      </c>
      <c r="F776" s="5">
        <f t="shared" ca="1" si="25"/>
        <v>106.60139601836208</v>
      </c>
    </row>
    <row r="777" spans="5:6" x14ac:dyDescent="0.25">
      <c r="E777" s="4">
        <f t="shared" ca="1" si="24"/>
        <v>0.60848635420744268</v>
      </c>
      <c r="F777" s="5">
        <f t="shared" ca="1" si="25"/>
        <v>111.25802958845483</v>
      </c>
    </row>
    <row r="778" spans="5:6" x14ac:dyDescent="0.25">
      <c r="E778" s="4">
        <f t="shared" ca="1" si="24"/>
        <v>0.44152267935272826</v>
      </c>
      <c r="F778" s="5">
        <f t="shared" ca="1" si="25"/>
        <v>108.8955697533917</v>
      </c>
    </row>
    <row r="779" spans="5:6" x14ac:dyDescent="0.25">
      <c r="E779" s="4">
        <f t="shared" ca="1" si="24"/>
        <v>0.3198479255701655</v>
      </c>
      <c r="F779" s="5">
        <f t="shared" ca="1" si="25"/>
        <v>107.40412806462788</v>
      </c>
    </row>
    <row r="780" spans="5:6" x14ac:dyDescent="0.25">
      <c r="E780" s="4">
        <f t="shared" ca="1" si="24"/>
        <v>0.81139480412287213</v>
      </c>
      <c r="F780" s="5">
        <f t="shared" ca="1" si="25"/>
        <v>115.65782763245909</v>
      </c>
    </row>
    <row r="781" spans="5:6" x14ac:dyDescent="0.25">
      <c r="E781" s="4">
        <f t="shared" ca="1" si="24"/>
        <v>0.29315972051975003</v>
      </c>
      <c r="F781" s="5">
        <f t="shared" ca="1" si="25"/>
        <v>107.08435776995887</v>
      </c>
    </row>
    <row r="782" spans="5:6" x14ac:dyDescent="0.25">
      <c r="E782" s="4">
        <f t="shared" ca="1" si="24"/>
        <v>0.41366231788976138</v>
      </c>
      <c r="F782" s="5">
        <f t="shared" ca="1" si="25"/>
        <v>108.54479686517512</v>
      </c>
    </row>
    <row r="783" spans="5:6" x14ac:dyDescent="0.25">
      <c r="E783" s="4">
        <f t="shared" ca="1" si="24"/>
        <v>0.96268000910843921</v>
      </c>
      <c r="F783" s="5">
        <f t="shared" ca="1" si="25"/>
        <v>125.25402294114375</v>
      </c>
    </row>
    <row r="784" spans="5:6" x14ac:dyDescent="0.25">
      <c r="E784" s="4">
        <f t="shared" ca="1" si="24"/>
        <v>0.77168938460233394</v>
      </c>
      <c r="F784" s="5">
        <f t="shared" ca="1" si="25"/>
        <v>114.53317746759214</v>
      </c>
    </row>
    <row r="785" spans="5:6" x14ac:dyDescent="0.25">
      <c r="E785" s="4">
        <f t="shared" ca="1" si="24"/>
        <v>0.87065535415692474</v>
      </c>
      <c r="F785" s="5">
        <f t="shared" ca="1" si="25"/>
        <v>117.86248799781274</v>
      </c>
    </row>
    <row r="786" spans="5:6" x14ac:dyDescent="0.25">
      <c r="E786" s="4">
        <f t="shared" ca="1" si="24"/>
        <v>0.52995341540274066</v>
      </c>
      <c r="F786" s="5">
        <f t="shared" ca="1" si="25"/>
        <v>110.07664144792736</v>
      </c>
    </row>
    <row r="787" spans="5:6" x14ac:dyDescent="0.25">
      <c r="E787" s="4">
        <f t="shared" ca="1" si="24"/>
        <v>0.2191721134953577</v>
      </c>
      <c r="F787" s="5">
        <f t="shared" ca="1" si="25"/>
        <v>106.18516414715971</v>
      </c>
    </row>
    <row r="788" spans="5:6" x14ac:dyDescent="0.25">
      <c r="E788" s="4">
        <f t="shared" ca="1" si="24"/>
        <v>0.69306782847851045</v>
      </c>
      <c r="F788" s="5">
        <f t="shared" ca="1" si="25"/>
        <v>112.76278564794656</v>
      </c>
    </row>
    <row r="789" spans="5:6" x14ac:dyDescent="0.25">
      <c r="E789" s="4">
        <f t="shared" ca="1" si="24"/>
        <v>0.80710263080901246</v>
      </c>
      <c r="F789" s="5">
        <f t="shared" ca="1" si="25"/>
        <v>115.52581909103012</v>
      </c>
    </row>
    <row r="790" spans="5:6" x14ac:dyDescent="0.25">
      <c r="E790" s="4">
        <f t="shared" ca="1" si="24"/>
        <v>0.12543989014304502</v>
      </c>
      <c r="F790" s="5">
        <f t="shared" ca="1" si="25"/>
        <v>104.93562064903622</v>
      </c>
    </row>
    <row r="791" spans="5:6" x14ac:dyDescent="0.25">
      <c r="E791" s="4">
        <f t="shared" ca="1" si="24"/>
        <v>0.98403344075417654</v>
      </c>
      <c r="F791" s="5">
        <f t="shared" ca="1" si="25"/>
        <v>130.59570852280279</v>
      </c>
    </row>
    <row r="792" spans="5:6" x14ac:dyDescent="0.25">
      <c r="E792" s="4">
        <f t="shared" ca="1" si="24"/>
        <v>0.60919871584477048</v>
      </c>
      <c r="F792" s="5">
        <f t="shared" ca="1" si="25"/>
        <v>111.26953367740724</v>
      </c>
    </row>
    <row r="793" spans="5:6" x14ac:dyDescent="0.25">
      <c r="E793" s="4">
        <f t="shared" ca="1" si="24"/>
        <v>0.34454212205103962</v>
      </c>
      <c r="F793" s="5">
        <f t="shared" ca="1" si="25"/>
        <v>107.70060575441362</v>
      </c>
    </row>
    <row r="794" spans="5:6" x14ac:dyDescent="0.25">
      <c r="E794" s="4">
        <f t="shared" ca="1" si="24"/>
        <v>0.58078637255101551</v>
      </c>
      <c r="F794" s="5">
        <f t="shared" ca="1" si="25"/>
        <v>110.82279292988163</v>
      </c>
    </row>
    <row r="795" spans="5:6" x14ac:dyDescent="0.25">
      <c r="E795" s="4">
        <f t="shared" ca="1" si="24"/>
        <v>0.18791927698696964</v>
      </c>
      <c r="F795" s="5">
        <f t="shared" ca="1" si="25"/>
        <v>105.78991722253782</v>
      </c>
    </row>
    <row r="796" spans="5:6" x14ac:dyDescent="0.25">
      <c r="E796" s="4">
        <f t="shared" ca="1" si="24"/>
        <v>1.6927340033602856E-2</v>
      </c>
      <c r="F796" s="5">
        <f t="shared" ca="1" si="25"/>
        <v>102.61912558116931</v>
      </c>
    </row>
    <row r="797" spans="5:6" x14ac:dyDescent="0.25">
      <c r="E797" s="4">
        <f t="shared" ca="1" si="24"/>
        <v>0.37841944113015169</v>
      </c>
      <c r="F797" s="5">
        <f t="shared" ca="1" si="25"/>
        <v>108.11075357187005</v>
      </c>
    </row>
    <row r="798" spans="5:6" x14ac:dyDescent="0.25">
      <c r="E798" s="4">
        <f t="shared" ca="1" si="24"/>
        <v>9.3437302641171338E-2</v>
      </c>
      <c r="F798" s="5">
        <f t="shared" ca="1" si="25"/>
        <v>104.43622032366048</v>
      </c>
    </row>
    <row r="799" spans="5:6" x14ac:dyDescent="0.25">
      <c r="E799" s="4">
        <f t="shared" ca="1" si="24"/>
        <v>0.63917149693031949</v>
      </c>
      <c r="F799" s="5">
        <f t="shared" ca="1" si="25"/>
        <v>111.76950203266148</v>
      </c>
    </row>
    <row r="800" spans="5:6" x14ac:dyDescent="0.25">
      <c r="E800" s="4">
        <f t="shared" ca="1" si="24"/>
        <v>1.7347098760724156E-2</v>
      </c>
      <c r="F800" s="5">
        <f t="shared" ca="1" si="25"/>
        <v>102.63704909376854</v>
      </c>
    </row>
    <row r="801" spans="5:6" x14ac:dyDescent="0.25">
      <c r="E801" s="4">
        <f t="shared" ca="1" si="24"/>
        <v>1.335367036961177E-2</v>
      </c>
      <c r="F801" s="5">
        <f t="shared" ca="1" si="25"/>
        <v>102.45367871004817</v>
      </c>
    </row>
    <row r="802" spans="5:6" x14ac:dyDescent="0.25">
      <c r="E802" s="4">
        <f t="shared" ca="1" si="24"/>
        <v>0.51091364063717415</v>
      </c>
      <c r="F802" s="5">
        <f t="shared" ca="1" si="25"/>
        <v>109.81157609334458</v>
      </c>
    </row>
    <row r="803" spans="5:6" x14ac:dyDescent="0.25">
      <c r="E803" s="4">
        <f t="shared" ca="1" si="24"/>
        <v>0.63368043448612266</v>
      </c>
      <c r="F803" s="5">
        <f t="shared" ca="1" si="25"/>
        <v>111.675453784361</v>
      </c>
    </row>
    <row r="804" spans="5:6" x14ac:dyDescent="0.25">
      <c r="E804" s="4">
        <f t="shared" ca="1" si="24"/>
        <v>0.52099420168133914</v>
      </c>
      <c r="F804" s="5">
        <f t="shared" ca="1" si="25"/>
        <v>109.95104981073897</v>
      </c>
    </row>
    <row r="805" spans="5:6" x14ac:dyDescent="0.25">
      <c r="E805" s="4">
        <f t="shared" ca="1" si="24"/>
        <v>0.72638502686999551</v>
      </c>
      <c r="F805" s="5">
        <f t="shared" ca="1" si="25"/>
        <v>113.45582874852713</v>
      </c>
    </row>
    <row r="806" spans="5:6" x14ac:dyDescent="0.25">
      <c r="E806" s="4">
        <f t="shared" ca="1" si="24"/>
        <v>0.17072086945118248</v>
      </c>
      <c r="F806" s="5">
        <f t="shared" ca="1" si="25"/>
        <v>105.5652752123161</v>
      </c>
    </row>
    <row r="807" spans="5:6" x14ac:dyDescent="0.25">
      <c r="E807" s="4">
        <f t="shared" ca="1" si="24"/>
        <v>0.46053668400027792</v>
      </c>
      <c r="F807" s="5">
        <f t="shared" ca="1" si="25"/>
        <v>109.13987342365722</v>
      </c>
    </row>
    <row r="808" spans="5:6" x14ac:dyDescent="0.25">
      <c r="E808" s="4">
        <f t="shared" ca="1" si="24"/>
        <v>0.7514497714567363</v>
      </c>
      <c r="F808" s="5">
        <f t="shared" ca="1" si="25"/>
        <v>114.02947299979259</v>
      </c>
    </row>
    <row r="809" spans="5:6" x14ac:dyDescent="0.25">
      <c r="E809" s="4">
        <f t="shared" ca="1" si="24"/>
        <v>0.79277880356021646</v>
      </c>
      <c r="F809" s="5">
        <f t="shared" ca="1" si="25"/>
        <v>115.10489769206872</v>
      </c>
    </row>
    <row r="810" spans="5:6" x14ac:dyDescent="0.25">
      <c r="E810" s="4">
        <f t="shared" ca="1" si="24"/>
        <v>0.19491029259763459</v>
      </c>
      <c r="F810" s="5">
        <f t="shared" ca="1" si="25"/>
        <v>105.87961725950699</v>
      </c>
    </row>
    <row r="811" spans="5:6" x14ac:dyDescent="0.25">
      <c r="E811" s="4">
        <f t="shared" ca="1" si="24"/>
        <v>0.62167108583597797</v>
      </c>
      <c r="F811" s="5">
        <f t="shared" ca="1" si="25"/>
        <v>111.47369775837279</v>
      </c>
    </row>
    <row r="812" spans="5:6" x14ac:dyDescent="0.25">
      <c r="E812" s="4">
        <f t="shared" ca="1" si="24"/>
        <v>0.34516627576370207</v>
      </c>
      <c r="F812" s="5">
        <f t="shared" ca="1" si="25"/>
        <v>107.7081190963453</v>
      </c>
    </row>
    <row r="813" spans="5:6" x14ac:dyDescent="0.25">
      <c r="E813" s="4">
        <f t="shared" ca="1" si="24"/>
        <v>1.1083884927623577E-2</v>
      </c>
      <c r="F813" s="5">
        <f t="shared" ca="1" si="25"/>
        <v>102.33320739682316</v>
      </c>
    </row>
    <row r="814" spans="5:6" x14ac:dyDescent="0.25">
      <c r="E814" s="4">
        <f t="shared" ca="1" si="24"/>
        <v>7.7369332831578208E-2</v>
      </c>
      <c r="F814" s="5">
        <f t="shared" ca="1" si="25"/>
        <v>104.15693778963393</v>
      </c>
    </row>
    <row r="815" spans="5:6" x14ac:dyDescent="0.25">
      <c r="E815" s="4">
        <f t="shared" ca="1" si="24"/>
        <v>0.5034723010977058</v>
      </c>
      <c r="F815" s="5">
        <f t="shared" ca="1" si="25"/>
        <v>109.70980067063455</v>
      </c>
    </row>
    <row r="816" spans="5:6" x14ac:dyDescent="0.25">
      <c r="E816" s="4">
        <f t="shared" ca="1" si="24"/>
        <v>0.89883356268320713</v>
      </c>
      <c r="F816" s="5">
        <f t="shared" ca="1" si="25"/>
        <v>119.29941347361178</v>
      </c>
    </row>
    <row r="817" spans="5:6" x14ac:dyDescent="0.25">
      <c r="E817" s="4">
        <f t="shared" ca="1" si="24"/>
        <v>0.67425306642805904</v>
      </c>
      <c r="F817" s="5">
        <f t="shared" ca="1" si="25"/>
        <v>112.40022578921484</v>
      </c>
    </row>
    <row r="818" spans="5:6" x14ac:dyDescent="0.25">
      <c r="E818" s="4">
        <f t="shared" ca="1" si="24"/>
        <v>0.70816846034417402</v>
      </c>
      <c r="F818" s="5">
        <f t="shared" ca="1" si="25"/>
        <v>113.06813835007611</v>
      </c>
    </row>
    <row r="819" spans="5:6" x14ac:dyDescent="0.25">
      <c r="E819" s="4">
        <f t="shared" ca="1" si="24"/>
        <v>0.64990459079263208</v>
      </c>
      <c r="F819" s="5">
        <f t="shared" ca="1" si="25"/>
        <v>111.95679378054581</v>
      </c>
    </row>
    <row r="820" spans="5:6" x14ac:dyDescent="0.25">
      <c r="E820" s="4">
        <f t="shared" ca="1" si="24"/>
        <v>0.62418056260978949</v>
      </c>
      <c r="F820" s="5">
        <f t="shared" ca="1" si="25"/>
        <v>111.51542435254188</v>
      </c>
    </row>
    <row r="821" spans="5:6" x14ac:dyDescent="0.25">
      <c r="E821" s="4">
        <f t="shared" ca="1" si="24"/>
        <v>0.60884240421092883</v>
      </c>
      <c r="F821" s="5">
        <f t="shared" ca="1" si="25"/>
        <v>111.26377745798685</v>
      </c>
    </row>
    <row r="822" spans="5:6" x14ac:dyDescent="0.25">
      <c r="E822" s="4">
        <f t="shared" ca="1" si="24"/>
        <v>0.54981327181715067</v>
      </c>
      <c r="F822" s="5">
        <f t="shared" ca="1" si="25"/>
        <v>110.36096759285192</v>
      </c>
    </row>
    <row r="823" spans="5:6" x14ac:dyDescent="0.25">
      <c r="E823" s="4">
        <f t="shared" ca="1" si="24"/>
        <v>0.22196554255386169</v>
      </c>
      <c r="F823" s="5">
        <f t="shared" ca="1" si="25"/>
        <v>106.21986009521162</v>
      </c>
    </row>
    <row r="824" spans="5:6" x14ac:dyDescent="0.25">
      <c r="E824" s="4">
        <f t="shared" ca="1" si="24"/>
        <v>0.55785395573099616</v>
      </c>
      <c r="F824" s="5">
        <f t="shared" ca="1" si="25"/>
        <v>110.4785839622654</v>
      </c>
    </row>
    <row r="825" spans="5:6" x14ac:dyDescent="0.25">
      <c r="E825" s="4">
        <f t="shared" ca="1" si="24"/>
        <v>0.57783860946483234</v>
      </c>
      <c r="F825" s="5">
        <f t="shared" ca="1" si="25"/>
        <v>110.77777982674202</v>
      </c>
    </row>
    <row r="826" spans="5:6" x14ac:dyDescent="0.25">
      <c r="E826" s="4">
        <f t="shared" ca="1" si="24"/>
        <v>0.94077210011896306</v>
      </c>
      <c r="F826" s="5">
        <f t="shared" ca="1" si="25"/>
        <v>122.46322825286967</v>
      </c>
    </row>
    <row r="827" spans="5:6" x14ac:dyDescent="0.25">
      <c r="E827" s="4">
        <f t="shared" ca="1" si="24"/>
        <v>0.60976240383344671</v>
      </c>
      <c r="F827" s="5">
        <f t="shared" ca="1" si="25"/>
        <v>111.27864851724438</v>
      </c>
    </row>
    <row r="828" spans="5:6" x14ac:dyDescent="0.25">
      <c r="E828" s="4">
        <f t="shared" ca="1" si="24"/>
        <v>0.44157283608236986</v>
      </c>
      <c r="F828" s="5">
        <f t="shared" ca="1" si="25"/>
        <v>108.89620857363025</v>
      </c>
    </row>
    <row r="829" spans="5:6" x14ac:dyDescent="0.25">
      <c r="E829" s="4">
        <f t="shared" ca="1" si="24"/>
        <v>0.68773710642471098</v>
      </c>
      <c r="F829" s="5">
        <f t="shared" ca="1" si="25"/>
        <v>112.65814388928214</v>
      </c>
    </row>
    <row r="830" spans="5:6" x14ac:dyDescent="0.25">
      <c r="E830" s="4">
        <f t="shared" ca="1" si="24"/>
        <v>0.98371610044593205</v>
      </c>
      <c r="F830" s="5">
        <f t="shared" ca="1" si="25"/>
        <v>130.46828235326882</v>
      </c>
    </row>
    <row r="831" spans="5:6" x14ac:dyDescent="0.25">
      <c r="E831" s="4">
        <f t="shared" ca="1" si="24"/>
        <v>0.71843779001013675</v>
      </c>
      <c r="F831" s="5">
        <f t="shared" ca="1" si="25"/>
        <v>113.28392543479703</v>
      </c>
    </row>
    <row r="832" spans="5:6" x14ac:dyDescent="0.25">
      <c r="E832" s="4">
        <f t="shared" ca="1" si="24"/>
        <v>0.37323918280633972</v>
      </c>
      <c r="F832" s="5">
        <f t="shared" ca="1" si="25"/>
        <v>108.04766974510137</v>
      </c>
    </row>
    <row r="833" spans="5:6" x14ac:dyDescent="0.25">
      <c r="E833" s="4">
        <f t="shared" ca="1" si="24"/>
        <v>0.34048821786516914</v>
      </c>
      <c r="F833" s="5">
        <f t="shared" ca="1" si="25"/>
        <v>107.65183567388404</v>
      </c>
    </row>
    <row r="834" spans="5:6" x14ac:dyDescent="0.25">
      <c r="E834" s="4">
        <f t="shared" ca="1" si="24"/>
        <v>1.2022208638200138E-2</v>
      </c>
      <c r="F834" s="5">
        <f t="shared" ca="1" si="25"/>
        <v>102.38478681332992</v>
      </c>
    </row>
    <row r="835" spans="5:6" x14ac:dyDescent="0.25">
      <c r="E835" s="4">
        <f t="shared" ca="1" si="24"/>
        <v>1.5672867027329396E-2</v>
      </c>
      <c r="F835" s="5">
        <f t="shared" ca="1" si="25"/>
        <v>102.56382934370248</v>
      </c>
    </row>
    <row r="836" spans="5:6" x14ac:dyDescent="0.25">
      <c r="E836" s="4">
        <f t="shared" ref="E836:E899" ca="1" si="26">RAND()</f>
        <v>0.36011279833861631</v>
      </c>
      <c r="F836" s="5">
        <f t="shared" ref="F836:F899" ca="1" si="27">$C$5*_xlfn.BETA.INV(E836,$C$3,$C$4)/(1-_xlfn.BETA.INV(E836,$C$3,$C$4))+$C$6</f>
        <v>107.88846518035868</v>
      </c>
    </row>
    <row r="837" spans="5:6" x14ac:dyDescent="0.25">
      <c r="E837" s="4">
        <f t="shared" ca="1" si="26"/>
        <v>0.50924913178051923</v>
      </c>
      <c r="F837" s="5">
        <f t="shared" ca="1" si="27"/>
        <v>109.78872546659342</v>
      </c>
    </row>
    <row r="838" spans="5:6" x14ac:dyDescent="0.25">
      <c r="E838" s="4">
        <f t="shared" ca="1" si="26"/>
        <v>0.5871883407878552</v>
      </c>
      <c r="F838" s="5">
        <f t="shared" ca="1" si="27"/>
        <v>110.92137963362958</v>
      </c>
    </row>
    <row r="839" spans="5:6" x14ac:dyDescent="0.25">
      <c r="E839" s="4">
        <f t="shared" ca="1" si="26"/>
        <v>0.33923340746206854</v>
      </c>
      <c r="F839" s="5">
        <f t="shared" ca="1" si="27"/>
        <v>107.63674956340037</v>
      </c>
    </row>
    <row r="840" spans="5:6" x14ac:dyDescent="0.25">
      <c r="E840" s="4">
        <f t="shared" ca="1" si="26"/>
        <v>0.48656042815725331</v>
      </c>
      <c r="F840" s="5">
        <f t="shared" ca="1" si="27"/>
        <v>109.48197392528148</v>
      </c>
    </row>
    <row r="841" spans="5:6" x14ac:dyDescent="0.25">
      <c r="E841" s="4">
        <f t="shared" ca="1" si="26"/>
        <v>0.21005334375765483</v>
      </c>
      <c r="F841" s="5">
        <f t="shared" ca="1" si="27"/>
        <v>106.07126228791468</v>
      </c>
    </row>
    <row r="842" spans="5:6" x14ac:dyDescent="0.25">
      <c r="E842" s="4">
        <f t="shared" ca="1" si="26"/>
        <v>0.78947580749826152</v>
      </c>
      <c r="F842" s="5">
        <f t="shared" ca="1" si="27"/>
        <v>115.01180121513292</v>
      </c>
    </row>
    <row r="843" spans="5:6" x14ac:dyDescent="0.25">
      <c r="E843" s="4">
        <f t="shared" ca="1" si="26"/>
        <v>0.54783035596581708</v>
      </c>
      <c r="F843" s="5">
        <f t="shared" ca="1" si="27"/>
        <v>110.33219166041135</v>
      </c>
    </row>
    <row r="844" spans="5:6" x14ac:dyDescent="0.25">
      <c r="E844" s="4">
        <f t="shared" ca="1" si="26"/>
        <v>0.35986933577679525</v>
      </c>
      <c r="F844" s="5">
        <f t="shared" ca="1" si="27"/>
        <v>107.88552023222847</v>
      </c>
    </row>
    <row r="845" spans="5:6" x14ac:dyDescent="0.25">
      <c r="E845" s="4">
        <f t="shared" ca="1" si="26"/>
        <v>0.57213722014417057</v>
      </c>
      <c r="F845" s="5">
        <f t="shared" ca="1" si="27"/>
        <v>110.69137929824126</v>
      </c>
    </row>
    <row r="846" spans="5:6" x14ac:dyDescent="0.25">
      <c r="E846" s="4">
        <f t="shared" ca="1" si="26"/>
        <v>0.587180715888451</v>
      </c>
      <c r="F846" s="5">
        <f t="shared" ca="1" si="27"/>
        <v>110.92126152817285</v>
      </c>
    </row>
    <row r="847" spans="5:6" x14ac:dyDescent="0.25">
      <c r="E847" s="4">
        <f t="shared" ca="1" si="26"/>
        <v>3.3082201371618547E-2</v>
      </c>
      <c r="F847" s="5">
        <f t="shared" ca="1" si="27"/>
        <v>103.17608352256514</v>
      </c>
    </row>
    <row r="848" spans="5:6" x14ac:dyDescent="0.25">
      <c r="E848" s="4">
        <f t="shared" ca="1" si="26"/>
        <v>0.55285957757910165</v>
      </c>
      <c r="F848" s="5">
        <f t="shared" ca="1" si="27"/>
        <v>110.40535049136703</v>
      </c>
    </row>
    <row r="849" spans="5:6" x14ac:dyDescent="0.25">
      <c r="E849" s="4">
        <f t="shared" ca="1" si="26"/>
        <v>0.27707029326892563</v>
      </c>
      <c r="F849" s="5">
        <f t="shared" ca="1" si="27"/>
        <v>106.89116162561211</v>
      </c>
    </row>
    <row r="850" spans="5:6" x14ac:dyDescent="0.25">
      <c r="E850" s="4">
        <f t="shared" ca="1" si="26"/>
        <v>0.76921736858988643</v>
      </c>
      <c r="F850" s="5">
        <f t="shared" ca="1" si="27"/>
        <v>114.46946543133356</v>
      </c>
    </row>
    <row r="851" spans="5:6" x14ac:dyDescent="0.25">
      <c r="E851" s="4">
        <f t="shared" ca="1" si="26"/>
        <v>0.79117087383202245</v>
      </c>
      <c r="F851" s="5">
        <f t="shared" ca="1" si="27"/>
        <v>115.05940179619094</v>
      </c>
    </row>
    <row r="852" spans="5:6" x14ac:dyDescent="0.25">
      <c r="E852" s="4">
        <f t="shared" ca="1" si="26"/>
        <v>0.75872979418907827</v>
      </c>
      <c r="F852" s="5">
        <f t="shared" ca="1" si="27"/>
        <v>114.20609098429885</v>
      </c>
    </row>
    <row r="853" spans="5:6" x14ac:dyDescent="0.25">
      <c r="E853" s="4">
        <f t="shared" ca="1" si="26"/>
        <v>0.30944907362797913</v>
      </c>
      <c r="F853" s="5">
        <f t="shared" ca="1" si="27"/>
        <v>107.27954386755218</v>
      </c>
    </row>
    <row r="854" spans="5:6" x14ac:dyDescent="0.25">
      <c r="E854" s="4">
        <f t="shared" ca="1" si="26"/>
        <v>0.90613943677586262</v>
      </c>
      <c r="F854" s="5">
        <f t="shared" ca="1" si="27"/>
        <v>119.73906827743809</v>
      </c>
    </row>
    <row r="855" spans="5:6" x14ac:dyDescent="0.25">
      <c r="E855" s="4">
        <f t="shared" ca="1" si="26"/>
        <v>0.81071365580144228</v>
      </c>
      <c r="F855" s="5">
        <f t="shared" ca="1" si="27"/>
        <v>115.63668561919947</v>
      </c>
    </row>
    <row r="856" spans="5:6" x14ac:dyDescent="0.25">
      <c r="E856" s="4">
        <f t="shared" ca="1" si="26"/>
        <v>0.63242180266752002</v>
      </c>
      <c r="F856" s="5">
        <f t="shared" ca="1" si="27"/>
        <v>111.65405918146207</v>
      </c>
    </row>
    <row r="857" spans="5:6" x14ac:dyDescent="0.25">
      <c r="E857" s="4">
        <f t="shared" ca="1" si="26"/>
        <v>0.60867176191706018</v>
      </c>
      <c r="F857" s="5">
        <f t="shared" ca="1" si="27"/>
        <v>111.26102219169654</v>
      </c>
    </row>
    <row r="858" spans="5:6" x14ac:dyDescent="0.25">
      <c r="E858" s="4">
        <f t="shared" ca="1" si="26"/>
        <v>0.67932835960910232</v>
      </c>
      <c r="F858" s="5">
        <f t="shared" ca="1" si="27"/>
        <v>112.49620108593884</v>
      </c>
    </row>
    <row r="859" spans="5:6" x14ac:dyDescent="0.25">
      <c r="E859" s="4">
        <f t="shared" ca="1" si="26"/>
        <v>0.56251485428492332</v>
      </c>
      <c r="F859" s="5">
        <f t="shared" ca="1" si="27"/>
        <v>110.54746575757443</v>
      </c>
    </row>
    <row r="860" spans="5:6" x14ac:dyDescent="0.25">
      <c r="E860" s="4">
        <f t="shared" ca="1" si="26"/>
        <v>0.49735070758705646</v>
      </c>
      <c r="F860" s="5">
        <f t="shared" ca="1" si="27"/>
        <v>109.62679229243736</v>
      </c>
    </row>
    <row r="861" spans="5:6" x14ac:dyDescent="0.25">
      <c r="E861" s="4">
        <f t="shared" ca="1" si="26"/>
        <v>0.6871226261740313</v>
      </c>
      <c r="F861" s="5">
        <f t="shared" ca="1" si="27"/>
        <v>112.64618215651427</v>
      </c>
    </row>
    <row r="862" spans="5:6" x14ac:dyDescent="0.25">
      <c r="E862" s="4">
        <f t="shared" ca="1" si="26"/>
        <v>0.24431630628908807</v>
      </c>
      <c r="F862" s="5">
        <f t="shared" ca="1" si="27"/>
        <v>106.49470180316681</v>
      </c>
    </row>
    <row r="863" spans="5:6" x14ac:dyDescent="0.25">
      <c r="E863" s="4">
        <f t="shared" ca="1" si="26"/>
        <v>0.41650252556741341</v>
      </c>
      <c r="F863" s="5">
        <f t="shared" ca="1" si="27"/>
        <v>108.58020946488621</v>
      </c>
    </row>
    <row r="864" spans="5:6" x14ac:dyDescent="0.25">
      <c r="E864" s="4">
        <f t="shared" ca="1" si="26"/>
        <v>6.2434116925849104E-2</v>
      </c>
      <c r="F864" s="5">
        <f t="shared" ca="1" si="27"/>
        <v>103.87100474419911</v>
      </c>
    </row>
    <row r="865" spans="5:6" x14ac:dyDescent="0.25">
      <c r="E865" s="4">
        <f t="shared" ca="1" si="26"/>
        <v>0.74719572855802263</v>
      </c>
      <c r="F865" s="5">
        <f t="shared" ca="1" si="27"/>
        <v>113.92847391204991</v>
      </c>
    </row>
    <row r="866" spans="5:6" x14ac:dyDescent="0.25">
      <c r="E866" s="4">
        <f t="shared" ca="1" si="26"/>
        <v>0.21982133456101094</v>
      </c>
      <c r="F866" s="5">
        <f t="shared" ca="1" si="27"/>
        <v>106.19323564397557</v>
      </c>
    </row>
    <row r="867" spans="5:6" x14ac:dyDescent="0.25">
      <c r="E867" s="4">
        <f t="shared" ca="1" si="26"/>
        <v>0.56958257288617786</v>
      </c>
      <c r="F867" s="5">
        <f t="shared" ca="1" si="27"/>
        <v>110.65294196867094</v>
      </c>
    </row>
    <row r="868" spans="5:6" x14ac:dyDescent="0.25">
      <c r="E868" s="4">
        <f t="shared" ca="1" si="26"/>
        <v>0.37980977697114893</v>
      </c>
      <c r="F868" s="5">
        <f t="shared" ca="1" si="27"/>
        <v>108.12771170043347</v>
      </c>
    </row>
    <row r="869" spans="5:6" x14ac:dyDescent="0.25">
      <c r="E869" s="4">
        <f t="shared" ca="1" si="26"/>
        <v>6.4212497289833248E-2</v>
      </c>
      <c r="F869" s="5">
        <f t="shared" ca="1" si="27"/>
        <v>103.90672656391905</v>
      </c>
    </row>
    <row r="870" spans="5:6" x14ac:dyDescent="0.25">
      <c r="E870" s="4">
        <f t="shared" ca="1" si="26"/>
        <v>0.49919238687021428</v>
      </c>
      <c r="F870" s="5">
        <f t="shared" ca="1" si="27"/>
        <v>109.65169893372872</v>
      </c>
    </row>
    <row r="871" spans="5:6" x14ac:dyDescent="0.25">
      <c r="E871" s="4">
        <f t="shared" ca="1" si="26"/>
        <v>0.41025200004476137</v>
      </c>
      <c r="F871" s="5">
        <f t="shared" ca="1" si="27"/>
        <v>108.50237064589599</v>
      </c>
    </row>
    <row r="872" spans="5:6" x14ac:dyDescent="0.25">
      <c r="E872" s="4">
        <f t="shared" ca="1" si="26"/>
        <v>0.96170953071302512</v>
      </c>
      <c r="F872" s="5">
        <f t="shared" ca="1" si="27"/>
        <v>125.09703286411386</v>
      </c>
    </row>
    <row r="873" spans="5:6" x14ac:dyDescent="0.25">
      <c r="E873" s="4">
        <f t="shared" ca="1" si="26"/>
        <v>0.24320770700054106</v>
      </c>
      <c r="F873" s="5">
        <f t="shared" ca="1" si="27"/>
        <v>106.48117060232828</v>
      </c>
    </row>
    <row r="874" spans="5:6" x14ac:dyDescent="0.25">
      <c r="E874" s="4">
        <f t="shared" ca="1" si="26"/>
        <v>0.9366222249417171</v>
      </c>
      <c r="F874" s="5">
        <f t="shared" ca="1" si="27"/>
        <v>122.05944086429741</v>
      </c>
    </row>
    <row r="875" spans="5:6" x14ac:dyDescent="0.25">
      <c r="E875" s="4">
        <f t="shared" ca="1" si="26"/>
        <v>0.44974082435575136</v>
      </c>
      <c r="F875" s="5">
        <f t="shared" ca="1" si="27"/>
        <v>109.00062620847829</v>
      </c>
    </row>
    <row r="876" spans="5:6" x14ac:dyDescent="0.25">
      <c r="E876" s="4">
        <f t="shared" ca="1" si="26"/>
        <v>0.18672378914303511</v>
      </c>
      <c r="F876" s="5">
        <f t="shared" ca="1" si="27"/>
        <v>105.77449175131599</v>
      </c>
    </row>
    <row r="877" spans="5:6" x14ac:dyDescent="0.25">
      <c r="E877" s="4">
        <f t="shared" ca="1" si="26"/>
        <v>0.39143428782689493</v>
      </c>
      <c r="F877" s="5">
        <f t="shared" ca="1" si="27"/>
        <v>108.26998190758867</v>
      </c>
    </row>
    <row r="878" spans="5:6" x14ac:dyDescent="0.25">
      <c r="E878" s="4">
        <f t="shared" ca="1" si="26"/>
        <v>0.22826608280703864</v>
      </c>
      <c r="F878" s="5">
        <f t="shared" ca="1" si="27"/>
        <v>106.29780897940938</v>
      </c>
    </row>
    <row r="879" spans="5:6" x14ac:dyDescent="0.25">
      <c r="E879" s="4">
        <f t="shared" ca="1" si="26"/>
        <v>0.12993738278249201</v>
      </c>
      <c r="F879" s="5">
        <f t="shared" ca="1" si="27"/>
        <v>105.00142092789237</v>
      </c>
    </row>
    <row r="880" spans="5:6" x14ac:dyDescent="0.25">
      <c r="E880" s="4">
        <f t="shared" ca="1" si="26"/>
        <v>0.21377122261021775</v>
      </c>
      <c r="F880" s="5">
        <f t="shared" ca="1" si="27"/>
        <v>106.11782573382679</v>
      </c>
    </row>
    <row r="881" spans="5:6" x14ac:dyDescent="0.25">
      <c r="E881" s="4">
        <f t="shared" ca="1" si="26"/>
        <v>0.97123869775382032</v>
      </c>
      <c r="F881" s="5">
        <f t="shared" ca="1" si="27"/>
        <v>126.86099726852237</v>
      </c>
    </row>
    <row r="882" spans="5:6" x14ac:dyDescent="0.25">
      <c r="E882" s="4">
        <f t="shared" ca="1" si="26"/>
        <v>0.83482643785662081</v>
      </c>
      <c r="F882" s="5">
        <f t="shared" ca="1" si="27"/>
        <v>116.43444540676805</v>
      </c>
    </row>
    <row r="883" spans="5:6" x14ac:dyDescent="0.25">
      <c r="E883" s="4">
        <f t="shared" ca="1" si="26"/>
        <v>2.4572566497890191E-2</v>
      </c>
      <c r="F883" s="5">
        <f t="shared" ca="1" si="27"/>
        <v>102.91068593895028</v>
      </c>
    </row>
    <row r="884" spans="5:6" x14ac:dyDescent="0.25">
      <c r="E884" s="4">
        <f t="shared" ca="1" si="26"/>
        <v>0.9802455728442977</v>
      </c>
      <c r="F884" s="5">
        <f t="shared" ca="1" si="27"/>
        <v>129.22699885483615</v>
      </c>
    </row>
    <row r="885" spans="5:6" x14ac:dyDescent="0.25">
      <c r="E885" s="4">
        <f t="shared" ca="1" si="26"/>
        <v>0.29213461176053857</v>
      </c>
      <c r="F885" s="5">
        <f t="shared" ca="1" si="27"/>
        <v>107.07206523161352</v>
      </c>
    </row>
    <row r="886" spans="5:6" x14ac:dyDescent="0.25">
      <c r="E886" s="4">
        <f t="shared" ca="1" si="26"/>
        <v>0.60731955245413549</v>
      </c>
      <c r="F886" s="5">
        <f t="shared" ca="1" si="27"/>
        <v>111.23922217720812</v>
      </c>
    </row>
    <row r="887" spans="5:6" x14ac:dyDescent="0.25">
      <c r="E887" s="4">
        <f t="shared" ca="1" si="26"/>
        <v>0.70805903609679688</v>
      </c>
      <c r="F887" s="5">
        <f t="shared" ca="1" si="27"/>
        <v>113.06587579920574</v>
      </c>
    </row>
    <row r="888" spans="5:6" x14ac:dyDescent="0.25">
      <c r="E888" s="4">
        <f t="shared" ca="1" si="26"/>
        <v>0.15182987937277881</v>
      </c>
      <c r="F888" s="5">
        <f t="shared" ca="1" si="27"/>
        <v>105.31052098534826</v>
      </c>
    </row>
    <row r="889" spans="5:6" x14ac:dyDescent="0.25">
      <c r="E889" s="4">
        <f t="shared" ca="1" si="26"/>
        <v>0.99074471950212939</v>
      </c>
      <c r="F889" s="5">
        <f t="shared" ca="1" si="27"/>
        <v>134.20319914902581</v>
      </c>
    </row>
    <row r="890" spans="5:6" x14ac:dyDescent="0.25">
      <c r="E890" s="4">
        <f t="shared" ca="1" si="26"/>
        <v>0.13445927034870875</v>
      </c>
      <c r="F890" s="5">
        <f t="shared" ca="1" si="27"/>
        <v>105.06671716058405</v>
      </c>
    </row>
    <row r="891" spans="5:6" x14ac:dyDescent="0.25">
      <c r="E891" s="4">
        <f t="shared" ca="1" si="26"/>
        <v>0.85715893956308742</v>
      </c>
      <c r="F891" s="5">
        <f t="shared" ca="1" si="27"/>
        <v>117.28298659383015</v>
      </c>
    </row>
    <row r="892" spans="5:6" x14ac:dyDescent="0.25">
      <c r="E892" s="4">
        <f t="shared" ca="1" si="26"/>
        <v>0.405999800024337</v>
      </c>
      <c r="F892" s="5">
        <f t="shared" ca="1" si="27"/>
        <v>108.44961096923858</v>
      </c>
    </row>
    <row r="893" spans="5:6" x14ac:dyDescent="0.25">
      <c r="E893" s="4">
        <f t="shared" ca="1" si="26"/>
        <v>0.71960260806480525</v>
      </c>
      <c r="F893" s="5">
        <f t="shared" ca="1" si="27"/>
        <v>113.30884531072755</v>
      </c>
    </row>
    <row r="894" spans="5:6" x14ac:dyDescent="0.25">
      <c r="E894" s="4">
        <f t="shared" ca="1" si="26"/>
        <v>0.7408377067642351</v>
      </c>
      <c r="F894" s="5">
        <f t="shared" ca="1" si="27"/>
        <v>113.78040625062208</v>
      </c>
    </row>
    <row r="895" spans="5:6" x14ac:dyDescent="0.25">
      <c r="E895" s="4">
        <f t="shared" ca="1" si="26"/>
        <v>1.2911116879843476E-5</v>
      </c>
      <c r="F895" s="5">
        <f t="shared" ca="1" si="27"/>
        <v>100.48873556037563</v>
      </c>
    </row>
    <row r="896" spans="5:6" x14ac:dyDescent="0.25">
      <c r="E896" s="4">
        <f t="shared" ca="1" si="26"/>
        <v>0.35304419069776816</v>
      </c>
      <c r="F896" s="5">
        <f t="shared" ca="1" si="27"/>
        <v>107.80306635721358</v>
      </c>
    </row>
    <row r="897" spans="5:6" x14ac:dyDescent="0.25">
      <c r="E897" s="4">
        <f t="shared" ca="1" si="26"/>
        <v>0.81474693418651345</v>
      </c>
      <c r="F897" s="5">
        <f t="shared" ca="1" si="27"/>
        <v>115.762964176957</v>
      </c>
    </row>
    <row r="898" spans="5:6" x14ac:dyDescent="0.25">
      <c r="E898" s="4">
        <f t="shared" ca="1" si="26"/>
        <v>0.6893158842815541</v>
      </c>
      <c r="F898" s="5">
        <f t="shared" ca="1" si="27"/>
        <v>112.68897144016175</v>
      </c>
    </row>
    <row r="899" spans="5:6" x14ac:dyDescent="0.25">
      <c r="E899" s="4">
        <f t="shared" ca="1" si="26"/>
        <v>0.66144048595628391</v>
      </c>
      <c r="F899" s="5">
        <f t="shared" ca="1" si="27"/>
        <v>112.16351524995271</v>
      </c>
    </row>
    <row r="900" spans="5:6" x14ac:dyDescent="0.25">
      <c r="E900" s="4">
        <f t="shared" ref="E900:E963" ca="1" si="28">RAND()</f>
        <v>0.63482847205661708</v>
      </c>
      <c r="F900" s="5">
        <f t="shared" ref="F900:F963" ca="1" si="29">$C$5*_xlfn.BETA.INV(E900,$C$3,$C$4)/(1-_xlfn.BETA.INV(E900,$C$3,$C$4))+$C$6</f>
        <v>111.6950208798404</v>
      </c>
    </row>
    <row r="901" spans="5:6" x14ac:dyDescent="0.25">
      <c r="E901" s="4">
        <f t="shared" ca="1" si="28"/>
        <v>0.88041250751426559</v>
      </c>
      <c r="F901" s="5">
        <f t="shared" ca="1" si="29"/>
        <v>118.32064112069888</v>
      </c>
    </row>
    <row r="902" spans="5:6" x14ac:dyDescent="0.25">
      <c r="E902" s="4">
        <f t="shared" ca="1" si="28"/>
        <v>0.7552199697667058</v>
      </c>
      <c r="F902" s="5">
        <f t="shared" ca="1" si="29"/>
        <v>114.1203314531098</v>
      </c>
    </row>
    <row r="903" spans="5:6" x14ac:dyDescent="0.25">
      <c r="E903" s="4">
        <f t="shared" ca="1" si="28"/>
        <v>8.7678098912022051E-2</v>
      </c>
      <c r="F903" s="5">
        <f t="shared" ca="1" si="29"/>
        <v>104.3388831621956</v>
      </c>
    </row>
    <row r="904" spans="5:6" x14ac:dyDescent="0.25">
      <c r="E904" s="4">
        <f t="shared" ca="1" si="28"/>
        <v>0.15555704265100057</v>
      </c>
      <c r="F904" s="5">
        <f t="shared" ca="1" si="29"/>
        <v>105.36155428271749</v>
      </c>
    </row>
    <row r="905" spans="5:6" x14ac:dyDescent="0.25">
      <c r="E905" s="4">
        <f t="shared" ca="1" si="28"/>
        <v>0.43789677183702846</v>
      </c>
      <c r="F905" s="5">
        <f t="shared" ca="1" si="29"/>
        <v>108.84946283743035</v>
      </c>
    </row>
    <row r="906" spans="5:6" x14ac:dyDescent="0.25">
      <c r="E906" s="4">
        <f t="shared" ca="1" si="28"/>
        <v>0.92728077768515949</v>
      </c>
      <c r="F906" s="5">
        <f t="shared" ca="1" si="29"/>
        <v>121.24322848541159</v>
      </c>
    </row>
    <row r="907" spans="5:6" x14ac:dyDescent="0.25">
      <c r="E907" s="4">
        <f t="shared" ca="1" si="28"/>
        <v>0.54161537372935098</v>
      </c>
      <c r="F907" s="5">
        <f t="shared" ca="1" si="29"/>
        <v>110.24256982576937</v>
      </c>
    </row>
    <row r="908" spans="5:6" x14ac:dyDescent="0.25">
      <c r="E908" s="4">
        <f t="shared" ca="1" si="28"/>
        <v>0.96878524797789656</v>
      </c>
      <c r="F908" s="5">
        <f t="shared" ca="1" si="29"/>
        <v>126.35319929556907</v>
      </c>
    </row>
    <row r="909" spans="5:6" x14ac:dyDescent="0.25">
      <c r="E909" s="4">
        <f t="shared" ca="1" si="28"/>
        <v>0.67040560279846428</v>
      </c>
      <c r="F909" s="5">
        <f t="shared" ca="1" si="29"/>
        <v>112.32832174678475</v>
      </c>
    </row>
    <row r="910" spans="5:6" x14ac:dyDescent="0.25">
      <c r="E910" s="4">
        <f t="shared" ca="1" si="28"/>
        <v>0.74460222475626714</v>
      </c>
      <c r="F910" s="5">
        <f t="shared" ca="1" si="29"/>
        <v>113.86766624036383</v>
      </c>
    </row>
    <row r="911" spans="5:6" x14ac:dyDescent="0.25">
      <c r="E911" s="4">
        <f t="shared" ca="1" si="28"/>
        <v>0.95753777817387264</v>
      </c>
      <c r="F911" s="5">
        <f t="shared" ca="1" si="29"/>
        <v>124.466991545122</v>
      </c>
    </row>
    <row r="912" spans="5:6" x14ac:dyDescent="0.25">
      <c r="E912" s="4">
        <f t="shared" ca="1" si="28"/>
        <v>0.90698581531395062</v>
      </c>
      <c r="F912" s="5">
        <f t="shared" ca="1" si="29"/>
        <v>119.79225544525593</v>
      </c>
    </row>
    <row r="913" spans="5:6" x14ac:dyDescent="0.25">
      <c r="E913" s="4">
        <f t="shared" ca="1" si="28"/>
        <v>0.58136842759786156</v>
      </c>
      <c r="F913" s="5">
        <f t="shared" ca="1" si="29"/>
        <v>110.83170911735749</v>
      </c>
    </row>
    <row r="914" spans="5:6" x14ac:dyDescent="0.25">
      <c r="E914" s="4">
        <f t="shared" ca="1" si="28"/>
        <v>0.32337902763415305</v>
      </c>
      <c r="F914" s="5">
        <f t="shared" ca="1" si="29"/>
        <v>107.44645264779392</v>
      </c>
    </row>
    <row r="915" spans="5:6" x14ac:dyDescent="0.25">
      <c r="E915" s="4">
        <f t="shared" ca="1" si="28"/>
        <v>0.74980427988289911</v>
      </c>
      <c r="F915" s="5">
        <f t="shared" ca="1" si="29"/>
        <v>113.99021775823417</v>
      </c>
    </row>
    <row r="916" spans="5:6" x14ac:dyDescent="0.25">
      <c r="E916" s="4">
        <f t="shared" ca="1" si="28"/>
        <v>0.65997501180365903</v>
      </c>
      <c r="F916" s="5">
        <f t="shared" ca="1" si="29"/>
        <v>112.13692840350296</v>
      </c>
    </row>
    <row r="917" spans="5:6" x14ac:dyDescent="0.25">
      <c r="E917" s="4">
        <f t="shared" ca="1" si="28"/>
        <v>0.89066525722083434</v>
      </c>
      <c r="F917" s="5">
        <f t="shared" ca="1" si="29"/>
        <v>118.84474532258753</v>
      </c>
    </row>
    <row r="918" spans="5:6" x14ac:dyDescent="0.25">
      <c r="E918" s="4">
        <f t="shared" ca="1" si="28"/>
        <v>0.74564185641486669</v>
      </c>
      <c r="F918" s="5">
        <f t="shared" ca="1" si="29"/>
        <v>113.89197295937012</v>
      </c>
    </row>
    <row r="919" spans="5:6" x14ac:dyDescent="0.25">
      <c r="E919" s="4">
        <f t="shared" ca="1" si="28"/>
        <v>0.28564413722580628</v>
      </c>
      <c r="F919" s="5">
        <f t="shared" ca="1" si="29"/>
        <v>106.99418998321119</v>
      </c>
    </row>
    <row r="920" spans="5:6" x14ac:dyDescent="0.25">
      <c r="E920" s="4">
        <f t="shared" ca="1" si="28"/>
        <v>0.1868690731136714</v>
      </c>
      <c r="F920" s="5">
        <f t="shared" ca="1" si="29"/>
        <v>105.77636776142076</v>
      </c>
    </row>
    <row r="921" spans="5:6" x14ac:dyDescent="0.25">
      <c r="E921" s="4">
        <f t="shared" ca="1" si="28"/>
        <v>0.94451327161968202</v>
      </c>
      <c r="F921" s="5">
        <f t="shared" ca="1" si="29"/>
        <v>122.85347161395583</v>
      </c>
    </row>
    <row r="922" spans="5:6" x14ac:dyDescent="0.25">
      <c r="E922" s="4">
        <f t="shared" ca="1" si="28"/>
        <v>0.15127336917946332</v>
      </c>
      <c r="F922" s="5">
        <f t="shared" ca="1" si="29"/>
        <v>105.30286547292292</v>
      </c>
    </row>
    <row r="923" spans="5:6" x14ac:dyDescent="0.25">
      <c r="E923" s="4">
        <f t="shared" ca="1" si="28"/>
        <v>0.54564396629176903</v>
      </c>
      <c r="F923" s="5">
        <f t="shared" ca="1" si="29"/>
        <v>110.30056564660309</v>
      </c>
    </row>
    <row r="924" spans="5:6" x14ac:dyDescent="0.25">
      <c r="E924" s="4">
        <f t="shared" ca="1" si="28"/>
        <v>0.5892527829750599</v>
      </c>
      <c r="F924" s="5">
        <f t="shared" ca="1" si="29"/>
        <v>110.95341793637292</v>
      </c>
    </row>
    <row r="925" spans="5:6" x14ac:dyDescent="0.25">
      <c r="E925" s="4">
        <f t="shared" ca="1" si="28"/>
        <v>0.74739256237711382</v>
      </c>
      <c r="F925" s="5">
        <f t="shared" ca="1" si="29"/>
        <v>113.93311235775175</v>
      </c>
    </row>
    <row r="926" spans="5:6" x14ac:dyDescent="0.25">
      <c r="E926" s="4">
        <f t="shared" ca="1" si="28"/>
        <v>0.18419515472244496</v>
      </c>
      <c r="F926" s="5">
        <f t="shared" ca="1" si="29"/>
        <v>105.74177708096047</v>
      </c>
    </row>
    <row r="927" spans="5:6" x14ac:dyDescent="0.25">
      <c r="E927" s="4">
        <f t="shared" ca="1" si="28"/>
        <v>0.62821751468979192</v>
      </c>
      <c r="F927" s="5">
        <f t="shared" ca="1" si="29"/>
        <v>111.58302306191433</v>
      </c>
    </row>
    <row r="928" spans="5:6" x14ac:dyDescent="0.25">
      <c r="E928" s="4">
        <f t="shared" ca="1" si="28"/>
        <v>0.12337070620566393</v>
      </c>
      <c r="F928" s="5">
        <f t="shared" ca="1" si="29"/>
        <v>104.90504354042166</v>
      </c>
    </row>
    <row r="929" spans="5:6" x14ac:dyDescent="0.25">
      <c r="E929" s="4">
        <f t="shared" ca="1" si="28"/>
        <v>0.17561062970562169</v>
      </c>
      <c r="F929" s="5">
        <f t="shared" ca="1" si="29"/>
        <v>105.62977312942954</v>
      </c>
    </row>
    <row r="930" spans="5:6" x14ac:dyDescent="0.25">
      <c r="E930" s="4">
        <f t="shared" ca="1" si="28"/>
        <v>0.23765275913948125</v>
      </c>
      <c r="F930" s="5">
        <f t="shared" ca="1" si="29"/>
        <v>106.41322475194995</v>
      </c>
    </row>
    <row r="931" spans="5:6" x14ac:dyDescent="0.25">
      <c r="E931" s="4">
        <f t="shared" ca="1" si="28"/>
        <v>0.83918085819770127</v>
      </c>
      <c r="F931" s="5">
        <f t="shared" ca="1" si="29"/>
        <v>116.59060160714773</v>
      </c>
    </row>
    <row r="932" spans="5:6" x14ac:dyDescent="0.25">
      <c r="E932" s="4">
        <f t="shared" ca="1" si="28"/>
        <v>0.160806909803488</v>
      </c>
      <c r="F932" s="5">
        <f t="shared" ca="1" si="29"/>
        <v>105.43276393715762</v>
      </c>
    </row>
    <row r="933" spans="5:6" x14ac:dyDescent="0.25">
      <c r="E933" s="4">
        <f t="shared" ca="1" si="28"/>
        <v>0.39458735482298946</v>
      </c>
      <c r="F933" s="5">
        <f t="shared" ca="1" si="29"/>
        <v>108.308731124863</v>
      </c>
    </row>
    <row r="934" spans="5:6" x14ac:dyDescent="0.25">
      <c r="E934" s="4">
        <f t="shared" ca="1" si="28"/>
        <v>0.28747698303684455</v>
      </c>
      <c r="F934" s="5">
        <f t="shared" ca="1" si="29"/>
        <v>107.01618991380975</v>
      </c>
    </row>
    <row r="935" spans="5:6" x14ac:dyDescent="0.25">
      <c r="E935" s="4">
        <f t="shared" ca="1" si="28"/>
        <v>0.48534724806123841</v>
      </c>
      <c r="F935" s="5">
        <f t="shared" ca="1" si="29"/>
        <v>109.46580653701193</v>
      </c>
    </row>
    <row r="936" spans="5:6" x14ac:dyDescent="0.25">
      <c r="E936" s="4">
        <f t="shared" ca="1" si="28"/>
        <v>0.27752727927619991</v>
      </c>
      <c r="F936" s="5">
        <f t="shared" ca="1" si="29"/>
        <v>106.89665849822083</v>
      </c>
    </row>
    <row r="937" spans="5:6" x14ac:dyDescent="0.25">
      <c r="E937" s="4">
        <f t="shared" ca="1" si="28"/>
        <v>0.26081003898209199</v>
      </c>
      <c r="F937" s="5">
        <f t="shared" ca="1" si="29"/>
        <v>106.69504658933602</v>
      </c>
    </row>
    <row r="938" spans="5:6" x14ac:dyDescent="0.25">
      <c r="E938" s="4">
        <f t="shared" ca="1" si="28"/>
        <v>0.14612041920182817</v>
      </c>
      <c r="F938" s="5">
        <f t="shared" ca="1" si="29"/>
        <v>105.23151965090676</v>
      </c>
    </row>
    <row r="939" spans="5:6" x14ac:dyDescent="0.25">
      <c r="E939" s="4">
        <f t="shared" ca="1" si="28"/>
        <v>0.45215344677095115</v>
      </c>
      <c r="F939" s="5">
        <f t="shared" ca="1" si="29"/>
        <v>109.03161946519127</v>
      </c>
    </row>
    <row r="940" spans="5:6" x14ac:dyDescent="0.25">
      <c r="E940" s="4">
        <f t="shared" ca="1" si="28"/>
        <v>0.91314534400800151</v>
      </c>
      <c r="F940" s="5">
        <f t="shared" ca="1" si="29"/>
        <v>120.19499166712507</v>
      </c>
    </row>
    <row r="941" spans="5:6" x14ac:dyDescent="0.25">
      <c r="E941" s="4">
        <f t="shared" ca="1" si="28"/>
        <v>9.0161385779228831E-2</v>
      </c>
      <c r="F941" s="5">
        <f t="shared" ca="1" si="29"/>
        <v>104.38119908563108</v>
      </c>
    </row>
    <row r="942" spans="5:6" x14ac:dyDescent="0.25">
      <c r="E942" s="4">
        <f t="shared" ca="1" si="28"/>
        <v>0.26229739925501661</v>
      </c>
      <c r="F942" s="5">
        <f t="shared" ca="1" si="29"/>
        <v>106.71303491258423</v>
      </c>
    </row>
    <row r="943" spans="5:6" x14ac:dyDescent="0.25">
      <c r="E943" s="4">
        <f t="shared" ca="1" si="28"/>
        <v>0.12279442914846506</v>
      </c>
      <c r="F943" s="5">
        <f t="shared" ca="1" si="29"/>
        <v>104.89649224345658</v>
      </c>
    </row>
    <row r="944" spans="5:6" x14ac:dyDescent="0.25">
      <c r="E944" s="4">
        <f t="shared" ca="1" si="28"/>
        <v>0.21860622312289713</v>
      </c>
      <c r="F944" s="5">
        <f t="shared" ca="1" si="29"/>
        <v>106.1781247403468</v>
      </c>
    </row>
    <row r="945" spans="5:6" x14ac:dyDescent="0.25">
      <c r="E945" s="4">
        <f t="shared" ca="1" si="28"/>
        <v>0.4438803069463787</v>
      </c>
      <c r="F945" s="5">
        <f t="shared" ca="1" si="29"/>
        <v>108.92562846594714</v>
      </c>
    </row>
    <row r="946" spans="5:6" x14ac:dyDescent="0.25">
      <c r="E946" s="4">
        <f t="shared" ca="1" si="28"/>
        <v>0.43825091924570081</v>
      </c>
      <c r="F946" s="5">
        <f t="shared" ca="1" si="29"/>
        <v>108.85395975315372</v>
      </c>
    </row>
    <row r="947" spans="5:6" x14ac:dyDescent="0.25">
      <c r="E947" s="4">
        <f t="shared" ca="1" si="28"/>
        <v>0.69798186550265151</v>
      </c>
      <c r="F947" s="5">
        <f t="shared" ca="1" si="29"/>
        <v>112.86066885995558</v>
      </c>
    </row>
    <row r="948" spans="5:6" x14ac:dyDescent="0.25">
      <c r="E948" s="4">
        <f t="shared" ca="1" si="28"/>
        <v>0.55441643600777502</v>
      </c>
      <c r="F948" s="5">
        <f t="shared" ca="1" si="29"/>
        <v>110.42811600926728</v>
      </c>
    </row>
    <row r="949" spans="5:6" x14ac:dyDescent="0.25">
      <c r="E949" s="4">
        <f t="shared" ca="1" si="28"/>
        <v>0.74396279794952636</v>
      </c>
      <c r="F949" s="5">
        <f t="shared" ca="1" si="29"/>
        <v>113.85276156677877</v>
      </c>
    </row>
    <row r="950" spans="5:6" x14ac:dyDescent="0.25">
      <c r="E950" s="4">
        <f t="shared" ca="1" si="28"/>
        <v>0.85769424869758304</v>
      </c>
      <c r="F950" s="5">
        <f t="shared" ca="1" si="29"/>
        <v>117.30490803774534</v>
      </c>
    </row>
    <row r="951" spans="5:6" x14ac:dyDescent="0.25">
      <c r="E951" s="4">
        <f t="shared" ca="1" si="28"/>
        <v>0.63735819117104775</v>
      </c>
      <c r="F951" s="5">
        <f t="shared" ca="1" si="29"/>
        <v>111.73831560867549</v>
      </c>
    </row>
    <row r="952" spans="5:6" x14ac:dyDescent="0.25">
      <c r="E952" s="4">
        <f t="shared" ca="1" si="28"/>
        <v>0.64761081959776323</v>
      </c>
      <c r="F952" s="5">
        <f t="shared" ca="1" si="29"/>
        <v>111.91637134091984</v>
      </c>
    </row>
    <row r="953" spans="5:6" x14ac:dyDescent="0.25">
      <c r="E953" s="4">
        <f t="shared" ca="1" si="28"/>
        <v>0.62797146195707865</v>
      </c>
      <c r="F953" s="5">
        <f t="shared" ca="1" si="29"/>
        <v>111.57888596669495</v>
      </c>
    </row>
    <row r="954" spans="5:6" x14ac:dyDescent="0.25">
      <c r="E954" s="4">
        <f t="shared" ca="1" si="28"/>
        <v>0.65581837304003265</v>
      </c>
      <c r="F954" s="5">
        <f t="shared" ca="1" si="29"/>
        <v>112.06204060781927</v>
      </c>
    </row>
    <row r="955" spans="5:6" x14ac:dyDescent="0.25">
      <c r="E955" s="4">
        <f t="shared" ca="1" si="28"/>
        <v>0.9718854501938875</v>
      </c>
      <c r="F955" s="5">
        <f t="shared" ca="1" si="29"/>
        <v>127.00255639776088</v>
      </c>
    </row>
    <row r="956" spans="5:6" x14ac:dyDescent="0.25">
      <c r="E956" s="4">
        <f t="shared" ca="1" si="28"/>
        <v>0.27759291559815635</v>
      </c>
      <c r="F956" s="5">
        <f t="shared" ca="1" si="29"/>
        <v>106.89744795149251</v>
      </c>
    </row>
    <row r="957" spans="5:6" x14ac:dyDescent="0.25">
      <c r="E957" s="4">
        <f t="shared" ca="1" si="28"/>
        <v>0.22313403348236394</v>
      </c>
      <c r="F957" s="5">
        <f t="shared" ca="1" si="29"/>
        <v>106.23434788717708</v>
      </c>
    </row>
    <row r="958" spans="5:6" x14ac:dyDescent="0.25">
      <c r="E958" s="4">
        <f t="shared" ca="1" si="28"/>
        <v>0.69768632204119219</v>
      </c>
      <c r="F958" s="5">
        <f t="shared" ca="1" si="29"/>
        <v>112.8547424468813</v>
      </c>
    </row>
    <row r="959" spans="5:6" x14ac:dyDescent="0.25">
      <c r="E959" s="4">
        <f t="shared" ca="1" si="28"/>
        <v>0.9911987844694834</v>
      </c>
      <c r="F959" s="5">
        <f t="shared" ca="1" si="29"/>
        <v>134.54379643120765</v>
      </c>
    </row>
    <row r="960" spans="5:6" x14ac:dyDescent="0.25">
      <c r="E960" s="4">
        <f t="shared" ca="1" si="28"/>
        <v>0.29671728474724313</v>
      </c>
      <c r="F960" s="5">
        <f t="shared" ca="1" si="29"/>
        <v>107.12700616198526</v>
      </c>
    </row>
    <row r="961" spans="5:6" x14ac:dyDescent="0.25">
      <c r="E961" s="4">
        <f t="shared" ca="1" si="28"/>
        <v>0.9016276948455505</v>
      </c>
      <c r="F961" s="5">
        <f t="shared" ca="1" si="29"/>
        <v>119.4635983870987</v>
      </c>
    </row>
    <row r="962" spans="5:6" x14ac:dyDescent="0.25">
      <c r="E962" s="4">
        <f t="shared" ca="1" si="28"/>
        <v>0.88859871237120669</v>
      </c>
      <c r="F962" s="5">
        <f t="shared" ca="1" si="29"/>
        <v>118.73520044799858</v>
      </c>
    </row>
    <row r="963" spans="5:6" x14ac:dyDescent="0.25">
      <c r="E963" s="4">
        <f t="shared" ca="1" si="28"/>
        <v>0.16382076540589208</v>
      </c>
      <c r="F963" s="5">
        <f t="shared" ca="1" si="29"/>
        <v>105.47330839593235</v>
      </c>
    </row>
    <row r="964" spans="5:6" x14ac:dyDescent="0.25">
      <c r="E964" s="4">
        <f t="shared" ref="E964:E1027" ca="1" si="30">RAND()</f>
        <v>0.22360407268389204</v>
      </c>
      <c r="F964" s="5">
        <f t="shared" ref="F964:F1027" ca="1" si="31">$C$5*_xlfn.BETA.INV(E964,$C$3,$C$4)/(1-_xlfn.BETA.INV(E964,$C$3,$C$4))+$C$6</f>
        <v>106.24017162603742</v>
      </c>
    </row>
    <row r="965" spans="5:6" x14ac:dyDescent="0.25">
      <c r="E965" s="4">
        <f t="shared" ca="1" si="30"/>
        <v>0.63375454661432473</v>
      </c>
      <c r="F965" s="5">
        <f t="shared" ca="1" si="31"/>
        <v>111.67671543389555</v>
      </c>
    </row>
    <row r="966" spans="5:6" x14ac:dyDescent="0.25">
      <c r="E966" s="4">
        <f t="shared" ca="1" si="30"/>
        <v>0.33874349699314299</v>
      </c>
      <c r="F966" s="5">
        <f t="shared" ca="1" si="31"/>
        <v>107.63086073635768</v>
      </c>
    </row>
    <row r="967" spans="5:6" x14ac:dyDescent="0.25">
      <c r="E967" s="4">
        <f t="shared" ca="1" si="30"/>
        <v>0.15710627484908279</v>
      </c>
      <c r="F967" s="5">
        <f t="shared" ca="1" si="31"/>
        <v>105.38264799444548</v>
      </c>
    </row>
    <row r="968" spans="5:6" x14ac:dyDescent="0.25">
      <c r="E968" s="4">
        <f t="shared" ca="1" si="30"/>
        <v>0.47398723902300932</v>
      </c>
      <c r="F968" s="5">
        <f t="shared" ca="1" si="31"/>
        <v>109.31548945009169</v>
      </c>
    </row>
    <row r="969" spans="5:6" x14ac:dyDescent="0.25">
      <c r="E969" s="4">
        <f t="shared" ca="1" si="30"/>
        <v>0.92257667517981878</v>
      </c>
      <c r="F969" s="5">
        <f t="shared" ca="1" si="31"/>
        <v>120.87258377678205</v>
      </c>
    </row>
    <row r="970" spans="5:6" x14ac:dyDescent="0.25">
      <c r="E970" s="4">
        <f t="shared" ca="1" si="30"/>
        <v>0.57666151977224311</v>
      </c>
      <c r="F970" s="5">
        <f t="shared" ca="1" si="31"/>
        <v>110.75987104792534</v>
      </c>
    </row>
    <row r="971" spans="5:6" x14ac:dyDescent="0.25">
      <c r="E971" s="4">
        <f t="shared" ca="1" si="30"/>
        <v>0.95011253002967555</v>
      </c>
      <c r="F971" s="5">
        <f t="shared" ca="1" si="31"/>
        <v>123.49234338107277</v>
      </c>
    </row>
    <row r="972" spans="5:6" x14ac:dyDescent="0.25">
      <c r="E972" s="4">
        <f t="shared" ca="1" si="30"/>
        <v>0.9141968803381435</v>
      </c>
      <c r="F972" s="5">
        <f t="shared" ca="1" si="31"/>
        <v>120.26667493236326</v>
      </c>
    </row>
    <row r="973" spans="5:6" x14ac:dyDescent="0.25">
      <c r="E973" s="4">
        <f t="shared" ca="1" si="30"/>
        <v>0.18712947976370831</v>
      </c>
      <c r="F973" s="5">
        <f t="shared" ca="1" si="31"/>
        <v>105.77972934463574</v>
      </c>
    </row>
    <row r="974" spans="5:6" x14ac:dyDescent="0.25">
      <c r="E974" s="4">
        <f t="shared" ca="1" si="30"/>
        <v>0.2069500774497377</v>
      </c>
      <c r="F974" s="5">
        <f t="shared" ca="1" si="31"/>
        <v>106.03225763160378</v>
      </c>
    </row>
    <row r="975" spans="5:6" x14ac:dyDescent="0.25">
      <c r="E975" s="4">
        <f t="shared" ca="1" si="30"/>
        <v>0.87338346716202708</v>
      </c>
      <c r="F975" s="5">
        <f t="shared" ca="1" si="31"/>
        <v>117.98698184780193</v>
      </c>
    </row>
    <row r="976" spans="5:6" x14ac:dyDescent="0.25">
      <c r="E976" s="4">
        <f t="shared" ca="1" si="30"/>
        <v>9.7753036703242646E-2</v>
      </c>
      <c r="F976" s="5">
        <f t="shared" ca="1" si="31"/>
        <v>104.50740509542476</v>
      </c>
    </row>
    <row r="977" spans="5:6" x14ac:dyDescent="0.25">
      <c r="E977" s="4">
        <f t="shared" ca="1" si="30"/>
        <v>0.82365472247976768</v>
      </c>
      <c r="F977" s="5">
        <f t="shared" ca="1" si="31"/>
        <v>116.051602930621</v>
      </c>
    </row>
    <row r="978" spans="5:6" x14ac:dyDescent="0.25">
      <c r="E978" s="4">
        <f t="shared" ca="1" si="30"/>
        <v>0.7767919678136096</v>
      </c>
      <c r="F978" s="5">
        <f t="shared" ca="1" si="31"/>
        <v>114.66676872848863</v>
      </c>
    </row>
    <row r="979" spans="5:6" x14ac:dyDescent="0.25">
      <c r="E979" s="4">
        <f t="shared" ca="1" si="30"/>
        <v>0.18390123630971644</v>
      </c>
      <c r="F979" s="5">
        <f t="shared" ca="1" si="31"/>
        <v>105.73796660081803</v>
      </c>
    </row>
    <row r="980" spans="5:6" x14ac:dyDescent="0.25">
      <c r="E980" s="4">
        <f t="shared" ca="1" si="30"/>
        <v>0.76988521684306788</v>
      </c>
      <c r="F980" s="5">
        <f t="shared" ca="1" si="31"/>
        <v>114.48661460153454</v>
      </c>
    </row>
    <row r="981" spans="5:6" x14ac:dyDescent="0.25">
      <c r="E981" s="4">
        <f t="shared" ca="1" si="30"/>
        <v>0.12100992132123023</v>
      </c>
      <c r="F981" s="5">
        <f t="shared" ca="1" si="31"/>
        <v>104.86991188265795</v>
      </c>
    </row>
    <row r="982" spans="5:6" x14ac:dyDescent="0.25">
      <c r="E982" s="4">
        <f t="shared" ca="1" si="30"/>
        <v>0.30996490374722474</v>
      </c>
      <c r="F982" s="5">
        <f t="shared" ca="1" si="31"/>
        <v>107.28572279673085</v>
      </c>
    </row>
    <row r="983" spans="5:6" x14ac:dyDescent="0.25">
      <c r="E983" s="4">
        <f t="shared" ca="1" si="30"/>
        <v>0.16192552184791498</v>
      </c>
      <c r="F983" s="5">
        <f t="shared" ca="1" si="31"/>
        <v>105.44783999290991</v>
      </c>
    </row>
    <row r="984" spans="5:6" x14ac:dyDescent="0.25">
      <c r="E984" s="4">
        <f t="shared" ca="1" si="30"/>
        <v>9.972600877395088E-2</v>
      </c>
      <c r="F984" s="5">
        <f t="shared" ca="1" si="31"/>
        <v>104.53948504032616</v>
      </c>
    </row>
    <row r="985" spans="5:6" x14ac:dyDescent="0.25">
      <c r="E985" s="4">
        <f t="shared" ca="1" si="30"/>
        <v>0.53523121496632653</v>
      </c>
      <c r="F985" s="5">
        <f t="shared" ca="1" si="31"/>
        <v>110.15138186005271</v>
      </c>
    </row>
    <row r="986" spans="5:6" x14ac:dyDescent="0.25">
      <c r="E986" s="4">
        <f t="shared" ca="1" si="30"/>
        <v>0.27066202541092932</v>
      </c>
      <c r="F986" s="5">
        <f t="shared" ca="1" si="31"/>
        <v>106.81400250008041</v>
      </c>
    </row>
    <row r="987" spans="5:6" x14ac:dyDescent="0.25">
      <c r="E987" s="4">
        <f t="shared" ca="1" si="30"/>
        <v>0.92844702215445862</v>
      </c>
      <c r="F987" s="5">
        <f t="shared" ca="1" si="31"/>
        <v>121.33897100137231</v>
      </c>
    </row>
    <row r="988" spans="5:6" x14ac:dyDescent="0.25">
      <c r="E988" s="4">
        <f t="shared" ca="1" si="30"/>
        <v>0.69626688090844624</v>
      </c>
      <c r="F988" s="5">
        <f t="shared" ca="1" si="31"/>
        <v>112.82634987223291</v>
      </c>
    </row>
    <row r="989" spans="5:6" x14ac:dyDescent="0.25">
      <c r="E989" s="4">
        <f t="shared" ca="1" si="30"/>
        <v>0.49671289566226307</v>
      </c>
      <c r="F989" s="5">
        <f t="shared" ca="1" si="31"/>
        <v>109.61817973726529</v>
      </c>
    </row>
    <row r="990" spans="5:6" x14ac:dyDescent="0.25">
      <c r="E990" s="4">
        <f t="shared" ca="1" si="30"/>
        <v>0.17540149649612125</v>
      </c>
      <c r="F990" s="5">
        <f t="shared" ca="1" si="31"/>
        <v>105.62702541491362</v>
      </c>
    </row>
    <row r="991" spans="5:6" x14ac:dyDescent="0.25">
      <c r="E991" s="4">
        <f t="shared" ca="1" si="30"/>
        <v>0.41487353903435109</v>
      </c>
      <c r="F991" s="5">
        <f t="shared" ca="1" si="31"/>
        <v>108.55988985904935</v>
      </c>
    </row>
    <row r="992" spans="5:6" x14ac:dyDescent="0.25">
      <c r="E992" s="4">
        <f t="shared" ca="1" si="30"/>
        <v>0.24779971969166026</v>
      </c>
      <c r="F992" s="5">
        <f t="shared" ca="1" si="31"/>
        <v>106.53716088273896</v>
      </c>
    </row>
    <row r="993" spans="5:6" x14ac:dyDescent="0.25">
      <c r="E993" s="4">
        <f t="shared" ca="1" si="30"/>
        <v>0.66992232100602522</v>
      </c>
      <c r="F993" s="5">
        <f t="shared" ca="1" si="31"/>
        <v>112.31934072234536</v>
      </c>
    </row>
    <row r="994" spans="5:6" x14ac:dyDescent="0.25">
      <c r="E994" s="4">
        <f t="shared" ca="1" si="30"/>
        <v>0.81050289876982362</v>
      </c>
      <c r="F994" s="5">
        <f t="shared" ca="1" si="31"/>
        <v>115.63015890188647</v>
      </c>
    </row>
    <row r="995" spans="5:6" x14ac:dyDescent="0.25">
      <c r="E995" s="4">
        <f t="shared" ca="1" si="30"/>
        <v>0.92287453043457435</v>
      </c>
      <c r="F995" s="5">
        <f t="shared" ca="1" si="31"/>
        <v>120.89535122863326</v>
      </c>
    </row>
    <row r="996" spans="5:6" x14ac:dyDescent="0.25">
      <c r="E996" s="4">
        <f t="shared" ca="1" si="30"/>
        <v>0.77314834616522787</v>
      </c>
      <c r="F996" s="5">
        <f t="shared" ca="1" si="31"/>
        <v>114.57108500035707</v>
      </c>
    </row>
    <row r="997" spans="5:6" x14ac:dyDescent="0.25">
      <c r="E997" s="4">
        <f t="shared" ca="1" si="30"/>
        <v>0.27545410685132365</v>
      </c>
      <c r="F997" s="5">
        <f t="shared" ca="1" si="31"/>
        <v>106.87171570551077</v>
      </c>
    </row>
    <row r="998" spans="5:6" x14ac:dyDescent="0.25">
      <c r="E998" s="4">
        <f t="shared" ca="1" si="30"/>
        <v>0.14854919414843137</v>
      </c>
      <c r="F998" s="5">
        <f t="shared" ca="1" si="31"/>
        <v>105.26525276170673</v>
      </c>
    </row>
    <row r="999" spans="5:6" x14ac:dyDescent="0.25">
      <c r="E999" s="4">
        <f t="shared" ca="1" si="30"/>
        <v>0.88097075141550052</v>
      </c>
      <c r="F999" s="5">
        <f t="shared" ca="1" si="31"/>
        <v>118.3479841259105</v>
      </c>
    </row>
    <row r="1000" spans="5:6" x14ac:dyDescent="0.25">
      <c r="E1000" s="4">
        <f t="shared" ca="1" si="30"/>
        <v>0.72452396400028651</v>
      </c>
      <c r="F1000" s="5">
        <f t="shared" ca="1" si="31"/>
        <v>113.41517237610594</v>
      </c>
    </row>
    <row r="1001" spans="5:6" x14ac:dyDescent="0.25">
      <c r="E1001" s="4">
        <f t="shared" ca="1" si="30"/>
        <v>8.0293127598880853E-2</v>
      </c>
      <c r="F1001" s="5">
        <f t="shared" ca="1" si="31"/>
        <v>104.20964572330857</v>
      </c>
    </row>
    <row r="1002" spans="5:6" x14ac:dyDescent="0.25">
      <c r="E1002" s="4">
        <f t="shared" ca="1" si="30"/>
        <v>0.85619367565506332</v>
      </c>
      <c r="F1002" s="5">
        <f t="shared" ca="1" si="31"/>
        <v>117.24366441211617</v>
      </c>
    </row>
    <row r="1003" spans="5:6" x14ac:dyDescent="0.25">
      <c r="E1003" s="4">
        <f t="shared" ca="1" si="30"/>
        <v>0.91016464548953235</v>
      </c>
      <c r="F1003" s="5">
        <f t="shared" ca="1" si="31"/>
        <v>119.99655469199124</v>
      </c>
    </row>
    <row r="1004" spans="5:6" x14ac:dyDescent="0.25">
      <c r="E1004" s="4">
        <f t="shared" ca="1" si="30"/>
        <v>0.2941429345726746</v>
      </c>
      <c r="F1004" s="5">
        <f t="shared" ca="1" si="31"/>
        <v>107.0961463957337</v>
      </c>
    </row>
    <row r="1005" spans="5:6" x14ac:dyDescent="0.25">
      <c r="E1005" s="4">
        <f t="shared" ca="1" si="30"/>
        <v>0.22318219746387091</v>
      </c>
      <c r="F1005" s="5">
        <f t="shared" ca="1" si="31"/>
        <v>106.23494474276669</v>
      </c>
    </row>
    <row r="1006" spans="5:6" x14ac:dyDescent="0.25">
      <c r="E1006" s="4">
        <f t="shared" ca="1" si="30"/>
        <v>0.17213198302452648</v>
      </c>
      <c r="F1006" s="5">
        <f t="shared" ca="1" si="31"/>
        <v>105.5839435593611</v>
      </c>
    </row>
    <row r="1007" spans="5:6" x14ac:dyDescent="0.25">
      <c r="E1007" s="4">
        <f t="shared" ca="1" si="30"/>
        <v>0.51212789706166872</v>
      </c>
      <c r="F1007" s="5">
        <f t="shared" ca="1" si="31"/>
        <v>109.82827707652508</v>
      </c>
    </row>
    <row r="1008" spans="5:6" x14ac:dyDescent="0.25">
      <c r="E1008" s="4">
        <f t="shared" ca="1" si="30"/>
        <v>0.9433631948501493</v>
      </c>
      <c r="F1008" s="5">
        <f t="shared" ca="1" si="31"/>
        <v>122.73064352253549</v>
      </c>
    </row>
    <row r="1009" spans="5:6" x14ac:dyDescent="0.25">
      <c r="E1009" s="4">
        <f t="shared" ca="1" si="30"/>
        <v>0.65149849917502112</v>
      </c>
      <c r="F1009" s="5">
        <f t="shared" ca="1" si="31"/>
        <v>111.98501301107687</v>
      </c>
    </row>
    <row r="1010" spans="5:6" x14ac:dyDescent="0.25">
      <c r="E1010" s="4">
        <f t="shared" ca="1" si="30"/>
        <v>0.52124878134806407</v>
      </c>
      <c r="F1010" s="5">
        <f t="shared" ca="1" si="31"/>
        <v>109.95459689068495</v>
      </c>
    </row>
    <row r="1011" spans="5:6" x14ac:dyDescent="0.25">
      <c r="E1011" s="4">
        <f t="shared" ca="1" si="30"/>
        <v>0.5683408186071196</v>
      </c>
      <c r="F1011" s="5">
        <f t="shared" ca="1" si="31"/>
        <v>110.63431913470237</v>
      </c>
    </row>
    <row r="1012" spans="5:6" x14ac:dyDescent="0.25">
      <c r="E1012" s="4">
        <f t="shared" ca="1" si="30"/>
        <v>0.68646442969849797</v>
      </c>
      <c r="F1012" s="5">
        <f t="shared" ca="1" si="31"/>
        <v>112.63339210728296</v>
      </c>
    </row>
    <row r="1013" spans="5:6" x14ac:dyDescent="0.25">
      <c r="E1013" s="4">
        <f t="shared" ca="1" si="30"/>
        <v>0.33760812360722026</v>
      </c>
      <c r="F1013" s="5">
        <f t="shared" ca="1" si="31"/>
        <v>107.61721578239792</v>
      </c>
    </row>
    <row r="1014" spans="5:6" x14ac:dyDescent="0.25">
      <c r="E1014" s="4">
        <f t="shared" ca="1" si="30"/>
        <v>0.53043261270133557</v>
      </c>
      <c r="F1014" s="5">
        <f t="shared" ca="1" si="31"/>
        <v>110.08340393879107</v>
      </c>
    </row>
    <row r="1015" spans="5:6" x14ac:dyDescent="0.25">
      <c r="E1015" s="4">
        <f t="shared" ca="1" si="30"/>
        <v>0.52867257099208487</v>
      </c>
      <c r="F1015" s="5">
        <f t="shared" ca="1" si="31"/>
        <v>110.0585888072961</v>
      </c>
    </row>
    <row r="1016" spans="5:6" x14ac:dyDescent="0.25">
      <c r="E1016" s="4">
        <f t="shared" ca="1" si="30"/>
        <v>0.98212709275216548</v>
      </c>
      <c r="F1016" s="5">
        <f t="shared" ca="1" si="31"/>
        <v>129.86790583512541</v>
      </c>
    </row>
    <row r="1017" spans="5:6" x14ac:dyDescent="0.25">
      <c r="E1017" s="4">
        <f t="shared" ca="1" si="30"/>
        <v>0.42441450214385057</v>
      </c>
      <c r="F1017" s="5">
        <f t="shared" ca="1" si="31"/>
        <v>108.67925310259483</v>
      </c>
    </row>
    <row r="1018" spans="5:6" x14ac:dyDescent="0.25">
      <c r="E1018" s="4">
        <f t="shared" ca="1" si="30"/>
        <v>0.78452551123020242</v>
      </c>
      <c r="F1018" s="5">
        <f t="shared" ca="1" si="31"/>
        <v>114.87485037319813</v>
      </c>
    </row>
    <row r="1019" spans="5:6" x14ac:dyDescent="0.25">
      <c r="E1019" s="4">
        <f t="shared" ca="1" si="30"/>
        <v>0.75478023226511703</v>
      </c>
      <c r="F1019" s="5">
        <f t="shared" ca="1" si="31"/>
        <v>114.10966754227266</v>
      </c>
    </row>
    <row r="1020" spans="5:6" x14ac:dyDescent="0.25">
      <c r="E1020" s="4">
        <f t="shared" ca="1" si="30"/>
        <v>0.97464219131078067</v>
      </c>
      <c r="F1020" s="5">
        <f t="shared" ca="1" si="31"/>
        <v>127.64755007494217</v>
      </c>
    </row>
    <row r="1021" spans="5:6" x14ac:dyDescent="0.25">
      <c r="E1021" s="4">
        <f t="shared" ca="1" si="30"/>
        <v>0.40238696711103739</v>
      </c>
      <c r="F1021" s="5">
        <f t="shared" ca="1" si="31"/>
        <v>108.40490201842132</v>
      </c>
    </row>
    <row r="1022" spans="5:6" x14ac:dyDescent="0.25">
      <c r="E1022" s="4">
        <f t="shared" ca="1" si="30"/>
        <v>0.73709921903781161</v>
      </c>
      <c r="F1022" s="5">
        <f t="shared" ca="1" si="31"/>
        <v>113.69489318246426</v>
      </c>
    </row>
    <row r="1023" spans="5:6" x14ac:dyDescent="0.25">
      <c r="E1023" s="4">
        <f t="shared" ca="1" si="30"/>
        <v>0.86925177753514304</v>
      </c>
      <c r="F1023" s="5">
        <f t="shared" ca="1" si="31"/>
        <v>117.79946300573802</v>
      </c>
    </row>
    <row r="1024" spans="5:6" x14ac:dyDescent="0.25">
      <c r="E1024" s="4">
        <f t="shared" ca="1" si="30"/>
        <v>0.26648423189256887</v>
      </c>
      <c r="F1024" s="5">
        <f t="shared" ca="1" si="31"/>
        <v>106.76361269599789</v>
      </c>
    </row>
    <row r="1025" spans="5:6" x14ac:dyDescent="0.25">
      <c r="E1025" s="4">
        <f t="shared" ca="1" si="30"/>
        <v>0.26209450118151734</v>
      </c>
      <c r="F1025" s="5">
        <f t="shared" ca="1" si="31"/>
        <v>106.71058170069617</v>
      </c>
    </row>
    <row r="1026" spans="5:6" x14ac:dyDescent="0.25">
      <c r="E1026" s="4">
        <f t="shared" ca="1" si="30"/>
        <v>0.22722560195891772</v>
      </c>
      <c r="F1026" s="5">
        <f t="shared" ca="1" si="31"/>
        <v>106.2849644808568</v>
      </c>
    </row>
    <row r="1027" spans="5:6" x14ac:dyDescent="0.25">
      <c r="E1027" s="4">
        <f t="shared" ca="1" si="30"/>
        <v>0.99449399616524026</v>
      </c>
      <c r="F1027" s="5">
        <f t="shared" ca="1" si="31"/>
        <v>137.78757588751913</v>
      </c>
    </row>
    <row r="1028" spans="5:6" x14ac:dyDescent="0.25">
      <c r="E1028" s="4">
        <f t="shared" ref="E1028:E1091" ca="1" si="32">RAND()</f>
        <v>0.37328845673297706</v>
      </c>
      <c r="F1028" s="5">
        <f t="shared" ref="F1028:F1091" ca="1" si="33">$C$5*_xlfn.BETA.INV(E1028,$C$3,$C$4)/(1-_xlfn.BETA.INV(E1028,$C$3,$C$4))+$C$6</f>
        <v>108.04826906575866</v>
      </c>
    </row>
    <row r="1029" spans="5:6" x14ac:dyDescent="0.25">
      <c r="E1029" s="4">
        <f t="shared" ca="1" si="32"/>
        <v>0.43298836026655374</v>
      </c>
      <c r="F1029" s="5">
        <f t="shared" ca="1" si="33"/>
        <v>108.78727622882596</v>
      </c>
    </row>
    <row r="1030" spans="5:6" x14ac:dyDescent="0.25">
      <c r="E1030" s="4">
        <f t="shared" ca="1" si="32"/>
        <v>0.49459267515570315</v>
      </c>
      <c r="F1030" s="5">
        <f t="shared" ca="1" si="33"/>
        <v>109.5895978937789</v>
      </c>
    </row>
    <row r="1031" spans="5:6" x14ac:dyDescent="0.25">
      <c r="E1031" s="4">
        <f t="shared" ca="1" si="32"/>
        <v>0.68274599606310349</v>
      </c>
      <c r="F1031" s="5">
        <f t="shared" ca="1" si="33"/>
        <v>112.5615711909297</v>
      </c>
    </row>
    <row r="1032" spans="5:6" x14ac:dyDescent="0.25">
      <c r="E1032" s="4">
        <f t="shared" ca="1" si="32"/>
        <v>0.78319181759606271</v>
      </c>
      <c r="F1032" s="5">
        <f t="shared" ca="1" si="33"/>
        <v>114.83846530232991</v>
      </c>
    </row>
    <row r="1033" spans="5:6" x14ac:dyDescent="0.25">
      <c r="E1033" s="4">
        <f t="shared" ca="1" si="32"/>
        <v>0.35041952300046519</v>
      </c>
      <c r="F1033" s="5">
        <f t="shared" ca="1" si="33"/>
        <v>107.77140802481382</v>
      </c>
    </row>
    <row r="1034" spans="5:6" x14ac:dyDescent="0.25">
      <c r="E1034" s="4">
        <f t="shared" ca="1" si="32"/>
        <v>0.19646116373349864</v>
      </c>
      <c r="F1034" s="5">
        <f t="shared" ca="1" si="33"/>
        <v>105.89940440007132</v>
      </c>
    </row>
    <row r="1035" spans="5:6" x14ac:dyDescent="0.25">
      <c r="E1035" s="4">
        <f t="shared" ca="1" si="32"/>
        <v>0.2151997614048089</v>
      </c>
      <c r="F1035" s="5">
        <f t="shared" ca="1" si="33"/>
        <v>106.13567082298815</v>
      </c>
    </row>
    <row r="1036" spans="5:6" x14ac:dyDescent="0.25">
      <c r="E1036" s="4">
        <f t="shared" ca="1" si="32"/>
        <v>0.83412155052817616</v>
      </c>
      <c r="F1036" s="5">
        <f t="shared" ca="1" si="33"/>
        <v>116.40954893276958</v>
      </c>
    </row>
    <row r="1037" spans="5:6" x14ac:dyDescent="0.25">
      <c r="E1037" s="4">
        <f t="shared" ca="1" si="32"/>
        <v>8.4570698912120879E-3</v>
      </c>
      <c r="F1037" s="5">
        <f t="shared" ca="1" si="33"/>
        <v>102.1715641258747</v>
      </c>
    </row>
    <row r="1038" spans="5:6" x14ac:dyDescent="0.25">
      <c r="E1038" s="4">
        <f t="shared" ca="1" si="32"/>
        <v>0.68823614091848917</v>
      </c>
      <c r="F1038" s="5">
        <f t="shared" ca="1" si="33"/>
        <v>112.66787341542873</v>
      </c>
    </row>
    <row r="1039" spans="5:6" x14ac:dyDescent="0.25">
      <c r="E1039" s="4">
        <f t="shared" ca="1" si="32"/>
        <v>0.60384452604278138</v>
      </c>
      <c r="F1039" s="5">
        <f t="shared" ca="1" si="33"/>
        <v>111.18346760000821</v>
      </c>
    </row>
    <row r="1040" spans="5:6" x14ac:dyDescent="0.25">
      <c r="E1040" s="4">
        <f t="shared" ca="1" si="32"/>
        <v>0.94979265895507925</v>
      </c>
      <c r="F1040" s="5">
        <f t="shared" ca="1" si="33"/>
        <v>123.45386049778568</v>
      </c>
    </row>
    <row r="1041" spans="5:6" x14ac:dyDescent="0.25">
      <c r="E1041" s="4">
        <f t="shared" ca="1" si="32"/>
        <v>0.97569852770110732</v>
      </c>
      <c r="F1041" s="5">
        <f t="shared" ca="1" si="33"/>
        <v>127.91477572361102</v>
      </c>
    </row>
    <row r="1042" spans="5:6" x14ac:dyDescent="0.25">
      <c r="E1042" s="4">
        <f t="shared" ca="1" si="32"/>
        <v>0.12801816777851038</v>
      </c>
      <c r="F1042" s="5">
        <f t="shared" ca="1" si="33"/>
        <v>104.97344998653877</v>
      </c>
    </row>
    <row r="1043" spans="5:6" x14ac:dyDescent="0.25">
      <c r="E1043" s="4">
        <f t="shared" ca="1" si="32"/>
        <v>9.5188975174393842E-2</v>
      </c>
      <c r="F1043" s="5">
        <f t="shared" ca="1" si="33"/>
        <v>104.46528529992634</v>
      </c>
    </row>
    <row r="1044" spans="5:6" x14ac:dyDescent="0.25">
      <c r="E1044" s="4">
        <f t="shared" ca="1" si="32"/>
        <v>0.46338296798394008</v>
      </c>
      <c r="F1044" s="5">
        <f t="shared" ca="1" si="33"/>
        <v>109.17683241499054</v>
      </c>
    </row>
    <row r="1045" spans="5:6" x14ac:dyDescent="0.25">
      <c r="E1045" s="4">
        <f t="shared" ca="1" si="32"/>
        <v>0.86124666554331131</v>
      </c>
      <c r="F1045" s="5">
        <f t="shared" ca="1" si="33"/>
        <v>117.45250367304472</v>
      </c>
    </row>
    <row r="1046" spans="5:6" x14ac:dyDescent="0.25">
      <c r="E1046" s="4">
        <f t="shared" ca="1" si="32"/>
        <v>0.55930566437160478</v>
      </c>
      <c r="F1046" s="5">
        <f t="shared" ca="1" si="33"/>
        <v>110.4999818275391</v>
      </c>
    </row>
    <row r="1047" spans="5:6" x14ac:dyDescent="0.25">
      <c r="E1047" s="4">
        <f t="shared" ca="1" si="32"/>
        <v>0.54441867879569128</v>
      </c>
      <c r="F1047" s="5">
        <f t="shared" ca="1" si="33"/>
        <v>110.28288852658321</v>
      </c>
    </row>
    <row r="1048" spans="5:6" x14ac:dyDescent="0.25">
      <c r="E1048" s="4">
        <f t="shared" ca="1" si="32"/>
        <v>0.89615529687119821</v>
      </c>
      <c r="F1048" s="5">
        <f t="shared" ca="1" si="33"/>
        <v>119.14633116698118</v>
      </c>
    </row>
    <row r="1049" spans="5:6" x14ac:dyDescent="0.25">
      <c r="E1049" s="4">
        <f t="shared" ca="1" si="32"/>
        <v>0.78093746865794278</v>
      </c>
      <c r="F1049" s="5">
        <f t="shared" ca="1" si="33"/>
        <v>114.77744378338409</v>
      </c>
    </row>
    <row r="1050" spans="5:6" x14ac:dyDescent="0.25">
      <c r="E1050" s="4">
        <f t="shared" ca="1" si="32"/>
        <v>0.42335187863715384</v>
      </c>
      <c r="F1050" s="5">
        <f t="shared" ca="1" si="33"/>
        <v>108.66591623164433</v>
      </c>
    </row>
    <row r="1051" spans="5:6" x14ac:dyDescent="0.25">
      <c r="E1051" s="4">
        <f t="shared" ca="1" si="32"/>
        <v>0.7676456796201262</v>
      </c>
      <c r="F1051" s="5">
        <f t="shared" ca="1" si="33"/>
        <v>114.42929040361359</v>
      </c>
    </row>
    <row r="1052" spans="5:6" x14ac:dyDescent="0.25">
      <c r="E1052" s="4">
        <f t="shared" ca="1" si="32"/>
        <v>0.46041126836357005</v>
      </c>
      <c r="F1052" s="5">
        <f t="shared" ca="1" si="33"/>
        <v>109.13824733351002</v>
      </c>
    </row>
    <row r="1053" spans="5:6" x14ac:dyDescent="0.25">
      <c r="E1053" s="4">
        <f t="shared" ca="1" si="32"/>
        <v>0.47458403230835911</v>
      </c>
      <c r="F1053" s="5">
        <f t="shared" ca="1" si="33"/>
        <v>109.32333936233532</v>
      </c>
    </row>
    <row r="1054" spans="5:6" x14ac:dyDescent="0.25">
      <c r="E1054" s="4">
        <f t="shared" ca="1" si="32"/>
        <v>0.85481149477041174</v>
      </c>
      <c r="F1054" s="5">
        <f t="shared" ca="1" si="33"/>
        <v>117.18781399785911</v>
      </c>
    </row>
    <row r="1055" spans="5:6" x14ac:dyDescent="0.25">
      <c r="E1055" s="4">
        <f t="shared" ca="1" si="32"/>
        <v>0.38481296253817754</v>
      </c>
      <c r="F1055" s="5">
        <f t="shared" ca="1" si="33"/>
        <v>108.18883580995467</v>
      </c>
    </row>
    <row r="1056" spans="5:6" x14ac:dyDescent="0.25">
      <c r="E1056" s="4">
        <f t="shared" ca="1" si="32"/>
        <v>0.88013048915024317</v>
      </c>
      <c r="F1056" s="5">
        <f t="shared" ca="1" si="33"/>
        <v>118.30687680190276</v>
      </c>
    </row>
    <row r="1057" spans="5:6" x14ac:dyDescent="0.25">
      <c r="E1057" s="4">
        <f t="shared" ca="1" si="32"/>
        <v>0.70009846445443169</v>
      </c>
      <c r="F1057" s="5">
        <f t="shared" ca="1" si="33"/>
        <v>112.90326224914415</v>
      </c>
    </row>
    <row r="1058" spans="5:6" x14ac:dyDescent="0.25">
      <c r="E1058" s="4">
        <f t="shared" ca="1" si="32"/>
        <v>0.77676331678573274</v>
      </c>
      <c r="F1058" s="5">
        <f t="shared" ca="1" si="33"/>
        <v>114.66601060053405</v>
      </c>
    </row>
    <row r="1059" spans="5:6" x14ac:dyDescent="0.25">
      <c r="E1059" s="4">
        <f t="shared" ca="1" si="32"/>
        <v>0.63114760957987892</v>
      </c>
      <c r="F1059" s="5">
        <f t="shared" ca="1" si="33"/>
        <v>111.63246080523723</v>
      </c>
    </row>
    <row r="1060" spans="5:6" x14ac:dyDescent="0.25">
      <c r="E1060" s="4">
        <f t="shared" ca="1" si="32"/>
        <v>3.2541105766334066E-2</v>
      </c>
      <c r="F1060" s="5">
        <f t="shared" ca="1" si="33"/>
        <v>103.16050058273933</v>
      </c>
    </row>
    <row r="1061" spans="5:6" x14ac:dyDescent="0.25">
      <c r="E1061" s="4">
        <f t="shared" ca="1" si="32"/>
        <v>6.866640129155277E-2</v>
      </c>
      <c r="F1061" s="5">
        <f t="shared" ca="1" si="33"/>
        <v>103.99405324592756</v>
      </c>
    </row>
    <row r="1062" spans="5:6" x14ac:dyDescent="0.25">
      <c r="E1062" s="4">
        <f t="shared" ca="1" si="32"/>
        <v>0.69283145089662523</v>
      </c>
      <c r="F1062" s="5">
        <f t="shared" ca="1" si="33"/>
        <v>112.75811199895134</v>
      </c>
    </row>
    <row r="1063" spans="5:6" x14ac:dyDescent="0.25">
      <c r="E1063" s="4">
        <f t="shared" ca="1" si="32"/>
        <v>0.99660166360545854</v>
      </c>
      <c r="F1063" s="5">
        <f t="shared" ca="1" si="33"/>
        <v>141.26042598745292</v>
      </c>
    </row>
    <row r="1064" spans="5:6" x14ac:dyDescent="0.25">
      <c r="E1064" s="4">
        <f t="shared" ca="1" si="32"/>
        <v>0.92453516768061672</v>
      </c>
      <c r="F1064" s="5">
        <f t="shared" ca="1" si="33"/>
        <v>121.02398062865637</v>
      </c>
    </row>
    <row r="1065" spans="5:6" x14ac:dyDescent="0.25">
      <c r="E1065" s="4">
        <f t="shared" ca="1" si="32"/>
        <v>0.55163778566374522</v>
      </c>
      <c r="F1065" s="5">
        <f t="shared" ca="1" si="33"/>
        <v>110.38752402082969</v>
      </c>
    </row>
    <row r="1066" spans="5:6" x14ac:dyDescent="0.25">
      <c r="E1066" s="4">
        <f t="shared" ca="1" si="32"/>
        <v>0.29105008768297991</v>
      </c>
      <c r="F1066" s="5">
        <f t="shared" ca="1" si="33"/>
        <v>107.05905831842813</v>
      </c>
    </row>
    <row r="1067" spans="5:6" x14ac:dyDescent="0.25">
      <c r="E1067" s="4">
        <f t="shared" ca="1" si="32"/>
        <v>0.49719871524173742</v>
      </c>
      <c r="F1067" s="5">
        <f t="shared" ca="1" si="33"/>
        <v>109.62473928605623</v>
      </c>
    </row>
    <row r="1068" spans="5:6" x14ac:dyDescent="0.25">
      <c r="E1068" s="4">
        <f t="shared" ca="1" si="32"/>
        <v>0.67093825699189491</v>
      </c>
      <c r="F1068" s="5">
        <f t="shared" ca="1" si="33"/>
        <v>112.33823333467376</v>
      </c>
    </row>
    <row r="1069" spans="5:6" x14ac:dyDescent="0.25">
      <c r="E1069" s="4">
        <f t="shared" ca="1" si="32"/>
        <v>0.615756882526167</v>
      </c>
      <c r="F1069" s="5">
        <f t="shared" ca="1" si="33"/>
        <v>111.37622920209172</v>
      </c>
    </row>
    <row r="1070" spans="5:6" x14ac:dyDescent="0.25">
      <c r="E1070" s="4">
        <f t="shared" ca="1" si="32"/>
        <v>0.32690945225744017</v>
      </c>
      <c r="F1070" s="5">
        <f t="shared" ca="1" si="33"/>
        <v>107.48878585780156</v>
      </c>
    </row>
    <row r="1071" spans="5:6" x14ac:dyDescent="0.25">
      <c r="E1071" s="4">
        <f t="shared" ca="1" si="32"/>
        <v>2.4578379167461639E-2</v>
      </c>
      <c r="F1071" s="5">
        <f t="shared" ca="1" si="33"/>
        <v>102.91088464017568</v>
      </c>
    </row>
    <row r="1072" spans="5:6" x14ac:dyDescent="0.25">
      <c r="E1072" s="4">
        <f t="shared" ca="1" si="32"/>
        <v>0.33968572546490472</v>
      </c>
      <c r="F1072" s="5">
        <f t="shared" ca="1" si="33"/>
        <v>107.64218710505838</v>
      </c>
    </row>
    <row r="1073" spans="5:6" x14ac:dyDescent="0.25">
      <c r="E1073" s="4">
        <f t="shared" ca="1" si="32"/>
        <v>0.58194851774238043</v>
      </c>
      <c r="F1073" s="5">
        <f t="shared" ca="1" si="33"/>
        <v>110.84060448736111</v>
      </c>
    </row>
    <row r="1074" spans="5:6" x14ac:dyDescent="0.25">
      <c r="E1074" s="4">
        <f t="shared" ca="1" si="32"/>
        <v>0.34061322412646156</v>
      </c>
      <c r="F1074" s="5">
        <f t="shared" ca="1" si="33"/>
        <v>107.65333881981056</v>
      </c>
    </row>
    <row r="1075" spans="5:6" x14ac:dyDescent="0.25">
      <c r="E1075" s="4">
        <f t="shared" ca="1" si="32"/>
        <v>0.13512436767964786</v>
      </c>
      <c r="F1075" s="5">
        <f t="shared" ca="1" si="33"/>
        <v>105.07625196209761</v>
      </c>
    </row>
    <row r="1076" spans="5:6" x14ac:dyDescent="0.25">
      <c r="E1076" s="4">
        <f t="shared" ca="1" si="32"/>
        <v>0.7438240971928447</v>
      </c>
      <c r="F1076" s="5">
        <f t="shared" ca="1" si="33"/>
        <v>113.84953305264779</v>
      </c>
    </row>
    <row r="1077" spans="5:6" x14ac:dyDescent="0.25">
      <c r="E1077" s="4">
        <f t="shared" ca="1" si="32"/>
        <v>0.12095517039859394</v>
      </c>
      <c r="F1077" s="5">
        <f t="shared" ca="1" si="33"/>
        <v>104.86909393509825</v>
      </c>
    </row>
    <row r="1078" spans="5:6" x14ac:dyDescent="0.25">
      <c r="E1078" s="4">
        <f t="shared" ca="1" si="32"/>
        <v>0.45064153446480648</v>
      </c>
      <c r="F1078" s="5">
        <f t="shared" ca="1" si="33"/>
        <v>109.01218876457166</v>
      </c>
    </row>
    <row r="1079" spans="5:6" x14ac:dyDescent="0.25">
      <c r="E1079" s="4">
        <f t="shared" ca="1" si="32"/>
        <v>0.43207444170903175</v>
      </c>
      <c r="F1079" s="5">
        <f t="shared" ca="1" si="33"/>
        <v>108.77572574697734</v>
      </c>
    </row>
    <row r="1080" spans="5:6" x14ac:dyDescent="0.25">
      <c r="E1080" s="4">
        <f t="shared" ca="1" si="32"/>
        <v>0.56051923779392776</v>
      </c>
      <c r="F1080" s="5">
        <f t="shared" ca="1" si="33"/>
        <v>110.51790865558942</v>
      </c>
    </row>
    <row r="1081" spans="5:6" x14ac:dyDescent="0.25">
      <c r="E1081" s="4">
        <f t="shared" ca="1" si="32"/>
        <v>9.6231503257587558E-2</v>
      </c>
      <c r="F1081" s="5">
        <f t="shared" ca="1" si="33"/>
        <v>104.48247069633832</v>
      </c>
    </row>
    <row r="1082" spans="5:6" x14ac:dyDescent="0.25">
      <c r="E1082" s="4">
        <f t="shared" ca="1" si="32"/>
        <v>0.20072087356797441</v>
      </c>
      <c r="F1082" s="5">
        <f t="shared" ca="1" si="33"/>
        <v>105.95355663599685</v>
      </c>
    </row>
    <row r="1083" spans="5:6" x14ac:dyDescent="0.25">
      <c r="E1083" s="4">
        <f t="shared" ca="1" si="32"/>
        <v>0.48682758349999833</v>
      </c>
      <c r="F1083" s="5">
        <f t="shared" ca="1" si="33"/>
        <v>109.4855372094403</v>
      </c>
    </row>
    <row r="1084" spans="5:6" x14ac:dyDescent="0.25">
      <c r="E1084" s="4">
        <f t="shared" ca="1" si="32"/>
        <v>1.4473625632188791E-2</v>
      </c>
      <c r="F1084" s="5">
        <f t="shared" ca="1" si="33"/>
        <v>102.50827813899764</v>
      </c>
    </row>
    <row r="1085" spans="5:6" x14ac:dyDescent="0.25">
      <c r="E1085" s="4">
        <f t="shared" ca="1" si="32"/>
        <v>0.61339101574507937</v>
      </c>
      <c r="F1085" s="5">
        <f t="shared" ca="1" si="33"/>
        <v>111.33757346764729</v>
      </c>
    </row>
    <row r="1086" spans="5:6" x14ac:dyDescent="0.25">
      <c r="E1086" s="4">
        <f t="shared" ca="1" si="32"/>
        <v>0.89117099200123551</v>
      </c>
      <c r="F1086" s="5">
        <f t="shared" ca="1" si="33"/>
        <v>118.87187445725493</v>
      </c>
    </row>
    <row r="1087" spans="5:6" x14ac:dyDescent="0.25">
      <c r="E1087" s="4">
        <f t="shared" ca="1" si="32"/>
        <v>6.8954963033451833E-3</v>
      </c>
      <c r="F1087" s="5">
        <f t="shared" ca="1" si="33"/>
        <v>102.05894348008107</v>
      </c>
    </row>
    <row r="1088" spans="5:6" x14ac:dyDescent="0.25">
      <c r="E1088" s="4">
        <f t="shared" ca="1" si="32"/>
        <v>0.88261240855773138</v>
      </c>
      <c r="F1088" s="5">
        <f t="shared" ca="1" si="33"/>
        <v>118.42915160846461</v>
      </c>
    </row>
    <row r="1089" spans="5:6" x14ac:dyDescent="0.25">
      <c r="E1089" s="4">
        <f t="shared" ca="1" si="32"/>
        <v>0.16981005054445752</v>
      </c>
      <c r="F1089" s="5">
        <f t="shared" ca="1" si="33"/>
        <v>105.55320108669785</v>
      </c>
    </row>
    <row r="1090" spans="5:6" x14ac:dyDescent="0.25">
      <c r="E1090" s="4">
        <f t="shared" ca="1" si="32"/>
        <v>0.40390207810321666</v>
      </c>
      <c r="F1090" s="5">
        <f t="shared" ca="1" si="33"/>
        <v>108.42363868875012</v>
      </c>
    </row>
    <row r="1091" spans="5:6" x14ac:dyDescent="0.25">
      <c r="E1091" s="4">
        <f t="shared" ca="1" si="32"/>
        <v>0.87912341445512232</v>
      </c>
      <c r="F1091" s="5">
        <f t="shared" ca="1" si="33"/>
        <v>118.25799091501145</v>
      </c>
    </row>
    <row r="1092" spans="5:6" x14ac:dyDescent="0.25">
      <c r="E1092" s="4">
        <f t="shared" ref="E1092:E1155" ca="1" si="34">RAND()</f>
        <v>0.21902612889014239</v>
      </c>
      <c r="F1092" s="5">
        <f t="shared" ref="F1092:F1155" ca="1" si="35">$C$5*_xlfn.BETA.INV(E1092,$C$3,$C$4)/(1-_xlfn.BETA.INV(E1092,$C$3,$C$4))+$C$6</f>
        <v>106.1833485196326</v>
      </c>
    </row>
    <row r="1093" spans="5:6" x14ac:dyDescent="0.25">
      <c r="E1093" s="4">
        <f t="shared" ca="1" si="34"/>
        <v>5.6977136157613906E-2</v>
      </c>
      <c r="F1093" s="5">
        <f t="shared" ca="1" si="35"/>
        <v>103.75799741255288</v>
      </c>
    </row>
    <row r="1094" spans="5:6" x14ac:dyDescent="0.25">
      <c r="E1094" s="4">
        <f t="shared" ca="1" si="34"/>
        <v>0.40504059641281653</v>
      </c>
      <c r="F1094" s="5">
        <f t="shared" ca="1" si="35"/>
        <v>108.4377304248875</v>
      </c>
    </row>
    <row r="1095" spans="5:6" x14ac:dyDescent="0.25">
      <c r="E1095" s="4">
        <f t="shared" ca="1" si="34"/>
        <v>0.93068245062085242</v>
      </c>
      <c r="F1095" s="5">
        <f t="shared" ca="1" si="35"/>
        <v>121.52710785012624</v>
      </c>
    </row>
    <row r="1096" spans="5:6" x14ac:dyDescent="0.25">
      <c r="E1096" s="4">
        <f t="shared" ca="1" si="34"/>
        <v>1.5836121684587812E-2</v>
      </c>
      <c r="F1096" s="5">
        <f t="shared" ca="1" si="35"/>
        <v>102.57118022536712</v>
      </c>
    </row>
    <row r="1097" spans="5:6" x14ac:dyDescent="0.25">
      <c r="E1097" s="4">
        <f t="shared" ca="1" si="34"/>
        <v>0.51033390153036751</v>
      </c>
      <c r="F1097" s="5">
        <f t="shared" ca="1" si="35"/>
        <v>109.80361170381798</v>
      </c>
    </row>
    <row r="1098" spans="5:6" x14ac:dyDescent="0.25">
      <c r="E1098" s="4">
        <f t="shared" ca="1" si="34"/>
        <v>0.17490738105861936</v>
      </c>
      <c r="F1098" s="5">
        <f t="shared" ca="1" si="35"/>
        <v>105.62052966566007</v>
      </c>
    </row>
    <row r="1099" spans="5:6" x14ac:dyDescent="0.25">
      <c r="E1099" s="4">
        <f t="shared" ca="1" si="34"/>
        <v>0.34326426319559389</v>
      </c>
      <c r="F1099" s="5">
        <f t="shared" ca="1" si="35"/>
        <v>107.6852272031439</v>
      </c>
    </row>
    <row r="1100" spans="5:6" x14ac:dyDescent="0.25">
      <c r="E1100" s="4">
        <f t="shared" ca="1" si="34"/>
        <v>0.10050758215601086</v>
      </c>
      <c r="F1100" s="5">
        <f t="shared" ca="1" si="35"/>
        <v>104.55211646940151</v>
      </c>
    </row>
    <row r="1101" spans="5:6" x14ac:dyDescent="0.25">
      <c r="E1101" s="4">
        <f t="shared" ca="1" si="34"/>
        <v>0.23167916695017599</v>
      </c>
      <c r="F1101" s="5">
        <f t="shared" ca="1" si="35"/>
        <v>106.33986876957002</v>
      </c>
    </row>
    <row r="1102" spans="5:6" x14ac:dyDescent="0.25">
      <c r="E1102" s="4">
        <f t="shared" ca="1" si="34"/>
        <v>0.19161911310004454</v>
      </c>
      <c r="F1102" s="5">
        <f t="shared" ca="1" si="35"/>
        <v>105.8374940037739</v>
      </c>
    </row>
    <row r="1103" spans="5:6" x14ac:dyDescent="0.25">
      <c r="E1103" s="4">
        <f t="shared" ca="1" si="34"/>
        <v>0.65215175966172245</v>
      </c>
      <c r="F1103" s="5">
        <f t="shared" ca="1" si="35"/>
        <v>111.99660977687738</v>
      </c>
    </row>
    <row r="1104" spans="5:6" x14ac:dyDescent="0.25">
      <c r="E1104" s="4">
        <f t="shared" ca="1" si="34"/>
        <v>0.68800365681681597</v>
      </c>
      <c r="F1104" s="5">
        <f t="shared" ca="1" si="35"/>
        <v>112.66333905401957</v>
      </c>
    </row>
    <row r="1105" spans="5:6" x14ac:dyDescent="0.25">
      <c r="E1105" s="4">
        <f t="shared" ca="1" si="34"/>
        <v>3.3022890357862211E-2</v>
      </c>
      <c r="F1105" s="5">
        <f t="shared" ca="1" si="35"/>
        <v>103.17438269406999</v>
      </c>
    </row>
    <row r="1106" spans="5:6" x14ac:dyDescent="0.25">
      <c r="E1106" s="4">
        <f t="shared" ca="1" si="34"/>
        <v>0.34969933157247246</v>
      </c>
      <c r="F1106" s="5">
        <f t="shared" ca="1" si="35"/>
        <v>107.76272570273294</v>
      </c>
    </row>
    <row r="1107" spans="5:6" x14ac:dyDescent="0.25">
      <c r="E1107" s="4">
        <f t="shared" ca="1" si="34"/>
        <v>0.70501628088245882</v>
      </c>
      <c r="F1107" s="5">
        <f t="shared" ca="1" si="35"/>
        <v>113.00326127531831</v>
      </c>
    </row>
    <row r="1108" spans="5:6" x14ac:dyDescent="0.25">
      <c r="E1108" s="4">
        <f t="shared" ca="1" si="34"/>
        <v>0.70032749542349626</v>
      </c>
      <c r="F1108" s="5">
        <f t="shared" ca="1" si="35"/>
        <v>112.90788704935753</v>
      </c>
    </row>
    <row r="1109" spans="5:6" x14ac:dyDescent="0.25">
      <c r="E1109" s="4">
        <f t="shared" ca="1" si="34"/>
        <v>0.72608732262382703</v>
      </c>
      <c r="F1109" s="5">
        <f t="shared" ca="1" si="35"/>
        <v>113.44930837959068</v>
      </c>
    </row>
    <row r="1110" spans="5:6" x14ac:dyDescent="0.25">
      <c r="E1110" s="4">
        <f t="shared" ca="1" si="34"/>
        <v>1.2512545763549765E-2</v>
      </c>
      <c r="F1110" s="5">
        <f t="shared" ca="1" si="35"/>
        <v>102.41070524578133</v>
      </c>
    </row>
    <row r="1111" spans="5:6" x14ac:dyDescent="0.25">
      <c r="E1111" s="4">
        <f t="shared" ca="1" si="34"/>
        <v>0.20595869159959834</v>
      </c>
      <c r="F1111" s="5">
        <f t="shared" ca="1" si="35"/>
        <v>106.01976933315453</v>
      </c>
    </row>
    <row r="1112" spans="5:6" x14ac:dyDescent="0.25">
      <c r="E1112" s="4">
        <f t="shared" ca="1" si="34"/>
        <v>0.65478029046111685</v>
      </c>
      <c r="F1112" s="5">
        <f t="shared" ca="1" si="35"/>
        <v>112.04345688970984</v>
      </c>
    </row>
    <row r="1113" spans="5:6" x14ac:dyDescent="0.25">
      <c r="E1113" s="4">
        <f t="shared" ca="1" si="34"/>
        <v>0.97584863174173875</v>
      </c>
      <c r="F1113" s="5">
        <f t="shared" ca="1" si="35"/>
        <v>127.9537519262247</v>
      </c>
    </row>
    <row r="1114" spans="5:6" x14ac:dyDescent="0.25">
      <c r="E1114" s="4">
        <f t="shared" ca="1" si="34"/>
        <v>0.60101697653779329</v>
      </c>
      <c r="F1114" s="5">
        <f t="shared" ca="1" si="35"/>
        <v>111.13838275239171</v>
      </c>
    </row>
    <row r="1115" spans="5:6" x14ac:dyDescent="0.25">
      <c r="E1115" s="4">
        <f t="shared" ca="1" si="34"/>
        <v>0.20763936242266656</v>
      </c>
      <c r="F1115" s="5">
        <f t="shared" ca="1" si="35"/>
        <v>106.04093243300341</v>
      </c>
    </row>
    <row r="1116" spans="5:6" x14ac:dyDescent="0.25">
      <c r="E1116" s="4">
        <f t="shared" ca="1" si="34"/>
        <v>0.39621558404281154</v>
      </c>
      <c r="F1116" s="5">
        <f t="shared" ca="1" si="35"/>
        <v>108.32876941609098</v>
      </c>
    </row>
    <row r="1117" spans="5:6" x14ac:dyDescent="0.25">
      <c r="E1117" s="4">
        <f t="shared" ca="1" si="34"/>
        <v>0.10488936018396866</v>
      </c>
      <c r="F1117" s="5">
        <f t="shared" ca="1" si="35"/>
        <v>104.62216149042877</v>
      </c>
    </row>
    <row r="1118" spans="5:6" x14ac:dyDescent="0.25">
      <c r="E1118" s="4">
        <f t="shared" ca="1" si="34"/>
        <v>0.65546556867166161</v>
      </c>
      <c r="F1118" s="5">
        <f t="shared" ca="1" si="35"/>
        <v>112.05571944158217</v>
      </c>
    </row>
    <row r="1119" spans="5:6" x14ac:dyDescent="0.25">
      <c r="E1119" s="4">
        <f t="shared" ca="1" si="34"/>
        <v>6.8056938801123401E-2</v>
      </c>
      <c r="F1119" s="5">
        <f t="shared" ca="1" si="35"/>
        <v>103.98227511900957</v>
      </c>
    </row>
    <row r="1120" spans="5:6" x14ac:dyDescent="0.25">
      <c r="E1120" s="4">
        <f t="shared" ca="1" si="34"/>
        <v>0.60920916032394179</v>
      </c>
      <c r="F1120" s="5">
        <f t="shared" ca="1" si="35"/>
        <v>111.26970247047788</v>
      </c>
    </row>
    <row r="1121" spans="5:6" x14ac:dyDescent="0.25">
      <c r="E1121" s="4">
        <f t="shared" ca="1" si="34"/>
        <v>0.74687875668464154</v>
      </c>
      <c r="F1121" s="5">
        <f t="shared" ca="1" si="35"/>
        <v>113.92101137684459</v>
      </c>
    </row>
    <row r="1122" spans="5:6" x14ac:dyDescent="0.25">
      <c r="E1122" s="4">
        <f t="shared" ca="1" si="34"/>
        <v>0.87741045112248617</v>
      </c>
      <c r="F1122" s="5">
        <f t="shared" ca="1" si="35"/>
        <v>118.17577737578949</v>
      </c>
    </row>
    <row r="1123" spans="5:6" x14ac:dyDescent="0.25">
      <c r="E1123" s="4">
        <f t="shared" ca="1" si="34"/>
        <v>0.70001631562072997</v>
      </c>
      <c r="F1123" s="5">
        <f t="shared" ca="1" si="35"/>
        <v>112.9016041857456</v>
      </c>
    </row>
    <row r="1124" spans="5:6" x14ac:dyDescent="0.25">
      <c r="E1124" s="4">
        <f t="shared" ca="1" si="34"/>
        <v>0.69776523777703237</v>
      </c>
      <c r="F1124" s="5">
        <f t="shared" ca="1" si="35"/>
        <v>112.85632441237726</v>
      </c>
    </row>
    <row r="1125" spans="5:6" x14ac:dyDescent="0.25">
      <c r="E1125" s="4">
        <f t="shared" ca="1" si="34"/>
        <v>0.31747564372402814</v>
      </c>
      <c r="F1125" s="5">
        <f t="shared" ca="1" si="35"/>
        <v>107.37570077051106</v>
      </c>
    </row>
    <row r="1126" spans="5:6" x14ac:dyDescent="0.25">
      <c r="E1126" s="4">
        <f t="shared" ca="1" si="34"/>
        <v>0.99432555288792634</v>
      </c>
      <c r="F1126" s="5">
        <f t="shared" ca="1" si="35"/>
        <v>137.57538192741097</v>
      </c>
    </row>
    <row r="1127" spans="5:6" x14ac:dyDescent="0.25">
      <c r="E1127" s="4">
        <f t="shared" ca="1" si="34"/>
        <v>0.64595253288663868</v>
      </c>
      <c r="F1127" s="5">
        <f t="shared" ca="1" si="35"/>
        <v>111.88728397752539</v>
      </c>
    </row>
    <row r="1128" spans="5:6" x14ac:dyDescent="0.25">
      <c r="E1128" s="4">
        <f t="shared" ca="1" si="34"/>
        <v>0.59359576416377147</v>
      </c>
      <c r="F1128" s="5">
        <f t="shared" ca="1" si="35"/>
        <v>111.02122068490918</v>
      </c>
    </row>
    <row r="1129" spans="5:6" x14ac:dyDescent="0.25">
      <c r="E1129" s="4">
        <f t="shared" ca="1" si="34"/>
        <v>0.46911911983505605</v>
      </c>
      <c r="F1129" s="5">
        <f t="shared" ca="1" si="35"/>
        <v>109.25164414739761</v>
      </c>
    </row>
    <row r="1130" spans="5:6" x14ac:dyDescent="0.25">
      <c r="E1130" s="4">
        <f t="shared" ca="1" si="34"/>
        <v>0.63119448976596793</v>
      </c>
      <c r="F1130" s="5">
        <f t="shared" ca="1" si="35"/>
        <v>111.63325437669552</v>
      </c>
    </row>
    <row r="1131" spans="5:6" x14ac:dyDescent="0.25">
      <c r="E1131" s="4">
        <f t="shared" ca="1" si="34"/>
        <v>0.98005983863335566</v>
      </c>
      <c r="F1131" s="5">
        <f t="shared" ca="1" si="35"/>
        <v>129.16730995083907</v>
      </c>
    </row>
    <row r="1132" spans="5:6" x14ac:dyDescent="0.25">
      <c r="E1132" s="4">
        <f t="shared" ca="1" si="34"/>
        <v>0.87892238252941157</v>
      </c>
      <c r="F1132" s="5">
        <f t="shared" ca="1" si="35"/>
        <v>118.2482816427258</v>
      </c>
    </row>
    <row r="1133" spans="5:6" x14ac:dyDescent="0.25">
      <c r="E1133" s="4">
        <f t="shared" ca="1" si="34"/>
        <v>0.1670706745109426</v>
      </c>
      <c r="F1133" s="5">
        <f t="shared" ca="1" si="35"/>
        <v>105.51676866146595</v>
      </c>
    </row>
    <row r="1134" spans="5:6" x14ac:dyDescent="0.25">
      <c r="E1134" s="4">
        <f t="shared" ca="1" si="34"/>
        <v>0.3973074499391982</v>
      </c>
      <c r="F1134" s="5">
        <f t="shared" ca="1" si="35"/>
        <v>108.3422178537302</v>
      </c>
    </row>
    <row r="1135" spans="5:6" x14ac:dyDescent="0.25">
      <c r="E1135" s="4">
        <f t="shared" ca="1" si="34"/>
        <v>0.41764445437385489</v>
      </c>
      <c r="F1135" s="5">
        <f t="shared" ca="1" si="35"/>
        <v>108.59446805723169</v>
      </c>
    </row>
    <row r="1136" spans="5:6" x14ac:dyDescent="0.25">
      <c r="E1136" s="4">
        <f t="shared" ca="1" si="34"/>
        <v>0.86567165630263221</v>
      </c>
      <c r="F1136" s="5">
        <f t="shared" ca="1" si="35"/>
        <v>117.6417322461366</v>
      </c>
    </row>
    <row r="1137" spans="5:6" x14ac:dyDescent="0.25">
      <c r="E1137" s="4">
        <f t="shared" ca="1" si="34"/>
        <v>0.57789751320317684</v>
      </c>
      <c r="F1137" s="5">
        <f t="shared" ca="1" si="35"/>
        <v>110.77867699431329</v>
      </c>
    </row>
    <row r="1138" spans="5:6" x14ac:dyDescent="0.25">
      <c r="E1138" s="4">
        <f t="shared" ca="1" si="34"/>
        <v>0.50250018316631384</v>
      </c>
      <c r="F1138" s="5">
        <f t="shared" ca="1" si="35"/>
        <v>109.6965763560919</v>
      </c>
    </row>
    <row r="1139" spans="5:6" x14ac:dyDescent="0.25">
      <c r="E1139" s="4">
        <f t="shared" ca="1" si="34"/>
        <v>0.91332155990972641</v>
      </c>
      <c r="F1139" s="5">
        <f t="shared" ca="1" si="35"/>
        <v>120.20694171984945</v>
      </c>
    </row>
    <row r="1140" spans="5:6" x14ac:dyDescent="0.25">
      <c r="E1140" s="4">
        <f t="shared" ca="1" si="34"/>
        <v>0.8535469455929966</v>
      </c>
      <c r="F1140" s="5">
        <f t="shared" ca="1" si="35"/>
        <v>117.13717887896846</v>
      </c>
    </row>
    <row r="1141" spans="5:6" x14ac:dyDescent="0.25">
      <c r="E1141" s="4">
        <f t="shared" ca="1" si="34"/>
        <v>0.25701798781879903</v>
      </c>
      <c r="F1141" s="5">
        <f t="shared" ca="1" si="35"/>
        <v>106.6491319822708</v>
      </c>
    </row>
    <row r="1142" spans="5:6" x14ac:dyDescent="0.25">
      <c r="E1142" s="4">
        <f t="shared" ca="1" si="34"/>
        <v>0.72982668423525288</v>
      </c>
      <c r="F1142" s="5">
        <f t="shared" ca="1" si="35"/>
        <v>113.53167923063857</v>
      </c>
    </row>
    <row r="1143" spans="5:6" x14ac:dyDescent="0.25">
      <c r="E1143" s="4">
        <f t="shared" ca="1" si="34"/>
        <v>0.46077181288371682</v>
      </c>
      <c r="F1143" s="5">
        <f t="shared" ca="1" si="35"/>
        <v>109.14292256260437</v>
      </c>
    </row>
    <row r="1144" spans="5:6" x14ac:dyDescent="0.25">
      <c r="E1144" s="4">
        <f t="shared" ca="1" si="34"/>
        <v>0.84447331373376311</v>
      </c>
      <c r="F1144" s="5">
        <f t="shared" ca="1" si="35"/>
        <v>116.78611446187692</v>
      </c>
    </row>
    <row r="1145" spans="5:6" x14ac:dyDescent="0.25">
      <c r="E1145" s="4">
        <f t="shared" ca="1" si="34"/>
        <v>0.2887548613442803</v>
      </c>
      <c r="F1145" s="5">
        <f t="shared" ca="1" si="35"/>
        <v>107.03152418315678</v>
      </c>
    </row>
    <row r="1146" spans="5:6" x14ac:dyDescent="0.25">
      <c r="E1146" s="4">
        <f t="shared" ca="1" si="34"/>
        <v>0.74541482286356076</v>
      </c>
      <c r="F1146" s="5">
        <f t="shared" ca="1" si="35"/>
        <v>113.88665708693712</v>
      </c>
    </row>
    <row r="1147" spans="5:6" x14ac:dyDescent="0.25">
      <c r="E1147" s="4">
        <f t="shared" ca="1" si="34"/>
        <v>0.49787475576213636</v>
      </c>
      <c r="F1147" s="5">
        <f t="shared" ca="1" si="35"/>
        <v>109.6338737060523</v>
      </c>
    </row>
    <row r="1148" spans="5:6" x14ac:dyDescent="0.25">
      <c r="E1148" s="4">
        <f t="shared" ca="1" si="34"/>
        <v>0.72441982090873547</v>
      </c>
      <c r="F1148" s="5">
        <f t="shared" ca="1" si="35"/>
        <v>113.41290463868278</v>
      </c>
    </row>
    <row r="1149" spans="5:6" x14ac:dyDescent="0.25">
      <c r="E1149" s="4">
        <f t="shared" ca="1" si="34"/>
        <v>0.86617248163230431</v>
      </c>
      <c r="F1149" s="5">
        <f t="shared" ca="1" si="35"/>
        <v>117.66354169107015</v>
      </c>
    </row>
    <row r="1150" spans="5:6" x14ac:dyDescent="0.25">
      <c r="E1150" s="4">
        <f t="shared" ca="1" si="34"/>
        <v>0.7504063003723227</v>
      </c>
      <c r="F1150" s="5">
        <f t="shared" ca="1" si="35"/>
        <v>114.00455191777446</v>
      </c>
    </row>
    <row r="1151" spans="5:6" x14ac:dyDescent="0.25">
      <c r="E1151" s="4">
        <f t="shared" ca="1" si="34"/>
        <v>0.61439685701480473</v>
      </c>
      <c r="F1151" s="5">
        <f t="shared" ca="1" si="35"/>
        <v>111.35398481185601</v>
      </c>
    </row>
    <row r="1152" spans="5:6" x14ac:dyDescent="0.25">
      <c r="E1152" s="4">
        <f t="shared" ca="1" si="34"/>
        <v>0.50136290721112386</v>
      </c>
      <c r="F1152" s="5">
        <f t="shared" ca="1" si="35"/>
        <v>109.68112581678092</v>
      </c>
    </row>
    <row r="1153" spans="5:6" x14ac:dyDescent="0.25">
      <c r="E1153" s="4">
        <f t="shared" ca="1" si="34"/>
        <v>0.93849149414123834</v>
      </c>
      <c r="F1153" s="5">
        <f t="shared" ca="1" si="35"/>
        <v>122.23779513800581</v>
      </c>
    </row>
    <row r="1154" spans="5:6" x14ac:dyDescent="0.25">
      <c r="E1154" s="4">
        <f t="shared" ca="1" si="34"/>
        <v>0.82063538942351677</v>
      </c>
      <c r="F1154" s="5">
        <f t="shared" ca="1" si="35"/>
        <v>115.95220708834471</v>
      </c>
    </row>
    <row r="1155" spans="5:6" x14ac:dyDescent="0.25">
      <c r="E1155" s="4">
        <f t="shared" ca="1" si="34"/>
        <v>0.72775558880698343</v>
      </c>
      <c r="F1155" s="5">
        <f t="shared" ca="1" si="35"/>
        <v>113.48593020133107</v>
      </c>
    </row>
    <row r="1156" spans="5:6" x14ac:dyDescent="0.25">
      <c r="E1156" s="4">
        <f t="shared" ref="E1156:E1219" ca="1" si="36">RAND()</f>
        <v>0.75932776102145338</v>
      </c>
      <c r="F1156" s="5">
        <f t="shared" ref="F1156:F1219" ca="1" si="37">$C$5*_xlfn.BETA.INV(E1156,$C$3,$C$4)/(1-_xlfn.BETA.INV(E1156,$C$3,$C$4))+$C$6</f>
        <v>114.22081744214837</v>
      </c>
    </row>
    <row r="1157" spans="5:6" x14ac:dyDescent="0.25">
      <c r="E1157" s="4">
        <f t="shared" ca="1" si="36"/>
        <v>0.59035104019648188</v>
      </c>
      <c r="F1157" s="5">
        <f t="shared" ca="1" si="37"/>
        <v>110.97051195348733</v>
      </c>
    </row>
    <row r="1158" spans="5:6" x14ac:dyDescent="0.25">
      <c r="E1158" s="4">
        <f t="shared" ca="1" si="36"/>
        <v>0.35466985112238403</v>
      </c>
      <c r="F1158" s="5">
        <f t="shared" ca="1" si="37"/>
        <v>107.82268824998022</v>
      </c>
    </row>
    <row r="1159" spans="5:6" x14ac:dyDescent="0.25">
      <c r="E1159" s="4">
        <f t="shared" ca="1" si="36"/>
        <v>0.14978127917553674</v>
      </c>
      <c r="F1159" s="5">
        <f t="shared" ca="1" si="37"/>
        <v>105.28229288079021</v>
      </c>
    </row>
    <row r="1160" spans="5:6" x14ac:dyDescent="0.25">
      <c r="E1160" s="4">
        <f t="shared" ca="1" si="36"/>
        <v>0.87940276306556453</v>
      </c>
      <c r="F1160" s="5">
        <f t="shared" ca="1" si="37"/>
        <v>118.27150979428575</v>
      </c>
    </row>
    <row r="1161" spans="5:6" x14ac:dyDescent="0.25">
      <c r="E1161" s="4">
        <f t="shared" ca="1" si="36"/>
        <v>0.50620804908305383</v>
      </c>
      <c r="F1161" s="5">
        <f t="shared" ca="1" si="37"/>
        <v>109.74710437521532</v>
      </c>
    </row>
    <row r="1162" spans="5:6" x14ac:dyDescent="0.25">
      <c r="E1162" s="4">
        <f t="shared" ca="1" si="36"/>
        <v>7.2663974760930117E-2</v>
      </c>
      <c r="F1162" s="5">
        <f t="shared" ca="1" si="37"/>
        <v>104.07005597501812</v>
      </c>
    </row>
    <row r="1163" spans="5:6" x14ac:dyDescent="0.25">
      <c r="E1163" s="4">
        <f t="shared" ca="1" si="36"/>
        <v>0.93992252370870355</v>
      </c>
      <c r="F1163" s="5">
        <f t="shared" ca="1" si="37"/>
        <v>122.37820525554825</v>
      </c>
    </row>
    <row r="1164" spans="5:6" x14ac:dyDescent="0.25">
      <c r="E1164" s="4">
        <f t="shared" ca="1" si="36"/>
        <v>0.25022071389431633</v>
      </c>
      <c r="F1164" s="5">
        <f t="shared" ca="1" si="37"/>
        <v>106.5666204262008</v>
      </c>
    </row>
    <row r="1165" spans="5:6" x14ac:dyDescent="0.25">
      <c r="E1165" s="4">
        <f t="shared" ca="1" si="36"/>
        <v>8.6919570442655969E-2</v>
      </c>
      <c r="F1165" s="5">
        <f t="shared" ca="1" si="37"/>
        <v>104.32584841184664</v>
      </c>
    </row>
    <row r="1166" spans="5:6" x14ac:dyDescent="0.25">
      <c r="E1166" s="4">
        <f t="shared" ca="1" si="36"/>
        <v>0.3852996548230665</v>
      </c>
      <c r="F1166" s="5">
        <f t="shared" ca="1" si="37"/>
        <v>108.19479031166895</v>
      </c>
    </row>
    <row r="1167" spans="5:6" x14ac:dyDescent="0.25">
      <c r="E1167" s="4">
        <f t="shared" ca="1" si="36"/>
        <v>9.6488240564857164E-2</v>
      </c>
      <c r="F1167" s="5">
        <f t="shared" ca="1" si="37"/>
        <v>104.48669016439703</v>
      </c>
    </row>
    <row r="1168" spans="5:6" x14ac:dyDescent="0.25">
      <c r="E1168" s="4">
        <f t="shared" ca="1" si="36"/>
        <v>0.42830380889377995</v>
      </c>
      <c r="F1168" s="5">
        <f t="shared" ca="1" si="37"/>
        <v>108.72816249681466</v>
      </c>
    </row>
    <row r="1169" spans="5:6" x14ac:dyDescent="0.25">
      <c r="E1169" s="4">
        <f t="shared" ca="1" si="36"/>
        <v>0.82570878905880984</v>
      </c>
      <c r="F1169" s="5">
        <f t="shared" ca="1" si="37"/>
        <v>116.1201769134402</v>
      </c>
    </row>
    <row r="1170" spans="5:6" x14ac:dyDescent="0.25">
      <c r="E1170" s="4">
        <f t="shared" ca="1" si="36"/>
        <v>0.47004784745342276</v>
      </c>
      <c r="F1170" s="5">
        <f t="shared" ca="1" si="37"/>
        <v>109.26379888155861</v>
      </c>
    </row>
    <row r="1171" spans="5:6" x14ac:dyDescent="0.25">
      <c r="E1171" s="4">
        <f t="shared" ca="1" si="36"/>
        <v>0.82746615553822145</v>
      </c>
      <c r="F1171" s="5">
        <f t="shared" ca="1" si="37"/>
        <v>116.17947607925896</v>
      </c>
    </row>
    <row r="1172" spans="5:6" x14ac:dyDescent="0.25">
      <c r="E1172" s="4">
        <f t="shared" ca="1" si="36"/>
        <v>0.97196360749003796</v>
      </c>
      <c r="F1172" s="5">
        <f t="shared" ca="1" si="37"/>
        <v>127.01989770675034</v>
      </c>
    </row>
    <row r="1173" spans="5:6" x14ac:dyDescent="0.25">
      <c r="E1173" s="4">
        <f t="shared" ca="1" si="36"/>
        <v>0.59384832954968503</v>
      </c>
      <c r="F1173" s="5">
        <f t="shared" ca="1" si="37"/>
        <v>111.02518080154515</v>
      </c>
    </row>
    <row r="1174" spans="5:6" x14ac:dyDescent="0.25">
      <c r="E1174" s="4">
        <f t="shared" ca="1" si="36"/>
        <v>0.91226777720559604</v>
      </c>
      <c r="F1174" s="5">
        <f t="shared" ca="1" si="37"/>
        <v>120.13584913992412</v>
      </c>
    </row>
    <row r="1175" spans="5:6" x14ac:dyDescent="0.25">
      <c r="E1175" s="4">
        <f t="shared" ca="1" si="36"/>
        <v>0.5290430449401935</v>
      </c>
      <c r="F1175" s="5">
        <f t="shared" ca="1" si="37"/>
        <v>110.06380698806251</v>
      </c>
    </row>
    <row r="1176" spans="5:6" x14ac:dyDescent="0.25">
      <c r="E1176" s="4">
        <f t="shared" ca="1" si="36"/>
        <v>0.18773192231773506</v>
      </c>
      <c r="F1176" s="5">
        <f t="shared" ca="1" si="37"/>
        <v>105.78750149677525</v>
      </c>
    </row>
    <row r="1177" spans="5:6" x14ac:dyDescent="0.25">
      <c r="E1177" s="4">
        <f t="shared" ca="1" si="36"/>
        <v>0.8920780745547906</v>
      </c>
      <c r="F1177" s="5">
        <f t="shared" ca="1" si="37"/>
        <v>118.92085614231274</v>
      </c>
    </row>
    <row r="1178" spans="5:6" x14ac:dyDescent="0.25">
      <c r="E1178" s="4">
        <f t="shared" ca="1" si="36"/>
        <v>3.1080774731207073E-2</v>
      </c>
      <c r="F1178" s="5">
        <f t="shared" ca="1" si="37"/>
        <v>103.11767568002533</v>
      </c>
    </row>
    <row r="1179" spans="5:6" x14ac:dyDescent="0.25">
      <c r="E1179" s="4">
        <f t="shared" ca="1" si="36"/>
        <v>0.48964637517568099</v>
      </c>
      <c r="F1179" s="5">
        <f t="shared" ca="1" si="37"/>
        <v>109.52320162802381</v>
      </c>
    </row>
    <row r="1180" spans="5:6" x14ac:dyDescent="0.25">
      <c r="E1180" s="4">
        <f t="shared" ca="1" si="36"/>
        <v>0.40363113832069519</v>
      </c>
      <c r="F1180" s="5">
        <f t="shared" ca="1" si="37"/>
        <v>108.42028674691342</v>
      </c>
    </row>
    <row r="1181" spans="5:6" x14ac:dyDescent="0.25">
      <c r="E1181" s="4">
        <f t="shared" ca="1" si="36"/>
        <v>0.82334437732491739</v>
      </c>
      <c r="F1181" s="5">
        <f t="shared" ca="1" si="37"/>
        <v>116.04131014337732</v>
      </c>
    </row>
    <row r="1182" spans="5:6" x14ac:dyDescent="0.25">
      <c r="E1182" s="4">
        <f t="shared" ca="1" si="36"/>
        <v>0.90364040036693172</v>
      </c>
      <c r="F1182" s="5">
        <f t="shared" ca="1" si="37"/>
        <v>119.58485168458364</v>
      </c>
    </row>
    <row r="1183" spans="5:6" x14ac:dyDescent="0.25">
      <c r="E1183" s="4">
        <f t="shared" ca="1" si="36"/>
        <v>0.33668621296042645</v>
      </c>
      <c r="F1183" s="5">
        <f t="shared" ca="1" si="37"/>
        <v>107.6061387029703</v>
      </c>
    </row>
    <row r="1184" spans="5:6" x14ac:dyDescent="0.25">
      <c r="E1184" s="4">
        <f t="shared" ca="1" si="36"/>
        <v>0.45296861135400424</v>
      </c>
      <c r="F1184" s="5">
        <f t="shared" ca="1" si="37"/>
        <v>109.04210730320756</v>
      </c>
    </row>
    <row r="1185" spans="5:6" x14ac:dyDescent="0.25">
      <c r="E1185" s="4">
        <f t="shared" ca="1" si="36"/>
        <v>0.94447232649522195</v>
      </c>
      <c r="F1185" s="5">
        <f t="shared" ca="1" si="37"/>
        <v>122.84905304468917</v>
      </c>
    </row>
    <row r="1186" spans="5:6" x14ac:dyDescent="0.25">
      <c r="E1186" s="4">
        <f t="shared" ca="1" si="36"/>
        <v>0.88178379747180302</v>
      </c>
      <c r="F1186" s="5">
        <f t="shared" ca="1" si="37"/>
        <v>118.38804045568881</v>
      </c>
    </row>
    <row r="1187" spans="5:6" x14ac:dyDescent="0.25">
      <c r="E1187" s="4">
        <f t="shared" ca="1" si="36"/>
        <v>0.41558556051166418</v>
      </c>
      <c r="F1187" s="5">
        <f t="shared" ca="1" si="37"/>
        <v>108.56876849276688</v>
      </c>
    </row>
    <row r="1188" spans="5:6" x14ac:dyDescent="0.25">
      <c r="E1188" s="4">
        <f t="shared" ca="1" si="36"/>
        <v>0.44454919377472635</v>
      </c>
      <c r="F1188" s="5">
        <f t="shared" ca="1" si="37"/>
        <v>108.93416803976314</v>
      </c>
    </row>
    <row r="1189" spans="5:6" x14ac:dyDescent="0.25">
      <c r="E1189" s="4">
        <f t="shared" ca="1" si="36"/>
        <v>0.22824452469299739</v>
      </c>
      <c r="F1189" s="5">
        <f t="shared" ca="1" si="37"/>
        <v>106.29754295834107</v>
      </c>
    </row>
    <row r="1190" spans="5:6" x14ac:dyDescent="0.25">
      <c r="E1190" s="4">
        <f t="shared" ca="1" si="36"/>
        <v>0.83833376757028066</v>
      </c>
      <c r="F1190" s="5">
        <f t="shared" ca="1" si="37"/>
        <v>116.5598997488452</v>
      </c>
    </row>
    <row r="1191" spans="5:6" x14ac:dyDescent="0.25">
      <c r="E1191" s="4">
        <f t="shared" ca="1" si="36"/>
        <v>0.91112606028933041</v>
      </c>
      <c r="F1191" s="5">
        <f t="shared" ca="1" si="37"/>
        <v>120.05980992917844</v>
      </c>
    </row>
    <row r="1192" spans="5:6" x14ac:dyDescent="0.25">
      <c r="E1192" s="4">
        <f t="shared" ca="1" si="36"/>
        <v>0.412306332088345</v>
      </c>
      <c r="F1192" s="5">
        <f t="shared" ca="1" si="37"/>
        <v>108.52791544717553</v>
      </c>
    </row>
    <row r="1193" spans="5:6" x14ac:dyDescent="0.25">
      <c r="E1193" s="4">
        <f t="shared" ca="1" si="36"/>
        <v>0.60370459211835448</v>
      </c>
      <c r="F1193" s="5">
        <f t="shared" ca="1" si="37"/>
        <v>111.18123048025855</v>
      </c>
    </row>
    <row r="1194" spans="5:6" x14ac:dyDescent="0.25">
      <c r="E1194" s="4">
        <f t="shared" ca="1" si="36"/>
        <v>0.43670876513406842</v>
      </c>
      <c r="F1194" s="5">
        <f t="shared" ca="1" si="37"/>
        <v>108.83438769851195</v>
      </c>
    </row>
    <row r="1195" spans="5:6" x14ac:dyDescent="0.25">
      <c r="E1195" s="4">
        <f t="shared" ca="1" si="36"/>
        <v>0.37652415372944592</v>
      </c>
      <c r="F1195" s="5">
        <f t="shared" ca="1" si="37"/>
        <v>108.08765514807877</v>
      </c>
    </row>
    <row r="1196" spans="5:6" x14ac:dyDescent="0.25">
      <c r="E1196" s="4">
        <f t="shared" ca="1" si="36"/>
        <v>0.77719194700589378</v>
      </c>
      <c r="F1196" s="5">
        <f t="shared" ca="1" si="37"/>
        <v>114.67736209520841</v>
      </c>
    </row>
    <row r="1197" spans="5:6" x14ac:dyDescent="0.25">
      <c r="E1197" s="4">
        <f t="shared" ca="1" si="36"/>
        <v>0.86992422875119668</v>
      </c>
      <c r="F1197" s="5">
        <f t="shared" ca="1" si="37"/>
        <v>117.82957285096141</v>
      </c>
    </row>
    <row r="1198" spans="5:6" x14ac:dyDescent="0.25">
      <c r="E1198" s="4">
        <f t="shared" ca="1" si="36"/>
        <v>0.1224959848557281</v>
      </c>
      <c r="F1198" s="5">
        <f t="shared" ca="1" si="37"/>
        <v>104.89205750450779</v>
      </c>
    </row>
    <row r="1199" spans="5:6" x14ac:dyDescent="0.25">
      <c r="E1199" s="4">
        <f t="shared" ca="1" si="36"/>
        <v>4.0779215756914899E-2</v>
      </c>
      <c r="F1199" s="5">
        <f t="shared" ca="1" si="37"/>
        <v>103.38352550274438</v>
      </c>
    </row>
    <row r="1200" spans="5:6" x14ac:dyDescent="0.25">
      <c r="E1200" s="4">
        <f t="shared" ca="1" si="36"/>
        <v>0.40932830507591766</v>
      </c>
      <c r="F1200" s="5">
        <f t="shared" ca="1" si="37"/>
        <v>108.49089676226126</v>
      </c>
    </row>
    <row r="1201" spans="5:6" x14ac:dyDescent="0.25">
      <c r="E1201" s="4">
        <f t="shared" ca="1" si="36"/>
        <v>8.4999625911354459E-2</v>
      </c>
      <c r="F1201" s="5">
        <f t="shared" ca="1" si="37"/>
        <v>104.29261879264136</v>
      </c>
    </row>
    <row r="1202" spans="5:6" x14ac:dyDescent="0.25">
      <c r="E1202" s="4">
        <f t="shared" ca="1" si="36"/>
        <v>0.28865278876526568</v>
      </c>
      <c r="F1202" s="5">
        <f t="shared" ca="1" si="37"/>
        <v>107.03029945729797</v>
      </c>
    </row>
    <row r="1203" spans="5:6" x14ac:dyDescent="0.25">
      <c r="E1203" s="4">
        <f t="shared" ca="1" si="36"/>
        <v>0.73545475031858742</v>
      </c>
      <c r="F1203" s="5">
        <f t="shared" ca="1" si="37"/>
        <v>113.6576300191516</v>
      </c>
    </row>
    <row r="1204" spans="5:6" x14ac:dyDescent="0.25">
      <c r="E1204" s="4">
        <f t="shared" ca="1" si="36"/>
        <v>0.42496766627875759</v>
      </c>
      <c r="F1204" s="5">
        <f t="shared" ca="1" si="37"/>
        <v>108.68620017783792</v>
      </c>
    </row>
    <row r="1205" spans="5:6" x14ac:dyDescent="0.25">
      <c r="E1205" s="4">
        <f t="shared" ca="1" si="36"/>
        <v>9.6715044531746397E-2</v>
      </c>
      <c r="F1205" s="5">
        <f t="shared" ca="1" si="37"/>
        <v>104.49041355160927</v>
      </c>
    </row>
    <row r="1206" spans="5:6" x14ac:dyDescent="0.25">
      <c r="E1206" s="4">
        <f t="shared" ca="1" si="36"/>
        <v>0.10552803588399529</v>
      </c>
      <c r="F1206" s="5">
        <f t="shared" ca="1" si="37"/>
        <v>104.63226558752849</v>
      </c>
    </row>
    <row r="1207" spans="5:6" x14ac:dyDescent="0.25">
      <c r="E1207" s="4">
        <f t="shared" ca="1" si="36"/>
        <v>0.77401607521591975</v>
      </c>
      <c r="F1207" s="5">
        <f t="shared" ca="1" si="37"/>
        <v>114.59373987721888</v>
      </c>
    </row>
    <row r="1208" spans="5:6" x14ac:dyDescent="0.25">
      <c r="E1208" s="4">
        <f t="shared" ca="1" si="36"/>
        <v>0.33302515800831811</v>
      </c>
      <c r="F1208" s="5">
        <f t="shared" ca="1" si="37"/>
        <v>107.56217032841361</v>
      </c>
    </row>
    <row r="1209" spans="5:6" x14ac:dyDescent="0.25">
      <c r="E1209" s="4">
        <f t="shared" ca="1" si="36"/>
        <v>0.8292123048113762</v>
      </c>
      <c r="F1209" s="5">
        <f t="shared" ca="1" si="37"/>
        <v>116.23898548852416</v>
      </c>
    </row>
    <row r="1210" spans="5:6" x14ac:dyDescent="0.25">
      <c r="E1210" s="4">
        <f t="shared" ca="1" si="36"/>
        <v>0.60291588497000592</v>
      </c>
      <c r="F1210" s="5">
        <f t="shared" ca="1" si="37"/>
        <v>111.16863296484368</v>
      </c>
    </row>
    <row r="1211" spans="5:6" x14ac:dyDescent="0.25">
      <c r="E1211" s="4">
        <f t="shared" ca="1" si="36"/>
        <v>0.77817970742105513</v>
      </c>
      <c r="F1211" s="5">
        <f t="shared" ca="1" si="37"/>
        <v>114.70359993653867</v>
      </c>
    </row>
    <row r="1212" spans="5:6" x14ac:dyDescent="0.25">
      <c r="E1212" s="4">
        <f t="shared" ca="1" si="36"/>
        <v>0.98406747817983653</v>
      </c>
      <c r="F1212" s="5">
        <f t="shared" ca="1" si="37"/>
        <v>130.60953728771057</v>
      </c>
    </row>
    <row r="1213" spans="5:6" x14ac:dyDescent="0.25">
      <c r="E1213" s="4">
        <f t="shared" ca="1" si="36"/>
        <v>0.84757598408884383</v>
      </c>
      <c r="F1213" s="5">
        <f t="shared" ca="1" si="37"/>
        <v>116.90381731464618</v>
      </c>
    </row>
    <row r="1214" spans="5:6" x14ac:dyDescent="0.25">
      <c r="E1214" s="4">
        <f t="shared" ca="1" si="36"/>
        <v>0.14223192235913817</v>
      </c>
      <c r="F1214" s="5">
        <f t="shared" ca="1" si="37"/>
        <v>105.17710420852835</v>
      </c>
    </row>
    <row r="1215" spans="5:6" x14ac:dyDescent="0.25">
      <c r="E1215" s="4">
        <f t="shared" ca="1" si="36"/>
        <v>0.75932675499908664</v>
      </c>
      <c r="F1215" s="5">
        <f t="shared" ca="1" si="37"/>
        <v>114.22079263766403</v>
      </c>
    </row>
    <row r="1216" spans="5:6" x14ac:dyDescent="0.25">
      <c r="E1216" s="4">
        <f t="shared" ca="1" si="36"/>
        <v>0.82167184920843317</v>
      </c>
      <c r="F1216" s="5">
        <f t="shared" ca="1" si="37"/>
        <v>115.98614187500368</v>
      </c>
    </row>
    <row r="1217" spans="5:6" x14ac:dyDescent="0.25">
      <c r="E1217" s="4">
        <f t="shared" ca="1" si="36"/>
        <v>0.67908482396633574</v>
      </c>
      <c r="F1217" s="5">
        <f t="shared" ca="1" si="37"/>
        <v>112.49156594469225</v>
      </c>
    </row>
    <row r="1218" spans="5:6" x14ac:dyDescent="0.25">
      <c r="E1218" s="4">
        <f t="shared" ca="1" si="36"/>
        <v>0.22917141125683538</v>
      </c>
      <c r="F1218" s="5">
        <f t="shared" ca="1" si="37"/>
        <v>106.30897636158778</v>
      </c>
    </row>
    <row r="1219" spans="5:6" x14ac:dyDescent="0.25">
      <c r="E1219" s="4">
        <f t="shared" ca="1" si="36"/>
        <v>0.38457548612242776</v>
      </c>
      <c r="F1219" s="5">
        <f t="shared" ca="1" si="37"/>
        <v>108.18593093538038</v>
      </c>
    </row>
    <row r="1220" spans="5:6" x14ac:dyDescent="0.25">
      <c r="E1220" s="4">
        <f t="shared" ref="E1220:E1283" ca="1" si="38">RAND()</f>
        <v>0.46222804770214909</v>
      </c>
      <c r="F1220" s="5">
        <f t="shared" ref="F1220:F1283" ca="1" si="39">$C$5*_xlfn.BETA.INV(E1220,$C$3,$C$4)/(1-_xlfn.BETA.INV(E1220,$C$3,$C$4))+$C$6</f>
        <v>109.16182297849316</v>
      </c>
    </row>
    <row r="1221" spans="5:6" x14ac:dyDescent="0.25">
      <c r="E1221" s="4">
        <f t="shared" ca="1" si="38"/>
        <v>0.31386584964928022</v>
      </c>
      <c r="F1221" s="5">
        <f t="shared" ca="1" si="39"/>
        <v>107.33245252413927</v>
      </c>
    </row>
    <row r="1222" spans="5:6" x14ac:dyDescent="0.25">
      <c r="E1222" s="4">
        <f t="shared" ca="1" si="38"/>
        <v>0.21510594071316069</v>
      </c>
      <c r="F1222" s="5">
        <f t="shared" ca="1" si="39"/>
        <v>106.13449959617022</v>
      </c>
    </row>
    <row r="1223" spans="5:6" x14ac:dyDescent="0.25">
      <c r="E1223" s="4">
        <f t="shared" ca="1" si="38"/>
        <v>0.79368770882360118</v>
      </c>
      <c r="F1223" s="5">
        <f t="shared" ca="1" si="39"/>
        <v>115.1307644296154</v>
      </c>
    </row>
    <row r="1224" spans="5:6" x14ac:dyDescent="0.25">
      <c r="E1224" s="4">
        <f t="shared" ca="1" si="38"/>
        <v>0.98870043194948753</v>
      </c>
      <c r="F1224" s="5">
        <f t="shared" ca="1" si="39"/>
        <v>132.86526333848192</v>
      </c>
    </row>
    <row r="1225" spans="5:6" x14ac:dyDescent="0.25">
      <c r="E1225" s="4">
        <f t="shared" ca="1" si="38"/>
        <v>0.4907881007108974</v>
      </c>
      <c r="F1225" s="5">
        <f t="shared" ca="1" si="39"/>
        <v>109.53849278442253</v>
      </c>
    </row>
    <row r="1226" spans="5:6" x14ac:dyDescent="0.25">
      <c r="E1226" s="4">
        <f t="shared" ca="1" si="38"/>
        <v>0.32037309116638835</v>
      </c>
      <c r="F1226" s="5">
        <f t="shared" ca="1" si="39"/>
        <v>107.41042191276139</v>
      </c>
    </row>
    <row r="1227" spans="5:6" x14ac:dyDescent="0.25">
      <c r="E1227" s="4">
        <f t="shared" ca="1" si="38"/>
        <v>2.4391414025608515E-2</v>
      </c>
      <c r="F1227" s="5">
        <f t="shared" ca="1" si="39"/>
        <v>102.90447909426076</v>
      </c>
    </row>
    <row r="1228" spans="5:6" x14ac:dyDescent="0.25">
      <c r="E1228" s="4">
        <f t="shared" ca="1" si="38"/>
        <v>0.39750106686873066</v>
      </c>
      <c r="F1228" s="5">
        <f t="shared" ca="1" si="39"/>
        <v>108.344603557174</v>
      </c>
    </row>
    <row r="1229" spans="5:6" x14ac:dyDescent="0.25">
      <c r="E1229" s="4">
        <f t="shared" ca="1" si="38"/>
        <v>0.25865285077288214</v>
      </c>
      <c r="F1229" s="5">
        <f t="shared" ca="1" si="39"/>
        <v>106.66893671527681</v>
      </c>
    </row>
    <row r="1230" spans="5:6" x14ac:dyDescent="0.25">
      <c r="E1230" s="4">
        <f t="shared" ca="1" si="38"/>
        <v>0.83506277836712406</v>
      </c>
      <c r="F1230" s="5">
        <f t="shared" ca="1" si="39"/>
        <v>116.44281630935481</v>
      </c>
    </row>
    <row r="1231" spans="5:6" x14ac:dyDescent="0.25">
      <c r="E1231" s="4">
        <f t="shared" ca="1" si="38"/>
        <v>0.6440380361124266</v>
      </c>
      <c r="F1231" s="5">
        <f t="shared" ca="1" si="39"/>
        <v>111.85384281978091</v>
      </c>
    </row>
    <row r="1232" spans="5:6" x14ac:dyDescent="0.25">
      <c r="E1232" s="4">
        <f t="shared" ca="1" si="38"/>
        <v>3.1864848499449372E-2</v>
      </c>
      <c r="F1232" s="5">
        <f t="shared" ca="1" si="39"/>
        <v>103.14081159534618</v>
      </c>
    </row>
    <row r="1233" spans="5:6" x14ac:dyDescent="0.25">
      <c r="E1233" s="4">
        <f t="shared" ca="1" si="38"/>
        <v>0.60030061570723003</v>
      </c>
      <c r="F1233" s="5">
        <f t="shared" ca="1" si="39"/>
        <v>111.12700000443192</v>
      </c>
    </row>
    <row r="1234" spans="5:6" x14ac:dyDescent="0.25">
      <c r="E1234" s="4">
        <f t="shared" ca="1" si="38"/>
        <v>0.94418145811768761</v>
      </c>
      <c r="F1234" s="5">
        <f t="shared" ca="1" si="39"/>
        <v>122.81776212029234</v>
      </c>
    </row>
    <row r="1235" spans="5:6" x14ac:dyDescent="0.25">
      <c r="E1235" s="4">
        <f t="shared" ca="1" si="38"/>
        <v>0.47421524576264784</v>
      </c>
      <c r="F1235" s="5">
        <f t="shared" ca="1" si="39"/>
        <v>109.31848793434806</v>
      </c>
    </row>
    <row r="1236" spans="5:6" x14ac:dyDescent="0.25">
      <c r="E1236" s="4">
        <f t="shared" ca="1" si="38"/>
        <v>0.63809508933821246</v>
      </c>
      <c r="F1236" s="5">
        <f t="shared" ca="1" si="39"/>
        <v>111.75097377971612</v>
      </c>
    </row>
    <row r="1237" spans="5:6" x14ac:dyDescent="0.25">
      <c r="E1237" s="4">
        <f t="shared" ca="1" si="38"/>
        <v>0.7381620701324223</v>
      </c>
      <c r="F1237" s="5">
        <f t="shared" ca="1" si="39"/>
        <v>113.71909062978781</v>
      </c>
    </row>
    <row r="1238" spans="5:6" x14ac:dyDescent="0.25">
      <c r="E1238" s="4">
        <f t="shared" ca="1" si="38"/>
        <v>8.7641861396796195E-2</v>
      </c>
      <c r="F1238" s="5">
        <f t="shared" ca="1" si="39"/>
        <v>104.33826163019754</v>
      </c>
    </row>
    <row r="1239" spans="5:6" x14ac:dyDescent="0.25">
      <c r="E1239" s="4">
        <f t="shared" ca="1" si="38"/>
        <v>0.33955217792794934</v>
      </c>
      <c r="F1239" s="5">
        <f t="shared" ca="1" si="39"/>
        <v>107.64058160428321</v>
      </c>
    </row>
    <row r="1240" spans="5:6" x14ac:dyDescent="0.25">
      <c r="E1240" s="4">
        <f t="shared" ca="1" si="38"/>
        <v>0.53359408020237165</v>
      </c>
      <c r="F1240" s="5">
        <f t="shared" ca="1" si="39"/>
        <v>110.12813648179522</v>
      </c>
    </row>
    <row r="1241" spans="5:6" x14ac:dyDescent="0.25">
      <c r="E1241" s="4">
        <f t="shared" ca="1" si="38"/>
        <v>9.1075021968268888E-2</v>
      </c>
      <c r="F1241" s="5">
        <f t="shared" ca="1" si="39"/>
        <v>104.3966337789517</v>
      </c>
    </row>
    <row r="1242" spans="5:6" x14ac:dyDescent="0.25">
      <c r="E1242" s="4">
        <f t="shared" ca="1" si="38"/>
        <v>0.88880811136284388</v>
      </c>
      <c r="F1242" s="5">
        <f t="shared" ca="1" si="39"/>
        <v>118.74620593969308</v>
      </c>
    </row>
    <row r="1243" spans="5:6" x14ac:dyDescent="0.25">
      <c r="E1243" s="4">
        <f t="shared" ca="1" si="38"/>
        <v>2.9734591757395012E-2</v>
      </c>
      <c r="F1243" s="5">
        <f t="shared" ca="1" si="39"/>
        <v>103.07714123187135</v>
      </c>
    </row>
    <row r="1244" spans="5:6" x14ac:dyDescent="0.25">
      <c r="E1244" s="4">
        <f t="shared" ca="1" si="38"/>
        <v>9.2917992369909497E-2</v>
      </c>
      <c r="F1244" s="5">
        <f t="shared" ca="1" si="39"/>
        <v>104.42755682601637</v>
      </c>
    </row>
    <row r="1245" spans="5:6" x14ac:dyDescent="0.25">
      <c r="E1245" s="4">
        <f t="shared" ca="1" si="38"/>
        <v>0.10352664918633281</v>
      </c>
      <c r="F1245" s="5">
        <f t="shared" ca="1" si="39"/>
        <v>104.60051482133451</v>
      </c>
    </row>
    <row r="1246" spans="5:6" x14ac:dyDescent="0.25">
      <c r="E1246" s="4">
        <f t="shared" ca="1" si="38"/>
        <v>0.48582876770243033</v>
      </c>
      <c r="F1246" s="5">
        <f t="shared" ca="1" si="39"/>
        <v>109.47222077421046</v>
      </c>
    </row>
    <row r="1247" spans="5:6" x14ac:dyDescent="0.25">
      <c r="E1247" s="4">
        <f t="shared" ca="1" si="38"/>
        <v>0.25250780874848655</v>
      </c>
      <c r="F1247" s="5">
        <f t="shared" ca="1" si="39"/>
        <v>106.59441515187629</v>
      </c>
    </row>
    <row r="1248" spans="5:6" x14ac:dyDescent="0.25">
      <c r="E1248" s="4">
        <f t="shared" ca="1" si="38"/>
        <v>0.42165345828983569</v>
      </c>
      <c r="F1248" s="5">
        <f t="shared" ca="1" si="39"/>
        <v>108.64462226938582</v>
      </c>
    </row>
    <row r="1249" spans="5:6" x14ac:dyDescent="0.25">
      <c r="E1249" s="4">
        <f t="shared" ca="1" si="38"/>
        <v>0.68865977745905327</v>
      </c>
      <c r="F1249" s="5">
        <f t="shared" ca="1" si="39"/>
        <v>112.67614359702399</v>
      </c>
    </row>
    <row r="1250" spans="5:6" x14ac:dyDescent="0.25">
      <c r="E1250" s="4">
        <f t="shared" ca="1" si="38"/>
        <v>0.13703004131963303</v>
      </c>
      <c r="F1250" s="5">
        <f t="shared" ca="1" si="39"/>
        <v>105.10347682071301</v>
      </c>
    </row>
    <row r="1251" spans="5:6" x14ac:dyDescent="0.25">
      <c r="E1251" s="4">
        <f t="shared" ca="1" si="38"/>
        <v>0.54592551614468643</v>
      </c>
      <c r="F1251" s="5">
        <f t="shared" ca="1" si="39"/>
        <v>110.30463225419439</v>
      </c>
    </row>
    <row r="1252" spans="5:6" x14ac:dyDescent="0.25">
      <c r="E1252" s="4">
        <f t="shared" ca="1" si="38"/>
        <v>0.21565113118573731</v>
      </c>
      <c r="F1252" s="5">
        <f t="shared" ca="1" si="39"/>
        <v>106.14130408294045</v>
      </c>
    </row>
    <row r="1253" spans="5:6" x14ac:dyDescent="0.25">
      <c r="E1253" s="4">
        <f t="shared" ca="1" si="38"/>
        <v>0.86119767268078373</v>
      </c>
      <c r="F1253" s="5">
        <f t="shared" ca="1" si="39"/>
        <v>117.45044254970234</v>
      </c>
    </row>
    <row r="1254" spans="5:6" x14ac:dyDescent="0.25">
      <c r="E1254" s="4">
        <f t="shared" ca="1" si="38"/>
        <v>0.54273685526554882</v>
      </c>
      <c r="F1254" s="5">
        <f t="shared" ca="1" si="39"/>
        <v>110.25867895294503</v>
      </c>
    </row>
    <row r="1255" spans="5:6" x14ac:dyDescent="0.25">
      <c r="E1255" s="4">
        <f t="shared" ca="1" si="38"/>
        <v>0.65213093196036642</v>
      </c>
      <c r="F1255" s="5">
        <f t="shared" ca="1" si="39"/>
        <v>111.99623975979632</v>
      </c>
    </row>
    <row r="1256" spans="5:6" x14ac:dyDescent="0.25">
      <c r="E1256" s="4">
        <f t="shared" ca="1" si="38"/>
        <v>0.3342694285996527</v>
      </c>
      <c r="F1256" s="5">
        <f t="shared" ca="1" si="39"/>
        <v>107.57711018851906</v>
      </c>
    </row>
    <row r="1257" spans="5:6" x14ac:dyDescent="0.25">
      <c r="E1257" s="4">
        <f t="shared" ca="1" si="38"/>
        <v>0.86703720660174133</v>
      </c>
      <c r="F1257" s="5">
        <f t="shared" ca="1" si="39"/>
        <v>117.70139132717814</v>
      </c>
    </row>
    <row r="1258" spans="5:6" x14ac:dyDescent="0.25">
      <c r="E1258" s="4">
        <f t="shared" ca="1" si="38"/>
        <v>0.83200636286807528</v>
      </c>
      <c r="F1258" s="5">
        <f t="shared" ca="1" si="39"/>
        <v>116.33546055971334</v>
      </c>
    </row>
    <row r="1259" spans="5:6" x14ac:dyDescent="0.25">
      <c r="E1259" s="4">
        <f t="shared" ca="1" si="38"/>
        <v>0.97875778837777128</v>
      </c>
      <c r="F1259" s="5">
        <f t="shared" ca="1" si="39"/>
        <v>128.76489042475438</v>
      </c>
    </row>
    <row r="1260" spans="5:6" x14ac:dyDescent="0.25">
      <c r="E1260" s="4">
        <f t="shared" ca="1" si="38"/>
        <v>1.2224603401381762E-3</v>
      </c>
      <c r="F1260" s="5">
        <f t="shared" ca="1" si="39"/>
        <v>101.34358053968901</v>
      </c>
    </row>
    <row r="1261" spans="5:6" x14ac:dyDescent="0.25">
      <c r="E1261" s="4">
        <f t="shared" ca="1" si="38"/>
        <v>0.84438943568818803</v>
      </c>
      <c r="F1261" s="5">
        <f t="shared" ca="1" si="39"/>
        <v>116.78296485458834</v>
      </c>
    </row>
    <row r="1262" spans="5:6" x14ac:dyDescent="0.25">
      <c r="E1262" s="4">
        <f t="shared" ca="1" si="38"/>
        <v>0.61191169595722905</v>
      </c>
      <c r="F1262" s="5">
        <f t="shared" ca="1" si="39"/>
        <v>111.31349822751876</v>
      </c>
    </row>
    <row r="1263" spans="5:6" x14ac:dyDescent="0.25">
      <c r="E1263" s="4">
        <f t="shared" ca="1" si="38"/>
        <v>0.37254684332272825</v>
      </c>
      <c r="F1263" s="5">
        <f t="shared" ca="1" si="39"/>
        <v>108.0392502232171</v>
      </c>
    </row>
    <row r="1264" spans="5:6" x14ac:dyDescent="0.25">
      <c r="E1264" s="4">
        <f t="shared" ca="1" si="38"/>
        <v>2.7560427901226259E-2</v>
      </c>
      <c r="F1264" s="5">
        <f t="shared" ca="1" si="39"/>
        <v>103.0093199102826</v>
      </c>
    </row>
    <row r="1265" spans="5:6" x14ac:dyDescent="0.25">
      <c r="E1265" s="4">
        <f t="shared" ca="1" si="38"/>
        <v>0.7729948045116517</v>
      </c>
      <c r="F1265" s="5">
        <f t="shared" ca="1" si="39"/>
        <v>114.56708480385583</v>
      </c>
    </row>
    <row r="1266" spans="5:6" x14ac:dyDescent="0.25">
      <c r="E1266" s="4">
        <f t="shared" ca="1" si="38"/>
        <v>9.3057502976959805E-3</v>
      </c>
      <c r="F1266" s="5">
        <f t="shared" ca="1" si="39"/>
        <v>102.22701869435298</v>
      </c>
    </row>
    <row r="1267" spans="5:6" x14ac:dyDescent="0.25">
      <c r="E1267" s="4">
        <f t="shared" ca="1" si="38"/>
        <v>0.25283580980019749</v>
      </c>
      <c r="F1267" s="5">
        <f t="shared" ca="1" si="39"/>
        <v>106.59839857098939</v>
      </c>
    </row>
    <row r="1268" spans="5:6" x14ac:dyDescent="0.25">
      <c r="E1268" s="4">
        <f t="shared" ca="1" si="38"/>
        <v>2.9844243904998846E-2</v>
      </c>
      <c r="F1268" s="5">
        <f t="shared" ca="1" si="39"/>
        <v>103.08048281411517</v>
      </c>
    </row>
    <row r="1269" spans="5:6" x14ac:dyDescent="0.25">
      <c r="E1269" s="4">
        <f t="shared" ca="1" si="38"/>
        <v>0.77734588397881532</v>
      </c>
      <c r="F1269" s="5">
        <f t="shared" ca="1" si="39"/>
        <v>114.68144387447629</v>
      </c>
    </row>
    <row r="1270" spans="5:6" x14ac:dyDescent="0.25">
      <c r="E1270" s="4">
        <f t="shared" ca="1" si="38"/>
        <v>0.99163171716950727</v>
      </c>
      <c r="F1270" s="5">
        <f t="shared" ca="1" si="39"/>
        <v>134.88670123370133</v>
      </c>
    </row>
    <row r="1271" spans="5:6" x14ac:dyDescent="0.25">
      <c r="E1271" s="4">
        <f t="shared" ca="1" si="38"/>
        <v>0.39724608328176458</v>
      </c>
      <c r="F1271" s="5">
        <f t="shared" ca="1" si="39"/>
        <v>108.34146176696274</v>
      </c>
    </row>
    <row r="1272" spans="5:6" x14ac:dyDescent="0.25">
      <c r="E1272" s="4">
        <f t="shared" ca="1" si="38"/>
        <v>0.70990203292924192</v>
      </c>
      <c r="F1272" s="5">
        <f t="shared" ca="1" si="39"/>
        <v>113.10408440000283</v>
      </c>
    </row>
    <row r="1273" spans="5:6" x14ac:dyDescent="0.25">
      <c r="E1273" s="4">
        <f t="shared" ca="1" si="38"/>
        <v>0.59596394895106719</v>
      </c>
      <c r="F1273" s="5">
        <f t="shared" ca="1" si="39"/>
        <v>111.05842743814887</v>
      </c>
    </row>
    <row r="1274" spans="5:6" x14ac:dyDescent="0.25">
      <c r="E1274" s="4">
        <f t="shared" ca="1" si="38"/>
        <v>0.75196443604079699</v>
      </c>
      <c r="F1274" s="5">
        <f t="shared" ca="1" si="39"/>
        <v>114.04180035521983</v>
      </c>
    </row>
    <row r="1275" spans="5:6" x14ac:dyDescent="0.25">
      <c r="E1275" s="4">
        <f t="shared" ca="1" si="38"/>
        <v>0.91897141658728188</v>
      </c>
      <c r="F1275" s="5">
        <f t="shared" ca="1" si="39"/>
        <v>120.60397998486029</v>
      </c>
    </row>
    <row r="1276" spans="5:6" x14ac:dyDescent="0.25">
      <c r="E1276" s="4">
        <f t="shared" ca="1" si="38"/>
        <v>0.67831626468117756</v>
      </c>
      <c r="F1276" s="5">
        <f t="shared" ca="1" si="39"/>
        <v>112.47695807524188</v>
      </c>
    </row>
    <row r="1277" spans="5:6" x14ac:dyDescent="0.25">
      <c r="E1277" s="4">
        <f t="shared" ca="1" si="38"/>
        <v>0.35443837883382101</v>
      </c>
      <c r="F1277" s="5">
        <f t="shared" ca="1" si="39"/>
        <v>107.81989370965086</v>
      </c>
    </row>
    <row r="1278" spans="5:6" x14ac:dyDescent="0.25">
      <c r="E1278" s="4">
        <f t="shared" ca="1" si="38"/>
        <v>0.38439436381972192</v>
      </c>
      <c r="F1278" s="5">
        <f t="shared" ca="1" si="39"/>
        <v>108.18371564625988</v>
      </c>
    </row>
    <row r="1279" spans="5:6" x14ac:dyDescent="0.25">
      <c r="E1279" s="4">
        <f t="shared" ca="1" si="38"/>
        <v>7.9617880277428665E-2</v>
      </c>
      <c r="F1279" s="5">
        <f t="shared" ca="1" si="39"/>
        <v>104.19755525909144</v>
      </c>
    </row>
    <row r="1280" spans="5:6" x14ac:dyDescent="0.25">
      <c r="E1280" s="4">
        <f t="shared" ca="1" si="38"/>
        <v>3.3686654809987338E-2</v>
      </c>
      <c r="F1280" s="5">
        <f t="shared" ca="1" si="39"/>
        <v>103.19331715411703</v>
      </c>
    </row>
    <row r="1281" spans="5:6" x14ac:dyDescent="0.25">
      <c r="E1281" s="4">
        <f t="shared" ca="1" si="38"/>
        <v>0.56658942846479976</v>
      </c>
      <c r="F1281" s="5">
        <f t="shared" ca="1" si="39"/>
        <v>110.60811989714131</v>
      </c>
    </row>
    <row r="1282" spans="5:6" x14ac:dyDescent="0.25">
      <c r="E1282" s="4">
        <f t="shared" ca="1" si="38"/>
        <v>0.91002608688430309</v>
      </c>
      <c r="F1282" s="5">
        <f t="shared" ca="1" si="39"/>
        <v>119.98749583866119</v>
      </c>
    </row>
    <row r="1283" spans="5:6" x14ac:dyDescent="0.25">
      <c r="E1283" s="4">
        <f t="shared" ca="1" si="38"/>
        <v>0.45182717299759489</v>
      </c>
      <c r="F1283" s="5">
        <f t="shared" ca="1" si="39"/>
        <v>109.02742393007826</v>
      </c>
    </row>
    <row r="1284" spans="5:6" x14ac:dyDescent="0.25">
      <c r="E1284" s="4">
        <f t="shared" ref="E1284:E1347" ca="1" si="40">RAND()</f>
        <v>3.1126924685960899E-2</v>
      </c>
      <c r="F1284" s="5">
        <f t="shared" ref="F1284:F1347" ca="1" si="41">$C$5*_xlfn.BETA.INV(E1284,$C$3,$C$4)/(1-_xlfn.BETA.INV(E1284,$C$3,$C$4))+$C$6</f>
        <v>103.11904683716321</v>
      </c>
    </row>
    <row r="1285" spans="5:6" x14ac:dyDescent="0.25">
      <c r="E1285" s="4">
        <f t="shared" ca="1" si="40"/>
        <v>0.61832641621786555</v>
      </c>
      <c r="F1285" s="5">
        <f t="shared" ca="1" si="41"/>
        <v>111.41842784235824</v>
      </c>
    </row>
    <row r="1286" spans="5:6" x14ac:dyDescent="0.25">
      <c r="E1286" s="4">
        <f t="shared" ca="1" si="40"/>
        <v>0.70999175191165642</v>
      </c>
      <c r="F1286" s="5">
        <f t="shared" ca="1" si="41"/>
        <v>113.10594995127482</v>
      </c>
    </row>
    <row r="1287" spans="5:6" x14ac:dyDescent="0.25">
      <c r="E1287" s="4">
        <f t="shared" ca="1" si="40"/>
        <v>0.54799840939079381</v>
      </c>
      <c r="F1287" s="5">
        <f t="shared" ca="1" si="41"/>
        <v>110.33462698686986</v>
      </c>
    </row>
    <row r="1288" spans="5:6" x14ac:dyDescent="0.25">
      <c r="E1288" s="4">
        <f t="shared" ca="1" si="40"/>
        <v>0.23668414440491525</v>
      </c>
      <c r="F1288" s="5">
        <f t="shared" ca="1" si="41"/>
        <v>106.40135129261401</v>
      </c>
    </row>
    <row r="1289" spans="5:6" x14ac:dyDescent="0.25">
      <c r="E1289" s="4">
        <f t="shared" ca="1" si="40"/>
        <v>0.57993448050173513</v>
      </c>
      <c r="F1289" s="5">
        <f t="shared" ca="1" si="41"/>
        <v>110.80976000615894</v>
      </c>
    </row>
    <row r="1290" spans="5:6" x14ac:dyDescent="0.25">
      <c r="E1290" s="4">
        <f t="shared" ca="1" si="40"/>
        <v>1.3643978189756489E-2</v>
      </c>
      <c r="F1290" s="5">
        <f t="shared" ca="1" si="41"/>
        <v>102.46810512544749</v>
      </c>
    </row>
    <row r="1291" spans="5:6" x14ac:dyDescent="0.25">
      <c r="E1291" s="4">
        <f t="shared" ca="1" si="40"/>
        <v>0.9061200676040192</v>
      </c>
      <c r="F1291" s="5">
        <f t="shared" ca="1" si="41"/>
        <v>119.73785687166222</v>
      </c>
    </row>
    <row r="1292" spans="5:6" x14ac:dyDescent="0.25">
      <c r="E1292" s="4">
        <f t="shared" ca="1" si="40"/>
        <v>0.50655620118170508</v>
      </c>
      <c r="F1292" s="5">
        <f t="shared" ca="1" si="41"/>
        <v>109.75186101181902</v>
      </c>
    </row>
    <row r="1293" spans="5:6" x14ac:dyDescent="0.25">
      <c r="E1293" s="4">
        <f t="shared" ca="1" si="40"/>
        <v>0.98889728445508651</v>
      </c>
      <c r="F1293" s="5">
        <f t="shared" ca="1" si="41"/>
        <v>132.98224621617817</v>
      </c>
    </row>
    <row r="1294" spans="5:6" x14ac:dyDescent="0.25">
      <c r="E1294" s="4">
        <f t="shared" ca="1" si="40"/>
        <v>0.8771128502684985</v>
      </c>
      <c r="F1294" s="5">
        <f t="shared" ca="1" si="41"/>
        <v>118.16161243493863</v>
      </c>
    </row>
    <row r="1295" spans="5:6" x14ac:dyDescent="0.25">
      <c r="E1295" s="4">
        <f t="shared" ca="1" si="40"/>
        <v>0.21046880593059247</v>
      </c>
      <c r="F1295" s="5">
        <f t="shared" ca="1" si="41"/>
        <v>106.0764744512945</v>
      </c>
    </row>
    <row r="1296" spans="5:6" x14ac:dyDescent="0.25">
      <c r="E1296" s="4">
        <f t="shared" ca="1" si="40"/>
        <v>0.64827394694196627</v>
      </c>
      <c r="F1296" s="5">
        <f t="shared" ca="1" si="41"/>
        <v>111.92803486185493</v>
      </c>
    </row>
    <row r="1297" spans="5:6" x14ac:dyDescent="0.25">
      <c r="E1297" s="4">
        <f t="shared" ca="1" si="40"/>
        <v>0.73822541015192633</v>
      </c>
      <c r="F1297" s="5">
        <f t="shared" ca="1" si="41"/>
        <v>113.72053549973077</v>
      </c>
    </row>
    <row r="1298" spans="5:6" x14ac:dyDescent="0.25">
      <c r="E1298" s="4">
        <f t="shared" ca="1" si="40"/>
        <v>0.74296525780423917</v>
      </c>
      <c r="F1298" s="5">
        <f t="shared" ca="1" si="41"/>
        <v>113.82957771978859</v>
      </c>
    </row>
    <row r="1299" spans="5:6" x14ac:dyDescent="0.25">
      <c r="E1299" s="4">
        <f t="shared" ca="1" si="40"/>
        <v>0.38625212640440298</v>
      </c>
      <c r="F1299" s="5">
        <f t="shared" ca="1" si="41"/>
        <v>108.20644796581959</v>
      </c>
    </row>
    <row r="1300" spans="5:6" x14ac:dyDescent="0.25">
      <c r="E1300" s="4">
        <f t="shared" ca="1" si="40"/>
        <v>0.3502893686339732</v>
      </c>
      <c r="F1300" s="5">
        <f t="shared" ca="1" si="41"/>
        <v>107.76983879807692</v>
      </c>
    </row>
    <row r="1301" spans="5:6" x14ac:dyDescent="0.25">
      <c r="E1301" s="4">
        <f t="shared" ca="1" si="40"/>
        <v>0.29726458298945579</v>
      </c>
      <c r="F1301" s="5">
        <f t="shared" ca="1" si="41"/>
        <v>107.13356576934666</v>
      </c>
    </row>
    <row r="1302" spans="5:6" x14ac:dyDescent="0.25">
      <c r="E1302" s="4">
        <f t="shared" ca="1" si="40"/>
        <v>0.93520368086280292</v>
      </c>
      <c r="F1302" s="5">
        <f t="shared" ca="1" si="41"/>
        <v>121.92771870100624</v>
      </c>
    </row>
    <row r="1303" spans="5:6" x14ac:dyDescent="0.25">
      <c r="E1303" s="4">
        <f t="shared" ca="1" si="40"/>
        <v>0.27777829542757793</v>
      </c>
      <c r="F1303" s="5">
        <f t="shared" ca="1" si="41"/>
        <v>106.89967756765057</v>
      </c>
    </row>
    <row r="1304" spans="5:6" x14ac:dyDescent="0.25">
      <c r="E1304" s="4">
        <f t="shared" ca="1" si="40"/>
        <v>0.28529904101069781</v>
      </c>
      <c r="F1304" s="5">
        <f t="shared" ca="1" si="41"/>
        <v>106.99004688107479</v>
      </c>
    </row>
    <row r="1305" spans="5:6" x14ac:dyDescent="0.25">
      <c r="E1305" s="4">
        <f t="shared" ca="1" si="40"/>
        <v>0.59674768557587432</v>
      </c>
      <c r="F1305" s="5">
        <f t="shared" ca="1" si="41"/>
        <v>111.07077780527604</v>
      </c>
    </row>
    <row r="1306" spans="5:6" x14ac:dyDescent="0.25">
      <c r="E1306" s="4">
        <f t="shared" ca="1" si="40"/>
        <v>0.19388094493670616</v>
      </c>
      <c r="F1306" s="5">
        <f t="shared" ca="1" si="41"/>
        <v>105.86646233434574</v>
      </c>
    </row>
    <row r="1307" spans="5:6" x14ac:dyDescent="0.25">
      <c r="E1307" s="4">
        <f t="shared" ca="1" si="40"/>
        <v>5.2220498549937489E-4</v>
      </c>
      <c r="F1307" s="5">
        <f t="shared" ca="1" si="41"/>
        <v>101.10203197261797</v>
      </c>
    </row>
    <row r="1308" spans="5:6" x14ac:dyDescent="0.25">
      <c r="E1308" s="4">
        <f t="shared" ca="1" si="40"/>
        <v>0.22556598350628165</v>
      </c>
      <c r="F1308" s="5">
        <f t="shared" ca="1" si="41"/>
        <v>106.26445431617903</v>
      </c>
    </row>
    <row r="1309" spans="5:6" x14ac:dyDescent="0.25">
      <c r="E1309" s="4">
        <f t="shared" ca="1" si="40"/>
        <v>0.78788552179564453</v>
      </c>
      <c r="F1309" s="5">
        <f t="shared" ca="1" si="41"/>
        <v>114.96747429776772</v>
      </c>
    </row>
    <row r="1310" spans="5:6" x14ac:dyDescent="0.25">
      <c r="E1310" s="4">
        <f t="shared" ca="1" si="40"/>
        <v>8.8726459033927396E-2</v>
      </c>
      <c r="F1310" s="5">
        <f t="shared" ca="1" si="41"/>
        <v>104.35681349201667</v>
      </c>
    </row>
    <row r="1311" spans="5:6" x14ac:dyDescent="0.25">
      <c r="E1311" s="4">
        <f t="shared" ca="1" si="40"/>
        <v>0.51028394219973017</v>
      </c>
      <c r="F1311" s="5">
        <f t="shared" ca="1" si="41"/>
        <v>109.80292565120148</v>
      </c>
    </row>
    <row r="1312" spans="5:6" x14ac:dyDescent="0.25">
      <c r="E1312" s="4">
        <f t="shared" ca="1" si="40"/>
        <v>0.44648570565979329</v>
      </c>
      <c r="F1312" s="5">
        <f t="shared" ca="1" si="41"/>
        <v>108.95892036623911</v>
      </c>
    </row>
    <row r="1313" spans="5:6" x14ac:dyDescent="0.25">
      <c r="E1313" s="4">
        <f t="shared" ca="1" si="40"/>
        <v>8.082252734972295E-2</v>
      </c>
      <c r="F1313" s="5">
        <f t="shared" ca="1" si="41"/>
        <v>104.21909105127794</v>
      </c>
    </row>
    <row r="1314" spans="5:6" x14ac:dyDescent="0.25">
      <c r="E1314" s="4">
        <f t="shared" ca="1" si="40"/>
        <v>0.51643752818171185</v>
      </c>
      <c r="F1314" s="5">
        <f t="shared" ca="1" si="41"/>
        <v>109.88776974618868</v>
      </c>
    </row>
    <row r="1315" spans="5:6" x14ac:dyDescent="0.25">
      <c r="E1315" s="4">
        <f t="shared" ca="1" si="40"/>
        <v>6.4570290751704285E-3</v>
      </c>
      <c r="F1315" s="5">
        <f t="shared" ca="1" si="41"/>
        <v>102.02427402584259</v>
      </c>
    </row>
    <row r="1316" spans="5:6" x14ac:dyDescent="0.25">
      <c r="E1316" s="4">
        <f t="shared" ca="1" si="40"/>
        <v>0.36757620554049786</v>
      </c>
      <c r="F1316" s="5">
        <f t="shared" ca="1" si="41"/>
        <v>107.97887861608369</v>
      </c>
    </row>
    <row r="1317" spans="5:6" x14ac:dyDescent="0.25">
      <c r="E1317" s="4">
        <f t="shared" ca="1" si="40"/>
        <v>0.26172149340459938</v>
      </c>
      <c r="F1317" s="5">
        <f t="shared" ca="1" si="41"/>
        <v>106.70607117396852</v>
      </c>
    </row>
    <row r="1318" spans="5:6" x14ac:dyDescent="0.25">
      <c r="E1318" s="4">
        <f t="shared" ca="1" si="40"/>
        <v>0.44195540601298811</v>
      </c>
      <c r="F1318" s="5">
        <f t="shared" ca="1" si="41"/>
        <v>108.90108210195639</v>
      </c>
    </row>
    <row r="1319" spans="5:6" x14ac:dyDescent="0.25">
      <c r="E1319" s="4">
        <f t="shared" ca="1" si="40"/>
        <v>7.2546620081809676E-2</v>
      </c>
      <c r="F1319" s="5">
        <f t="shared" ca="1" si="41"/>
        <v>104.0678546036409</v>
      </c>
    </row>
    <row r="1320" spans="5:6" x14ac:dyDescent="0.25">
      <c r="E1320" s="4">
        <f t="shared" ca="1" si="40"/>
        <v>0.86758961913749344</v>
      </c>
      <c r="F1320" s="5">
        <f t="shared" ca="1" si="41"/>
        <v>117.72570035996182</v>
      </c>
    </row>
    <row r="1321" spans="5:6" x14ac:dyDescent="0.25">
      <c r="E1321" s="4">
        <f t="shared" ca="1" si="40"/>
        <v>0.6016037532873052</v>
      </c>
      <c r="F1321" s="5">
        <f t="shared" ca="1" si="41"/>
        <v>111.14771829836226</v>
      </c>
    </row>
    <row r="1322" spans="5:6" x14ac:dyDescent="0.25">
      <c r="E1322" s="4">
        <f t="shared" ca="1" si="40"/>
        <v>0.46033792798315087</v>
      </c>
      <c r="F1322" s="5">
        <f t="shared" ca="1" si="41"/>
        <v>109.13729652521516</v>
      </c>
    </row>
    <row r="1323" spans="5:6" x14ac:dyDescent="0.25">
      <c r="E1323" s="4">
        <f t="shared" ca="1" si="40"/>
        <v>0.2796897510178189</v>
      </c>
      <c r="F1323" s="5">
        <f t="shared" ca="1" si="41"/>
        <v>106.92266090946016</v>
      </c>
    </row>
    <row r="1324" spans="5:6" x14ac:dyDescent="0.25">
      <c r="E1324" s="4">
        <f t="shared" ca="1" si="40"/>
        <v>0.77358381016791167</v>
      </c>
      <c r="F1324" s="5">
        <f t="shared" ca="1" si="41"/>
        <v>114.58244396925696</v>
      </c>
    </row>
    <row r="1325" spans="5:6" x14ac:dyDescent="0.25">
      <c r="E1325" s="4">
        <f t="shared" ca="1" si="40"/>
        <v>0.5770715722495976</v>
      </c>
      <c r="F1325" s="5">
        <f t="shared" ca="1" si="41"/>
        <v>110.76610554953638</v>
      </c>
    </row>
    <row r="1326" spans="5:6" x14ac:dyDescent="0.25">
      <c r="E1326" s="4">
        <f t="shared" ca="1" si="40"/>
        <v>0.21758854300801789</v>
      </c>
      <c r="F1326" s="5">
        <f t="shared" ca="1" si="41"/>
        <v>106.16545597448655</v>
      </c>
    </row>
    <row r="1327" spans="5:6" x14ac:dyDescent="0.25">
      <c r="E1327" s="4">
        <f t="shared" ca="1" si="40"/>
        <v>1.9787288382841384E-2</v>
      </c>
      <c r="F1327" s="5">
        <f t="shared" ca="1" si="41"/>
        <v>102.73621858118067</v>
      </c>
    </row>
    <row r="1328" spans="5:6" x14ac:dyDescent="0.25">
      <c r="E1328" s="4">
        <f t="shared" ca="1" si="40"/>
        <v>7.9118352564242489E-3</v>
      </c>
      <c r="F1328" s="5">
        <f t="shared" ca="1" si="41"/>
        <v>102.13395702137666</v>
      </c>
    </row>
    <row r="1329" spans="5:6" x14ac:dyDescent="0.25">
      <c r="E1329" s="4">
        <f t="shared" ca="1" si="40"/>
        <v>0.85197083391235884</v>
      </c>
      <c r="F1329" s="5">
        <f t="shared" ca="1" si="41"/>
        <v>117.07467400474494</v>
      </c>
    </row>
    <row r="1330" spans="5:6" x14ac:dyDescent="0.25">
      <c r="E1330" s="4">
        <f t="shared" ca="1" si="40"/>
        <v>0.35945866979399121</v>
      </c>
      <c r="F1330" s="5">
        <f t="shared" ca="1" si="41"/>
        <v>107.88055337611958</v>
      </c>
    </row>
    <row r="1331" spans="5:6" x14ac:dyDescent="0.25">
      <c r="E1331" s="4">
        <f t="shared" ca="1" si="40"/>
        <v>0.41703149070602152</v>
      </c>
      <c r="F1331" s="5">
        <f t="shared" ca="1" si="41"/>
        <v>108.58681285227527</v>
      </c>
    </row>
    <row r="1332" spans="5:6" x14ac:dyDescent="0.25">
      <c r="E1332" s="4">
        <f t="shared" ca="1" si="40"/>
        <v>0.70859639459856061</v>
      </c>
      <c r="F1332" s="5">
        <f t="shared" ca="1" si="41"/>
        <v>113.07699395053946</v>
      </c>
    </row>
    <row r="1333" spans="5:6" x14ac:dyDescent="0.25">
      <c r="E1333" s="4">
        <f t="shared" ca="1" si="40"/>
        <v>0.38004730588654279</v>
      </c>
      <c r="F1333" s="5">
        <f t="shared" ca="1" si="41"/>
        <v>108.13061005315937</v>
      </c>
    </row>
    <row r="1334" spans="5:6" x14ac:dyDescent="0.25">
      <c r="E1334" s="4">
        <f t="shared" ca="1" si="40"/>
        <v>0.22259530245538994</v>
      </c>
      <c r="F1334" s="5">
        <f t="shared" ca="1" si="41"/>
        <v>106.22767014806426</v>
      </c>
    </row>
    <row r="1335" spans="5:6" x14ac:dyDescent="0.25">
      <c r="E1335" s="4">
        <f t="shared" ca="1" si="40"/>
        <v>0.85684841141891455</v>
      </c>
      <c r="F1335" s="5">
        <f t="shared" ca="1" si="41"/>
        <v>117.27030769186828</v>
      </c>
    </row>
    <row r="1336" spans="5:6" x14ac:dyDescent="0.25">
      <c r="E1336" s="4">
        <f t="shared" ca="1" si="40"/>
        <v>0.92634019279148438</v>
      </c>
      <c r="F1336" s="5">
        <f t="shared" ca="1" si="41"/>
        <v>121.16716583759415</v>
      </c>
    </row>
    <row r="1337" spans="5:6" x14ac:dyDescent="0.25">
      <c r="E1337" s="4">
        <f t="shared" ca="1" si="40"/>
        <v>0.77944685120645896</v>
      </c>
      <c r="F1337" s="5">
        <f t="shared" ca="1" si="41"/>
        <v>114.73742133109691</v>
      </c>
    </row>
    <row r="1338" spans="5:6" x14ac:dyDescent="0.25">
      <c r="E1338" s="4">
        <f t="shared" ca="1" si="40"/>
        <v>0.52880131249484308</v>
      </c>
      <c r="F1338" s="5">
        <f t="shared" ca="1" si="41"/>
        <v>110.0604018375073</v>
      </c>
    </row>
    <row r="1339" spans="5:6" x14ac:dyDescent="0.25">
      <c r="E1339" s="4">
        <f t="shared" ca="1" si="40"/>
        <v>0.80995020435951492</v>
      </c>
      <c r="F1339" s="5">
        <f t="shared" ca="1" si="41"/>
        <v>115.61307640031276</v>
      </c>
    </row>
    <row r="1340" spans="5:6" x14ac:dyDescent="0.25">
      <c r="E1340" s="4">
        <f t="shared" ca="1" si="40"/>
        <v>0.93586845420445164</v>
      </c>
      <c r="F1340" s="5">
        <f t="shared" ca="1" si="41"/>
        <v>121.98906918680248</v>
      </c>
    </row>
    <row r="1341" spans="5:6" x14ac:dyDescent="0.25">
      <c r="E1341" s="4">
        <f t="shared" ca="1" si="40"/>
        <v>0.33553691839182731</v>
      </c>
      <c r="F1341" s="5">
        <f t="shared" ca="1" si="41"/>
        <v>107.59233251885004</v>
      </c>
    </row>
    <row r="1342" spans="5:6" x14ac:dyDescent="0.25">
      <c r="E1342" s="4">
        <f t="shared" ca="1" si="40"/>
        <v>0.35799470385807475</v>
      </c>
      <c r="F1342" s="5">
        <f t="shared" ca="1" si="41"/>
        <v>107.86285330639971</v>
      </c>
    </row>
    <row r="1343" spans="5:6" x14ac:dyDescent="0.25">
      <c r="E1343" s="4">
        <f t="shared" ca="1" si="40"/>
        <v>0.59178580886192056</v>
      </c>
      <c r="F1343" s="5">
        <f t="shared" ca="1" si="41"/>
        <v>110.99289650827606</v>
      </c>
    </row>
    <row r="1344" spans="5:6" x14ac:dyDescent="0.25">
      <c r="E1344" s="4">
        <f t="shared" ca="1" si="40"/>
        <v>0.85737640171603324</v>
      </c>
      <c r="F1344" s="5">
        <f t="shared" ca="1" si="41"/>
        <v>117.29188198308304</v>
      </c>
    </row>
    <row r="1345" spans="5:6" x14ac:dyDescent="0.25">
      <c r="E1345" s="4">
        <f t="shared" ca="1" si="40"/>
        <v>0.41728900598110064</v>
      </c>
      <c r="F1345" s="5">
        <f t="shared" ca="1" si="41"/>
        <v>108.59002849798324</v>
      </c>
    </row>
    <row r="1346" spans="5:6" x14ac:dyDescent="0.25">
      <c r="E1346" s="4">
        <f t="shared" ca="1" si="40"/>
        <v>0.42815599907609592</v>
      </c>
      <c r="F1346" s="5">
        <f t="shared" ca="1" si="41"/>
        <v>108.7263009674848</v>
      </c>
    </row>
    <row r="1347" spans="5:6" x14ac:dyDescent="0.25">
      <c r="E1347" s="4">
        <f t="shared" ca="1" si="40"/>
        <v>0.65480826418275107</v>
      </c>
      <c r="F1347" s="5">
        <f t="shared" ca="1" si="41"/>
        <v>112.04395705870573</v>
      </c>
    </row>
    <row r="1348" spans="5:6" x14ac:dyDescent="0.25">
      <c r="E1348" s="4">
        <f t="shared" ref="E1348:E1411" ca="1" si="42">RAND()</f>
        <v>0.30412439512922496</v>
      </c>
      <c r="F1348" s="5">
        <f t="shared" ref="F1348:F1411" ca="1" si="43">$C$5*_xlfn.BETA.INV(E1348,$C$3,$C$4)/(1-_xlfn.BETA.INV(E1348,$C$3,$C$4))+$C$6</f>
        <v>107.21576006523208</v>
      </c>
    </row>
    <row r="1349" spans="5:6" x14ac:dyDescent="0.25">
      <c r="E1349" s="4">
        <f t="shared" ca="1" si="42"/>
        <v>0.65792189412308155</v>
      </c>
      <c r="F1349" s="5">
        <f t="shared" ca="1" si="43"/>
        <v>112.09984272723561</v>
      </c>
    </row>
    <row r="1350" spans="5:6" x14ac:dyDescent="0.25">
      <c r="E1350" s="4">
        <f t="shared" ca="1" si="42"/>
        <v>0.49895648811953464</v>
      </c>
      <c r="F1350" s="5">
        <f t="shared" ca="1" si="43"/>
        <v>109.64850550756219</v>
      </c>
    </row>
    <row r="1351" spans="5:6" x14ac:dyDescent="0.25">
      <c r="E1351" s="4">
        <f t="shared" ca="1" si="42"/>
        <v>0.56511757118160255</v>
      </c>
      <c r="F1351" s="5">
        <f t="shared" ca="1" si="43"/>
        <v>110.58616205834485</v>
      </c>
    </row>
    <row r="1352" spans="5:6" x14ac:dyDescent="0.25">
      <c r="E1352" s="4">
        <f t="shared" ca="1" si="42"/>
        <v>0.47102091735691998</v>
      </c>
      <c r="F1352" s="5">
        <f t="shared" ca="1" si="43"/>
        <v>109.27654676399658</v>
      </c>
    </row>
    <row r="1353" spans="5:6" x14ac:dyDescent="0.25">
      <c r="E1353" s="4">
        <f t="shared" ca="1" si="42"/>
        <v>0.15039531252391414</v>
      </c>
      <c r="F1353" s="5">
        <f t="shared" ca="1" si="43"/>
        <v>105.29076737481741</v>
      </c>
    </row>
    <row r="1354" spans="5:6" x14ac:dyDescent="0.25">
      <c r="E1354" s="4">
        <f t="shared" ca="1" si="42"/>
        <v>0.32870066533966902</v>
      </c>
      <c r="F1354" s="5">
        <f t="shared" ca="1" si="43"/>
        <v>107.51027190482462</v>
      </c>
    </row>
    <row r="1355" spans="5:6" x14ac:dyDescent="0.25">
      <c r="E1355" s="4">
        <f t="shared" ca="1" si="42"/>
        <v>0.28913524070323415</v>
      </c>
      <c r="F1355" s="5">
        <f t="shared" ca="1" si="43"/>
        <v>107.03608801127844</v>
      </c>
    </row>
    <row r="1356" spans="5:6" x14ac:dyDescent="0.25">
      <c r="E1356" s="4">
        <f t="shared" ca="1" si="42"/>
        <v>0.77995189589572367</v>
      </c>
      <c r="F1356" s="5">
        <f t="shared" ca="1" si="43"/>
        <v>114.75095279237577</v>
      </c>
    </row>
    <row r="1357" spans="5:6" x14ac:dyDescent="0.25">
      <c r="E1357" s="4">
        <f t="shared" ca="1" si="42"/>
        <v>0.87372694269022833</v>
      </c>
      <c r="F1357" s="5">
        <f t="shared" ca="1" si="43"/>
        <v>118.00284701149241</v>
      </c>
    </row>
    <row r="1358" spans="5:6" x14ac:dyDescent="0.25">
      <c r="E1358" s="4">
        <f t="shared" ca="1" si="42"/>
        <v>0.99763233552573716</v>
      </c>
      <c r="F1358" s="5">
        <f t="shared" ca="1" si="43"/>
        <v>143.95773903939809</v>
      </c>
    </row>
    <row r="1359" spans="5:6" x14ac:dyDescent="0.25">
      <c r="E1359" s="4">
        <f t="shared" ca="1" si="42"/>
        <v>7.4935355355111422E-2</v>
      </c>
      <c r="F1359" s="5">
        <f t="shared" ca="1" si="43"/>
        <v>104.11232611882576</v>
      </c>
    </row>
    <row r="1360" spans="5:6" x14ac:dyDescent="0.25">
      <c r="E1360" s="4">
        <f t="shared" ca="1" si="42"/>
        <v>7.1832412470719587E-2</v>
      </c>
      <c r="F1360" s="5">
        <f t="shared" ca="1" si="43"/>
        <v>104.05441945911365</v>
      </c>
    </row>
    <row r="1361" spans="5:6" x14ac:dyDescent="0.25">
      <c r="E1361" s="4">
        <f t="shared" ca="1" si="42"/>
        <v>0.73282724358400264</v>
      </c>
      <c r="F1361" s="5">
        <f t="shared" ca="1" si="43"/>
        <v>113.59852815533711</v>
      </c>
    </row>
    <row r="1362" spans="5:6" x14ac:dyDescent="0.25">
      <c r="E1362" s="4">
        <f t="shared" ca="1" si="42"/>
        <v>0.48801107013162293</v>
      </c>
      <c r="F1362" s="5">
        <f t="shared" ca="1" si="43"/>
        <v>109.50133572513531</v>
      </c>
    </row>
    <row r="1363" spans="5:6" x14ac:dyDescent="0.25">
      <c r="E1363" s="4">
        <f t="shared" ca="1" si="42"/>
        <v>0.26825015576811939</v>
      </c>
      <c r="F1363" s="5">
        <f t="shared" ca="1" si="43"/>
        <v>106.78492120643992</v>
      </c>
    </row>
    <row r="1364" spans="5:6" x14ac:dyDescent="0.25">
      <c r="E1364" s="4">
        <f t="shared" ca="1" si="42"/>
        <v>0.73105696093334493</v>
      </c>
      <c r="F1364" s="5">
        <f t="shared" ca="1" si="43"/>
        <v>113.55900623809931</v>
      </c>
    </row>
    <row r="1365" spans="5:6" x14ac:dyDescent="0.25">
      <c r="E1365" s="4">
        <f t="shared" ca="1" si="42"/>
        <v>0.52174516104616675</v>
      </c>
      <c r="F1365" s="5">
        <f t="shared" ca="1" si="43"/>
        <v>109.96151657348609</v>
      </c>
    </row>
    <row r="1366" spans="5:6" x14ac:dyDescent="0.25">
      <c r="E1366" s="4">
        <f t="shared" ca="1" si="42"/>
        <v>0.12123847190914983</v>
      </c>
      <c r="F1366" s="5">
        <f t="shared" ca="1" si="43"/>
        <v>104.87332472303893</v>
      </c>
    </row>
    <row r="1367" spans="5:6" x14ac:dyDescent="0.25">
      <c r="E1367" s="4">
        <f t="shared" ca="1" si="42"/>
        <v>0.10092771298965275</v>
      </c>
      <c r="F1367" s="5">
        <f t="shared" ca="1" si="43"/>
        <v>104.55888879480905</v>
      </c>
    </row>
    <row r="1368" spans="5:6" x14ac:dyDescent="0.25">
      <c r="E1368" s="4">
        <f t="shared" ca="1" si="42"/>
        <v>0.53237029112497991</v>
      </c>
      <c r="F1368" s="5">
        <f t="shared" ca="1" si="43"/>
        <v>110.11079639534867</v>
      </c>
    </row>
    <row r="1369" spans="5:6" x14ac:dyDescent="0.25">
      <c r="E1369" s="4">
        <f t="shared" ca="1" si="42"/>
        <v>0.11438972853832108</v>
      </c>
      <c r="F1369" s="5">
        <f t="shared" ca="1" si="43"/>
        <v>104.76991158381659</v>
      </c>
    </row>
    <row r="1370" spans="5:6" x14ac:dyDescent="0.25">
      <c r="E1370" s="4">
        <f t="shared" ca="1" si="42"/>
        <v>0.1268848238840613</v>
      </c>
      <c r="F1370" s="5">
        <f t="shared" ca="1" si="43"/>
        <v>104.95685751715833</v>
      </c>
    </row>
    <row r="1371" spans="5:6" x14ac:dyDescent="0.25">
      <c r="E1371" s="4">
        <f t="shared" ca="1" si="42"/>
        <v>0.18565033480865356</v>
      </c>
      <c r="F1371" s="5">
        <f t="shared" ca="1" si="43"/>
        <v>105.76061841132396</v>
      </c>
    </row>
    <row r="1372" spans="5:6" x14ac:dyDescent="0.25">
      <c r="E1372" s="4">
        <f t="shared" ca="1" si="42"/>
        <v>6.8457835446660287E-2</v>
      </c>
      <c r="F1372" s="5">
        <f t="shared" ca="1" si="43"/>
        <v>103.99002851222258</v>
      </c>
    </row>
    <row r="1373" spans="5:6" x14ac:dyDescent="0.25">
      <c r="E1373" s="4">
        <f t="shared" ca="1" si="42"/>
        <v>0.57811534027813449</v>
      </c>
      <c r="F1373" s="5">
        <f t="shared" ca="1" si="43"/>
        <v>110.78199554913539</v>
      </c>
    </row>
    <row r="1374" spans="5:6" x14ac:dyDescent="0.25">
      <c r="E1374" s="4">
        <f t="shared" ca="1" si="42"/>
        <v>4.2237156361324413E-4</v>
      </c>
      <c r="F1374" s="5">
        <f t="shared" ca="1" si="43"/>
        <v>101.04979845515872</v>
      </c>
    </row>
    <row r="1375" spans="5:6" x14ac:dyDescent="0.25">
      <c r="E1375" s="4">
        <f t="shared" ca="1" si="42"/>
        <v>0.86818994867286214</v>
      </c>
      <c r="F1375" s="5">
        <f t="shared" ca="1" si="43"/>
        <v>117.75223371404807</v>
      </c>
    </row>
    <row r="1376" spans="5:6" x14ac:dyDescent="0.25">
      <c r="E1376" s="4">
        <f t="shared" ca="1" si="42"/>
        <v>0.7092994926578533</v>
      </c>
      <c r="F1376" s="5">
        <f t="shared" ca="1" si="43"/>
        <v>113.09156892857428</v>
      </c>
    </row>
    <row r="1377" spans="5:6" x14ac:dyDescent="0.25">
      <c r="E1377" s="4">
        <f t="shared" ca="1" si="42"/>
        <v>0.20944119774179071</v>
      </c>
      <c r="F1377" s="5">
        <f t="shared" ca="1" si="43"/>
        <v>106.0635784964567</v>
      </c>
    </row>
    <row r="1378" spans="5:6" x14ac:dyDescent="0.25">
      <c r="E1378" s="4">
        <f t="shared" ca="1" si="42"/>
        <v>0.29421763704160997</v>
      </c>
      <c r="F1378" s="5">
        <f t="shared" ca="1" si="43"/>
        <v>107.09704201132416</v>
      </c>
    </row>
    <row r="1379" spans="5:6" x14ac:dyDescent="0.25">
      <c r="E1379" s="4">
        <f t="shared" ca="1" si="42"/>
        <v>0.95339323085272654</v>
      </c>
      <c r="F1379" s="5">
        <f t="shared" ca="1" si="43"/>
        <v>123.90271620552562</v>
      </c>
    </row>
    <row r="1380" spans="5:6" x14ac:dyDescent="0.25">
      <c r="E1380" s="4">
        <f t="shared" ca="1" si="42"/>
        <v>0.2283845968418412</v>
      </c>
      <c r="F1380" s="5">
        <f t="shared" ca="1" si="43"/>
        <v>106.29927132749789</v>
      </c>
    </row>
    <row r="1381" spans="5:6" x14ac:dyDescent="0.25">
      <c r="E1381" s="4">
        <f t="shared" ca="1" si="42"/>
        <v>0.34587935857398688</v>
      </c>
      <c r="F1381" s="5">
        <f t="shared" ca="1" si="43"/>
        <v>107.71670448604317</v>
      </c>
    </row>
    <row r="1382" spans="5:6" x14ac:dyDescent="0.25">
      <c r="E1382" s="4">
        <f t="shared" ca="1" si="42"/>
        <v>0.3911588178310248</v>
      </c>
      <c r="F1382" s="5">
        <f t="shared" ca="1" si="43"/>
        <v>108.26659993126417</v>
      </c>
    </row>
    <row r="1383" spans="5:6" x14ac:dyDescent="0.25">
      <c r="E1383" s="4">
        <f t="shared" ca="1" si="42"/>
        <v>0.20178571292368053</v>
      </c>
      <c r="F1383" s="5">
        <f t="shared" ca="1" si="43"/>
        <v>105.96705009573353</v>
      </c>
    </row>
    <row r="1384" spans="5:6" x14ac:dyDescent="0.25">
      <c r="E1384" s="4">
        <f t="shared" ca="1" si="42"/>
        <v>0.48806744333246244</v>
      </c>
      <c r="F1384" s="5">
        <f t="shared" ca="1" si="43"/>
        <v>109.50208880234651</v>
      </c>
    </row>
    <row r="1385" spans="5:6" x14ac:dyDescent="0.25">
      <c r="E1385" s="4">
        <f t="shared" ca="1" si="42"/>
        <v>0.17020918945828667</v>
      </c>
      <c r="F1385" s="5">
        <f t="shared" ca="1" si="43"/>
        <v>105.55849458910737</v>
      </c>
    </row>
    <row r="1386" spans="5:6" x14ac:dyDescent="0.25">
      <c r="E1386" s="4">
        <f t="shared" ca="1" si="42"/>
        <v>4.195948851243636E-3</v>
      </c>
      <c r="F1386" s="5">
        <f t="shared" ca="1" si="43"/>
        <v>101.8139994554721</v>
      </c>
    </row>
    <row r="1387" spans="5:6" x14ac:dyDescent="0.25">
      <c r="E1387" s="4">
        <f t="shared" ca="1" si="42"/>
        <v>0.170503958512361</v>
      </c>
      <c r="F1387" s="5">
        <f t="shared" ca="1" si="43"/>
        <v>105.56240151939743</v>
      </c>
    </row>
    <row r="1388" spans="5:6" x14ac:dyDescent="0.25">
      <c r="E1388" s="4">
        <f t="shared" ca="1" si="42"/>
        <v>0.73353423048310218</v>
      </c>
      <c r="F1388" s="5">
        <f t="shared" ca="1" si="43"/>
        <v>113.61437846456009</v>
      </c>
    </row>
    <row r="1389" spans="5:6" x14ac:dyDescent="0.25">
      <c r="E1389" s="4">
        <f t="shared" ca="1" si="42"/>
        <v>0.12471145134146211</v>
      </c>
      <c r="F1389" s="5">
        <f t="shared" ca="1" si="43"/>
        <v>104.92487870203475</v>
      </c>
    </row>
    <row r="1390" spans="5:6" x14ac:dyDescent="0.25">
      <c r="E1390" s="4">
        <f t="shared" ca="1" si="42"/>
        <v>2.7986585300980305E-2</v>
      </c>
      <c r="F1390" s="5">
        <f t="shared" ca="1" si="43"/>
        <v>103.02285721783632</v>
      </c>
    </row>
    <row r="1391" spans="5:6" x14ac:dyDescent="0.25">
      <c r="E1391" s="4">
        <f t="shared" ca="1" si="42"/>
        <v>0.45233681421041882</v>
      </c>
      <c r="F1391" s="5">
        <f t="shared" ca="1" si="43"/>
        <v>109.03397794631864</v>
      </c>
    </row>
    <row r="1392" spans="5:6" x14ac:dyDescent="0.25">
      <c r="E1392" s="4">
        <f t="shared" ca="1" si="42"/>
        <v>0.53542044977320336</v>
      </c>
      <c r="F1392" s="5">
        <f t="shared" ca="1" si="43"/>
        <v>110.15407237305438</v>
      </c>
    </row>
    <row r="1393" spans="5:6" x14ac:dyDescent="0.25">
      <c r="E1393" s="4">
        <f t="shared" ca="1" si="42"/>
        <v>0.66996009578062332</v>
      </c>
      <c r="F1393" s="5">
        <f t="shared" ca="1" si="43"/>
        <v>112.32004230140393</v>
      </c>
    </row>
    <row r="1394" spans="5:6" x14ac:dyDescent="0.25">
      <c r="E1394" s="4">
        <f t="shared" ca="1" si="42"/>
        <v>0.77255033997912648</v>
      </c>
      <c r="F1394" s="5">
        <f t="shared" ca="1" si="43"/>
        <v>114.55551959096839</v>
      </c>
    </row>
    <row r="1395" spans="5:6" x14ac:dyDescent="0.25">
      <c r="E1395" s="4">
        <f t="shared" ca="1" si="42"/>
        <v>0.35515377745450571</v>
      </c>
      <c r="F1395" s="5">
        <f t="shared" ca="1" si="43"/>
        <v>107.82853134368571</v>
      </c>
    </row>
    <row r="1396" spans="5:6" x14ac:dyDescent="0.25">
      <c r="E1396" s="4">
        <f t="shared" ca="1" si="42"/>
        <v>0.40528017844639752</v>
      </c>
      <c r="F1396" s="5">
        <f t="shared" ca="1" si="43"/>
        <v>108.44069714142641</v>
      </c>
    </row>
    <row r="1397" spans="5:6" x14ac:dyDescent="0.25">
      <c r="E1397" s="4">
        <f t="shared" ca="1" si="42"/>
        <v>0.5594538058990578</v>
      </c>
      <c r="F1397" s="5">
        <f t="shared" ca="1" si="43"/>
        <v>110.50216825432038</v>
      </c>
    </row>
    <row r="1398" spans="5:6" x14ac:dyDescent="0.25">
      <c r="E1398" s="4">
        <f t="shared" ca="1" si="42"/>
        <v>0.46462461495555352</v>
      </c>
      <c r="F1398" s="5">
        <f t="shared" ca="1" si="43"/>
        <v>109.19298864339589</v>
      </c>
    </row>
    <row r="1399" spans="5:6" x14ac:dyDescent="0.25">
      <c r="E1399" s="4">
        <f t="shared" ca="1" si="42"/>
        <v>0.6787608977219145</v>
      </c>
      <c r="F1399" s="5">
        <f t="shared" ca="1" si="43"/>
        <v>112.48540545819054</v>
      </c>
    </row>
    <row r="1400" spans="5:6" x14ac:dyDescent="0.25">
      <c r="E1400" s="4">
        <f t="shared" ca="1" si="42"/>
        <v>0.67468929650886678</v>
      </c>
      <c r="F1400" s="5">
        <f t="shared" ca="1" si="43"/>
        <v>112.40842427619344</v>
      </c>
    </row>
    <row r="1401" spans="5:6" x14ac:dyDescent="0.25">
      <c r="E1401" s="4">
        <f t="shared" ca="1" si="42"/>
        <v>0.1310617967760872</v>
      </c>
      <c r="F1401" s="5">
        <f t="shared" ca="1" si="43"/>
        <v>105.01773579430547</v>
      </c>
    </row>
    <row r="1402" spans="5:6" x14ac:dyDescent="0.25">
      <c r="E1402" s="4">
        <f t="shared" ca="1" si="42"/>
        <v>0.94279582391829508</v>
      </c>
      <c r="F1402" s="5">
        <f t="shared" ca="1" si="43"/>
        <v>122.67100752198003</v>
      </c>
    </row>
    <row r="1403" spans="5:6" x14ac:dyDescent="0.25">
      <c r="E1403" s="4">
        <f t="shared" ca="1" si="42"/>
        <v>0.39711746808021853</v>
      </c>
      <c r="F1403" s="5">
        <f t="shared" ca="1" si="43"/>
        <v>108.33987721603445</v>
      </c>
    </row>
    <row r="1404" spans="5:6" x14ac:dyDescent="0.25">
      <c r="E1404" s="4">
        <f t="shared" ca="1" si="42"/>
        <v>0.71527447900038688</v>
      </c>
      <c r="F1404" s="5">
        <f t="shared" ca="1" si="43"/>
        <v>113.21671468081011</v>
      </c>
    </row>
    <row r="1405" spans="5:6" x14ac:dyDescent="0.25">
      <c r="E1405" s="4">
        <f t="shared" ca="1" si="42"/>
        <v>0.48359208506022267</v>
      </c>
      <c r="F1405" s="5">
        <f t="shared" ca="1" si="43"/>
        <v>109.44245634891956</v>
      </c>
    </row>
    <row r="1406" spans="5:6" x14ac:dyDescent="0.25">
      <c r="E1406" s="4">
        <f t="shared" ca="1" si="42"/>
        <v>6.937378755741852E-3</v>
      </c>
      <c r="F1406" s="5">
        <f t="shared" ca="1" si="43"/>
        <v>102.06217647396944</v>
      </c>
    </row>
    <row r="1407" spans="5:6" x14ac:dyDescent="0.25">
      <c r="E1407" s="4">
        <f t="shared" ca="1" si="42"/>
        <v>0.38706170507768267</v>
      </c>
      <c r="F1407" s="5">
        <f t="shared" ca="1" si="43"/>
        <v>108.21636144118079</v>
      </c>
    </row>
    <row r="1408" spans="5:6" x14ac:dyDescent="0.25">
      <c r="E1408" s="4">
        <f t="shared" ca="1" si="42"/>
        <v>0.5658579935740442</v>
      </c>
      <c r="F1408" s="5">
        <f t="shared" ca="1" si="43"/>
        <v>110.597201220613</v>
      </c>
    </row>
    <row r="1409" spans="5:6" x14ac:dyDescent="0.25">
      <c r="E1409" s="4">
        <f t="shared" ca="1" si="42"/>
        <v>0.49797720320829408</v>
      </c>
      <c r="F1409" s="5">
        <f t="shared" ca="1" si="43"/>
        <v>109.63525860171444</v>
      </c>
    </row>
    <row r="1410" spans="5:6" x14ac:dyDescent="0.25">
      <c r="E1410" s="4">
        <f t="shared" ca="1" si="42"/>
        <v>0.81473801210815977</v>
      </c>
      <c r="F1410" s="5">
        <f t="shared" ca="1" si="43"/>
        <v>115.76268190163934</v>
      </c>
    </row>
    <row r="1411" spans="5:6" x14ac:dyDescent="0.25">
      <c r="E1411" s="4">
        <f t="shared" ca="1" si="42"/>
        <v>6.1389075010909844E-2</v>
      </c>
      <c r="F1411" s="5">
        <f t="shared" ca="1" si="43"/>
        <v>103.84977038947775</v>
      </c>
    </row>
    <row r="1412" spans="5:6" x14ac:dyDescent="0.25">
      <c r="E1412" s="4">
        <f t="shared" ref="E1412:E1475" ca="1" si="44">RAND()</f>
        <v>0.98797147257399043</v>
      </c>
      <c r="F1412" s="5">
        <f t="shared" ref="F1412:F1475" ca="1" si="45">$C$5*_xlfn.BETA.INV(E1412,$C$3,$C$4)/(1-_xlfn.BETA.INV(E1412,$C$3,$C$4))+$C$6</f>
        <v>132.45042572919618</v>
      </c>
    </row>
    <row r="1413" spans="5:6" x14ac:dyDescent="0.25">
      <c r="E1413" s="4">
        <f t="shared" ca="1" si="44"/>
        <v>6.4505848929144904E-2</v>
      </c>
      <c r="F1413" s="5">
        <f t="shared" ca="1" si="45"/>
        <v>103.912570447448</v>
      </c>
    </row>
    <row r="1414" spans="5:6" x14ac:dyDescent="0.25">
      <c r="E1414" s="4">
        <f t="shared" ca="1" si="44"/>
        <v>0.14921882066101877</v>
      </c>
      <c r="F1414" s="5">
        <f t="shared" ca="1" si="45"/>
        <v>105.27451984545026</v>
      </c>
    </row>
    <row r="1415" spans="5:6" x14ac:dyDescent="0.25">
      <c r="E1415" s="4">
        <f t="shared" ca="1" si="44"/>
        <v>5.6525017139228417E-3</v>
      </c>
      <c r="F1415" s="5">
        <f t="shared" ca="1" si="45"/>
        <v>101.95626740200608</v>
      </c>
    </row>
    <row r="1416" spans="5:6" x14ac:dyDescent="0.25">
      <c r="E1416" s="4">
        <f t="shared" ca="1" si="44"/>
        <v>0.20364783111029472</v>
      </c>
      <c r="F1416" s="5">
        <f t="shared" ca="1" si="45"/>
        <v>105.99060617991938</v>
      </c>
    </row>
    <row r="1417" spans="5:6" x14ac:dyDescent="0.25">
      <c r="E1417" s="4">
        <f t="shared" ca="1" si="44"/>
        <v>0.51198027223705678</v>
      </c>
      <c r="F1417" s="5">
        <f t="shared" ca="1" si="45"/>
        <v>109.82624520603656</v>
      </c>
    </row>
    <row r="1418" spans="5:6" x14ac:dyDescent="0.25">
      <c r="E1418" s="4">
        <f t="shared" ca="1" si="44"/>
        <v>0.60424431933875022</v>
      </c>
      <c r="F1418" s="5">
        <f t="shared" ca="1" si="45"/>
        <v>111.18986248846512</v>
      </c>
    </row>
    <row r="1419" spans="5:6" x14ac:dyDescent="0.25">
      <c r="E1419" s="4">
        <f t="shared" ca="1" si="44"/>
        <v>0.848323025488395</v>
      </c>
      <c r="F1419" s="5">
        <f t="shared" ca="1" si="45"/>
        <v>116.93251182319193</v>
      </c>
    </row>
    <row r="1420" spans="5:6" x14ac:dyDescent="0.25">
      <c r="E1420" s="4">
        <f t="shared" ca="1" si="44"/>
        <v>0.85396707431079244</v>
      </c>
      <c r="F1420" s="5">
        <f t="shared" ca="1" si="45"/>
        <v>117.15395322517621</v>
      </c>
    </row>
    <row r="1421" spans="5:6" x14ac:dyDescent="0.25">
      <c r="E1421" s="4">
        <f t="shared" ca="1" si="44"/>
        <v>0.43410760970538809</v>
      </c>
      <c r="F1421" s="5">
        <f t="shared" ca="1" si="45"/>
        <v>108.80143375282196</v>
      </c>
    </row>
    <row r="1422" spans="5:6" x14ac:dyDescent="0.25">
      <c r="E1422" s="4">
        <f t="shared" ca="1" si="44"/>
        <v>0.7914727112057216</v>
      </c>
      <c r="F1422" s="5">
        <f t="shared" ca="1" si="45"/>
        <v>115.06791661820135</v>
      </c>
    </row>
    <row r="1423" spans="5:6" x14ac:dyDescent="0.25">
      <c r="E1423" s="4">
        <f t="shared" ca="1" si="44"/>
        <v>0.32582672976815574</v>
      </c>
      <c r="F1423" s="5">
        <f t="shared" ca="1" si="45"/>
        <v>107.47580094846121</v>
      </c>
    </row>
    <row r="1424" spans="5:6" x14ac:dyDescent="0.25">
      <c r="E1424" s="4">
        <f t="shared" ca="1" si="44"/>
        <v>0.27647508217958949</v>
      </c>
      <c r="F1424" s="5">
        <f t="shared" ca="1" si="45"/>
        <v>106.8840010797044</v>
      </c>
    </row>
    <row r="1425" spans="5:6" x14ac:dyDescent="0.25">
      <c r="E1425" s="4">
        <f t="shared" ca="1" si="44"/>
        <v>0.55592363330736883</v>
      </c>
      <c r="F1425" s="5">
        <f t="shared" ca="1" si="45"/>
        <v>110.4502094835063</v>
      </c>
    </row>
    <row r="1426" spans="5:6" x14ac:dyDescent="0.25">
      <c r="E1426" s="4">
        <f t="shared" ca="1" si="44"/>
        <v>0.18818345350036647</v>
      </c>
      <c r="F1426" s="5">
        <f t="shared" ca="1" si="45"/>
        <v>105.79332239633378</v>
      </c>
    </row>
    <row r="1427" spans="5:6" x14ac:dyDescent="0.25">
      <c r="E1427" s="4">
        <f t="shared" ca="1" si="44"/>
        <v>0.27622480992564113</v>
      </c>
      <c r="F1427" s="5">
        <f t="shared" ca="1" si="45"/>
        <v>106.88098988620972</v>
      </c>
    </row>
    <row r="1428" spans="5:6" x14ac:dyDescent="0.25">
      <c r="E1428" s="4">
        <f t="shared" ca="1" si="44"/>
        <v>0.8115210838438901</v>
      </c>
      <c r="F1428" s="5">
        <f t="shared" ca="1" si="45"/>
        <v>115.66175532662464</v>
      </c>
    </row>
    <row r="1429" spans="5:6" x14ac:dyDescent="0.25">
      <c r="E1429" s="4">
        <f t="shared" ca="1" si="44"/>
        <v>8.7317989888834324E-3</v>
      </c>
      <c r="F1429" s="5">
        <f t="shared" ca="1" si="45"/>
        <v>102.18990395575801</v>
      </c>
    </row>
    <row r="1430" spans="5:6" x14ac:dyDescent="0.25">
      <c r="E1430" s="4">
        <f t="shared" ca="1" si="44"/>
        <v>0.2935724709598434</v>
      </c>
      <c r="F1430" s="5">
        <f t="shared" ca="1" si="45"/>
        <v>107.08930677843648</v>
      </c>
    </row>
    <row r="1431" spans="5:6" x14ac:dyDescent="0.25">
      <c r="E1431" s="4">
        <f t="shared" ca="1" si="44"/>
        <v>7.0816776502518608E-2</v>
      </c>
      <c r="F1431" s="5">
        <f t="shared" ca="1" si="45"/>
        <v>104.03520038942114</v>
      </c>
    </row>
    <row r="1432" spans="5:6" x14ac:dyDescent="0.25">
      <c r="E1432" s="4">
        <f t="shared" ca="1" si="44"/>
        <v>0.46073705641184259</v>
      </c>
      <c r="F1432" s="5">
        <f t="shared" ca="1" si="45"/>
        <v>109.14247179731879</v>
      </c>
    </row>
    <row r="1433" spans="5:6" x14ac:dyDescent="0.25">
      <c r="E1433" s="4">
        <f t="shared" ca="1" si="44"/>
        <v>0.52791039830043862</v>
      </c>
      <c r="F1433" s="5">
        <f t="shared" ca="1" si="45"/>
        <v>110.04786215928564</v>
      </c>
    </row>
    <row r="1434" spans="5:6" x14ac:dyDescent="0.25">
      <c r="E1434" s="4">
        <f t="shared" ca="1" si="44"/>
        <v>0.56380862459887127</v>
      </c>
      <c r="F1434" s="5">
        <f t="shared" ca="1" si="45"/>
        <v>110.56668009308788</v>
      </c>
    </row>
    <row r="1435" spans="5:6" x14ac:dyDescent="0.25">
      <c r="E1435" s="4">
        <f t="shared" ca="1" si="44"/>
        <v>0.97876903695240824</v>
      </c>
      <c r="F1435" s="5">
        <f t="shared" ca="1" si="45"/>
        <v>128.76825278624636</v>
      </c>
    </row>
    <row r="1436" spans="5:6" x14ac:dyDescent="0.25">
      <c r="E1436" s="4">
        <f t="shared" ca="1" si="44"/>
        <v>3.9691297212923193E-2</v>
      </c>
      <c r="F1436" s="5">
        <f t="shared" ca="1" si="45"/>
        <v>103.35564361491141</v>
      </c>
    </row>
    <row r="1437" spans="5:6" x14ac:dyDescent="0.25">
      <c r="E1437" s="4">
        <f t="shared" ca="1" si="44"/>
        <v>0.17931877518846817</v>
      </c>
      <c r="F1437" s="5">
        <f t="shared" ca="1" si="45"/>
        <v>105.67833849016719</v>
      </c>
    </row>
    <row r="1438" spans="5:6" x14ac:dyDescent="0.25">
      <c r="E1438" s="4">
        <f t="shared" ca="1" si="44"/>
        <v>0.15881037224385397</v>
      </c>
      <c r="F1438" s="5">
        <f t="shared" ca="1" si="45"/>
        <v>105.40577239332555</v>
      </c>
    </row>
    <row r="1439" spans="5:6" x14ac:dyDescent="0.25">
      <c r="E1439" s="4">
        <f t="shared" ca="1" si="44"/>
        <v>0.61745067068834536</v>
      </c>
      <c r="F1439" s="5">
        <f t="shared" ca="1" si="45"/>
        <v>111.40402036737702</v>
      </c>
    </row>
    <row r="1440" spans="5:6" x14ac:dyDescent="0.25">
      <c r="E1440" s="4">
        <f t="shared" ca="1" si="44"/>
        <v>0.91255438064663408</v>
      </c>
      <c r="F1440" s="5">
        <f t="shared" ca="1" si="45"/>
        <v>120.15509715671195</v>
      </c>
    </row>
    <row r="1441" spans="5:6" x14ac:dyDescent="0.25">
      <c r="E1441" s="4">
        <f t="shared" ca="1" si="44"/>
        <v>0.39420069239786104</v>
      </c>
      <c r="F1441" s="5">
        <f t="shared" ca="1" si="45"/>
        <v>108.30397541668408</v>
      </c>
    </row>
    <row r="1442" spans="5:6" x14ac:dyDescent="0.25">
      <c r="E1442" s="4">
        <f t="shared" ca="1" si="44"/>
        <v>0.59150470490444762</v>
      </c>
      <c r="F1442" s="5">
        <f t="shared" ca="1" si="45"/>
        <v>110.98850612565973</v>
      </c>
    </row>
    <row r="1443" spans="5:6" x14ac:dyDescent="0.25">
      <c r="E1443" s="4">
        <f t="shared" ca="1" si="44"/>
        <v>0.56928622686020114</v>
      </c>
      <c r="F1443" s="5">
        <f t="shared" ca="1" si="45"/>
        <v>110.64849402459683</v>
      </c>
    </row>
    <row r="1444" spans="5:6" x14ac:dyDescent="0.25">
      <c r="E1444" s="4">
        <f t="shared" ca="1" si="44"/>
        <v>0.24937540860514618</v>
      </c>
      <c r="F1444" s="5">
        <f t="shared" ca="1" si="45"/>
        <v>106.55633892556487</v>
      </c>
    </row>
    <row r="1445" spans="5:6" x14ac:dyDescent="0.25">
      <c r="E1445" s="4">
        <f t="shared" ca="1" si="44"/>
        <v>0.5758698814769263</v>
      </c>
      <c r="F1445" s="5">
        <f t="shared" ca="1" si="45"/>
        <v>110.74784758074583</v>
      </c>
    </row>
    <row r="1446" spans="5:6" x14ac:dyDescent="0.25">
      <c r="E1446" s="4">
        <f t="shared" ca="1" si="44"/>
        <v>0.50242162680578062</v>
      </c>
      <c r="F1446" s="5">
        <f t="shared" ca="1" si="45"/>
        <v>109.69550841347952</v>
      </c>
    </row>
    <row r="1447" spans="5:6" x14ac:dyDescent="0.25">
      <c r="E1447" s="4">
        <f t="shared" ca="1" si="44"/>
        <v>0.47260840976880203</v>
      </c>
      <c r="F1447" s="5">
        <f t="shared" ca="1" si="45"/>
        <v>109.29737238182142</v>
      </c>
    </row>
    <row r="1448" spans="5:6" x14ac:dyDescent="0.25">
      <c r="E1448" s="4">
        <f t="shared" ca="1" si="44"/>
        <v>0.15991442748737272</v>
      </c>
      <c r="F1448" s="5">
        <f t="shared" ca="1" si="45"/>
        <v>105.42071163140197</v>
      </c>
    </row>
    <row r="1449" spans="5:6" x14ac:dyDescent="0.25">
      <c r="E1449" s="4">
        <f t="shared" ca="1" si="44"/>
        <v>0.88884930652563043</v>
      </c>
      <c r="F1449" s="5">
        <f t="shared" ca="1" si="45"/>
        <v>118.74837353486377</v>
      </c>
    </row>
    <row r="1450" spans="5:6" x14ac:dyDescent="0.25">
      <c r="E1450" s="4">
        <f t="shared" ca="1" si="44"/>
        <v>0.44953650144360924</v>
      </c>
      <c r="F1450" s="5">
        <f t="shared" ca="1" si="45"/>
        <v>108.99800463925538</v>
      </c>
    </row>
    <row r="1451" spans="5:6" x14ac:dyDescent="0.25">
      <c r="E1451" s="4">
        <f t="shared" ca="1" si="44"/>
        <v>0.31860196635651272</v>
      </c>
      <c r="F1451" s="5">
        <f t="shared" ca="1" si="45"/>
        <v>107.38919696856074</v>
      </c>
    </row>
    <row r="1452" spans="5:6" x14ac:dyDescent="0.25">
      <c r="E1452" s="4">
        <f t="shared" ca="1" si="44"/>
        <v>0.71209325778044175</v>
      </c>
      <c r="F1452" s="5">
        <f t="shared" ca="1" si="45"/>
        <v>113.14979513908432</v>
      </c>
    </row>
    <row r="1453" spans="5:6" x14ac:dyDescent="0.25">
      <c r="E1453" s="4">
        <f t="shared" ca="1" si="44"/>
        <v>0.97573945938402107</v>
      </c>
      <c r="F1453" s="5">
        <f t="shared" ca="1" si="45"/>
        <v>127.92537855065815</v>
      </c>
    </row>
    <row r="1454" spans="5:6" x14ac:dyDescent="0.25">
      <c r="E1454" s="4">
        <f t="shared" ca="1" si="44"/>
        <v>0.82062191034978849</v>
      </c>
      <c r="F1454" s="5">
        <f t="shared" ca="1" si="45"/>
        <v>115.95176702991844</v>
      </c>
    </row>
    <row r="1455" spans="5:6" x14ac:dyDescent="0.25">
      <c r="E1455" s="4">
        <f t="shared" ca="1" si="44"/>
        <v>0.58042749913607861</v>
      </c>
      <c r="F1455" s="5">
        <f t="shared" ca="1" si="45"/>
        <v>110.8173001765758</v>
      </c>
    </row>
    <row r="1456" spans="5:6" x14ac:dyDescent="0.25">
      <c r="E1456" s="4">
        <f t="shared" ca="1" si="44"/>
        <v>0.53398414583364251</v>
      </c>
      <c r="F1456" s="5">
        <f t="shared" ca="1" si="45"/>
        <v>110.13366989686693</v>
      </c>
    </row>
    <row r="1457" spans="5:6" x14ac:dyDescent="0.25">
      <c r="E1457" s="4">
        <f t="shared" ca="1" si="44"/>
        <v>0.33611712860570953</v>
      </c>
      <c r="F1457" s="5">
        <f t="shared" ca="1" si="45"/>
        <v>107.59930202896946</v>
      </c>
    </row>
    <row r="1458" spans="5:6" x14ac:dyDescent="0.25">
      <c r="E1458" s="4">
        <f t="shared" ca="1" si="44"/>
        <v>0.11947756387846398</v>
      </c>
      <c r="F1458" s="5">
        <f t="shared" ca="1" si="45"/>
        <v>104.84696372269082</v>
      </c>
    </row>
    <row r="1459" spans="5:6" x14ac:dyDescent="0.25">
      <c r="E1459" s="4">
        <f t="shared" ca="1" si="44"/>
        <v>0.95092361980071827</v>
      </c>
      <c r="F1459" s="5">
        <f t="shared" ca="1" si="45"/>
        <v>123.59109868211624</v>
      </c>
    </row>
    <row r="1460" spans="5:6" x14ac:dyDescent="0.25">
      <c r="E1460" s="4">
        <f t="shared" ca="1" si="44"/>
        <v>0.31720052684747979</v>
      </c>
      <c r="F1460" s="5">
        <f t="shared" ca="1" si="45"/>
        <v>107.37240433377517</v>
      </c>
    </row>
    <row r="1461" spans="5:6" x14ac:dyDescent="0.25">
      <c r="E1461" s="4">
        <f t="shared" ca="1" si="44"/>
        <v>0.43942172862894324</v>
      </c>
      <c r="F1461" s="5">
        <f t="shared" ca="1" si="45"/>
        <v>108.86883635571108</v>
      </c>
    </row>
    <row r="1462" spans="5:6" x14ac:dyDescent="0.25">
      <c r="E1462" s="4">
        <f t="shared" ca="1" si="44"/>
        <v>0.21683382684475505</v>
      </c>
      <c r="F1462" s="5">
        <f t="shared" ca="1" si="45"/>
        <v>106.1560529382394</v>
      </c>
    </row>
    <row r="1463" spans="5:6" x14ac:dyDescent="0.25">
      <c r="E1463" s="4">
        <f t="shared" ca="1" si="44"/>
        <v>0.3640318675662062</v>
      </c>
      <c r="F1463" s="5">
        <f t="shared" ca="1" si="45"/>
        <v>107.93590821848507</v>
      </c>
    </row>
    <row r="1464" spans="5:6" x14ac:dyDescent="0.25">
      <c r="E1464" s="4">
        <f t="shared" ca="1" si="44"/>
        <v>0.17841063762095555</v>
      </c>
      <c r="F1464" s="5">
        <f t="shared" ca="1" si="45"/>
        <v>105.66647131805203</v>
      </c>
    </row>
    <row r="1465" spans="5:6" x14ac:dyDescent="0.25">
      <c r="E1465" s="4">
        <f t="shared" ca="1" si="44"/>
        <v>0.48417685922054421</v>
      </c>
      <c r="F1465" s="5">
        <f t="shared" ca="1" si="45"/>
        <v>109.45023080184757</v>
      </c>
    </row>
    <row r="1466" spans="5:6" x14ac:dyDescent="0.25">
      <c r="E1466" s="4">
        <f t="shared" ca="1" si="44"/>
        <v>0.53494899456549183</v>
      </c>
      <c r="F1466" s="5">
        <f t="shared" ca="1" si="45"/>
        <v>110.14737068202176</v>
      </c>
    </row>
    <row r="1467" spans="5:6" x14ac:dyDescent="0.25">
      <c r="E1467" s="4">
        <f t="shared" ca="1" si="44"/>
        <v>0.87841275486948101</v>
      </c>
      <c r="F1467" s="5">
        <f t="shared" ca="1" si="45"/>
        <v>118.22374088565643</v>
      </c>
    </row>
    <row r="1468" spans="5:6" x14ac:dyDescent="0.25">
      <c r="E1468" s="4">
        <f t="shared" ca="1" si="44"/>
        <v>0.32582645544581734</v>
      </c>
      <c r="F1468" s="5">
        <f t="shared" ca="1" si="45"/>
        <v>107.47579765879651</v>
      </c>
    </row>
    <row r="1469" spans="5:6" x14ac:dyDescent="0.25">
      <c r="E1469" s="4">
        <f t="shared" ca="1" si="44"/>
        <v>0.49990072574860522</v>
      </c>
      <c r="F1469" s="5">
        <f t="shared" ca="1" si="45"/>
        <v>109.66129352265781</v>
      </c>
    </row>
    <row r="1470" spans="5:6" x14ac:dyDescent="0.25">
      <c r="E1470" s="4">
        <f t="shared" ca="1" si="44"/>
        <v>0.60253289643707242</v>
      </c>
      <c r="F1470" s="5">
        <f t="shared" ca="1" si="45"/>
        <v>111.1625227753606</v>
      </c>
    </row>
    <row r="1471" spans="5:6" x14ac:dyDescent="0.25">
      <c r="E1471" s="4">
        <f t="shared" ca="1" si="44"/>
        <v>0.51407641185164177</v>
      </c>
      <c r="F1471" s="5">
        <f t="shared" ca="1" si="45"/>
        <v>109.85513317966841</v>
      </c>
    </row>
    <row r="1472" spans="5:6" x14ac:dyDescent="0.25">
      <c r="E1472" s="4">
        <f t="shared" ca="1" si="44"/>
        <v>0.63765344174098793</v>
      </c>
      <c r="F1472" s="5">
        <f t="shared" ca="1" si="45"/>
        <v>111.74338477863323</v>
      </c>
    </row>
    <row r="1473" spans="5:6" x14ac:dyDescent="0.25">
      <c r="E1473" s="4">
        <f t="shared" ca="1" si="44"/>
        <v>0.75796218575536523</v>
      </c>
      <c r="F1473" s="5">
        <f t="shared" ca="1" si="45"/>
        <v>114.18723642119276</v>
      </c>
    </row>
    <row r="1474" spans="5:6" x14ac:dyDescent="0.25">
      <c r="E1474" s="4">
        <f t="shared" ca="1" si="44"/>
        <v>0.80966628295676002</v>
      </c>
      <c r="F1474" s="5">
        <f t="shared" ca="1" si="45"/>
        <v>115.60431973450497</v>
      </c>
    </row>
    <row r="1475" spans="5:6" x14ac:dyDescent="0.25">
      <c r="E1475" s="4">
        <f t="shared" ca="1" si="44"/>
        <v>3.3333125196332247E-2</v>
      </c>
      <c r="F1475" s="5">
        <f t="shared" ca="1" si="45"/>
        <v>103.18325961423345</v>
      </c>
    </row>
    <row r="1476" spans="5:6" x14ac:dyDescent="0.25">
      <c r="E1476" s="4">
        <f t="shared" ref="E1476:E1539" ca="1" si="46">RAND()</f>
        <v>0.44183668722620195</v>
      </c>
      <c r="F1476" s="5">
        <f t="shared" ref="F1476:F1539" ca="1" si="47">$C$5*_xlfn.BETA.INV(E1476,$C$3,$C$4)/(1-_xlfn.BETA.INV(E1476,$C$3,$C$4))+$C$6</f>
        <v>108.89956957584623</v>
      </c>
    </row>
    <row r="1477" spans="5:6" x14ac:dyDescent="0.25">
      <c r="E1477" s="4">
        <f t="shared" ca="1" si="46"/>
        <v>0.89600267148813362</v>
      </c>
      <c r="F1477" s="5">
        <f t="shared" ca="1" si="47"/>
        <v>119.13772933560853</v>
      </c>
    </row>
    <row r="1478" spans="5:6" x14ac:dyDescent="0.25">
      <c r="E1478" s="4">
        <f t="shared" ca="1" si="46"/>
        <v>0.64177661420210674</v>
      </c>
      <c r="F1478" s="5">
        <f t="shared" ca="1" si="47"/>
        <v>111.81453307349089</v>
      </c>
    </row>
    <row r="1479" spans="5:6" x14ac:dyDescent="0.25">
      <c r="E1479" s="4">
        <f t="shared" ca="1" si="46"/>
        <v>0.71872703374245017</v>
      </c>
      <c r="F1479" s="5">
        <f t="shared" ca="1" si="47"/>
        <v>113.29010478765643</v>
      </c>
    </row>
    <row r="1480" spans="5:6" x14ac:dyDescent="0.25">
      <c r="E1480" s="4">
        <f t="shared" ca="1" si="46"/>
        <v>0.34661231611249543</v>
      </c>
      <c r="F1480" s="5">
        <f t="shared" ca="1" si="47"/>
        <v>107.72553091863531</v>
      </c>
    </row>
    <row r="1481" spans="5:6" x14ac:dyDescent="0.25">
      <c r="E1481" s="4">
        <f t="shared" ca="1" si="46"/>
        <v>0.89233245371006364</v>
      </c>
      <c r="F1481" s="5">
        <f t="shared" ca="1" si="47"/>
        <v>118.93466767448361</v>
      </c>
    </row>
    <row r="1482" spans="5:6" x14ac:dyDescent="0.25">
      <c r="E1482" s="4">
        <f t="shared" ca="1" si="46"/>
        <v>0.15751475285257421</v>
      </c>
      <c r="F1482" s="5">
        <f t="shared" ca="1" si="47"/>
        <v>105.38819835842888</v>
      </c>
    </row>
    <row r="1483" spans="5:6" x14ac:dyDescent="0.25">
      <c r="E1483" s="4">
        <f t="shared" ca="1" si="46"/>
        <v>0.54051586950788855</v>
      </c>
      <c r="F1483" s="5">
        <f t="shared" ca="1" si="47"/>
        <v>110.22680290885019</v>
      </c>
    </row>
    <row r="1484" spans="5:6" x14ac:dyDescent="0.25">
      <c r="E1484" s="4">
        <f t="shared" ca="1" si="46"/>
        <v>0.78083293030732837</v>
      </c>
      <c r="F1484" s="5">
        <f t="shared" ca="1" si="47"/>
        <v>114.77462857201107</v>
      </c>
    </row>
    <row r="1485" spans="5:6" x14ac:dyDescent="0.25">
      <c r="E1485" s="4">
        <f t="shared" ca="1" si="46"/>
        <v>0.38678312113936231</v>
      </c>
      <c r="F1485" s="5">
        <f t="shared" ca="1" si="47"/>
        <v>108.21294962278195</v>
      </c>
    </row>
    <row r="1486" spans="5:6" x14ac:dyDescent="0.25">
      <c r="E1486" s="4">
        <f t="shared" ca="1" si="46"/>
        <v>0.91791160377083991</v>
      </c>
      <c r="F1486" s="5">
        <f t="shared" ca="1" si="47"/>
        <v>120.52736732611524</v>
      </c>
    </row>
    <row r="1487" spans="5:6" x14ac:dyDescent="0.25">
      <c r="E1487" s="4">
        <f t="shared" ca="1" si="46"/>
        <v>9.3376816909162219E-2</v>
      </c>
      <c r="F1487" s="5">
        <f t="shared" ca="1" si="47"/>
        <v>104.43521237138329</v>
      </c>
    </row>
    <row r="1488" spans="5:6" x14ac:dyDescent="0.25">
      <c r="E1488" s="4">
        <f t="shared" ca="1" si="46"/>
        <v>0.28216591608587926</v>
      </c>
      <c r="F1488" s="5">
        <f t="shared" ca="1" si="47"/>
        <v>106.95241821072102</v>
      </c>
    </row>
    <row r="1489" spans="5:6" x14ac:dyDescent="0.25">
      <c r="E1489" s="4">
        <f t="shared" ca="1" si="46"/>
        <v>0.49034412494466473</v>
      </c>
      <c r="F1489" s="5">
        <f t="shared" ca="1" si="47"/>
        <v>109.53254415410198</v>
      </c>
    </row>
    <row r="1490" spans="5:6" x14ac:dyDescent="0.25">
      <c r="E1490" s="4">
        <f t="shared" ca="1" si="46"/>
        <v>0.46527482372079942</v>
      </c>
      <c r="F1490" s="5">
        <f t="shared" ca="1" si="47"/>
        <v>109.20145731226263</v>
      </c>
    </row>
    <row r="1491" spans="5:6" x14ac:dyDescent="0.25">
      <c r="E1491" s="4">
        <f t="shared" ca="1" si="46"/>
        <v>0.4278792889892773</v>
      </c>
      <c r="F1491" s="5">
        <f t="shared" ca="1" si="47"/>
        <v>108.72281665121058</v>
      </c>
    </row>
    <row r="1492" spans="5:6" x14ac:dyDescent="0.25">
      <c r="E1492" s="4">
        <f t="shared" ca="1" si="46"/>
        <v>0.95773067882025664</v>
      </c>
      <c r="F1492" s="5">
        <f t="shared" ca="1" si="47"/>
        <v>124.49465378536227</v>
      </c>
    </row>
    <row r="1493" spans="5:6" x14ac:dyDescent="0.25">
      <c r="E1493" s="4">
        <f t="shared" ca="1" si="46"/>
        <v>0.2954448024932711</v>
      </c>
      <c r="F1493" s="5">
        <f t="shared" ca="1" si="47"/>
        <v>107.1117535016874</v>
      </c>
    </row>
    <row r="1494" spans="5:6" x14ac:dyDescent="0.25">
      <c r="E1494" s="4">
        <f t="shared" ca="1" si="46"/>
        <v>1.9181086906460476E-2</v>
      </c>
      <c r="F1494" s="5">
        <f t="shared" ca="1" si="47"/>
        <v>102.71232788193701</v>
      </c>
    </row>
    <row r="1495" spans="5:6" x14ac:dyDescent="0.25">
      <c r="E1495" s="4">
        <f t="shared" ca="1" si="46"/>
        <v>0.3566134613853279</v>
      </c>
      <c r="F1495" s="5">
        <f t="shared" ca="1" si="47"/>
        <v>107.84616191495604</v>
      </c>
    </row>
    <row r="1496" spans="5:6" x14ac:dyDescent="0.25">
      <c r="E1496" s="4">
        <f t="shared" ca="1" si="46"/>
        <v>0.52837584608031862</v>
      </c>
      <c r="F1496" s="5">
        <f t="shared" ca="1" si="47"/>
        <v>110.05441138237825</v>
      </c>
    </row>
    <row r="1497" spans="5:6" x14ac:dyDescent="0.25">
      <c r="E1497" s="4">
        <f t="shared" ca="1" si="46"/>
        <v>0.49652579879095815</v>
      </c>
      <c r="F1497" s="5">
        <f t="shared" ca="1" si="47"/>
        <v>109.61565458976132</v>
      </c>
    </row>
    <row r="1498" spans="5:6" x14ac:dyDescent="0.25">
      <c r="E1498" s="4">
        <f t="shared" ca="1" si="46"/>
        <v>0.71482550217032936</v>
      </c>
      <c r="F1498" s="5">
        <f t="shared" ca="1" si="47"/>
        <v>113.20722963893012</v>
      </c>
    </row>
    <row r="1499" spans="5:6" x14ac:dyDescent="0.25">
      <c r="E1499" s="4">
        <f t="shared" ca="1" si="46"/>
        <v>4.1681446819521795E-2</v>
      </c>
      <c r="F1499" s="5">
        <f t="shared" ca="1" si="47"/>
        <v>103.40633349761471</v>
      </c>
    </row>
    <row r="1500" spans="5:6" x14ac:dyDescent="0.25">
      <c r="E1500" s="4">
        <f t="shared" ca="1" si="46"/>
        <v>0.95336290910684574</v>
      </c>
      <c r="F1500" s="5">
        <f t="shared" ca="1" si="47"/>
        <v>123.89878565655694</v>
      </c>
    </row>
    <row r="1501" spans="5:6" x14ac:dyDescent="0.25">
      <c r="E1501" s="4">
        <f t="shared" ca="1" si="46"/>
        <v>0.56244182540507159</v>
      </c>
      <c r="F1501" s="5">
        <f t="shared" ca="1" si="47"/>
        <v>110.54638240552543</v>
      </c>
    </row>
    <row r="1502" spans="5:6" x14ac:dyDescent="0.25">
      <c r="E1502" s="4">
        <f t="shared" ca="1" si="46"/>
        <v>0.36170821104817286</v>
      </c>
      <c r="F1502" s="5">
        <f t="shared" ca="1" si="47"/>
        <v>107.90777011945161</v>
      </c>
    </row>
    <row r="1503" spans="5:6" x14ac:dyDescent="0.25">
      <c r="E1503" s="4">
        <f t="shared" ca="1" si="46"/>
        <v>0.74825935977702496</v>
      </c>
      <c r="F1503" s="5">
        <f t="shared" ca="1" si="47"/>
        <v>113.953578460505</v>
      </c>
    </row>
    <row r="1504" spans="5:6" x14ac:dyDescent="0.25">
      <c r="E1504" s="4">
        <f t="shared" ca="1" si="46"/>
        <v>0.15593132797666232</v>
      </c>
      <c r="F1504" s="5">
        <f t="shared" ca="1" si="47"/>
        <v>105.36665666309688</v>
      </c>
    </row>
    <row r="1505" spans="5:6" x14ac:dyDescent="0.25">
      <c r="E1505" s="4">
        <f t="shared" ca="1" si="46"/>
        <v>0.48847971190354722</v>
      </c>
      <c r="F1505" s="5">
        <f t="shared" ca="1" si="47"/>
        <v>109.5075977170027</v>
      </c>
    </row>
    <row r="1506" spans="5:6" x14ac:dyDescent="0.25">
      <c r="E1506" s="4">
        <f t="shared" ca="1" si="46"/>
        <v>0.68384311640369344</v>
      </c>
      <c r="F1506" s="5">
        <f t="shared" ca="1" si="47"/>
        <v>112.58268550594366</v>
      </c>
    </row>
    <row r="1507" spans="5:6" x14ac:dyDescent="0.25">
      <c r="E1507" s="4">
        <f t="shared" ca="1" si="46"/>
        <v>0.93942337756633698</v>
      </c>
      <c r="F1507" s="5">
        <f t="shared" ca="1" si="47"/>
        <v>122.32883659356555</v>
      </c>
    </row>
    <row r="1508" spans="5:6" x14ac:dyDescent="0.25">
      <c r="E1508" s="4">
        <f t="shared" ca="1" si="46"/>
        <v>0.8621485174040846</v>
      </c>
      <c r="F1508" s="5">
        <f t="shared" ca="1" si="47"/>
        <v>117.49057506899467</v>
      </c>
    </row>
    <row r="1509" spans="5:6" x14ac:dyDescent="0.25">
      <c r="E1509" s="4">
        <f t="shared" ca="1" si="46"/>
        <v>0.5896569073612965</v>
      </c>
      <c r="F1509" s="5">
        <f t="shared" ca="1" si="47"/>
        <v>110.95970393968403</v>
      </c>
    </row>
    <row r="1510" spans="5:6" x14ac:dyDescent="0.25">
      <c r="E1510" s="4">
        <f t="shared" ca="1" si="46"/>
        <v>5.826525351276568E-2</v>
      </c>
      <c r="F1510" s="5">
        <f t="shared" ca="1" si="47"/>
        <v>103.78516179514708</v>
      </c>
    </row>
    <row r="1511" spans="5:6" x14ac:dyDescent="0.25">
      <c r="E1511" s="4">
        <f t="shared" ca="1" si="46"/>
        <v>0.66268892690855397</v>
      </c>
      <c r="F1511" s="5">
        <f t="shared" ca="1" si="47"/>
        <v>112.18624156886762</v>
      </c>
    </row>
    <row r="1512" spans="5:6" x14ac:dyDescent="0.25">
      <c r="E1512" s="4">
        <f t="shared" ca="1" si="46"/>
        <v>3.4291861136215296E-4</v>
      </c>
      <c r="F1512" s="5">
        <f t="shared" ca="1" si="47"/>
        <v>101.00120799124711</v>
      </c>
    </row>
    <row r="1513" spans="5:6" x14ac:dyDescent="0.25">
      <c r="E1513" s="4">
        <f t="shared" ca="1" si="46"/>
        <v>3.7058958186225621E-2</v>
      </c>
      <c r="F1513" s="5">
        <f t="shared" ca="1" si="47"/>
        <v>103.28634200590352</v>
      </c>
    </row>
    <row r="1514" spans="5:6" x14ac:dyDescent="0.25">
      <c r="E1514" s="4">
        <f t="shared" ca="1" si="46"/>
        <v>2.590722200054818E-2</v>
      </c>
      <c r="F1514" s="5">
        <f t="shared" ca="1" si="47"/>
        <v>102.95558688240837</v>
      </c>
    </row>
    <row r="1515" spans="5:6" x14ac:dyDescent="0.25">
      <c r="E1515" s="4">
        <f t="shared" ca="1" si="46"/>
        <v>0.64094610598735591</v>
      </c>
      <c r="F1515" s="5">
        <f t="shared" ca="1" si="47"/>
        <v>111.800148005894</v>
      </c>
    </row>
    <row r="1516" spans="5:6" x14ac:dyDescent="0.25">
      <c r="E1516" s="4">
        <f t="shared" ca="1" si="46"/>
        <v>0.62464472213780164</v>
      </c>
      <c r="F1516" s="5">
        <f t="shared" ca="1" si="47"/>
        <v>111.52316677899428</v>
      </c>
    </row>
    <row r="1517" spans="5:6" x14ac:dyDescent="0.25">
      <c r="E1517" s="4">
        <f t="shared" ca="1" si="46"/>
        <v>0.49663578178647982</v>
      </c>
      <c r="F1517" s="5">
        <f t="shared" ca="1" si="47"/>
        <v>109.61713890213971</v>
      </c>
    </row>
    <row r="1518" spans="5:6" x14ac:dyDescent="0.25">
      <c r="E1518" s="4">
        <f t="shared" ca="1" si="46"/>
        <v>0.56116627895509208</v>
      </c>
      <c r="F1518" s="5">
        <f t="shared" ca="1" si="47"/>
        <v>110.52748132611659</v>
      </c>
    </row>
    <row r="1519" spans="5:6" x14ac:dyDescent="0.25">
      <c r="E1519" s="4">
        <f t="shared" ca="1" si="46"/>
        <v>0.1760555684202495</v>
      </c>
      <c r="F1519" s="5">
        <f t="shared" ca="1" si="47"/>
        <v>105.63561585314145</v>
      </c>
    </row>
    <row r="1520" spans="5:6" x14ac:dyDescent="0.25">
      <c r="E1520" s="4">
        <f t="shared" ca="1" si="46"/>
        <v>0.67840037931287578</v>
      </c>
      <c r="F1520" s="5">
        <f t="shared" ca="1" si="47"/>
        <v>112.47855535806868</v>
      </c>
    </row>
    <row r="1521" spans="5:6" x14ac:dyDescent="0.25">
      <c r="E1521" s="4">
        <f t="shared" ca="1" si="46"/>
        <v>0.21109181326514059</v>
      </c>
      <c r="F1521" s="5">
        <f t="shared" ca="1" si="47"/>
        <v>106.08428614198746</v>
      </c>
    </row>
    <row r="1522" spans="5:6" x14ac:dyDescent="0.25">
      <c r="E1522" s="4">
        <f t="shared" ca="1" si="46"/>
        <v>0.62478185446311496</v>
      </c>
      <c r="F1522" s="5">
        <f t="shared" ca="1" si="47"/>
        <v>111.52545569570675</v>
      </c>
    </row>
    <row r="1523" spans="5:6" x14ac:dyDescent="0.25">
      <c r="E1523" s="4">
        <f t="shared" ca="1" si="46"/>
        <v>0.14249527360222303</v>
      </c>
      <c r="F1523" s="5">
        <f t="shared" ca="1" si="47"/>
        <v>105.1808058839344</v>
      </c>
    </row>
    <row r="1524" spans="5:6" x14ac:dyDescent="0.25">
      <c r="E1524" s="4">
        <f t="shared" ca="1" si="46"/>
        <v>0.36352896374690091</v>
      </c>
      <c r="F1524" s="5">
        <f t="shared" ca="1" si="47"/>
        <v>107.9298161767374</v>
      </c>
    </row>
    <row r="1525" spans="5:6" x14ac:dyDescent="0.25">
      <c r="E1525" s="4">
        <f t="shared" ca="1" si="46"/>
        <v>0.96362937075173727</v>
      </c>
      <c r="F1525" s="5">
        <f t="shared" ca="1" si="47"/>
        <v>125.41183815721178</v>
      </c>
    </row>
    <row r="1526" spans="5:6" x14ac:dyDescent="0.25">
      <c r="E1526" s="4">
        <f t="shared" ca="1" si="46"/>
        <v>0.85431459104869545</v>
      </c>
      <c r="F1526" s="5">
        <f t="shared" ca="1" si="47"/>
        <v>117.16786477062769</v>
      </c>
    </row>
    <row r="1527" spans="5:6" x14ac:dyDescent="0.25">
      <c r="E1527" s="4">
        <f t="shared" ca="1" si="46"/>
        <v>0.52407596600573569</v>
      </c>
      <c r="F1527" s="5">
        <f t="shared" ca="1" si="47"/>
        <v>109.99407242898076</v>
      </c>
    </row>
    <row r="1528" spans="5:6" x14ac:dyDescent="0.25">
      <c r="E1528" s="4">
        <f t="shared" ca="1" si="46"/>
        <v>7.0153672853199511E-2</v>
      </c>
      <c r="F1528" s="5">
        <f t="shared" ca="1" si="47"/>
        <v>104.02257886865348</v>
      </c>
    </row>
    <row r="1529" spans="5:6" x14ac:dyDescent="0.25">
      <c r="E1529" s="4">
        <f t="shared" ca="1" si="46"/>
        <v>0.86501734626562232</v>
      </c>
      <c r="F1529" s="5">
        <f t="shared" ca="1" si="47"/>
        <v>117.61336153500106</v>
      </c>
    </row>
    <row r="1530" spans="5:6" x14ac:dyDescent="0.25">
      <c r="E1530" s="4">
        <f t="shared" ca="1" si="46"/>
        <v>0.25179441955084558</v>
      </c>
      <c r="F1530" s="5">
        <f t="shared" ca="1" si="47"/>
        <v>106.58574903658966</v>
      </c>
    </row>
    <row r="1531" spans="5:6" x14ac:dyDescent="0.25">
      <c r="E1531" s="4">
        <f t="shared" ca="1" si="46"/>
        <v>0.63991212597790736</v>
      </c>
      <c r="F1531" s="5">
        <f t="shared" ca="1" si="47"/>
        <v>111.78227693406805</v>
      </c>
    </row>
    <row r="1532" spans="5:6" x14ac:dyDescent="0.25">
      <c r="E1532" s="4">
        <f t="shared" ca="1" si="46"/>
        <v>0.48202126340783846</v>
      </c>
      <c r="F1532" s="5">
        <f t="shared" ca="1" si="47"/>
        <v>109.42159821398509</v>
      </c>
    </row>
    <row r="1533" spans="5:6" x14ac:dyDescent="0.25">
      <c r="E1533" s="4">
        <f t="shared" ca="1" si="46"/>
        <v>0.15265845883185014</v>
      </c>
      <c r="F1533" s="5">
        <f t="shared" ca="1" si="47"/>
        <v>105.32190176672523</v>
      </c>
    </row>
    <row r="1534" spans="5:6" x14ac:dyDescent="0.25">
      <c r="E1534" s="4">
        <f t="shared" ca="1" si="46"/>
        <v>0.46757250484252544</v>
      </c>
      <c r="F1534" s="5">
        <f t="shared" ca="1" si="47"/>
        <v>109.23142911428862</v>
      </c>
    </row>
    <row r="1535" spans="5:6" x14ac:dyDescent="0.25">
      <c r="E1535" s="4">
        <f t="shared" ca="1" si="46"/>
        <v>9.0799955765596962E-2</v>
      </c>
      <c r="F1535" s="5">
        <f t="shared" ca="1" si="47"/>
        <v>104.39199431261665</v>
      </c>
    </row>
    <row r="1536" spans="5:6" x14ac:dyDescent="0.25">
      <c r="E1536" s="4">
        <f t="shared" ca="1" si="46"/>
        <v>0.49862640242154355</v>
      </c>
      <c r="F1536" s="5">
        <f t="shared" ca="1" si="47"/>
        <v>109.64403860992566</v>
      </c>
    </row>
    <row r="1537" spans="5:6" x14ac:dyDescent="0.25">
      <c r="E1537" s="4">
        <f t="shared" ca="1" si="46"/>
        <v>0.64770909692511203</v>
      </c>
      <c r="F1537" s="5">
        <f t="shared" ca="1" si="47"/>
        <v>111.91809875402724</v>
      </c>
    </row>
    <row r="1538" spans="5:6" x14ac:dyDescent="0.25">
      <c r="E1538" s="4">
        <f t="shared" ca="1" si="46"/>
        <v>0.54691884863406537</v>
      </c>
      <c r="F1538" s="5">
        <f t="shared" ca="1" si="47"/>
        <v>110.31899373504052</v>
      </c>
    </row>
    <row r="1539" spans="5:6" x14ac:dyDescent="0.25">
      <c r="E1539" s="4">
        <f t="shared" ca="1" si="46"/>
        <v>0.19141295780623879</v>
      </c>
      <c r="F1539" s="5">
        <f t="shared" ca="1" si="47"/>
        <v>105.83484933882656</v>
      </c>
    </row>
    <row r="1540" spans="5:6" x14ac:dyDescent="0.25">
      <c r="E1540" s="4">
        <f t="shared" ref="E1540:E1603" ca="1" si="48">RAND()</f>
        <v>0.74652614495103475</v>
      </c>
      <c r="F1540" s="5">
        <f t="shared" ref="F1540:F1603" ca="1" si="49">$C$5*_xlfn.BETA.INV(E1540,$C$3,$C$4)/(1-_xlfn.BETA.INV(E1540,$C$3,$C$4))+$C$6</f>
        <v>113.91271988587702</v>
      </c>
    </row>
    <row r="1541" spans="5:6" x14ac:dyDescent="0.25">
      <c r="E1541" s="4">
        <f t="shared" ca="1" si="48"/>
        <v>0.85578388189077725</v>
      </c>
      <c r="F1541" s="5">
        <f t="shared" ca="1" si="49"/>
        <v>117.22705007974324</v>
      </c>
    </row>
    <row r="1542" spans="5:6" x14ac:dyDescent="0.25">
      <c r="E1542" s="4">
        <f t="shared" ca="1" si="48"/>
        <v>0.72368848955158938</v>
      </c>
      <c r="F1542" s="5">
        <f t="shared" ca="1" si="49"/>
        <v>113.3970015347839</v>
      </c>
    </row>
    <row r="1543" spans="5:6" x14ac:dyDescent="0.25">
      <c r="E1543" s="4">
        <f t="shared" ca="1" si="48"/>
        <v>0.20983712685502709</v>
      </c>
      <c r="F1543" s="5">
        <f t="shared" ca="1" si="49"/>
        <v>106.06854885086764</v>
      </c>
    </row>
    <row r="1544" spans="5:6" x14ac:dyDescent="0.25">
      <c r="E1544" s="4">
        <f t="shared" ca="1" si="48"/>
        <v>0.67304691767142599</v>
      </c>
      <c r="F1544" s="5">
        <f t="shared" ca="1" si="49"/>
        <v>112.37760645914011</v>
      </c>
    </row>
    <row r="1545" spans="5:6" x14ac:dyDescent="0.25">
      <c r="E1545" s="4">
        <f t="shared" ca="1" si="48"/>
        <v>0.64519804579640816</v>
      </c>
      <c r="F1545" s="5">
        <f t="shared" ca="1" si="49"/>
        <v>111.8740872412133</v>
      </c>
    </row>
    <row r="1546" spans="5:6" x14ac:dyDescent="0.25">
      <c r="E1546" s="4">
        <f t="shared" ca="1" si="48"/>
        <v>0.87026577198286936</v>
      </c>
      <c r="F1546" s="5">
        <f t="shared" ca="1" si="49"/>
        <v>117.84492585462509</v>
      </c>
    </row>
    <row r="1547" spans="5:6" x14ac:dyDescent="0.25">
      <c r="E1547" s="4">
        <f t="shared" ca="1" si="48"/>
        <v>0.70254142473319769</v>
      </c>
      <c r="F1547" s="5">
        <f t="shared" ca="1" si="49"/>
        <v>112.9527545138466</v>
      </c>
    </row>
    <row r="1548" spans="5:6" x14ac:dyDescent="0.25">
      <c r="E1548" s="4">
        <f t="shared" ca="1" si="48"/>
        <v>0.96315885300335746</v>
      </c>
      <c r="F1548" s="5">
        <f t="shared" ca="1" si="49"/>
        <v>125.3330840572706</v>
      </c>
    </row>
    <row r="1549" spans="5:6" x14ac:dyDescent="0.25">
      <c r="E1549" s="4">
        <f t="shared" ca="1" si="48"/>
        <v>0.7493815926594064</v>
      </c>
      <c r="F1549" s="5">
        <f t="shared" ca="1" si="49"/>
        <v>113.98017258443963</v>
      </c>
    </row>
    <row r="1550" spans="5:6" x14ac:dyDescent="0.25">
      <c r="E1550" s="4">
        <f t="shared" ca="1" si="48"/>
        <v>0.25246865107622429</v>
      </c>
      <c r="F1550" s="5">
        <f t="shared" ca="1" si="49"/>
        <v>106.59393955526714</v>
      </c>
    </row>
    <row r="1551" spans="5:6" x14ac:dyDescent="0.25">
      <c r="E1551" s="4">
        <f t="shared" ca="1" si="48"/>
        <v>4.3641546716653323E-2</v>
      </c>
      <c r="F1551" s="5">
        <f t="shared" ca="1" si="49"/>
        <v>103.45495257410148</v>
      </c>
    </row>
    <row r="1552" spans="5:6" x14ac:dyDescent="0.25">
      <c r="E1552" s="4">
        <f t="shared" ca="1" si="48"/>
        <v>0.33678086509109439</v>
      </c>
      <c r="F1552" s="5">
        <f t="shared" ca="1" si="49"/>
        <v>107.60727588162844</v>
      </c>
    </row>
    <row r="1553" spans="5:6" x14ac:dyDescent="0.25">
      <c r="E1553" s="4">
        <f t="shared" ca="1" si="48"/>
        <v>0.78590128179070695</v>
      </c>
      <c r="F1553" s="5">
        <f t="shared" ca="1" si="49"/>
        <v>114.91260832662529</v>
      </c>
    </row>
    <row r="1554" spans="5:6" x14ac:dyDescent="0.25">
      <c r="E1554" s="4">
        <f t="shared" ca="1" si="48"/>
        <v>0.99771995023255833</v>
      </c>
      <c r="F1554" s="5">
        <f t="shared" ca="1" si="49"/>
        <v>144.24414687837807</v>
      </c>
    </row>
    <row r="1555" spans="5:6" x14ac:dyDescent="0.25">
      <c r="E1555" s="4">
        <f t="shared" ca="1" si="48"/>
        <v>0.1055186601661624</v>
      </c>
      <c r="F1555" s="5">
        <f t="shared" ca="1" si="49"/>
        <v>104.63211744823965</v>
      </c>
    </row>
    <row r="1556" spans="5:6" x14ac:dyDescent="0.25">
      <c r="E1556" s="4">
        <f t="shared" ca="1" si="48"/>
        <v>3.4908944515159357E-2</v>
      </c>
      <c r="F1556" s="5">
        <f t="shared" ca="1" si="49"/>
        <v>103.2276274209248</v>
      </c>
    </row>
    <row r="1557" spans="5:6" x14ac:dyDescent="0.25">
      <c r="E1557" s="4">
        <f t="shared" ca="1" si="48"/>
        <v>0.74174794828842328</v>
      </c>
      <c r="F1557" s="5">
        <f t="shared" ca="1" si="49"/>
        <v>113.80139799719996</v>
      </c>
    </row>
    <row r="1558" spans="5:6" x14ac:dyDescent="0.25">
      <c r="E1558" s="4">
        <f t="shared" ca="1" si="48"/>
        <v>0.90917570747158938</v>
      </c>
      <c r="F1558" s="5">
        <f t="shared" ca="1" si="49"/>
        <v>119.9322110118882</v>
      </c>
    </row>
    <row r="1559" spans="5:6" x14ac:dyDescent="0.25">
      <c r="E1559" s="4">
        <f t="shared" ca="1" si="48"/>
        <v>0.16610979642241741</v>
      </c>
      <c r="F1559" s="5">
        <f t="shared" ca="1" si="49"/>
        <v>105.50394643069876</v>
      </c>
    </row>
    <row r="1560" spans="5:6" x14ac:dyDescent="0.25">
      <c r="E1560" s="4">
        <f t="shared" ca="1" si="48"/>
        <v>1.6300940594124569E-2</v>
      </c>
      <c r="F1560" s="5">
        <f t="shared" ca="1" si="49"/>
        <v>102.59185046428762</v>
      </c>
    </row>
    <row r="1561" spans="5:6" x14ac:dyDescent="0.25">
      <c r="E1561" s="4">
        <f t="shared" ca="1" si="48"/>
        <v>5.8664302510452737E-2</v>
      </c>
      <c r="F1561" s="5">
        <f t="shared" ca="1" si="49"/>
        <v>103.79351348425183</v>
      </c>
    </row>
    <row r="1562" spans="5:6" x14ac:dyDescent="0.25">
      <c r="E1562" s="4">
        <f t="shared" ca="1" si="48"/>
        <v>0.36022129989108498</v>
      </c>
      <c r="F1562" s="5">
        <f t="shared" ca="1" si="49"/>
        <v>107.889777712221</v>
      </c>
    </row>
    <row r="1563" spans="5:6" x14ac:dyDescent="0.25">
      <c r="E1563" s="4">
        <f t="shared" ca="1" si="48"/>
        <v>5.5096538569923137E-2</v>
      </c>
      <c r="F1563" s="5">
        <f t="shared" ca="1" si="49"/>
        <v>103.71775424581087</v>
      </c>
    </row>
    <row r="1564" spans="5:6" x14ac:dyDescent="0.25">
      <c r="E1564" s="4">
        <f t="shared" ca="1" si="48"/>
        <v>0.39908949138611705</v>
      </c>
      <c r="F1564" s="5">
        <f t="shared" ca="1" si="49"/>
        <v>108.36418652706493</v>
      </c>
    </row>
    <row r="1565" spans="5:6" x14ac:dyDescent="0.25">
      <c r="E1565" s="4">
        <f t="shared" ca="1" si="48"/>
        <v>0.13537523045686417</v>
      </c>
      <c r="F1565" s="5">
        <f t="shared" ca="1" si="49"/>
        <v>105.07984383495146</v>
      </c>
    </row>
    <row r="1566" spans="5:6" x14ac:dyDescent="0.25">
      <c r="E1566" s="4">
        <f t="shared" ca="1" si="48"/>
        <v>0.93110659093828319</v>
      </c>
      <c r="F1566" s="5">
        <f t="shared" ca="1" si="49"/>
        <v>121.56351561224112</v>
      </c>
    </row>
    <row r="1567" spans="5:6" x14ac:dyDescent="0.25">
      <c r="E1567" s="4">
        <f t="shared" ca="1" si="48"/>
        <v>0.91624113253274297</v>
      </c>
      <c r="F1567" s="5">
        <f t="shared" ca="1" si="49"/>
        <v>120.40866128735084</v>
      </c>
    </row>
    <row r="1568" spans="5:6" x14ac:dyDescent="0.25">
      <c r="E1568" s="4">
        <f t="shared" ca="1" si="48"/>
        <v>0.25129965552702604</v>
      </c>
      <c r="F1568" s="5">
        <f t="shared" ca="1" si="49"/>
        <v>106.57973683666141</v>
      </c>
    </row>
    <row r="1569" spans="5:6" x14ac:dyDescent="0.25">
      <c r="E1569" s="4">
        <f t="shared" ca="1" si="48"/>
        <v>8.7169198992576136E-2</v>
      </c>
      <c r="F1569" s="5">
        <f t="shared" ca="1" si="49"/>
        <v>104.33014385391697</v>
      </c>
    </row>
    <row r="1570" spans="5:6" x14ac:dyDescent="0.25">
      <c r="E1570" s="4">
        <f t="shared" ca="1" si="48"/>
        <v>0.92191452222280668</v>
      </c>
      <c r="F1570" s="5">
        <f t="shared" ca="1" si="49"/>
        <v>120.82229344417716</v>
      </c>
    </row>
    <row r="1571" spans="5:6" x14ac:dyDescent="0.25">
      <c r="E1571" s="4">
        <f t="shared" ca="1" si="48"/>
        <v>0.62233778245433879</v>
      </c>
      <c r="F1571" s="5">
        <f t="shared" ca="1" si="49"/>
        <v>111.48476156756793</v>
      </c>
    </row>
    <row r="1572" spans="5:6" x14ac:dyDescent="0.25">
      <c r="E1572" s="4">
        <f t="shared" ca="1" si="48"/>
        <v>0.79124830182114791</v>
      </c>
      <c r="F1572" s="5">
        <f t="shared" ca="1" si="49"/>
        <v>115.06158491561703</v>
      </c>
    </row>
    <row r="1573" spans="5:6" x14ac:dyDescent="0.25">
      <c r="E1573" s="4">
        <f t="shared" ca="1" si="48"/>
        <v>0.91797342786554992</v>
      </c>
      <c r="F1573" s="5">
        <f t="shared" ca="1" si="49"/>
        <v>120.53180837556572</v>
      </c>
    </row>
    <row r="1574" spans="5:6" x14ac:dyDescent="0.25">
      <c r="E1574" s="4">
        <f t="shared" ca="1" si="48"/>
        <v>0.8823217706668367</v>
      </c>
      <c r="F1574" s="5">
        <f t="shared" ca="1" si="49"/>
        <v>118.41469838056324</v>
      </c>
    </row>
    <row r="1575" spans="5:6" x14ac:dyDescent="0.25">
      <c r="E1575" s="4">
        <f t="shared" ca="1" si="48"/>
        <v>0.53905320238568943</v>
      </c>
      <c r="F1575" s="5">
        <f t="shared" ca="1" si="49"/>
        <v>110.20586863567858</v>
      </c>
    </row>
    <row r="1576" spans="5:6" x14ac:dyDescent="0.25">
      <c r="E1576" s="4">
        <f t="shared" ca="1" si="48"/>
        <v>0.69433274844612314</v>
      </c>
      <c r="F1576" s="5">
        <f t="shared" ca="1" si="49"/>
        <v>112.78784937775293</v>
      </c>
    </row>
    <row r="1577" spans="5:6" x14ac:dyDescent="0.25">
      <c r="E1577" s="4">
        <f t="shared" ca="1" si="48"/>
        <v>0.37816239550205355</v>
      </c>
      <c r="F1577" s="5">
        <f t="shared" ca="1" si="49"/>
        <v>108.10761962812462</v>
      </c>
    </row>
    <row r="1578" spans="5:6" x14ac:dyDescent="0.25">
      <c r="E1578" s="4">
        <f t="shared" ca="1" si="48"/>
        <v>0.39053324722399529</v>
      </c>
      <c r="F1578" s="5">
        <f t="shared" ca="1" si="49"/>
        <v>108.25892171459768</v>
      </c>
    </row>
    <row r="1579" spans="5:6" x14ac:dyDescent="0.25">
      <c r="E1579" s="4">
        <f t="shared" ca="1" si="48"/>
        <v>0.6813636120404144</v>
      </c>
      <c r="F1579" s="5">
        <f t="shared" ca="1" si="49"/>
        <v>112.53505687021588</v>
      </c>
    </row>
    <row r="1580" spans="5:6" x14ac:dyDescent="0.25">
      <c r="E1580" s="4">
        <f t="shared" ca="1" si="48"/>
        <v>0.31730760428394467</v>
      </c>
      <c r="F1580" s="5">
        <f t="shared" ca="1" si="49"/>
        <v>107.37368732317159</v>
      </c>
    </row>
    <row r="1581" spans="5:6" x14ac:dyDescent="0.25">
      <c r="E1581" s="4">
        <f t="shared" ca="1" si="48"/>
        <v>0.8234244363061155</v>
      </c>
      <c r="F1581" s="5">
        <f t="shared" ca="1" si="49"/>
        <v>116.04396365721281</v>
      </c>
    </row>
    <row r="1582" spans="5:6" x14ac:dyDescent="0.25">
      <c r="E1582" s="4">
        <f t="shared" ca="1" si="48"/>
        <v>0.60058212657240473</v>
      </c>
      <c r="F1582" s="5">
        <f t="shared" ca="1" si="49"/>
        <v>111.13147123051377</v>
      </c>
    </row>
    <row r="1583" spans="5:6" x14ac:dyDescent="0.25">
      <c r="E1583" s="4">
        <f t="shared" ca="1" si="48"/>
        <v>0.86266190969023127</v>
      </c>
      <c r="F1583" s="5">
        <f t="shared" ca="1" si="49"/>
        <v>117.51235924443031</v>
      </c>
    </row>
    <row r="1584" spans="5:6" x14ac:dyDescent="0.25">
      <c r="E1584" s="4">
        <f t="shared" ca="1" si="48"/>
        <v>7.0815891682056709E-2</v>
      </c>
      <c r="F1584" s="5">
        <f t="shared" ca="1" si="49"/>
        <v>104.03518358675315</v>
      </c>
    </row>
    <row r="1585" spans="5:6" x14ac:dyDescent="0.25">
      <c r="E1585" s="4">
        <f t="shared" ca="1" si="48"/>
        <v>8.7416752624815963E-3</v>
      </c>
      <c r="F1585" s="5">
        <f t="shared" ca="1" si="49"/>
        <v>102.19055607532086</v>
      </c>
    </row>
    <row r="1586" spans="5:6" x14ac:dyDescent="0.25">
      <c r="E1586" s="4">
        <f t="shared" ca="1" si="48"/>
        <v>0.14152648660301537</v>
      </c>
      <c r="F1586" s="5">
        <f t="shared" ca="1" si="49"/>
        <v>105.16717660187031</v>
      </c>
    </row>
    <row r="1587" spans="5:6" x14ac:dyDescent="0.25">
      <c r="E1587" s="4">
        <f t="shared" ca="1" si="48"/>
        <v>0.78651529169083811</v>
      </c>
      <c r="F1587" s="5">
        <f t="shared" ca="1" si="49"/>
        <v>114.9295343364897</v>
      </c>
    </row>
    <row r="1588" spans="5:6" x14ac:dyDescent="0.25">
      <c r="E1588" s="4">
        <f t="shared" ca="1" si="48"/>
        <v>0.83768696465819648</v>
      </c>
      <c r="F1588" s="5">
        <f t="shared" ca="1" si="49"/>
        <v>116.53656372509374</v>
      </c>
    </row>
    <row r="1589" spans="5:6" x14ac:dyDescent="0.25">
      <c r="E1589" s="4">
        <f t="shared" ca="1" si="48"/>
        <v>0.27498255263027938</v>
      </c>
      <c r="F1589" s="5">
        <f t="shared" ca="1" si="49"/>
        <v>106.86604029344497</v>
      </c>
    </row>
    <row r="1590" spans="5:6" x14ac:dyDescent="0.25">
      <c r="E1590" s="4">
        <f t="shared" ca="1" si="48"/>
        <v>0.64262959629282079</v>
      </c>
      <c r="F1590" s="5">
        <f t="shared" ca="1" si="49"/>
        <v>111.82933609380683</v>
      </c>
    </row>
    <row r="1591" spans="5:6" x14ac:dyDescent="0.25">
      <c r="E1591" s="4">
        <f t="shared" ca="1" si="48"/>
        <v>0.93863839122757176</v>
      </c>
      <c r="F1591" s="5">
        <f t="shared" ca="1" si="49"/>
        <v>122.25205033519399</v>
      </c>
    </row>
    <row r="1592" spans="5:6" x14ac:dyDescent="0.25">
      <c r="E1592" s="4">
        <f t="shared" ca="1" si="48"/>
        <v>0.62473493221131282</v>
      </c>
      <c r="F1592" s="5">
        <f t="shared" ca="1" si="49"/>
        <v>111.52467242644103</v>
      </c>
    </row>
    <row r="1593" spans="5:6" x14ac:dyDescent="0.25">
      <c r="E1593" s="4">
        <f t="shared" ca="1" si="48"/>
        <v>0.10623886681001871</v>
      </c>
      <c r="F1593" s="5">
        <f t="shared" ca="1" si="49"/>
        <v>104.6434807419585</v>
      </c>
    </row>
    <row r="1594" spans="5:6" x14ac:dyDescent="0.25">
      <c r="E1594" s="4">
        <f t="shared" ca="1" si="48"/>
        <v>0.67918609702732402</v>
      </c>
      <c r="F1594" s="5">
        <f t="shared" ca="1" si="49"/>
        <v>112.49349307551063</v>
      </c>
    </row>
    <row r="1595" spans="5:6" x14ac:dyDescent="0.25">
      <c r="E1595" s="4">
        <f t="shared" ca="1" si="48"/>
        <v>0.87836020400526016</v>
      </c>
      <c r="F1595" s="5">
        <f t="shared" ca="1" si="49"/>
        <v>118.22121624995164</v>
      </c>
    </row>
    <row r="1596" spans="5:6" x14ac:dyDescent="0.25">
      <c r="E1596" s="4">
        <f t="shared" ca="1" si="48"/>
        <v>0.35850620598810823</v>
      </c>
      <c r="F1596" s="5">
        <f t="shared" ca="1" si="49"/>
        <v>107.86903655139265</v>
      </c>
    </row>
    <row r="1597" spans="5:6" x14ac:dyDescent="0.25">
      <c r="E1597" s="4">
        <f t="shared" ca="1" si="48"/>
        <v>0.11162811897566749</v>
      </c>
      <c r="F1597" s="5">
        <f t="shared" ca="1" si="49"/>
        <v>104.72750655078968</v>
      </c>
    </row>
    <row r="1598" spans="5:6" x14ac:dyDescent="0.25">
      <c r="E1598" s="4">
        <f t="shared" ca="1" si="48"/>
        <v>0.22044953419687841</v>
      </c>
      <c r="F1598" s="5">
        <f t="shared" ca="1" si="49"/>
        <v>106.20104125248908</v>
      </c>
    </row>
    <row r="1599" spans="5:6" x14ac:dyDescent="0.25">
      <c r="E1599" s="4">
        <f t="shared" ca="1" si="48"/>
        <v>0.81374405250942172</v>
      </c>
      <c r="F1599" s="5">
        <f t="shared" ca="1" si="49"/>
        <v>115.73131750326652</v>
      </c>
    </row>
    <row r="1600" spans="5:6" x14ac:dyDescent="0.25">
      <c r="E1600" s="4">
        <f t="shared" ca="1" si="48"/>
        <v>0.36400453583885772</v>
      </c>
      <c r="F1600" s="5">
        <f t="shared" ca="1" si="49"/>
        <v>107.93557709799047</v>
      </c>
    </row>
    <row r="1601" spans="5:6" x14ac:dyDescent="0.25">
      <c r="E1601" s="4">
        <f t="shared" ca="1" si="48"/>
        <v>0.93284351719465708</v>
      </c>
      <c r="F1601" s="5">
        <f t="shared" ca="1" si="49"/>
        <v>121.71508553335823</v>
      </c>
    </row>
    <row r="1602" spans="5:6" x14ac:dyDescent="0.25">
      <c r="E1602" s="4">
        <f t="shared" ca="1" si="48"/>
        <v>0.30044732570507748</v>
      </c>
      <c r="F1602" s="5">
        <f t="shared" ca="1" si="49"/>
        <v>107.17170610299313</v>
      </c>
    </row>
    <row r="1603" spans="5:6" x14ac:dyDescent="0.25">
      <c r="E1603" s="4">
        <f t="shared" ca="1" si="48"/>
        <v>0.88376485801264515</v>
      </c>
      <c r="F1603" s="5">
        <f t="shared" ca="1" si="49"/>
        <v>118.48682121361048</v>
      </c>
    </row>
    <row r="1604" spans="5:6" x14ac:dyDescent="0.25">
      <c r="E1604" s="4">
        <f t="shared" ref="E1604:E1667" ca="1" si="50">RAND()</f>
        <v>0.5339469679835156</v>
      </c>
      <c r="F1604" s="5">
        <f t="shared" ref="F1604:F1667" ca="1" si="51">$C$5*_xlfn.BETA.INV(E1604,$C$3,$C$4)/(1-_xlfn.BETA.INV(E1604,$C$3,$C$4))+$C$6</f>
        <v>110.13314236121313</v>
      </c>
    </row>
    <row r="1605" spans="5:6" x14ac:dyDescent="0.25">
      <c r="E1605" s="4">
        <f t="shared" ca="1" si="50"/>
        <v>0.19446837886642332</v>
      </c>
      <c r="F1605" s="5">
        <f t="shared" ca="1" si="51"/>
        <v>105.87397180848626</v>
      </c>
    </row>
    <row r="1606" spans="5:6" x14ac:dyDescent="0.25">
      <c r="E1606" s="4">
        <f t="shared" ca="1" si="50"/>
        <v>0.39775477980675611</v>
      </c>
      <c r="F1606" s="5">
        <f t="shared" ca="1" si="51"/>
        <v>108.34773017949426</v>
      </c>
    </row>
    <row r="1607" spans="5:6" x14ac:dyDescent="0.25">
      <c r="E1607" s="4">
        <f t="shared" ca="1" si="50"/>
        <v>0.93726636219504156</v>
      </c>
      <c r="F1607" s="5">
        <f t="shared" ca="1" si="51"/>
        <v>122.12027291179714</v>
      </c>
    </row>
    <row r="1608" spans="5:6" x14ac:dyDescent="0.25">
      <c r="E1608" s="4">
        <f t="shared" ca="1" si="50"/>
        <v>0.98152033577820674</v>
      </c>
      <c r="F1608" s="5">
        <f t="shared" ca="1" si="51"/>
        <v>129.65362386456644</v>
      </c>
    </row>
    <row r="1609" spans="5:6" x14ac:dyDescent="0.25">
      <c r="E1609" s="4">
        <f t="shared" ca="1" si="50"/>
        <v>0.61086622510442379</v>
      </c>
      <c r="F1609" s="5">
        <f t="shared" ca="1" si="51"/>
        <v>111.29652744177739</v>
      </c>
    </row>
    <row r="1610" spans="5:6" x14ac:dyDescent="0.25">
      <c r="E1610" s="4">
        <f t="shared" ca="1" si="50"/>
        <v>0.49023554671809699</v>
      </c>
      <c r="F1610" s="5">
        <f t="shared" ca="1" si="51"/>
        <v>109.53108983919513</v>
      </c>
    </row>
    <row r="1611" spans="5:6" x14ac:dyDescent="0.25">
      <c r="E1611" s="4">
        <f t="shared" ca="1" si="50"/>
        <v>0.44419792361932753</v>
      </c>
      <c r="F1611" s="5">
        <f t="shared" ca="1" si="51"/>
        <v>108.92968278692578</v>
      </c>
    </row>
    <row r="1612" spans="5:6" x14ac:dyDescent="0.25">
      <c r="E1612" s="4">
        <f t="shared" ca="1" si="50"/>
        <v>0.50451817712396463</v>
      </c>
      <c r="F1612" s="5">
        <f t="shared" ca="1" si="51"/>
        <v>109.72404653480439</v>
      </c>
    </row>
    <row r="1613" spans="5:6" x14ac:dyDescent="0.25">
      <c r="E1613" s="4">
        <f t="shared" ca="1" si="50"/>
        <v>6.7669421671527452E-2</v>
      </c>
      <c r="F1613" s="5">
        <f t="shared" ca="1" si="51"/>
        <v>103.97475877086282</v>
      </c>
    </row>
    <row r="1614" spans="5:6" x14ac:dyDescent="0.25">
      <c r="E1614" s="4">
        <f t="shared" ca="1" si="50"/>
        <v>0.34868223985662528</v>
      </c>
      <c r="F1614" s="5">
        <f t="shared" ca="1" si="51"/>
        <v>107.75046728010055</v>
      </c>
    </row>
    <row r="1615" spans="5:6" x14ac:dyDescent="0.25">
      <c r="E1615" s="4">
        <f t="shared" ca="1" si="50"/>
        <v>0.82772647863078697</v>
      </c>
      <c r="F1615" s="5">
        <f t="shared" ca="1" si="51"/>
        <v>116.18831045790952</v>
      </c>
    </row>
    <row r="1616" spans="5:6" x14ac:dyDescent="0.25">
      <c r="E1616" s="4">
        <f t="shared" ca="1" si="50"/>
        <v>8.4195975776571119E-2</v>
      </c>
      <c r="F1616" s="5">
        <f t="shared" ca="1" si="51"/>
        <v>104.27860622788394</v>
      </c>
    </row>
    <row r="1617" spans="5:6" x14ac:dyDescent="0.25">
      <c r="E1617" s="4">
        <f t="shared" ca="1" si="50"/>
        <v>0.68613006055528669</v>
      </c>
      <c r="F1617" s="5">
        <f t="shared" ca="1" si="51"/>
        <v>112.62690361133244</v>
      </c>
    </row>
    <row r="1618" spans="5:6" x14ac:dyDescent="0.25">
      <c r="E1618" s="4">
        <f t="shared" ca="1" si="50"/>
        <v>0.69716764765626626</v>
      </c>
      <c r="F1618" s="5">
        <f t="shared" ca="1" si="51"/>
        <v>112.84435400706407</v>
      </c>
    </row>
    <row r="1619" spans="5:6" x14ac:dyDescent="0.25">
      <c r="E1619" s="4">
        <f t="shared" ca="1" si="50"/>
        <v>0.72245335040878833</v>
      </c>
      <c r="F1619" s="5">
        <f t="shared" ca="1" si="51"/>
        <v>113.37022906728461</v>
      </c>
    </row>
    <row r="1620" spans="5:6" x14ac:dyDescent="0.25">
      <c r="E1620" s="4">
        <f t="shared" ca="1" si="50"/>
        <v>0.67991374470162003</v>
      </c>
      <c r="F1620" s="5">
        <f t="shared" ca="1" si="51"/>
        <v>112.50735499939634</v>
      </c>
    </row>
    <row r="1621" spans="5:6" x14ac:dyDescent="0.25">
      <c r="E1621" s="4">
        <f t="shared" ca="1" si="50"/>
        <v>0.80006030308296205</v>
      </c>
      <c r="F1621" s="5">
        <f t="shared" ca="1" si="51"/>
        <v>115.31525055872569</v>
      </c>
    </row>
    <row r="1622" spans="5:6" x14ac:dyDescent="0.25">
      <c r="E1622" s="4">
        <f t="shared" ca="1" si="50"/>
        <v>0.45480228642009712</v>
      </c>
      <c r="F1622" s="5">
        <f t="shared" ca="1" si="51"/>
        <v>109.0657291027111</v>
      </c>
    </row>
    <row r="1623" spans="5:6" x14ac:dyDescent="0.25">
      <c r="E1623" s="4">
        <f t="shared" ca="1" si="50"/>
        <v>0.60965701385585525</v>
      </c>
      <c r="F1623" s="5">
        <f t="shared" ca="1" si="51"/>
        <v>111.27694357181153</v>
      </c>
    </row>
    <row r="1624" spans="5:6" x14ac:dyDescent="0.25">
      <c r="E1624" s="4">
        <f t="shared" ca="1" si="50"/>
        <v>0.93848589221255019</v>
      </c>
      <c r="F1624" s="5">
        <f t="shared" ca="1" si="51"/>
        <v>122.23725221959226</v>
      </c>
    </row>
    <row r="1625" spans="5:6" x14ac:dyDescent="0.25">
      <c r="E1625" s="4">
        <f t="shared" ca="1" si="50"/>
        <v>0.62229102772426537</v>
      </c>
      <c r="F1625" s="5">
        <f t="shared" ca="1" si="51"/>
        <v>111.48398516293908</v>
      </c>
    </row>
    <row r="1626" spans="5:6" x14ac:dyDescent="0.25">
      <c r="E1626" s="4">
        <f t="shared" ca="1" si="50"/>
        <v>0.82234163043961372</v>
      </c>
      <c r="F1626" s="5">
        <f t="shared" ca="1" si="51"/>
        <v>116.00817370607552</v>
      </c>
    </row>
    <row r="1627" spans="5:6" x14ac:dyDescent="0.25">
      <c r="E1627" s="4">
        <f t="shared" ca="1" si="50"/>
        <v>0.51853220836205804</v>
      </c>
      <c r="F1627" s="5">
        <f t="shared" ca="1" si="51"/>
        <v>109.91681051355187</v>
      </c>
    </row>
    <row r="1628" spans="5:6" x14ac:dyDescent="0.25">
      <c r="E1628" s="4">
        <f t="shared" ca="1" si="50"/>
        <v>0.48890399850358413</v>
      </c>
      <c r="F1628" s="5">
        <f t="shared" ca="1" si="51"/>
        <v>109.51327000002507</v>
      </c>
    </row>
    <row r="1629" spans="5:6" x14ac:dyDescent="0.25">
      <c r="E1629" s="4">
        <f t="shared" ca="1" si="50"/>
        <v>0.88155949446170834</v>
      </c>
      <c r="F1629" s="5">
        <f t="shared" ca="1" si="51"/>
        <v>118.37696193750146</v>
      </c>
    </row>
    <row r="1630" spans="5:6" x14ac:dyDescent="0.25">
      <c r="E1630" s="4">
        <f t="shared" ca="1" si="50"/>
        <v>0.71547732323733571</v>
      </c>
      <c r="F1630" s="5">
        <f t="shared" ca="1" si="51"/>
        <v>113.22100434658772</v>
      </c>
    </row>
    <row r="1631" spans="5:6" x14ac:dyDescent="0.25">
      <c r="E1631" s="4">
        <f t="shared" ca="1" si="50"/>
        <v>0.33179794471534674</v>
      </c>
      <c r="F1631" s="5">
        <f t="shared" ca="1" si="51"/>
        <v>107.54743861359398</v>
      </c>
    </row>
    <row r="1632" spans="5:6" x14ac:dyDescent="0.25">
      <c r="E1632" s="4">
        <f t="shared" ca="1" si="50"/>
        <v>0.24460139519902302</v>
      </c>
      <c r="F1632" s="5">
        <f t="shared" ca="1" si="51"/>
        <v>106.4981800264994</v>
      </c>
    </row>
    <row r="1633" spans="5:6" x14ac:dyDescent="0.25">
      <c r="E1633" s="4">
        <f t="shared" ca="1" si="50"/>
        <v>0.33399554003429244</v>
      </c>
      <c r="F1633" s="5">
        <f t="shared" ca="1" si="51"/>
        <v>107.57382132866947</v>
      </c>
    </row>
    <row r="1634" spans="5:6" x14ac:dyDescent="0.25">
      <c r="E1634" s="4">
        <f t="shared" ca="1" si="50"/>
        <v>0.27410684656359585</v>
      </c>
      <c r="F1634" s="5">
        <f t="shared" ca="1" si="51"/>
        <v>106.85549861198476</v>
      </c>
    </row>
    <row r="1635" spans="5:6" x14ac:dyDescent="0.25">
      <c r="E1635" s="4">
        <f t="shared" ca="1" si="50"/>
        <v>0.14427266238018799</v>
      </c>
      <c r="F1635" s="5">
        <f t="shared" ca="1" si="51"/>
        <v>105.20572624115324</v>
      </c>
    </row>
    <row r="1636" spans="5:6" x14ac:dyDescent="0.25">
      <c r="E1636" s="4">
        <f t="shared" ca="1" si="50"/>
        <v>0.22438934414689371</v>
      </c>
      <c r="F1636" s="5">
        <f t="shared" ca="1" si="51"/>
        <v>106.24989582389496</v>
      </c>
    </row>
    <row r="1637" spans="5:6" x14ac:dyDescent="0.25">
      <c r="E1637" s="4">
        <f t="shared" ca="1" si="50"/>
        <v>0.62692593696794763</v>
      </c>
      <c r="F1637" s="5">
        <f t="shared" ca="1" si="51"/>
        <v>111.56133133300041</v>
      </c>
    </row>
    <row r="1638" spans="5:6" x14ac:dyDescent="0.25">
      <c r="E1638" s="4">
        <f t="shared" ca="1" si="50"/>
        <v>0.57869548430114925</v>
      </c>
      <c r="F1638" s="5">
        <f t="shared" ca="1" si="51"/>
        <v>110.79084019052218</v>
      </c>
    </row>
    <row r="1639" spans="5:6" x14ac:dyDescent="0.25">
      <c r="E1639" s="4">
        <f t="shared" ca="1" si="50"/>
        <v>0.23996138793198085</v>
      </c>
      <c r="F1639" s="5">
        <f t="shared" ca="1" si="51"/>
        <v>106.44149290000439</v>
      </c>
    </row>
    <row r="1640" spans="5:6" x14ac:dyDescent="0.25">
      <c r="E1640" s="4">
        <f t="shared" ca="1" si="50"/>
        <v>0.35147135575075616</v>
      </c>
      <c r="F1640" s="5">
        <f t="shared" ca="1" si="51"/>
        <v>107.78409192584317</v>
      </c>
    </row>
    <row r="1641" spans="5:6" x14ac:dyDescent="0.25">
      <c r="E1641" s="4">
        <f t="shared" ca="1" si="50"/>
        <v>0.39877797119366232</v>
      </c>
      <c r="F1641" s="5">
        <f t="shared" ca="1" si="51"/>
        <v>108.36034441400187</v>
      </c>
    </row>
    <row r="1642" spans="5:6" x14ac:dyDescent="0.25">
      <c r="E1642" s="4">
        <f t="shared" ca="1" si="50"/>
        <v>9.0598859769963624E-4</v>
      </c>
      <c r="F1642" s="5">
        <f t="shared" ca="1" si="51"/>
        <v>101.25211897346723</v>
      </c>
    </row>
    <row r="1643" spans="5:6" x14ac:dyDescent="0.25">
      <c r="E1643" s="4">
        <f t="shared" ca="1" si="50"/>
        <v>0.43883062616470125</v>
      </c>
      <c r="F1643" s="5">
        <f t="shared" ca="1" si="51"/>
        <v>108.86132376701725</v>
      </c>
    </row>
    <row r="1644" spans="5:6" x14ac:dyDescent="0.25">
      <c r="E1644" s="4">
        <f t="shared" ca="1" si="50"/>
        <v>0.75390353189056081</v>
      </c>
      <c r="F1644" s="5">
        <f t="shared" ca="1" si="51"/>
        <v>114.08845988280743</v>
      </c>
    </row>
    <row r="1645" spans="5:6" x14ac:dyDescent="0.25">
      <c r="E1645" s="4">
        <f t="shared" ca="1" si="50"/>
        <v>0.48252071826617193</v>
      </c>
      <c r="F1645" s="5">
        <f t="shared" ca="1" si="51"/>
        <v>109.4282261850867</v>
      </c>
    </row>
    <row r="1646" spans="5:6" x14ac:dyDescent="0.25">
      <c r="E1646" s="4">
        <f t="shared" ca="1" si="50"/>
        <v>0.31538585256645035</v>
      </c>
      <c r="F1646" s="5">
        <f t="shared" ca="1" si="51"/>
        <v>107.3506623858935</v>
      </c>
    </row>
    <row r="1647" spans="5:6" x14ac:dyDescent="0.25">
      <c r="E1647" s="4">
        <f t="shared" ca="1" si="50"/>
        <v>0.21085830614986634</v>
      </c>
      <c r="F1647" s="5">
        <f t="shared" ca="1" si="51"/>
        <v>106.08135886168445</v>
      </c>
    </row>
    <row r="1648" spans="5:6" x14ac:dyDescent="0.25">
      <c r="E1648" s="4">
        <f t="shared" ca="1" si="50"/>
        <v>0.55115180908413863</v>
      </c>
      <c r="F1648" s="5">
        <f t="shared" ca="1" si="51"/>
        <v>110.38044299741634</v>
      </c>
    </row>
    <row r="1649" spans="5:6" x14ac:dyDescent="0.25">
      <c r="E1649" s="4">
        <f t="shared" ca="1" si="50"/>
        <v>0.20517560324129602</v>
      </c>
      <c r="F1649" s="5">
        <f t="shared" ca="1" si="51"/>
        <v>106.00989521673911</v>
      </c>
    </row>
    <row r="1650" spans="5:6" x14ac:dyDescent="0.25">
      <c r="E1650" s="4">
        <f t="shared" ca="1" si="50"/>
        <v>0.68050134625725456</v>
      </c>
      <c r="F1650" s="5">
        <f t="shared" ca="1" si="51"/>
        <v>112.51856889280371</v>
      </c>
    </row>
    <row r="1651" spans="5:6" x14ac:dyDescent="0.25">
      <c r="E1651" s="4">
        <f t="shared" ca="1" si="50"/>
        <v>0.74954262818610262</v>
      </c>
      <c r="F1651" s="5">
        <f t="shared" ca="1" si="51"/>
        <v>113.98399775008704</v>
      </c>
    </row>
    <row r="1652" spans="5:6" x14ac:dyDescent="0.25">
      <c r="E1652" s="4">
        <f t="shared" ca="1" si="50"/>
        <v>0.2734615072283979</v>
      </c>
      <c r="F1652" s="5">
        <f t="shared" ca="1" si="51"/>
        <v>106.84772829818044</v>
      </c>
    </row>
    <row r="1653" spans="5:6" x14ac:dyDescent="0.25">
      <c r="E1653" s="4">
        <f t="shared" ca="1" si="50"/>
        <v>0.36305442439532942</v>
      </c>
      <c r="F1653" s="5">
        <f t="shared" ca="1" si="51"/>
        <v>107.92406884513531</v>
      </c>
    </row>
    <row r="1654" spans="5:6" x14ac:dyDescent="0.25">
      <c r="E1654" s="4">
        <f t="shared" ca="1" si="50"/>
        <v>0.24587342843247884</v>
      </c>
      <c r="F1654" s="5">
        <f t="shared" ca="1" si="51"/>
        <v>106.51369220371619</v>
      </c>
    </row>
    <row r="1655" spans="5:6" x14ac:dyDescent="0.25">
      <c r="E1655" s="4">
        <f t="shared" ca="1" si="50"/>
        <v>0.88830479569760556</v>
      </c>
      <c r="F1655" s="5">
        <f t="shared" ca="1" si="51"/>
        <v>118.71978832881223</v>
      </c>
    </row>
    <row r="1656" spans="5:6" x14ac:dyDescent="0.25">
      <c r="E1656" s="4">
        <f t="shared" ca="1" si="50"/>
        <v>0.33956745908496899</v>
      </c>
      <c r="F1656" s="5">
        <f t="shared" ca="1" si="51"/>
        <v>107.64076531096418</v>
      </c>
    </row>
    <row r="1657" spans="5:6" x14ac:dyDescent="0.25">
      <c r="E1657" s="4">
        <f t="shared" ca="1" si="50"/>
        <v>0.94182063639917313</v>
      </c>
      <c r="F1657" s="5">
        <f t="shared" ca="1" si="51"/>
        <v>122.56993906778894</v>
      </c>
    </row>
    <row r="1658" spans="5:6" x14ac:dyDescent="0.25">
      <c r="E1658" s="4">
        <f t="shared" ca="1" si="50"/>
        <v>0.8257501499065576</v>
      </c>
      <c r="F1658" s="5">
        <f t="shared" ca="1" si="51"/>
        <v>116.12156582510164</v>
      </c>
    </row>
    <row r="1659" spans="5:6" x14ac:dyDescent="0.25">
      <c r="E1659" s="4">
        <f t="shared" ca="1" si="50"/>
        <v>0.41777944237002917</v>
      </c>
      <c r="F1659" s="5">
        <f t="shared" ca="1" si="51"/>
        <v>108.59615436603266</v>
      </c>
    </row>
    <row r="1660" spans="5:6" x14ac:dyDescent="0.25">
      <c r="E1660" s="4">
        <f t="shared" ca="1" si="50"/>
        <v>0.55394330121873581</v>
      </c>
      <c r="F1660" s="5">
        <f t="shared" ca="1" si="51"/>
        <v>110.42119150055275</v>
      </c>
    </row>
    <row r="1661" spans="5:6" x14ac:dyDescent="0.25">
      <c r="E1661" s="4">
        <f t="shared" ca="1" si="50"/>
        <v>0.6260106240716371</v>
      </c>
      <c r="F1661" s="5">
        <f t="shared" ca="1" si="51"/>
        <v>111.54599563573882</v>
      </c>
    </row>
    <row r="1662" spans="5:6" x14ac:dyDescent="0.25">
      <c r="E1662" s="4">
        <f t="shared" ca="1" si="50"/>
        <v>0.27955684383030865</v>
      </c>
      <c r="F1662" s="5">
        <f t="shared" ca="1" si="51"/>
        <v>106.92106319525648</v>
      </c>
    </row>
    <row r="1663" spans="5:6" x14ac:dyDescent="0.25">
      <c r="E1663" s="4">
        <f t="shared" ca="1" si="50"/>
        <v>0.65401525929598781</v>
      </c>
      <c r="F1663" s="5">
        <f t="shared" ca="1" si="51"/>
        <v>112.02979132867372</v>
      </c>
    </row>
    <row r="1664" spans="5:6" x14ac:dyDescent="0.25">
      <c r="E1664" s="4">
        <f t="shared" ca="1" si="50"/>
        <v>0.89354781167457076</v>
      </c>
      <c r="F1664" s="5">
        <f t="shared" ca="1" si="51"/>
        <v>119.00111772718772</v>
      </c>
    </row>
    <row r="1665" spans="5:6" x14ac:dyDescent="0.25">
      <c r="E1665" s="4">
        <f t="shared" ca="1" si="50"/>
        <v>0.54937223749206265</v>
      </c>
      <c r="F1665" s="5">
        <f t="shared" ca="1" si="51"/>
        <v>110.35455961493247</v>
      </c>
    </row>
    <row r="1666" spans="5:6" x14ac:dyDescent="0.25">
      <c r="E1666" s="4">
        <f t="shared" ca="1" si="50"/>
        <v>0.68689138461757404</v>
      </c>
      <c r="F1666" s="5">
        <f t="shared" ca="1" si="51"/>
        <v>112.64168601121618</v>
      </c>
    </row>
    <row r="1667" spans="5:6" x14ac:dyDescent="0.25">
      <c r="E1667" s="4">
        <f t="shared" ca="1" si="50"/>
        <v>0.77383423159023701</v>
      </c>
      <c r="F1667" s="5">
        <f t="shared" ca="1" si="51"/>
        <v>114.58898547749055</v>
      </c>
    </row>
    <row r="1668" spans="5:6" x14ac:dyDescent="0.25">
      <c r="E1668" s="4">
        <f t="shared" ref="E1668:E1731" ca="1" si="52">RAND()</f>
        <v>0.89376100898684907</v>
      </c>
      <c r="F1668" s="5">
        <f t="shared" ref="F1668:F1731" ca="1" si="53">$C$5*_xlfn.BETA.INV(E1668,$C$3,$C$4)/(1-_xlfn.BETA.INV(E1668,$C$3,$C$4))+$C$6</f>
        <v>119.01285400837587</v>
      </c>
    </row>
    <row r="1669" spans="5:6" x14ac:dyDescent="0.25">
      <c r="E1669" s="4">
        <f t="shared" ca="1" si="52"/>
        <v>0.62524250668426762</v>
      </c>
      <c r="F1669" s="5">
        <f t="shared" ca="1" si="53"/>
        <v>111.53314952333885</v>
      </c>
    </row>
    <row r="1670" spans="5:6" x14ac:dyDescent="0.25">
      <c r="E1670" s="4">
        <f t="shared" ca="1" si="52"/>
        <v>0.21516932417597068</v>
      </c>
      <c r="F1670" s="5">
        <f t="shared" ca="1" si="53"/>
        <v>106.13529086631337</v>
      </c>
    </row>
    <row r="1671" spans="5:6" x14ac:dyDescent="0.25">
      <c r="E1671" s="4">
        <f t="shared" ca="1" si="52"/>
        <v>0.31063935854292879</v>
      </c>
      <c r="F1671" s="5">
        <f t="shared" ca="1" si="53"/>
        <v>107.29380187288655</v>
      </c>
    </row>
    <row r="1672" spans="5:6" x14ac:dyDescent="0.25">
      <c r="E1672" s="4">
        <f t="shared" ca="1" si="52"/>
        <v>0.61177766968460912</v>
      </c>
      <c r="F1672" s="5">
        <f t="shared" ca="1" si="53"/>
        <v>111.31132060424413</v>
      </c>
    </row>
    <row r="1673" spans="5:6" x14ac:dyDescent="0.25">
      <c r="E1673" s="4">
        <f t="shared" ca="1" si="52"/>
        <v>0.3219408665035659</v>
      </c>
      <c r="F1673" s="5">
        <f t="shared" ca="1" si="53"/>
        <v>107.42921272853989</v>
      </c>
    </row>
    <row r="1674" spans="5:6" x14ac:dyDescent="0.25">
      <c r="E1674" s="4">
        <f t="shared" ca="1" si="52"/>
        <v>0.59920637980193403</v>
      </c>
      <c r="F1674" s="5">
        <f t="shared" ca="1" si="53"/>
        <v>111.10964349095815</v>
      </c>
    </row>
    <row r="1675" spans="5:6" x14ac:dyDescent="0.25">
      <c r="E1675" s="4">
        <f t="shared" ca="1" si="52"/>
        <v>0.33292365381368494</v>
      </c>
      <c r="F1675" s="5">
        <f t="shared" ca="1" si="53"/>
        <v>107.5609517281096</v>
      </c>
    </row>
    <row r="1676" spans="5:6" x14ac:dyDescent="0.25">
      <c r="E1676" s="4">
        <f t="shared" ca="1" si="52"/>
        <v>1.9194608643761435E-2</v>
      </c>
      <c r="F1676" s="5">
        <f t="shared" ca="1" si="53"/>
        <v>102.71286585350545</v>
      </c>
    </row>
    <row r="1677" spans="5:6" x14ac:dyDescent="0.25">
      <c r="E1677" s="4">
        <f t="shared" ca="1" si="52"/>
        <v>0.14894091261126075</v>
      </c>
      <c r="F1677" s="5">
        <f t="shared" ca="1" si="53"/>
        <v>105.27067554930541</v>
      </c>
    </row>
    <row r="1678" spans="5:6" x14ac:dyDescent="0.25">
      <c r="E1678" s="4">
        <f t="shared" ca="1" si="52"/>
        <v>0.68462882438232453</v>
      </c>
      <c r="F1678" s="5">
        <f t="shared" ca="1" si="53"/>
        <v>112.59784574404574</v>
      </c>
    </row>
    <row r="1679" spans="5:6" x14ac:dyDescent="0.25">
      <c r="E1679" s="4">
        <f t="shared" ca="1" si="52"/>
        <v>0.3716878750261281</v>
      </c>
      <c r="F1679" s="5">
        <f t="shared" ca="1" si="53"/>
        <v>108.0288080142889</v>
      </c>
    </row>
    <row r="1680" spans="5:6" x14ac:dyDescent="0.25">
      <c r="E1680" s="4">
        <f t="shared" ca="1" si="52"/>
        <v>0.28170963935355819</v>
      </c>
      <c r="F1680" s="5">
        <f t="shared" ca="1" si="53"/>
        <v>106.94693620726484</v>
      </c>
    </row>
    <row r="1681" spans="5:6" x14ac:dyDescent="0.25">
      <c r="E1681" s="4">
        <f t="shared" ca="1" si="52"/>
        <v>0.45606084243907852</v>
      </c>
      <c r="F1681" s="5">
        <f t="shared" ca="1" si="53"/>
        <v>109.08196627358237</v>
      </c>
    </row>
    <row r="1682" spans="5:6" x14ac:dyDescent="0.25">
      <c r="E1682" s="4">
        <f t="shared" ca="1" si="52"/>
        <v>8.7247372268439816E-2</v>
      </c>
      <c r="F1682" s="5">
        <f t="shared" ca="1" si="53"/>
        <v>104.33148784221278</v>
      </c>
    </row>
    <row r="1683" spans="5:6" x14ac:dyDescent="0.25">
      <c r="E1683" s="4">
        <f t="shared" ca="1" si="52"/>
        <v>0.75942459192730494</v>
      </c>
      <c r="F1683" s="5">
        <f t="shared" ca="1" si="53"/>
        <v>114.22320535703753</v>
      </c>
    </row>
    <row r="1684" spans="5:6" x14ac:dyDescent="0.25">
      <c r="E1684" s="4">
        <f t="shared" ca="1" si="52"/>
        <v>0.31899030881361146</v>
      </c>
      <c r="F1684" s="5">
        <f t="shared" ca="1" si="53"/>
        <v>107.3938505555377</v>
      </c>
    </row>
    <row r="1685" spans="5:6" x14ac:dyDescent="0.25">
      <c r="E1685" s="4">
        <f t="shared" ca="1" si="52"/>
        <v>0.66631655723400773</v>
      </c>
      <c r="F1685" s="5">
        <f t="shared" ca="1" si="53"/>
        <v>112.25268536873892</v>
      </c>
    </row>
    <row r="1686" spans="5:6" x14ac:dyDescent="0.25">
      <c r="E1686" s="4">
        <f t="shared" ca="1" si="52"/>
        <v>0.45968693462429144</v>
      </c>
      <c r="F1686" s="5">
        <f t="shared" ca="1" si="53"/>
        <v>109.12885988615032</v>
      </c>
    </row>
    <row r="1687" spans="5:6" x14ac:dyDescent="0.25">
      <c r="E1687" s="4">
        <f t="shared" ca="1" si="52"/>
        <v>0.44530754651452753</v>
      </c>
      <c r="F1687" s="5">
        <f t="shared" ca="1" si="53"/>
        <v>108.94385605226819</v>
      </c>
    </row>
    <row r="1688" spans="5:6" x14ac:dyDescent="0.25">
      <c r="E1688" s="4">
        <f t="shared" ca="1" si="52"/>
        <v>0.73632015038556764</v>
      </c>
      <c r="F1688" s="5">
        <f t="shared" ca="1" si="53"/>
        <v>113.67721324731295</v>
      </c>
    </row>
    <row r="1689" spans="5:6" x14ac:dyDescent="0.25">
      <c r="E1689" s="4">
        <f t="shared" ca="1" si="52"/>
        <v>0.64395439043230085</v>
      </c>
      <c r="F1689" s="5">
        <f t="shared" ca="1" si="53"/>
        <v>111.8523851536095</v>
      </c>
    </row>
    <row r="1690" spans="5:6" x14ac:dyDescent="0.25">
      <c r="E1690" s="4">
        <f t="shared" ca="1" si="52"/>
        <v>0.82963713671073125</v>
      </c>
      <c r="F1690" s="5">
        <f t="shared" ca="1" si="53"/>
        <v>116.25355409888424</v>
      </c>
    </row>
    <row r="1691" spans="5:6" x14ac:dyDescent="0.25">
      <c r="E1691" s="4">
        <f t="shared" ca="1" si="52"/>
        <v>0.69438965197450386</v>
      </c>
      <c r="F1691" s="5">
        <f t="shared" ca="1" si="53"/>
        <v>112.78897902949417</v>
      </c>
    </row>
    <row r="1692" spans="5:6" x14ac:dyDescent="0.25">
      <c r="E1692" s="4">
        <f t="shared" ca="1" si="52"/>
        <v>0.73086199143682196</v>
      </c>
      <c r="F1692" s="5">
        <f t="shared" ca="1" si="53"/>
        <v>113.55466798968646</v>
      </c>
    </row>
    <row r="1693" spans="5:6" x14ac:dyDescent="0.25">
      <c r="E1693" s="4">
        <f t="shared" ca="1" si="52"/>
        <v>0.9675724737420035</v>
      </c>
      <c r="F1693" s="5">
        <f t="shared" ca="1" si="53"/>
        <v>126.11764809269798</v>
      </c>
    </row>
    <row r="1694" spans="5:6" x14ac:dyDescent="0.25">
      <c r="E1694" s="4">
        <f t="shared" ca="1" si="52"/>
        <v>0.2130854204899425</v>
      </c>
      <c r="F1694" s="5">
        <f t="shared" ca="1" si="53"/>
        <v>106.10924982446265</v>
      </c>
    </row>
    <row r="1695" spans="5:6" x14ac:dyDescent="0.25">
      <c r="E1695" s="4">
        <f t="shared" ca="1" si="52"/>
        <v>0.8871622310816798</v>
      </c>
      <c r="F1695" s="5">
        <f t="shared" ca="1" si="53"/>
        <v>118.66026453169229</v>
      </c>
    </row>
    <row r="1696" spans="5:6" x14ac:dyDescent="0.25">
      <c r="E1696" s="4">
        <f t="shared" ca="1" si="52"/>
        <v>0.95833822220515696</v>
      </c>
      <c r="F1696" s="5">
        <f t="shared" ca="1" si="53"/>
        <v>124.58265574290684</v>
      </c>
    </row>
    <row r="1697" spans="5:6" x14ac:dyDescent="0.25">
      <c r="E1697" s="4">
        <f t="shared" ca="1" si="52"/>
        <v>5.0158879134994727E-2</v>
      </c>
      <c r="F1697" s="5">
        <f t="shared" ca="1" si="53"/>
        <v>103.60849067319327</v>
      </c>
    </row>
    <row r="1698" spans="5:6" x14ac:dyDescent="0.25">
      <c r="E1698" s="4">
        <f t="shared" ca="1" si="52"/>
        <v>0.34117611140240145</v>
      </c>
      <c r="F1698" s="5">
        <f t="shared" ca="1" si="53"/>
        <v>107.66010785071597</v>
      </c>
    </row>
    <row r="1699" spans="5:6" x14ac:dyDescent="0.25">
      <c r="E1699" s="4">
        <f t="shared" ca="1" si="52"/>
        <v>0.13277058589690949</v>
      </c>
      <c r="F1699" s="5">
        <f t="shared" ca="1" si="53"/>
        <v>105.04242966993964</v>
      </c>
    </row>
    <row r="1700" spans="5:6" x14ac:dyDescent="0.25">
      <c r="E1700" s="4">
        <f t="shared" ca="1" si="52"/>
        <v>0.8276134018126895</v>
      </c>
      <c r="F1700" s="5">
        <f t="shared" ca="1" si="53"/>
        <v>116.18447145448181</v>
      </c>
    </row>
    <row r="1701" spans="5:6" x14ac:dyDescent="0.25">
      <c r="E1701" s="4">
        <f t="shared" ca="1" si="52"/>
        <v>0.29330996192339864</v>
      </c>
      <c r="F1701" s="5">
        <f t="shared" ca="1" si="53"/>
        <v>107.08615924220223</v>
      </c>
    </row>
    <row r="1702" spans="5:6" x14ac:dyDescent="0.25">
      <c r="E1702" s="4">
        <f t="shared" ca="1" si="52"/>
        <v>0.30995382020132811</v>
      </c>
      <c r="F1702" s="5">
        <f t="shared" ca="1" si="53"/>
        <v>107.28559003098607</v>
      </c>
    </row>
    <row r="1703" spans="5:6" x14ac:dyDescent="0.25">
      <c r="E1703" s="4">
        <f t="shared" ca="1" si="52"/>
        <v>0.99005476221292465</v>
      </c>
      <c r="F1703" s="5">
        <f t="shared" ca="1" si="53"/>
        <v>133.71874996076104</v>
      </c>
    </row>
    <row r="1704" spans="5:6" x14ac:dyDescent="0.25">
      <c r="E1704" s="4">
        <f t="shared" ca="1" si="52"/>
        <v>0.22662243102929824</v>
      </c>
      <c r="F1704" s="5">
        <f t="shared" ca="1" si="53"/>
        <v>106.27751351273785</v>
      </c>
    </row>
    <row r="1705" spans="5:6" x14ac:dyDescent="0.25">
      <c r="E1705" s="4">
        <f t="shared" ca="1" si="52"/>
        <v>3.1593767152205077E-2</v>
      </c>
      <c r="F1705" s="5">
        <f t="shared" ca="1" si="53"/>
        <v>103.132850750354</v>
      </c>
    </row>
    <row r="1706" spans="5:6" x14ac:dyDescent="0.25">
      <c r="E1706" s="4">
        <f t="shared" ca="1" si="52"/>
        <v>0.54992010634344568</v>
      </c>
      <c r="F1706" s="5">
        <f t="shared" ca="1" si="53"/>
        <v>110.36252050495916</v>
      </c>
    </row>
    <row r="1707" spans="5:6" x14ac:dyDescent="0.25">
      <c r="E1707" s="4">
        <f t="shared" ca="1" si="52"/>
        <v>0.40215063532314188</v>
      </c>
      <c r="F1707" s="5">
        <f t="shared" ca="1" si="53"/>
        <v>108.40198107021899</v>
      </c>
    </row>
    <row r="1708" spans="5:6" x14ac:dyDescent="0.25">
      <c r="E1708" s="4">
        <f t="shared" ca="1" si="52"/>
        <v>0.99374322064430742</v>
      </c>
      <c r="F1708" s="5">
        <f t="shared" ca="1" si="53"/>
        <v>136.8911202378543</v>
      </c>
    </row>
    <row r="1709" spans="5:6" x14ac:dyDescent="0.25">
      <c r="E1709" s="4">
        <f t="shared" ca="1" si="52"/>
        <v>0.94029734978794599</v>
      </c>
      <c r="F1709" s="5">
        <f t="shared" ca="1" si="53"/>
        <v>122.41556067205798</v>
      </c>
    </row>
    <row r="1710" spans="5:6" x14ac:dyDescent="0.25">
      <c r="E1710" s="4">
        <f t="shared" ca="1" si="52"/>
        <v>0.8327243676693199</v>
      </c>
      <c r="F1710" s="5">
        <f t="shared" ca="1" si="53"/>
        <v>116.36050671769812</v>
      </c>
    </row>
    <row r="1711" spans="5:6" x14ac:dyDescent="0.25">
      <c r="E1711" s="4">
        <f t="shared" ca="1" si="52"/>
        <v>0.94459879259460777</v>
      </c>
      <c r="F1711" s="5">
        <f t="shared" ca="1" si="53"/>
        <v>122.86271159578355</v>
      </c>
    </row>
    <row r="1712" spans="5:6" x14ac:dyDescent="0.25">
      <c r="E1712" s="4">
        <f t="shared" ca="1" si="52"/>
        <v>0.92898239789014514</v>
      </c>
      <c r="F1712" s="5">
        <f t="shared" ca="1" si="53"/>
        <v>121.38346683614016</v>
      </c>
    </row>
    <row r="1713" spans="5:6" x14ac:dyDescent="0.25">
      <c r="E1713" s="4">
        <f t="shared" ca="1" si="52"/>
        <v>0.60624963023838707</v>
      </c>
      <c r="F1713" s="5">
        <f t="shared" ca="1" si="53"/>
        <v>111.22201489594811</v>
      </c>
    </row>
    <row r="1714" spans="5:6" x14ac:dyDescent="0.25">
      <c r="E1714" s="4">
        <f t="shared" ca="1" si="52"/>
        <v>0.46766081667308379</v>
      </c>
      <c r="F1714" s="5">
        <f t="shared" ca="1" si="53"/>
        <v>109.23258251395654</v>
      </c>
    </row>
    <row r="1715" spans="5:6" x14ac:dyDescent="0.25">
      <c r="E1715" s="4">
        <f t="shared" ca="1" si="52"/>
        <v>0.29521406849077647</v>
      </c>
      <c r="F1715" s="5">
        <f t="shared" ca="1" si="53"/>
        <v>107.10898757641901</v>
      </c>
    </row>
    <row r="1716" spans="5:6" x14ac:dyDescent="0.25">
      <c r="E1716" s="4">
        <f t="shared" ca="1" si="52"/>
        <v>0.98526592501795063</v>
      </c>
      <c r="F1716" s="5">
        <f t="shared" ca="1" si="53"/>
        <v>131.11778329344648</v>
      </c>
    </row>
    <row r="1717" spans="5:6" x14ac:dyDescent="0.25">
      <c r="E1717" s="4">
        <f t="shared" ca="1" si="52"/>
        <v>0.68672737228841452</v>
      </c>
      <c r="F1717" s="5">
        <f t="shared" ca="1" si="53"/>
        <v>112.63849879036232</v>
      </c>
    </row>
    <row r="1718" spans="5:6" x14ac:dyDescent="0.25">
      <c r="E1718" s="4">
        <f t="shared" ca="1" si="52"/>
        <v>0.47904765519498727</v>
      </c>
      <c r="F1718" s="5">
        <f t="shared" ca="1" si="53"/>
        <v>109.3822142925103</v>
      </c>
    </row>
    <row r="1719" spans="5:6" x14ac:dyDescent="0.25">
      <c r="E1719" s="4">
        <f t="shared" ca="1" si="52"/>
        <v>0.78296125323380517</v>
      </c>
      <c r="F1719" s="5">
        <f t="shared" ca="1" si="53"/>
        <v>114.8321967350229</v>
      </c>
    </row>
    <row r="1720" spans="5:6" x14ac:dyDescent="0.25">
      <c r="E1720" s="4">
        <f t="shared" ca="1" si="52"/>
        <v>0.79374347104589005</v>
      </c>
      <c r="F1720" s="5">
        <f t="shared" ca="1" si="53"/>
        <v>115.13235492612854</v>
      </c>
    </row>
    <row r="1721" spans="5:6" x14ac:dyDescent="0.25">
      <c r="E1721" s="4">
        <f t="shared" ca="1" si="52"/>
        <v>0.69289850009464227</v>
      </c>
      <c r="F1721" s="5">
        <f t="shared" ca="1" si="53"/>
        <v>112.75943737285611</v>
      </c>
    </row>
    <row r="1722" spans="5:6" x14ac:dyDescent="0.25">
      <c r="E1722" s="4">
        <f t="shared" ca="1" si="52"/>
        <v>0.17342440348721078</v>
      </c>
      <c r="F1722" s="5">
        <f t="shared" ca="1" si="53"/>
        <v>105.60100196715234</v>
      </c>
    </row>
    <row r="1723" spans="5:6" x14ac:dyDescent="0.25">
      <c r="E1723" s="4">
        <f t="shared" ca="1" si="52"/>
        <v>0.18386495634354716</v>
      </c>
      <c r="F1723" s="5">
        <f t="shared" ca="1" si="53"/>
        <v>105.7374961373022</v>
      </c>
    </row>
    <row r="1724" spans="5:6" x14ac:dyDescent="0.25">
      <c r="E1724" s="4">
        <f t="shared" ca="1" si="52"/>
        <v>0.38486715175099717</v>
      </c>
      <c r="F1724" s="5">
        <f t="shared" ca="1" si="53"/>
        <v>108.18949871838231</v>
      </c>
    </row>
    <row r="1725" spans="5:6" x14ac:dyDescent="0.25">
      <c r="E1725" s="4">
        <f t="shared" ca="1" si="52"/>
        <v>0.15152686011930894</v>
      </c>
      <c r="F1725" s="5">
        <f t="shared" ca="1" si="53"/>
        <v>105.30635373688152</v>
      </c>
    </row>
    <row r="1726" spans="5:6" x14ac:dyDescent="0.25">
      <c r="E1726" s="4">
        <f t="shared" ca="1" si="52"/>
        <v>0.26121756833267906</v>
      </c>
      <c r="F1726" s="5">
        <f t="shared" ca="1" si="53"/>
        <v>106.69997642848676</v>
      </c>
    </row>
    <row r="1727" spans="5:6" x14ac:dyDescent="0.25">
      <c r="E1727" s="4">
        <f t="shared" ca="1" si="52"/>
        <v>0.12067967716414807</v>
      </c>
      <c r="F1727" s="5">
        <f t="shared" ca="1" si="53"/>
        <v>104.86497600335922</v>
      </c>
    </row>
    <row r="1728" spans="5:6" x14ac:dyDescent="0.25">
      <c r="E1728" s="4">
        <f t="shared" ca="1" si="52"/>
        <v>0.3469129431843333</v>
      </c>
      <c r="F1728" s="5">
        <f t="shared" ca="1" si="53"/>
        <v>107.72915165671276</v>
      </c>
    </row>
    <row r="1729" spans="5:6" x14ac:dyDescent="0.25">
      <c r="E1729" s="4">
        <f t="shared" ca="1" si="52"/>
        <v>0.73167269505509247</v>
      </c>
      <c r="F1729" s="5">
        <f t="shared" ca="1" si="53"/>
        <v>113.57272569407249</v>
      </c>
    </row>
    <row r="1730" spans="5:6" x14ac:dyDescent="0.25">
      <c r="E1730" s="4">
        <f t="shared" ca="1" si="52"/>
        <v>0.12940219616145887</v>
      </c>
      <c r="F1730" s="5">
        <f t="shared" ca="1" si="53"/>
        <v>104.9936368665514</v>
      </c>
    </row>
    <row r="1731" spans="5:6" x14ac:dyDescent="0.25">
      <c r="E1731" s="4">
        <f t="shared" ca="1" si="52"/>
        <v>0.28338215587443294</v>
      </c>
      <c r="F1731" s="5">
        <f t="shared" ca="1" si="53"/>
        <v>106.96702816898464</v>
      </c>
    </row>
    <row r="1732" spans="5:6" x14ac:dyDescent="0.25">
      <c r="E1732" s="4">
        <f t="shared" ref="E1732:E1795" ca="1" si="54">RAND()</f>
        <v>0.27161160867191436</v>
      </c>
      <c r="F1732" s="5">
        <f t="shared" ref="F1732:F1795" ca="1" si="55">$C$5*_xlfn.BETA.INV(E1732,$C$3,$C$4)/(1-_xlfn.BETA.INV(E1732,$C$3,$C$4))+$C$6</f>
        <v>106.82544567499778</v>
      </c>
    </row>
    <row r="1733" spans="5:6" x14ac:dyDescent="0.25">
      <c r="E1733" s="4">
        <f t="shared" ca="1" si="54"/>
        <v>0.94559670362397297</v>
      </c>
      <c r="F1733" s="5">
        <f t="shared" ca="1" si="55"/>
        <v>122.97164825597307</v>
      </c>
    </row>
    <row r="1734" spans="5:6" x14ac:dyDescent="0.25">
      <c r="E1734" s="4">
        <f t="shared" ca="1" si="54"/>
        <v>0.34706178602402959</v>
      </c>
      <c r="F1734" s="5">
        <f t="shared" ca="1" si="55"/>
        <v>107.7309444262883</v>
      </c>
    </row>
    <row r="1735" spans="5:6" x14ac:dyDescent="0.25">
      <c r="E1735" s="4">
        <f t="shared" ca="1" si="54"/>
        <v>0.28712653461277438</v>
      </c>
      <c r="F1735" s="5">
        <f t="shared" ca="1" si="55"/>
        <v>107.01198400438146</v>
      </c>
    </row>
    <row r="1736" spans="5:6" x14ac:dyDescent="0.25">
      <c r="E1736" s="4">
        <f t="shared" ca="1" si="54"/>
        <v>2.6082616911681789E-2</v>
      </c>
      <c r="F1736" s="5">
        <f t="shared" ca="1" si="55"/>
        <v>102.9613832218193</v>
      </c>
    </row>
    <row r="1737" spans="5:6" x14ac:dyDescent="0.25">
      <c r="E1737" s="4">
        <f t="shared" ca="1" si="54"/>
        <v>0.37292632645710555</v>
      </c>
      <c r="F1737" s="5">
        <f t="shared" ca="1" si="55"/>
        <v>108.04386477741504</v>
      </c>
    </row>
    <row r="1738" spans="5:6" x14ac:dyDescent="0.25">
      <c r="E1738" s="4">
        <f t="shared" ca="1" si="54"/>
        <v>0.95590717640029632</v>
      </c>
      <c r="F1738" s="5">
        <f t="shared" ca="1" si="55"/>
        <v>124.23832959325347</v>
      </c>
    </row>
    <row r="1739" spans="5:6" x14ac:dyDescent="0.25">
      <c r="E1739" s="4">
        <f t="shared" ca="1" si="54"/>
        <v>0.81377091541948987</v>
      </c>
      <c r="F1739" s="5">
        <f t="shared" ca="1" si="55"/>
        <v>115.73216302442543</v>
      </c>
    </row>
    <row r="1740" spans="5:6" x14ac:dyDescent="0.25">
      <c r="E1740" s="4">
        <f t="shared" ca="1" si="54"/>
        <v>0.93168768614862085</v>
      </c>
      <c r="F1740" s="5">
        <f t="shared" ca="1" si="55"/>
        <v>121.61377670917155</v>
      </c>
    </row>
    <row r="1741" spans="5:6" x14ac:dyDescent="0.25">
      <c r="E1741" s="4">
        <f t="shared" ca="1" si="54"/>
        <v>0.1927065029205598</v>
      </c>
      <c r="F1741" s="5">
        <f t="shared" ca="1" si="55"/>
        <v>105.85143153236648</v>
      </c>
    </row>
    <row r="1742" spans="5:6" x14ac:dyDescent="0.25">
      <c r="E1742" s="4">
        <f t="shared" ca="1" si="54"/>
        <v>0.44694670889707111</v>
      </c>
      <c r="F1742" s="5">
        <f t="shared" ca="1" si="55"/>
        <v>108.96481931183473</v>
      </c>
    </row>
    <row r="1743" spans="5:6" x14ac:dyDescent="0.25">
      <c r="E1743" s="4">
        <f t="shared" ca="1" si="54"/>
        <v>0.30507869764259865</v>
      </c>
      <c r="F1743" s="5">
        <f t="shared" ca="1" si="55"/>
        <v>107.22719209441929</v>
      </c>
    </row>
    <row r="1744" spans="5:6" x14ac:dyDescent="0.25">
      <c r="E1744" s="4">
        <f t="shared" ca="1" si="54"/>
        <v>0.55938698789429198</v>
      </c>
      <c r="F1744" s="5">
        <f t="shared" ca="1" si="55"/>
        <v>110.5011820190734</v>
      </c>
    </row>
    <row r="1745" spans="5:6" x14ac:dyDescent="0.25">
      <c r="E1745" s="4">
        <f t="shared" ca="1" si="54"/>
        <v>0.89594187069271602</v>
      </c>
      <c r="F1745" s="5">
        <f t="shared" ca="1" si="55"/>
        <v>119.13430624458235</v>
      </c>
    </row>
    <row r="1746" spans="5:6" x14ac:dyDescent="0.25">
      <c r="E1746" s="4">
        <f t="shared" ca="1" si="54"/>
        <v>0.97987256721855243</v>
      </c>
      <c r="F1746" s="5">
        <f t="shared" ca="1" si="55"/>
        <v>129.10772678233175</v>
      </c>
    </row>
    <row r="1747" spans="5:6" x14ac:dyDescent="0.25">
      <c r="E1747" s="4">
        <f t="shared" ca="1" si="54"/>
        <v>0.98584171781005026</v>
      </c>
      <c r="F1747" s="5">
        <f t="shared" ca="1" si="55"/>
        <v>131.37801161346832</v>
      </c>
    </row>
    <row r="1748" spans="5:6" x14ac:dyDescent="0.25">
      <c r="E1748" s="4">
        <f t="shared" ca="1" si="54"/>
        <v>0.78440364622308356</v>
      </c>
      <c r="F1748" s="5">
        <f t="shared" ca="1" si="55"/>
        <v>114.87151685240325</v>
      </c>
    </row>
    <row r="1749" spans="5:6" x14ac:dyDescent="0.25">
      <c r="E1749" s="4">
        <f t="shared" ca="1" si="54"/>
        <v>0.51654436422020389</v>
      </c>
      <c r="F1749" s="5">
        <f t="shared" ca="1" si="55"/>
        <v>109.88924893721567</v>
      </c>
    </row>
    <row r="1750" spans="5:6" x14ac:dyDescent="0.25">
      <c r="E1750" s="4">
        <f t="shared" ca="1" si="54"/>
        <v>0.50575221534626003</v>
      </c>
      <c r="F1750" s="5">
        <f t="shared" ca="1" si="55"/>
        <v>109.7408797443216</v>
      </c>
    </row>
    <row r="1751" spans="5:6" x14ac:dyDescent="0.25">
      <c r="E1751" s="4">
        <f t="shared" ca="1" si="54"/>
        <v>0.91023257150631698</v>
      </c>
      <c r="F1751" s="5">
        <f t="shared" ca="1" si="55"/>
        <v>120.0010008930839</v>
      </c>
    </row>
    <row r="1752" spans="5:6" x14ac:dyDescent="0.25">
      <c r="E1752" s="4">
        <f t="shared" ca="1" si="54"/>
        <v>0.29593139192472506</v>
      </c>
      <c r="F1752" s="5">
        <f t="shared" ca="1" si="55"/>
        <v>107.11758626667795</v>
      </c>
    </row>
    <row r="1753" spans="5:6" x14ac:dyDescent="0.25">
      <c r="E1753" s="4">
        <f t="shared" ca="1" si="54"/>
        <v>0.13970745591657119</v>
      </c>
      <c r="F1753" s="5">
        <f t="shared" ca="1" si="55"/>
        <v>105.14149577117442</v>
      </c>
    </row>
    <row r="1754" spans="5:6" x14ac:dyDescent="0.25">
      <c r="E1754" s="4">
        <f t="shared" ca="1" si="54"/>
        <v>0.71467283372401957</v>
      </c>
      <c r="F1754" s="5">
        <f t="shared" ca="1" si="55"/>
        <v>113.20400742868317</v>
      </c>
    </row>
    <row r="1755" spans="5:6" x14ac:dyDescent="0.25">
      <c r="E1755" s="4">
        <f t="shared" ca="1" si="54"/>
        <v>0.66857160918663949</v>
      </c>
      <c r="F1755" s="5">
        <f t="shared" ca="1" si="55"/>
        <v>112.29429933595388</v>
      </c>
    </row>
    <row r="1756" spans="5:6" x14ac:dyDescent="0.25">
      <c r="E1756" s="4">
        <f t="shared" ca="1" si="54"/>
        <v>0.95336744329671219</v>
      </c>
      <c r="F1756" s="5">
        <f t="shared" ca="1" si="55"/>
        <v>123.8993732435524</v>
      </c>
    </row>
    <row r="1757" spans="5:6" x14ac:dyDescent="0.25">
      <c r="E1757" s="4">
        <f t="shared" ca="1" si="54"/>
        <v>0.92575428463432186</v>
      </c>
      <c r="F1757" s="5">
        <f t="shared" ca="1" si="55"/>
        <v>121.12029283841972</v>
      </c>
    </row>
    <row r="1758" spans="5:6" x14ac:dyDescent="0.25">
      <c r="E1758" s="4">
        <f t="shared" ca="1" si="54"/>
        <v>0.16982124955403299</v>
      </c>
      <c r="F1758" s="5">
        <f t="shared" ca="1" si="55"/>
        <v>105.553349662256</v>
      </c>
    </row>
    <row r="1759" spans="5:6" x14ac:dyDescent="0.25">
      <c r="E1759" s="4">
        <f t="shared" ca="1" si="54"/>
        <v>0.34354613307289261</v>
      </c>
      <c r="F1759" s="5">
        <f t="shared" ca="1" si="55"/>
        <v>107.68861896157611</v>
      </c>
    </row>
    <row r="1760" spans="5:6" x14ac:dyDescent="0.25">
      <c r="E1760" s="4">
        <f t="shared" ca="1" si="54"/>
        <v>0.40664567974336341</v>
      </c>
      <c r="F1760" s="5">
        <f t="shared" ca="1" si="55"/>
        <v>108.45761501401232</v>
      </c>
    </row>
    <row r="1761" spans="5:6" x14ac:dyDescent="0.25">
      <c r="E1761" s="4">
        <f t="shared" ca="1" si="54"/>
        <v>0.38626208349238289</v>
      </c>
      <c r="F1761" s="5">
        <f t="shared" ca="1" si="55"/>
        <v>108.20656986606747</v>
      </c>
    </row>
    <row r="1762" spans="5:6" x14ac:dyDescent="0.25">
      <c r="E1762" s="4">
        <f t="shared" ca="1" si="54"/>
        <v>0.44519107248262324</v>
      </c>
      <c r="F1762" s="5">
        <f t="shared" ca="1" si="55"/>
        <v>108.9423676553203</v>
      </c>
    </row>
    <row r="1763" spans="5:6" x14ac:dyDescent="0.25">
      <c r="E1763" s="4">
        <f t="shared" ca="1" si="54"/>
        <v>0.62178692542580261</v>
      </c>
      <c r="F1763" s="5">
        <f t="shared" ca="1" si="55"/>
        <v>111.47561898808046</v>
      </c>
    </row>
    <row r="1764" spans="5:6" x14ac:dyDescent="0.25">
      <c r="E1764" s="4">
        <f t="shared" ca="1" si="54"/>
        <v>0.42828956891092518</v>
      </c>
      <c r="F1764" s="5">
        <f t="shared" ca="1" si="55"/>
        <v>108.7279831476398</v>
      </c>
    </row>
    <row r="1765" spans="5:6" x14ac:dyDescent="0.25">
      <c r="E1765" s="4">
        <f t="shared" ca="1" si="54"/>
        <v>0.491326447513311</v>
      </c>
      <c r="F1765" s="5">
        <f t="shared" ca="1" si="55"/>
        <v>109.54571005155448</v>
      </c>
    </row>
    <row r="1766" spans="5:6" x14ac:dyDescent="0.25">
      <c r="E1766" s="4">
        <f t="shared" ca="1" si="54"/>
        <v>0.5226203256698565</v>
      </c>
      <c r="F1766" s="5">
        <f t="shared" ca="1" si="55"/>
        <v>109.97372820706852</v>
      </c>
    </row>
    <row r="1767" spans="5:6" x14ac:dyDescent="0.25">
      <c r="E1767" s="4">
        <f t="shared" ca="1" si="54"/>
        <v>0.62931535485267942</v>
      </c>
      <c r="F1767" s="5">
        <f t="shared" ca="1" si="55"/>
        <v>111.60150908030074</v>
      </c>
    </row>
    <row r="1768" spans="5:6" x14ac:dyDescent="0.25">
      <c r="E1768" s="4">
        <f t="shared" ca="1" si="54"/>
        <v>0.42521646856744755</v>
      </c>
      <c r="F1768" s="5">
        <f t="shared" ca="1" si="55"/>
        <v>108.68932581634023</v>
      </c>
    </row>
    <row r="1769" spans="5:6" x14ac:dyDescent="0.25">
      <c r="E1769" s="4">
        <f t="shared" ca="1" si="54"/>
        <v>0.5084925897042154</v>
      </c>
      <c r="F1769" s="5">
        <f t="shared" ca="1" si="55"/>
        <v>109.77835592046755</v>
      </c>
    </row>
    <row r="1770" spans="5:6" x14ac:dyDescent="0.25">
      <c r="E1770" s="4">
        <f t="shared" ca="1" si="54"/>
        <v>0.77273106884780574</v>
      </c>
      <c r="F1770" s="5">
        <f t="shared" ca="1" si="55"/>
        <v>114.56021968573239</v>
      </c>
    </row>
    <row r="1771" spans="5:6" x14ac:dyDescent="0.25">
      <c r="E1771" s="4">
        <f t="shared" ca="1" si="54"/>
        <v>0.1669829268605868</v>
      </c>
      <c r="F1771" s="5">
        <f t="shared" ca="1" si="55"/>
        <v>105.51559867083068</v>
      </c>
    </row>
    <row r="1772" spans="5:6" x14ac:dyDescent="0.25">
      <c r="E1772" s="4">
        <f t="shared" ca="1" si="54"/>
        <v>0.35522899389399731</v>
      </c>
      <c r="F1772" s="5">
        <f t="shared" ca="1" si="55"/>
        <v>107.82943961876933</v>
      </c>
    </row>
    <row r="1773" spans="5:6" x14ac:dyDescent="0.25">
      <c r="E1773" s="4">
        <f t="shared" ca="1" si="54"/>
        <v>0.46588330689794788</v>
      </c>
      <c r="F1773" s="5">
        <f t="shared" ca="1" si="55"/>
        <v>109.20938765694025</v>
      </c>
    </row>
    <row r="1774" spans="5:6" x14ac:dyDescent="0.25">
      <c r="E1774" s="4">
        <f t="shared" ca="1" si="54"/>
        <v>0.9191113986645848</v>
      </c>
      <c r="F1774" s="5">
        <f t="shared" ca="1" si="55"/>
        <v>120.61417648307814</v>
      </c>
    </row>
    <row r="1775" spans="5:6" x14ac:dyDescent="0.25">
      <c r="E1775" s="4">
        <f t="shared" ca="1" si="54"/>
        <v>0.27912179237302437</v>
      </c>
      <c r="F1775" s="5">
        <f t="shared" ca="1" si="55"/>
        <v>106.91583294883641</v>
      </c>
    </row>
    <row r="1776" spans="5:6" x14ac:dyDescent="0.25">
      <c r="E1776" s="4">
        <f t="shared" ca="1" si="54"/>
        <v>6.9133194017542809E-2</v>
      </c>
      <c r="F1776" s="5">
        <f t="shared" ca="1" si="55"/>
        <v>104.00303902439889</v>
      </c>
    </row>
    <row r="1777" spans="5:6" x14ac:dyDescent="0.25">
      <c r="E1777" s="4">
        <f t="shared" ca="1" si="54"/>
        <v>0.35409743369817404</v>
      </c>
      <c r="F1777" s="5">
        <f t="shared" ca="1" si="55"/>
        <v>107.8157779084505</v>
      </c>
    </row>
    <row r="1778" spans="5:6" x14ac:dyDescent="0.25">
      <c r="E1778" s="4">
        <f t="shared" ca="1" si="54"/>
        <v>0.56486592182691198</v>
      </c>
      <c r="F1778" s="5">
        <f t="shared" ca="1" si="55"/>
        <v>110.58241327106848</v>
      </c>
    </row>
    <row r="1779" spans="5:6" x14ac:dyDescent="0.25">
      <c r="E1779" s="4">
        <f t="shared" ca="1" si="54"/>
        <v>0.18990558416176451</v>
      </c>
      <c r="F1779" s="5">
        <f t="shared" ca="1" si="55"/>
        <v>105.81548953736885</v>
      </c>
    </row>
    <row r="1780" spans="5:6" x14ac:dyDescent="0.25">
      <c r="E1780" s="4">
        <f t="shared" ca="1" si="54"/>
        <v>0.79599010423612504</v>
      </c>
      <c r="F1780" s="5">
        <f t="shared" ca="1" si="55"/>
        <v>115.19678010485923</v>
      </c>
    </row>
    <row r="1781" spans="5:6" x14ac:dyDescent="0.25">
      <c r="E1781" s="4">
        <f t="shared" ca="1" si="54"/>
        <v>0.8818579141620343</v>
      </c>
      <c r="F1781" s="5">
        <f t="shared" ca="1" si="55"/>
        <v>118.39170582042668</v>
      </c>
    </row>
    <row r="1782" spans="5:6" x14ac:dyDescent="0.25">
      <c r="E1782" s="4">
        <f t="shared" ca="1" si="54"/>
        <v>0.89438398856919099</v>
      </c>
      <c r="F1782" s="5">
        <f t="shared" ca="1" si="55"/>
        <v>119.04728643102681</v>
      </c>
    </row>
    <row r="1783" spans="5:6" x14ac:dyDescent="0.25">
      <c r="E1783" s="4">
        <f t="shared" ca="1" si="54"/>
        <v>0.23013303225447679</v>
      </c>
      <c r="F1783" s="5">
        <f t="shared" ca="1" si="55"/>
        <v>106.32082940740607</v>
      </c>
    </row>
    <row r="1784" spans="5:6" x14ac:dyDescent="0.25">
      <c r="E1784" s="4">
        <f t="shared" ca="1" si="54"/>
        <v>0.89450294469514013</v>
      </c>
      <c r="F1784" s="5">
        <f t="shared" ca="1" si="55"/>
        <v>119.05388474074823</v>
      </c>
    </row>
    <row r="1785" spans="5:6" x14ac:dyDescent="0.25">
      <c r="E1785" s="4">
        <f t="shared" ca="1" si="54"/>
        <v>0.65903777020273879</v>
      </c>
      <c r="F1785" s="5">
        <f t="shared" ca="1" si="55"/>
        <v>112.11997554214398</v>
      </c>
    </row>
    <row r="1786" spans="5:6" x14ac:dyDescent="0.25">
      <c r="E1786" s="4">
        <f t="shared" ca="1" si="54"/>
        <v>0.77742285632941743</v>
      </c>
      <c r="F1786" s="5">
        <f t="shared" ca="1" si="55"/>
        <v>114.68348586704832</v>
      </c>
    </row>
    <row r="1787" spans="5:6" x14ac:dyDescent="0.25">
      <c r="E1787" s="4">
        <f t="shared" ca="1" si="54"/>
        <v>0.79780744922621238</v>
      </c>
      <c r="F1787" s="5">
        <f t="shared" ca="1" si="55"/>
        <v>115.24939425961132</v>
      </c>
    </row>
    <row r="1788" spans="5:6" x14ac:dyDescent="0.25">
      <c r="E1788" s="4">
        <f t="shared" ca="1" si="54"/>
        <v>0.84368482871357342</v>
      </c>
      <c r="F1788" s="5">
        <f t="shared" ca="1" si="55"/>
        <v>116.75657312931123</v>
      </c>
    </row>
    <row r="1789" spans="5:6" x14ac:dyDescent="0.25">
      <c r="E1789" s="4">
        <f t="shared" ca="1" si="54"/>
        <v>0.5823269234486278</v>
      </c>
      <c r="F1789" s="5">
        <f t="shared" ca="1" si="55"/>
        <v>110.84641214420843</v>
      </c>
    </row>
    <row r="1790" spans="5:6" x14ac:dyDescent="0.25">
      <c r="E1790" s="4">
        <f t="shared" ca="1" si="54"/>
        <v>0.5528375801559352</v>
      </c>
      <c r="F1790" s="5">
        <f t="shared" ca="1" si="55"/>
        <v>110.40502923367588</v>
      </c>
    </row>
    <row r="1791" spans="5:6" x14ac:dyDescent="0.25">
      <c r="E1791" s="4">
        <f t="shared" ca="1" si="54"/>
        <v>0.63352705479579885</v>
      </c>
      <c r="F1791" s="5">
        <f t="shared" ca="1" si="55"/>
        <v>111.67284338351783</v>
      </c>
    </row>
    <row r="1792" spans="5:6" x14ac:dyDescent="0.25">
      <c r="E1792" s="4">
        <f t="shared" ca="1" si="54"/>
        <v>0.86784843742764217</v>
      </c>
      <c r="F1792" s="5">
        <f t="shared" ca="1" si="55"/>
        <v>117.73712476232853</v>
      </c>
    </row>
    <row r="1793" spans="5:6" x14ac:dyDescent="0.25">
      <c r="E1793" s="4">
        <f t="shared" ca="1" si="54"/>
        <v>0.12032461499850999</v>
      </c>
      <c r="F1793" s="5">
        <f t="shared" ca="1" si="55"/>
        <v>104.85966323257867</v>
      </c>
    </row>
    <row r="1794" spans="5:6" x14ac:dyDescent="0.25">
      <c r="E1794" s="4">
        <f t="shared" ca="1" si="54"/>
        <v>0.99612673064886259</v>
      </c>
      <c r="F1794" s="5">
        <f t="shared" ca="1" si="55"/>
        <v>140.30478378009434</v>
      </c>
    </row>
    <row r="1795" spans="5:6" x14ac:dyDescent="0.25">
      <c r="E1795" s="4">
        <f t="shared" ca="1" si="54"/>
        <v>0.92138973903811949</v>
      </c>
      <c r="F1795" s="5">
        <f t="shared" ca="1" si="55"/>
        <v>120.78274894258027</v>
      </c>
    </row>
    <row r="1796" spans="5:6" x14ac:dyDescent="0.25">
      <c r="E1796" s="4">
        <f t="shared" ref="E1796:E1859" ca="1" si="56">RAND()</f>
        <v>0.23589151047354329</v>
      </c>
      <c r="F1796" s="5">
        <f t="shared" ref="F1796:F1859" ca="1" si="57">$C$5*_xlfn.BETA.INV(E1796,$C$3,$C$4)/(1-_xlfn.BETA.INV(E1796,$C$3,$C$4))+$C$6</f>
        <v>106.39162909221371</v>
      </c>
    </row>
    <row r="1797" spans="5:6" x14ac:dyDescent="0.25">
      <c r="E1797" s="4">
        <f t="shared" ca="1" si="56"/>
        <v>0.37492987542729861</v>
      </c>
      <c r="F1797" s="5">
        <f t="shared" ca="1" si="57"/>
        <v>108.06824152232909</v>
      </c>
    </row>
    <row r="1798" spans="5:6" x14ac:dyDescent="0.25">
      <c r="E1798" s="4">
        <f t="shared" ca="1" si="56"/>
        <v>0.70793677994470761</v>
      </c>
      <c r="F1798" s="5">
        <f t="shared" ca="1" si="57"/>
        <v>113.06334881746722</v>
      </c>
    </row>
    <row r="1799" spans="5:6" x14ac:dyDescent="0.25">
      <c r="E1799" s="4">
        <f t="shared" ca="1" si="56"/>
        <v>0.26354653126192096</v>
      </c>
      <c r="F1799" s="5">
        <f t="shared" ca="1" si="57"/>
        <v>106.72813347870819</v>
      </c>
    </row>
    <row r="1800" spans="5:6" x14ac:dyDescent="0.25">
      <c r="E1800" s="4">
        <f t="shared" ca="1" si="56"/>
        <v>0.58128573402067241</v>
      </c>
      <c r="F1800" s="5">
        <f t="shared" ca="1" si="57"/>
        <v>110.83044181123755</v>
      </c>
    </row>
    <row r="1801" spans="5:6" x14ac:dyDescent="0.25">
      <c r="E1801" s="4">
        <f t="shared" ca="1" si="56"/>
        <v>0.99512196940192943</v>
      </c>
      <c r="F1801" s="5">
        <f t="shared" ca="1" si="57"/>
        <v>138.645741282416</v>
      </c>
    </row>
    <row r="1802" spans="5:6" x14ac:dyDescent="0.25">
      <c r="E1802" s="4">
        <f t="shared" ca="1" si="56"/>
        <v>0.53548029511564721</v>
      </c>
      <c r="F1802" s="5">
        <f t="shared" ca="1" si="57"/>
        <v>110.15492340140356</v>
      </c>
    </row>
    <row r="1803" spans="5:6" x14ac:dyDescent="0.25">
      <c r="E1803" s="4">
        <f t="shared" ca="1" si="56"/>
        <v>0.68793648185956269</v>
      </c>
      <c r="F1803" s="5">
        <f t="shared" ca="1" si="57"/>
        <v>112.66202942484313</v>
      </c>
    </row>
    <row r="1804" spans="5:6" x14ac:dyDescent="0.25">
      <c r="E1804" s="4">
        <f t="shared" ca="1" si="56"/>
        <v>0.44614586821797853</v>
      </c>
      <c r="F1804" s="5">
        <f t="shared" ca="1" si="57"/>
        <v>108.95457343725958</v>
      </c>
    </row>
    <row r="1805" spans="5:6" x14ac:dyDescent="0.25">
      <c r="E1805" s="4">
        <f t="shared" ca="1" si="56"/>
        <v>0.22744648767232867</v>
      </c>
      <c r="F1805" s="5">
        <f t="shared" ca="1" si="57"/>
        <v>106.28769216629532</v>
      </c>
    </row>
    <row r="1806" spans="5:6" x14ac:dyDescent="0.25">
      <c r="E1806" s="4">
        <f t="shared" ca="1" si="56"/>
        <v>0.66346184816305054</v>
      </c>
      <c r="F1806" s="5">
        <f t="shared" ca="1" si="57"/>
        <v>112.20034738683161</v>
      </c>
    </row>
    <row r="1807" spans="5:6" x14ac:dyDescent="0.25">
      <c r="E1807" s="4">
        <f t="shared" ca="1" si="56"/>
        <v>0.58074515355280776</v>
      </c>
      <c r="F1807" s="5">
        <f t="shared" ca="1" si="57"/>
        <v>110.82216187113535</v>
      </c>
    </row>
    <row r="1808" spans="5:6" x14ac:dyDescent="0.25">
      <c r="E1808" s="4">
        <f t="shared" ca="1" si="56"/>
        <v>1.3798930365822581E-2</v>
      </c>
      <c r="F1808" s="5">
        <f t="shared" ca="1" si="57"/>
        <v>102.47572469626688</v>
      </c>
    </row>
    <row r="1809" spans="5:6" x14ac:dyDescent="0.25">
      <c r="E1809" s="4">
        <f t="shared" ca="1" si="56"/>
        <v>0.69883520405774979</v>
      </c>
      <c r="F1809" s="5">
        <f t="shared" ca="1" si="57"/>
        <v>112.87780924416334</v>
      </c>
    </row>
    <row r="1810" spans="5:6" x14ac:dyDescent="0.25">
      <c r="E1810" s="4">
        <f t="shared" ca="1" si="56"/>
        <v>0.52446310178632838</v>
      </c>
      <c r="F1810" s="5">
        <f t="shared" ca="1" si="57"/>
        <v>109.99949004685865</v>
      </c>
    </row>
    <row r="1811" spans="5:6" x14ac:dyDescent="0.25">
      <c r="E1811" s="4">
        <f t="shared" ca="1" si="56"/>
        <v>0.69947529149452436</v>
      </c>
      <c r="F1811" s="5">
        <f t="shared" ca="1" si="57"/>
        <v>112.89069434720412</v>
      </c>
    </row>
    <row r="1812" spans="5:6" x14ac:dyDescent="0.25">
      <c r="E1812" s="4">
        <f t="shared" ca="1" si="56"/>
        <v>0.83423371321606443</v>
      </c>
      <c r="F1812" s="5">
        <f t="shared" ca="1" si="57"/>
        <v>116.41350352520313</v>
      </c>
    </row>
    <row r="1813" spans="5:6" x14ac:dyDescent="0.25">
      <c r="E1813" s="4">
        <f t="shared" ca="1" si="56"/>
        <v>0.84416093335152287</v>
      </c>
      <c r="F1813" s="5">
        <f t="shared" ca="1" si="57"/>
        <v>116.77439314573451</v>
      </c>
    </row>
    <row r="1814" spans="5:6" x14ac:dyDescent="0.25">
      <c r="E1814" s="4">
        <f t="shared" ca="1" si="56"/>
        <v>0.38241358238640277</v>
      </c>
      <c r="F1814" s="5">
        <f t="shared" ca="1" si="57"/>
        <v>108.15950271270358</v>
      </c>
    </row>
    <row r="1815" spans="5:6" x14ac:dyDescent="0.25">
      <c r="E1815" s="4">
        <f t="shared" ca="1" si="56"/>
        <v>0.89688269407884325</v>
      </c>
      <c r="F1815" s="5">
        <f t="shared" ca="1" si="57"/>
        <v>119.18750473806105</v>
      </c>
    </row>
    <row r="1816" spans="5:6" x14ac:dyDescent="0.25">
      <c r="E1816" s="4">
        <f t="shared" ca="1" si="56"/>
        <v>0.25467002288517016</v>
      </c>
      <c r="F1816" s="5">
        <f t="shared" ca="1" si="57"/>
        <v>106.62066200267925</v>
      </c>
    </row>
    <row r="1817" spans="5:6" x14ac:dyDescent="0.25">
      <c r="E1817" s="4">
        <f t="shared" ca="1" si="56"/>
        <v>0.33714248457104234</v>
      </c>
      <c r="F1817" s="5">
        <f t="shared" ca="1" si="57"/>
        <v>107.61162069418532</v>
      </c>
    </row>
    <row r="1818" spans="5:6" x14ac:dyDescent="0.25">
      <c r="E1818" s="4">
        <f t="shared" ca="1" si="56"/>
        <v>0.82122164221500993</v>
      </c>
      <c r="F1818" s="5">
        <f t="shared" ca="1" si="57"/>
        <v>115.97137805699114</v>
      </c>
    </row>
    <row r="1819" spans="5:6" x14ac:dyDescent="0.25">
      <c r="E1819" s="4">
        <f t="shared" ca="1" si="56"/>
        <v>0.29905687042539852</v>
      </c>
      <c r="F1819" s="5">
        <f t="shared" ca="1" si="57"/>
        <v>107.15504481885996</v>
      </c>
    </row>
    <row r="1820" spans="5:6" x14ac:dyDescent="0.25">
      <c r="E1820" s="4">
        <f t="shared" ca="1" si="56"/>
        <v>0.49766914719768318</v>
      </c>
      <c r="F1820" s="5">
        <f t="shared" ca="1" si="57"/>
        <v>109.63109479355076</v>
      </c>
    </row>
    <row r="1821" spans="5:6" x14ac:dyDescent="0.25">
      <c r="E1821" s="4">
        <f t="shared" ca="1" si="56"/>
        <v>0.85800003272703906</v>
      </c>
      <c r="F1821" s="5">
        <f t="shared" ca="1" si="57"/>
        <v>117.31746716115393</v>
      </c>
    </row>
    <row r="1822" spans="5:6" x14ac:dyDescent="0.25">
      <c r="E1822" s="4">
        <f t="shared" ca="1" si="56"/>
        <v>0.37106460352121517</v>
      </c>
      <c r="F1822" s="5">
        <f t="shared" ca="1" si="57"/>
        <v>108.02123362244647</v>
      </c>
    </row>
    <row r="1823" spans="5:6" x14ac:dyDescent="0.25">
      <c r="E1823" s="4">
        <f t="shared" ca="1" si="56"/>
        <v>0.81744586038405709</v>
      </c>
      <c r="F1823" s="5">
        <f t="shared" ca="1" si="57"/>
        <v>115.84896458345523</v>
      </c>
    </row>
    <row r="1824" spans="5:6" x14ac:dyDescent="0.25">
      <c r="E1824" s="4">
        <f t="shared" ca="1" si="56"/>
        <v>0.45217020086176418</v>
      </c>
      <c r="F1824" s="5">
        <f t="shared" ca="1" si="57"/>
        <v>109.0318349400974</v>
      </c>
    </row>
    <row r="1825" spans="5:6" x14ac:dyDescent="0.25">
      <c r="E1825" s="4">
        <f t="shared" ca="1" si="56"/>
        <v>0.39623320631617975</v>
      </c>
      <c r="F1825" s="5">
        <f t="shared" ca="1" si="57"/>
        <v>108.32898639749084</v>
      </c>
    </row>
    <row r="1826" spans="5:6" x14ac:dyDescent="0.25">
      <c r="E1826" s="4">
        <f t="shared" ca="1" si="56"/>
        <v>0.15915430253368046</v>
      </c>
      <c r="F1826" s="5">
        <f t="shared" ca="1" si="57"/>
        <v>105.41042975917323</v>
      </c>
    </row>
    <row r="1827" spans="5:6" x14ac:dyDescent="0.25">
      <c r="E1827" s="4">
        <f t="shared" ca="1" si="56"/>
        <v>0.32410168440935194</v>
      </c>
      <c r="F1827" s="5">
        <f t="shared" ca="1" si="57"/>
        <v>107.45511650951468</v>
      </c>
    </row>
    <row r="1828" spans="5:6" x14ac:dyDescent="0.25">
      <c r="E1828" s="4">
        <f t="shared" ca="1" si="56"/>
        <v>0.54771952871883878</v>
      </c>
      <c r="F1828" s="5">
        <f t="shared" ca="1" si="57"/>
        <v>110.33058596882957</v>
      </c>
    </row>
    <row r="1829" spans="5:6" x14ac:dyDescent="0.25">
      <c r="E1829" s="4">
        <f t="shared" ca="1" si="56"/>
        <v>0.59845980274806077</v>
      </c>
      <c r="F1829" s="5">
        <f t="shared" ca="1" si="57"/>
        <v>111.09782254323093</v>
      </c>
    </row>
    <row r="1830" spans="5:6" x14ac:dyDescent="0.25">
      <c r="E1830" s="4">
        <f t="shared" ca="1" si="56"/>
        <v>0.11604519365514243</v>
      </c>
      <c r="F1830" s="5">
        <f t="shared" ca="1" si="57"/>
        <v>104.79513139135382</v>
      </c>
    </row>
    <row r="1831" spans="5:6" x14ac:dyDescent="0.25">
      <c r="E1831" s="4">
        <f t="shared" ca="1" si="56"/>
        <v>0.81718917092397536</v>
      </c>
      <c r="F1831" s="5">
        <f t="shared" ca="1" si="57"/>
        <v>115.84073225213098</v>
      </c>
    </row>
    <row r="1832" spans="5:6" x14ac:dyDescent="0.25">
      <c r="E1832" s="4">
        <f t="shared" ca="1" si="56"/>
        <v>0.77525911627439048</v>
      </c>
      <c r="F1832" s="5">
        <f t="shared" ca="1" si="57"/>
        <v>114.62633681874583</v>
      </c>
    </row>
    <row r="1833" spans="5:6" x14ac:dyDescent="0.25">
      <c r="E1833" s="4">
        <f t="shared" ca="1" si="56"/>
        <v>0.83783612950265185</v>
      </c>
      <c r="F1833" s="5">
        <f t="shared" ca="1" si="57"/>
        <v>116.54193730430553</v>
      </c>
    </row>
    <row r="1834" spans="5:6" x14ac:dyDescent="0.25">
      <c r="E1834" s="4">
        <f t="shared" ca="1" si="56"/>
        <v>0.51824276072303621</v>
      </c>
      <c r="F1834" s="5">
        <f t="shared" ca="1" si="57"/>
        <v>109.91279268156671</v>
      </c>
    </row>
    <row r="1835" spans="5:6" x14ac:dyDescent="0.25">
      <c r="E1835" s="4">
        <f t="shared" ca="1" si="56"/>
        <v>0.20294247265159249</v>
      </c>
      <c r="F1835" s="5">
        <f t="shared" ca="1" si="57"/>
        <v>105.98168926165019</v>
      </c>
    </row>
    <row r="1836" spans="5:6" x14ac:dyDescent="0.25">
      <c r="E1836" s="4">
        <f t="shared" ca="1" si="56"/>
        <v>0.28905797380167619</v>
      </c>
      <c r="F1836" s="5">
        <f t="shared" ca="1" si="57"/>
        <v>107.03516097881749</v>
      </c>
    </row>
    <row r="1837" spans="5:6" x14ac:dyDescent="0.25">
      <c r="E1837" s="4">
        <f t="shared" ca="1" si="56"/>
        <v>0.17623440983135197</v>
      </c>
      <c r="F1837" s="5">
        <f t="shared" ca="1" si="57"/>
        <v>105.63796311400685</v>
      </c>
    </row>
    <row r="1838" spans="5:6" x14ac:dyDescent="0.25">
      <c r="E1838" s="4">
        <f t="shared" ca="1" si="56"/>
        <v>0.64477304601735508</v>
      </c>
      <c r="F1838" s="5">
        <f t="shared" ca="1" si="57"/>
        <v>111.86666381247116</v>
      </c>
    </row>
    <row r="1839" spans="5:6" x14ac:dyDescent="0.25">
      <c r="E1839" s="4">
        <f t="shared" ca="1" si="56"/>
        <v>0.58013541091697274</v>
      </c>
      <c r="F1839" s="5">
        <f t="shared" ca="1" si="57"/>
        <v>110.81283221061871</v>
      </c>
    </row>
    <row r="1840" spans="5:6" x14ac:dyDescent="0.25">
      <c r="E1840" s="4">
        <f t="shared" ca="1" si="56"/>
        <v>0.56869841979954083</v>
      </c>
      <c r="F1840" s="5">
        <f t="shared" ca="1" si="57"/>
        <v>110.63967811019825</v>
      </c>
    </row>
    <row r="1841" spans="5:6" x14ac:dyDescent="0.25">
      <c r="E1841" s="4">
        <f t="shared" ca="1" si="56"/>
        <v>4.2166043395654107E-2</v>
      </c>
      <c r="F1841" s="5">
        <f t="shared" ca="1" si="57"/>
        <v>103.41847004862647</v>
      </c>
    </row>
    <row r="1842" spans="5:6" x14ac:dyDescent="0.25">
      <c r="E1842" s="4">
        <f t="shared" ca="1" si="56"/>
        <v>0.5622152214040117</v>
      </c>
      <c r="F1842" s="5">
        <f t="shared" ca="1" si="57"/>
        <v>110.54302166729707</v>
      </c>
    </row>
    <row r="1843" spans="5:6" x14ac:dyDescent="0.25">
      <c r="E1843" s="4">
        <f t="shared" ca="1" si="56"/>
        <v>0.17106551402461934</v>
      </c>
      <c r="F1843" s="5">
        <f t="shared" ca="1" si="57"/>
        <v>105.56983891396759</v>
      </c>
    </row>
    <row r="1844" spans="5:6" x14ac:dyDescent="0.25">
      <c r="E1844" s="4">
        <f t="shared" ca="1" si="56"/>
        <v>0.71635141886135756</v>
      </c>
      <c r="F1844" s="5">
        <f t="shared" ca="1" si="57"/>
        <v>113.23952078995926</v>
      </c>
    </row>
    <row r="1845" spans="5:6" x14ac:dyDescent="0.25">
      <c r="E1845" s="4">
        <f t="shared" ca="1" si="56"/>
        <v>4.2480333301686879E-2</v>
      </c>
      <c r="F1845" s="5">
        <f t="shared" ca="1" si="57"/>
        <v>103.42629979564978</v>
      </c>
    </row>
    <row r="1846" spans="5:6" x14ac:dyDescent="0.25">
      <c r="E1846" s="4">
        <f t="shared" ca="1" si="56"/>
        <v>0.79774821546769892</v>
      </c>
      <c r="F1846" s="5">
        <f t="shared" ca="1" si="57"/>
        <v>115.24767223751216</v>
      </c>
    </row>
    <row r="1847" spans="5:6" x14ac:dyDescent="0.25">
      <c r="E1847" s="4">
        <f t="shared" ca="1" si="56"/>
        <v>0.50096927586662521</v>
      </c>
      <c r="F1847" s="5">
        <f t="shared" ca="1" si="57"/>
        <v>109.67578323941981</v>
      </c>
    </row>
    <row r="1848" spans="5:6" x14ac:dyDescent="0.25">
      <c r="E1848" s="4">
        <f t="shared" ca="1" si="56"/>
        <v>0.33646043794906622</v>
      </c>
      <c r="F1848" s="5">
        <f t="shared" ca="1" si="57"/>
        <v>107.60342626634646</v>
      </c>
    </row>
    <row r="1849" spans="5:6" x14ac:dyDescent="0.25">
      <c r="E1849" s="4">
        <f t="shared" ca="1" si="56"/>
        <v>0.32021464388033694</v>
      </c>
      <c r="F1849" s="5">
        <f t="shared" ca="1" si="57"/>
        <v>107.40852297043335</v>
      </c>
    </row>
    <row r="1850" spans="5:6" x14ac:dyDescent="0.25">
      <c r="E1850" s="4">
        <f t="shared" ca="1" si="56"/>
        <v>0.60860849909404746</v>
      </c>
      <c r="F1850" s="5">
        <f t="shared" ca="1" si="57"/>
        <v>111.26000096240674</v>
      </c>
    </row>
    <row r="1851" spans="5:6" x14ac:dyDescent="0.25">
      <c r="E1851" s="4">
        <f t="shared" ca="1" si="56"/>
        <v>0.49399591719105096</v>
      </c>
      <c r="F1851" s="5">
        <f t="shared" ca="1" si="57"/>
        <v>109.58156647952325</v>
      </c>
    </row>
    <row r="1852" spans="5:6" x14ac:dyDescent="0.25">
      <c r="E1852" s="4">
        <f t="shared" ca="1" si="56"/>
        <v>0.95802442929233467</v>
      </c>
      <c r="F1852" s="5">
        <f t="shared" ca="1" si="57"/>
        <v>124.53703518986302</v>
      </c>
    </row>
    <row r="1853" spans="5:6" x14ac:dyDescent="0.25">
      <c r="E1853" s="4">
        <f t="shared" ca="1" si="56"/>
        <v>0.46208530025502059</v>
      </c>
      <c r="F1853" s="5">
        <f t="shared" ca="1" si="57"/>
        <v>109.15996903938048</v>
      </c>
    </row>
    <row r="1854" spans="5:6" x14ac:dyDescent="0.25">
      <c r="E1854" s="4">
        <f t="shared" ca="1" si="56"/>
        <v>0.89268829819435458</v>
      </c>
      <c r="F1854" s="5">
        <f t="shared" ca="1" si="57"/>
        <v>118.9540441379217</v>
      </c>
    </row>
    <row r="1855" spans="5:6" x14ac:dyDescent="0.25">
      <c r="E1855" s="4">
        <f t="shared" ca="1" si="56"/>
        <v>0.80934613796633392</v>
      </c>
      <c r="F1855" s="5">
        <f t="shared" ca="1" si="57"/>
        <v>115.59446101422512</v>
      </c>
    </row>
    <row r="1856" spans="5:6" x14ac:dyDescent="0.25">
      <c r="E1856" s="4">
        <f t="shared" ca="1" si="56"/>
        <v>0.58709209545496854</v>
      </c>
      <c r="F1856" s="5">
        <f t="shared" ca="1" si="57"/>
        <v>110.91988896845925</v>
      </c>
    </row>
    <row r="1857" spans="5:6" x14ac:dyDescent="0.25">
      <c r="E1857" s="4">
        <f t="shared" ca="1" si="56"/>
        <v>0.99922650116566536</v>
      </c>
      <c r="F1857" s="5">
        <f t="shared" ca="1" si="57"/>
        <v>152.8822575937651</v>
      </c>
    </row>
    <row r="1858" spans="5:6" x14ac:dyDescent="0.25">
      <c r="E1858" s="4">
        <f t="shared" ca="1" si="56"/>
        <v>0.28023880554337299</v>
      </c>
      <c r="F1858" s="5">
        <f t="shared" ca="1" si="57"/>
        <v>106.9292606902638</v>
      </c>
    </row>
    <row r="1859" spans="5:6" x14ac:dyDescent="0.25">
      <c r="E1859" s="4">
        <f t="shared" ca="1" si="56"/>
        <v>0.86042681779056995</v>
      </c>
      <c r="F1859" s="5">
        <f t="shared" ca="1" si="57"/>
        <v>117.41810821376818</v>
      </c>
    </row>
    <row r="1860" spans="5:6" x14ac:dyDescent="0.25">
      <c r="E1860" s="4">
        <f t="shared" ref="E1860:E1923" ca="1" si="58">RAND()</f>
        <v>0.58249108485222045</v>
      </c>
      <c r="F1860" s="5">
        <f t="shared" ref="F1860:F1923" ca="1" si="59">$C$5*_xlfn.BETA.INV(E1860,$C$3,$C$4)/(1-_xlfn.BETA.INV(E1860,$C$3,$C$4))+$C$6</f>
        <v>110.84893287685311</v>
      </c>
    </row>
    <row r="1861" spans="5:6" x14ac:dyDescent="0.25">
      <c r="E1861" s="4">
        <f t="shared" ca="1" si="58"/>
        <v>0.93321893113475229</v>
      </c>
      <c r="F1861" s="5">
        <f t="shared" ca="1" si="59"/>
        <v>121.74838173158417</v>
      </c>
    </row>
    <row r="1862" spans="5:6" x14ac:dyDescent="0.25">
      <c r="E1862" s="4">
        <f t="shared" ca="1" si="58"/>
        <v>0.93010751233805544</v>
      </c>
      <c r="F1862" s="5">
        <f t="shared" ca="1" si="59"/>
        <v>121.47812402062499</v>
      </c>
    </row>
    <row r="1863" spans="5:6" x14ac:dyDescent="0.25">
      <c r="E1863" s="4">
        <f t="shared" ca="1" si="58"/>
        <v>0.17797310901691532</v>
      </c>
      <c r="F1863" s="5">
        <f t="shared" ca="1" si="59"/>
        <v>105.66074776996902</v>
      </c>
    </row>
    <row r="1864" spans="5:6" x14ac:dyDescent="0.25">
      <c r="E1864" s="4">
        <f t="shared" ca="1" si="58"/>
        <v>0.28407248084152525</v>
      </c>
      <c r="F1864" s="5">
        <f t="shared" ca="1" si="59"/>
        <v>106.97531891665369</v>
      </c>
    </row>
    <row r="1865" spans="5:6" x14ac:dyDescent="0.25">
      <c r="E1865" s="4">
        <f t="shared" ca="1" si="58"/>
        <v>8.8535852975383134E-2</v>
      </c>
      <c r="F1865" s="5">
        <f t="shared" ca="1" si="59"/>
        <v>104.35356076613144</v>
      </c>
    </row>
    <row r="1866" spans="5:6" x14ac:dyDescent="0.25">
      <c r="E1866" s="4">
        <f t="shared" ca="1" si="58"/>
        <v>0.73334610581703175</v>
      </c>
      <c r="F1866" s="5">
        <f t="shared" ca="1" si="59"/>
        <v>113.61015705987197</v>
      </c>
    </row>
    <row r="1867" spans="5:6" x14ac:dyDescent="0.25">
      <c r="E1867" s="4">
        <f t="shared" ca="1" si="58"/>
        <v>0.7288537427858589</v>
      </c>
      <c r="F1867" s="5">
        <f t="shared" ca="1" si="59"/>
        <v>113.51014813623935</v>
      </c>
    </row>
    <row r="1868" spans="5:6" x14ac:dyDescent="0.25">
      <c r="E1868" s="4">
        <f t="shared" ca="1" si="58"/>
        <v>0.91351899291792804</v>
      </c>
      <c r="F1868" s="5">
        <f t="shared" ca="1" si="59"/>
        <v>120.22036037986797</v>
      </c>
    </row>
    <row r="1869" spans="5:6" x14ac:dyDescent="0.25">
      <c r="E1869" s="4">
        <f t="shared" ca="1" si="58"/>
        <v>0.55693808839484027</v>
      </c>
      <c r="F1869" s="5">
        <f t="shared" ca="1" si="59"/>
        <v>110.4651102552008</v>
      </c>
    </row>
    <row r="1870" spans="5:6" x14ac:dyDescent="0.25">
      <c r="E1870" s="4">
        <f t="shared" ca="1" si="58"/>
        <v>0.97208037688553106</v>
      </c>
      <c r="F1870" s="5">
        <f t="shared" ca="1" si="59"/>
        <v>127.04590232241759</v>
      </c>
    </row>
    <row r="1871" spans="5:6" x14ac:dyDescent="0.25">
      <c r="E1871" s="4">
        <f t="shared" ca="1" si="58"/>
        <v>0.50207287633651854</v>
      </c>
      <c r="F1871" s="5">
        <f t="shared" ca="1" si="59"/>
        <v>109.69076856279941</v>
      </c>
    </row>
    <row r="1872" spans="5:6" x14ac:dyDescent="0.25">
      <c r="E1872" s="4">
        <f t="shared" ca="1" si="58"/>
        <v>0.76550592809326001</v>
      </c>
      <c r="F1872" s="5">
        <f t="shared" ca="1" si="59"/>
        <v>114.37500256600569</v>
      </c>
    </row>
    <row r="1873" spans="5:6" x14ac:dyDescent="0.25">
      <c r="E1873" s="4">
        <f t="shared" ca="1" si="58"/>
        <v>0.49655418842120769</v>
      </c>
      <c r="F1873" s="5">
        <f t="shared" ca="1" si="59"/>
        <v>109.61603771243722</v>
      </c>
    </row>
    <row r="1874" spans="5:6" x14ac:dyDescent="0.25">
      <c r="E1874" s="4">
        <f t="shared" ca="1" si="58"/>
        <v>0.52193682628467486</v>
      </c>
      <c r="F1874" s="5">
        <f t="shared" ca="1" si="59"/>
        <v>109.9641897146404</v>
      </c>
    </row>
    <row r="1875" spans="5:6" x14ac:dyDescent="0.25">
      <c r="E1875" s="4">
        <f t="shared" ca="1" si="58"/>
        <v>0.58936655077978439</v>
      </c>
      <c r="F1875" s="5">
        <f t="shared" ca="1" si="59"/>
        <v>110.95518707457967</v>
      </c>
    </row>
    <row r="1876" spans="5:6" x14ac:dyDescent="0.25">
      <c r="E1876" s="4">
        <f t="shared" ca="1" si="58"/>
        <v>0.66845769485366036</v>
      </c>
      <c r="F1876" s="5">
        <f t="shared" ca="1" si="59"/>
        <v>112.29219141887087</v>
      </c>
    </row>
    <row r="1877" spans="5:6" x14ac:dyDescent="0.25">
      <c r="E1877" s="4">
        <f t="shared" ca="1" si="58"/>
        <v>0.51786740136852771</v>
      </c>
      <c r="F1877" s="5">
        <f t="shared" ca="1" si="59"/>
        <v>109.90758465952362</v>
      </c>
    </row>
    <row r="1878" spans="5:6" x14ac:dyDescent="0.25">
      <c r="E1878" s="4">
        <f t="shared" ca="1" si="58"/>
        <v>0.44419999245879582</v>
      </c>
      <c r="F1878" s="5">
        <f t="shared" ca="1" si="59"/>
        <v>108.92970919909749</v>
      </c>
    </row>
    <row r="1879" spans="5:6" x14ac:dyDescent="0.25">
      <c r="E1879" s="4">
        <f t="shared" ca="1" si="58"/>
        <v>0.69136512115534576</v>
      </c>
      <c r="F1879" s="5">
        <f t="shared" ca="1" si="59"/>
        <v>112.72918998585112</v>
      </c>
    </row>
    <row r="1880" spans="5:6" x14ac:dyDescent="0.25">
      <c r="E1880" s="4">
        <f t="shared" ca="1" si="58"/>
        <v>1.935248677745971E-3</v>
      </c>
      <c r="F1880" s="5">
        <f t="shared" ca="1" si="59"/>
        <v>101.49948248396124</v>
      </c>
    </row>
    <row r="1881" spans="5:6" x14ac:dyDescent="0.25">
      <c r="E1881" s="4">
        <f t="shared" ca="1" si="58"/>
        <v>0.39588781446965493</v>
      </c>
      <c r="F1881" s="5">
        <f t="shared" ca="1" si="59"/>
        <v>108.3247340420929</v>
      </c>
    </row>
    <row r="1882" spans="5:6" x14ac:dyDescent="0.25">
      <c r="E1882" s="4">
        <f t="shared" ca="1" si="58"/>
        <v>0.8491504259676782</v>
      </c>
      <c r="F1882" s="5">
        <f t="shared" ca="1" si="59"/>
        <v>116.96445714142435</v>
      </c>
    </row>
    <row r="1883" spans="5:6" x14ac:dyDescent="0.25">
      <c r="E1883" s="4">
        <f t="shared" ca="1" si="58"/>
        <v>0.23463812759606406</v>
      </c>
      <c r="F1883" s="5">
        <f t="shared" ca="1" si="59"/>
        <v>106.37624436879619</v>
      </c>
    </row>
    <row r="1884" spans="5:6" x14ac:dyDescent="0.25">
      <c r="E1884" s="4">
        <f t="shared" ca="1" si="58"/>
        <v>0.25546422430705096</v>
      </c>
      <c r="F1884" s="5">
        <f t="shared" ca="1" si="59"/>
        <v>106.63029561268917</v>
      </c>
    </row>
    <row r="1885" spans="5:6" x14ac:dyDescent="0.25">
      <c r="E1885" s="4">
        <f t="shared" ca="1" si="58"/>
        <v>0.59479184513711891</v>
      </c>
      <c r="F1885" s="5">
        <f t="shared" ca="1" si="59"/>
        <v>111.03999149154441</v>
      </c>
    </row>
    <row r="1886" spans="5:6" x14ac:dyDescent="0.25">
      <c r="E1886" s="4">
        <f t="shared" ca="1" si="58"/>
        <v>1.1154958912531709E-2</v>
      </c>
      <c r="F1886" s="5">
        <f t="shared" ca="1" si="59"/>
        <v>102.33721166879802</v>
      </c>
    </row>
    <row r="1887" spans="5:6" x14ac:dyDescent="0.25">
      <c r="E1887" s="4">
        <f t="shared" ca="1" si="58"/>
        <v>0.26545129472684381</v>
      </c>
      <c r="F1887" s="5">
        <f t="shared" ca="1" si="59"/>
        <v>106.75114229219905</v>
      </c>
    </row>
    <row r="1888" spans="5:6" x14ac:dyDescent="0.25">
      <c r="E1888" s="4">
        <f t="shared" ca="1" si="58"/>
        <v>0.36577548421080275</v>
      </c>
      <c r="F1888" s="5">
        <f t="shared" ca="1" si="59"/>
        <v>107.95703944779613</v>
      </c>
    </row>
    <row r="1889" spans="5:6" x14ac:dyDescent="0.25">
      <c r="E1889" s="4">
        <f t="shared" ca="1" si="58"/>
        <v>0.27635045710838912</v>
      </c>
      <c r="F1889" s="5">
        <f t="shared" ca="1" si="59"/>
        <v>106.88250165810742</v>
      </c>
    </row>
    <row r="1890" spans="5:6" x14ac:dyDescent="0.25">
      <c r="E1890" s="4">
        <f t="shared" ca="1" si="58"/>
        <v>0.96995347130556397</v>
      </c>
      <c r="F1890" s="5">
        <f t="shared" ca="1" si="59"/>
        <v>126.58948375437384</v>
      </c>
    </row>
    <row r="1891" spans="5:6" x14ac:dyDescent="0.25">
      <c r="E1891" s="4">
        <f t="shared" ca="1" si="58"/>
        <v>0.93128975330249464</v>
      </c>
      <c r="F1891" s="5">
        <f t="shared" ca="1" si="59"/>
        <v>121.57931024312838</v>
      </c>
    </row>
    <row r="1892" spans="5:6" x14ac:dyDescent="0.25">
      <c r="E1892" s="4">
        <f t="shared" ca="1" si="58"/>
        <v>3.0750378460701056E-3</v>
      </c>
      <c r="F1892" s="5">
        <f t="shared" ca="1" si="59"/>
        <v>101.67891341637942</v>
      </c>
    </row>
    <row r="1893" spans="5:6" x14ac:dyDescent="0.25">
      <c r="E1893" s="4">
        <f t="shared" ca="1" si="58"/>
        <v>0.89646601288235928</v>
      </c>
      <c r="F1893" s="5">
        <f t="shared" ca="1" si="59"/>
        <v>119.16388279199606</v>
      </c>
    </row>
    <row r="1894" spans="5:6" x14ac:dyDescent="0.25">
      <c r="E1894" s="4">
        <f t="shared" ca="1" si="58"/>
        <v>0.98707845382981063</v>
      </c>
      <c r="F1894" s="5">
        <f t="shared" ca="1" si="59"/>
        <v>131.97766504599639</v>
      </c>
    </row>
    <row r="1895" spans="5:6" x14ac:dyDescent="0.25">
      <c r="E1895" s="4">
        <f t="shared" ca="1" si="58"/>
        <v>3.9670084203045297E-2</v>
      </c>
      <c r="F1895" s="5">
        <f t="shared" ca="1" si="59"/>
        <v>103.35509570652228</v>
      </c>
    </row>
    <row r="1896" spans="5:6" x14ac:dyDescent="0.25">
      <c r="E1896" s="4">
        <f t="shared" ca="1" si="58"/>
        <v>0.73105090424499319</v>
      </c>
      <c r="F1896" s="5">
        <f t="shared" ca="1" si="59"/>
        <v>113.55887142823224</v>
      </c>
    </row>
    <row r="1897" spans="5:6" x14ac:dyDescent="0.25">
      <c r="E1897" s="4">
        <f t="shared" ca="1" si="58"/>
        <v>0.34465040561552529</v>
      </c>
      <c r="F1897" s="5">
        <f t="shared" ca="1" si="59"/>
        <v>107.70190914384844</v>
      </c>
    </row>
    <row r="1898" spans="5:6" x14ac:dyDescent="0.25">
      <c r="E1898" s="4">
        <f t="shared" ca="1" si="58"/>
        <v>0.43914931320178974</v>
      </c>
      <c r="F1898" s="5">
        <f t="shared" ca="1" si="59"/>
        <v>108.86537362479925</v>
      </c>
    </row>
    <row r="1899" spans="5:6" x14ac:dyDescent="0.25">
      <c r="E1899" s="4">
        <f t="shared" ca="1" si="58"/>
        <v>0.79593963650632238</v>
      </c>
      <c r="F1899" s="5">
        <f t="shared" ca="1" si="59"/>
        <v>115.1953254298944</v>
      </c>
    </row>
    <row r="1900" spans="5:6" x14ac:dyDescent="0.25">
      <c r="E1900" s="4">
        <f t="shared" ca="1" si="58"/>
        <v>0.12377771163147433</v>
      </c>
      <c r="F1900" s="5">
        <f t="shared" ca="1" si="59"/>
        <v>104.91107365345586</v>
      </c>
    </row>
    <row r="1901" spans="5:6" x14ac:dyDescent="0.25">
      <c r="E1901" s="4">
        <f t="shared" ca="1" si="58"/>
        <v>0.18567567689085507</v>
      </c>
      <c r="F1901" s="5">
        <f t="shared" ca="1" si="59"/>
        <v>105.76094618050774</v>
      </c>
    </row>
    <row r="1902" spans="5:6" x14ac:dyDescent="0.25">
      <c r="E1902" s="4">
        <f t="shared" ca="1" si="58"/>
        <v>0.3190307215677689</v>
      </c>
      <c r="F1902" s="5">
        <f t="shared" ca="1" si="59"/>
        <v>107.39433483791615</v>
      </c>
    </row>
    <row r="1903" spans="5:6" x14ac:dyDescent="0.25">
      <c r="E1903" s="4">
        <f t="shared" ca="1" si="58"/>
        <v>0.59664579935472994</v>
      </c>
      <c r="F1903" s="5">
        <f t="shared" ca="1" si="59"/>
        <v>111.06917120294929</v>
      </c>
    </row>
    <row r="1904" spans="5:6" x14ac:dyDescent="0.25">
      <c r="E1904" s="4">
        <f t="shared" ca="1" si="58"/>
        <v>0.60966021160638539</v>
      </c>
      <c r="F1904" s="5">
        <f t="shared" ca="1" si="59"/>
        <v>111.27699529805237</v>
      </c>
    </row>
    <row r="1905" spans="5:6" x14ac:dyDescent="0.25">
      <c r="E1905" s="4">
        <f t="shared" ca="1" si="58"/>
        <v>0.13524555651357417</v>
      </c>
      <c r="F1905" s="5">
        <f t="shared" ca="1" si="59"/>
        <v>105.07798745867275</v>
      </c>
    </row>
    <row r="1906" spans="5:6" x14ac:dyDescent="0.25">
      <c r="E1906" s="4">
        <f t="shared" ca="1" si="58"/>
        <v>0.41273704931925781</v>
      </c>
      <c r="F1906" s="5">
        <f t="shared" ca="1" si="59"/>
        <v>108.5332759235246</v>
      </c>
    </row>
    <row r="1907" spans="5:6" x14ac:dyDescent="0.25">
      <c r="E1907" s="4">
        <f t="shared" ca="1" si="58"/>
        <v>0.21453659980846451</v>
      </c>
      <c r="F1907" s="5">
        <f t="shared" ca="1" si="59"/>
        <v>106.12738982715288</v>
      </c>
    </row>
    <row r="1908" spans="5:6" x14ac:dyDescent="0.25">
      <c r="E1908" s="4">
        <f t="shared" ca="1" si="58"/>
        <v>0.81727860446570333</v>
      </c>
      <c r="F1908" s="5">
        <f t="shared" ca="1" si="59"/>
        <v>115.84359921347902</v>
      </c>
    </row>
    <row r="1909" spans="5:6" x14ac:dyDescent="0.25">
      <c r="E1909" s="4">
        <f t="shared" ca="1" si="58"/>
        <v>0.37763858244625592</v>
      </c>
      <c r="F1909" s="5">
        <f t="shared" ca="1" si="59"/>
        <v>108.10123443431021</v>
      </c>
    </row>
    <row r="1910" spans="5:6" x14ac:dyDescent="0.25">
      <c r="E1910" s="4">
        <f t="shared" ca="1" si="58"/>
        <v>0.85680822802473922</v>
      </c>
      <c r="F1910" s="5">
        <f t="shared" ca="1" si="59"/>
        <v>117.26866900430183</v>
      </c>
    </row>
    <row r="1911" spans="5:6" x14ac:dyDescent="0.25">
      <c r="E1911" s="4">
        <f t="shared" ca="1" si="58"/>
        <v>0.9750325124156799</v>
      </c>
      <c r="F1911" s="5">
        <f t="shared" ca="1" si="59"/>
        <v>127.7448830456718</v>
      </c>
    </row>
    <row r="1912" spans="5:6" x14ac:dyDescent="0.25">
      <c r="E1912" s="4">
        <f t="shared" ca="1" si="58"/>
        <v>0.18021309690890552</v>
      </c>
      <c r="F1912" s="5">
        <f t="shared" ca="1" si="59"/>
        <v>105.69000859019211</v>
      </c>
    </row>
    <row r="1913" spans="5:6" x14ac:dyDescent="0.25">
      <c r="E1913" s="4">
        <f t="shared" ca="1" si="58"/>
        <v>0.82945952059813399</v>
      </c>
      <c r="F1913" s="5">
        <f t="shared" ca="1" si="59"/>
        <v>116.24745884378852</v>
      </c>
    </row>
    <row r="1914" spans="5:6" x14ac:dyDescent="0.25">
      <c r="E1914" s="4">
        <f t="shared" ca="1" si="58"/>
        <v>0.84630132612336861</v>
      </c>
      <c r="F1914" s="5">
        <f t="shared" ca="1" si="59"/>
        <v>116.85517711216085</v>
      </c>
    </row>
    <row r="1915" spans="5:6" x14ac:dyDescent="0.25">
      <c r="E1915" s="4">
        <f t="shared" ca="1" si="58"/>
        <v>0.29876081174942293</v>
      </c>
      <c r="F1915" s="5">
        <f t="shared" ca="1" si="59"/>
        <v>107.15149703324289</v>
      </c>
    </row>
    <row r="1916" spans="5:6" x14ac:dyDescent="0.25">
      <c r="E1916" s="4">
        <f t="shared" ca="1" si="58"/>
        <v>0.25488183682512788</v>
      </c>
      <c r="F1916" s="5">
        <f t="shared" ca="1" si="59"/>
        <v>106.62323165834165</v>
      </c>
    </row>
    <row r="1917" spans="5:6" x14ac:dyDescent="0.25">
      <c r="E1917" s="4">
        <f t="shared" ca="1" si="58"/>
        <v>0.20812089564814029</v>
      </c>
      <c r="F1917" s="5">
        <f t="shared" ca="1" si="59"/>
        <v>106.04698878660878</v>
      </c>
    </row>
    <row r="1918" spans="5:6" x14ac:dyDescent="0.25">
      <c r="E1918" s="4">
        <f t="shared" ca="1" si="58"/>
        <v>0.79401736580919902</v>
      </c>
      <c r="F1918" s="5">
        <f t="shared" ca="1" si="59"/>
        <v>115.14017315936427</v>
      </c>
    </row>
    <row r="1919" spans="5:6" x14ac:dyDescent="0.25">
      <c r="E1919" s="4">
        <f t="shared" ca="1" si="58"/>
        <v>0.96761148957599852</v>
      </c>
      <c r="F1919" s="5">
        <f t="shared" ca="1" si="59"/>
        <v>126.12507923436632</v>
      </c>
    </row>
    <row r="1920" spans="5:6" x14ac:dyDescent="0.25">
      <c r="E1920" s="4">
        <f t="shared" ca="1" si="58"/>
        <v>6.2672301169972022E-2</v>
      </c>
      <c r="F1920" s="5">
        <f t="shared" ca="1" si="59"/>
        <v>103.87581891703512</v>
      </c>
    </row>
    <row r="1921" spans="5:6" x14ac:dyDescent="0.25">
      <c r="E1921" s="4">
        <f t="shared" ca="1" si="58"/>
        <v>0.10543004650446142</v>
      </c>
      <c r="F1921" s="5">
        <f t="shared" ca="1" si="59"/>
        <v>104.63071704845991</v>
      </c>
    </row>
    <row r="1922" spans="5:6" x14ac:dyDescent="0.25">
      <c r="E1922" s="4">
        <f t="shared" ca="1" si="58"/>
        <v>0.55646662310289507</v>
      </c>
      <c r="F1922" s="5">
        <f t="shared" ca="1" si="59"/>
        <v>110.45818212358508</v>
      </c>
    </row>
    <row r="1923" spans="5:6" x14ac:dyDescent="0.25">
      <c r="E1923" s="4">
        <f t="shared" ca="1" si="58"/>
        <v>0.5654167627314427</v>
      </c>
      <c r="F1923" s="5">
        <f t="shared" ca="1" si="59"/>
        <v>110.59062113496411</v>
      </c>
    </row>
    <row r="1924" spans="5:6" x14ac:dyDescent="0.25">
      <c r="E1924" s="4">
        <f t="shared" ref="E1924:E1987" ca="1" si="60">RAND()</f>
        <v>0.14840555951745249</v>
      </c>
      <c r="F1924" s="5">
        <f t="shared" ref="F1924:F1987" ca="1" si="61">$C$5*_xlfn.BETA.INV(E1924,$C$3,$C$4)/(1-_xlfn.BETA.INV(E1924,$C$3,$C$4))+$C$6</f>
        <v>105.26326312084086</v>
      </c>
    </row>
    <row r="1925" spans="5:6" x14ac:dyDescent="0.25">
      <c r="E1925" s="4">
        <f t="shared" ca="1" si="60"/>
        <v>0.26471953848016705</v>
      </c>
      <c r="F1925" s="5">
        <f t="shared" ca="1" si="61"/>
        <v>106.74230499074611</v>
      </c>
    </row>
    <row r="1926" spans="5:6" x14ac:dyDescent="0.25">
      <c r="E1926" s="4">
        <f t="shared" ca="1" si="60"/>
        <v>3.14296099422956E-2</v>
      </c>
      <c r="F1926" s="5">
        <f t="shared" ca="1" si="61"/>
        <v>103.12801052752003</v>
      </c>
    </row>
    <row r="1927" spans="5:6" x14ac:dyDescent="0.25">
      <c r="E1927" s="4">
        <f t="shared" ca="1" si="60"/>
        <v>0.52817958829221823</v>
      </c>
      <c r="F1927" s="5">
        <f t="shared" ca="1" si="61"/>
        <v>110.05164934887233</v>
      </c>
    </row>
    <row r="1928" spans="5:6" x14ac:dyDescent="0.25">
      <c r="E1928" s="4">
        <f t="shared" ca="1" si="60"/>
        <v>1.5394695263972524E-2</v>
      </c>
      <c r="F1928" s="5">
        <f t="shared" ca="1" si="61"/>
        <v>102.5511914055466</v>
      </c>
    </row>
    <row r="1929" spans="5:6" x14ac:dyDescent="0.25">
      <c r="E1929" s="4">
        <f t="shared" ca="1" si="60"/>
        <v>0.24344332637037391</v>
      </c>
      <c r="F1929" s="5">
        <f t="shared" ca="1" si="61"/>
        <v>106.4840472666299</v>
      </c>
    </row>
    <row r="1930" spans="5:6" x14ac:dyDescent="0.25">
      <c r="E1930" s="4">
        <f t="shared" ca="1" si="60"/>
        <v>0.35228184025357756</v>
      </c>
      <c r="F1930" s="5">
        <f t="shared" ca="1" si="61"/>
        <v>107.79386829292099</v>
      </c>
    </row>
    <row r="1931" spans="5:6" x14ac:dyDescent="0.25">
      <c r="E1931" s="4">
        <f t="shared" ca="1" si="60"/>
        <v>0.79471041859547209</v>
      </c>
      <c r="F1931" s="5">
        <f t="shared" ca="1" si="61"/>
        <v>115.1600006466076</v>
      </c>
    </row>
    <row r="1932" spans="5:6" x14ac:dyDescent="0.25">
      <c r="E1932" s="4">
        <f t="shared" ca="1" si="60"/>
        <v>0.77919888809660831</v>
      </c>
      <c r="F1932" s="5">
        <f t="shared" ca="1" si="61"/>
        <v>114.73078848884431</v>
      </c>
    </row>
    <row r="1933" spans="5:6" x14ac:dyDescent="0.25">
      <c r="E1933" s="4">
        <f t="shared" ca="1" si="60"/>
        <v>0.72360115609981746</v>
      </c>
      <c r="F1933" s="5">
        <f t="shared" ca="1" si="61"/>
        <v>113.39510497602269</v>
      </c>
    </row>
    <row r="1934" spans="5:6" x14ac:dyDescent="0.25">
      <c r="E1934" s="4">
        <f t="shared" ca="1" si="60"/>
        <v>0.81711845717725784</v>
      </c>
      <c r="F1934" s="5">
        <f t="shared" ca="1" si="61"/>
        <v>115.83846635478514</v>
      </c>
    </row>
    <row r="1935" spans="5:6" x14ac:dyDescent="0.25">
      <c r="E1935" s="4">
        <f t="shared" ca="1" si="60"/>
        <v>0.55938084664029397</v>
      </c>
      <c r="F1935" s="5">
        <f t="shared" ca="1" si="61"/>
        <v>110.50109137943835</v>
      </c>
    </row>
    <row r="1936" spans="5:6" x14ac:dyDescent="0.25">
      <c r="E1936" s="4">
        <f t="shared" ca="1" si="60"/>
        <v>0.78533398797828724</v>
      </c>
      <c r="F1936" s="5">
        <f t="shared" ca="1" si="61"/>
        <v>114.89701110292589</v>
      </c>
    </row>
    <row r="1937" spans="5:6" x14ac:dyDescent="0.25">
      <c r="E1937" s="4">
        <f t="shared" ca="1" si="60"/>
        <v>0.28843536200446585</v>
      </c>
      <c r="F1937" s="5">
        <f t="shared" ca="1" si="61"/>
        <v>107.02769057491264</v>
      </c>
    </row>
    <row r="1938" spans="5:6" x14ac:dyDescent="0.25">
      <c r="E1938" s="4">
        <f t="shared" ca="1" si="60"/>
        <v>0.60865244145036734</v>
      </c>
      <c r="F1938" s="5">
        <f t="shared" ca="1" si="61"/>
        <v>111.2607102944778</v>
      </c>
    </row>
    <row r="1939" spans="5:6" x14ac:dyDescent="0.25">
      <c r="E1939" s="4">
        <f t="shared" ca="1" si="60"/>
        <v>0.62447945482023581</v>
      </c>
      <c r="F1939" s="5">
        <f t="shared" ca="1" si="61"/>
        <v>111.52040914845644</v>
      </c>
    </row>
    <row r="1940" spans="5:6" x14ac:dyDescent="0.25">
      <c r="E1940" s="4">
        <f t="shared" ca="1" si="60"/>
        <v>0.53211662063290377</v>
      </c>
      <c r="F1940" s="5">
        <f t="shared" ca="1" si="61"/>
        <v>110.10720595131701</v>
      </c>
    </row>
    <row r="1941" spans="5:6" x14ac:dyDescent="0.25">
      <c r="E1941" s="4">
        <f t="shared" ca="1" si="60"/>
        <v>0.73053064220090702</v>
      </c>
      <c r="F1941" s="5">
        <f t="shared" ca="1" si="61"/>
        <v>113.54730172059206</v>
      </c>
    </row>
    <row r="1942" spans="5:6" x14ac:dyDescent="0.25">
      <c r="E1942" s="4">
        <f t="shared" ca="1" si="60"/>
        <v>0.18396190539067825</v>
      </c>
      <c r="F1942" s="5">
        <f t="shared" ca="1" si="61"/>
        <v>105.73875327571011</v>
      </c>
    </row>
    <row r="1943" spans="5:6" x14ac:dyDescent="0.25">
      <c r="E1943" s="4">
        <f t="shared" ca="1" si="60"/>
        <v>0.88914906123678095</v>
      </c>
      <c r="F1943" s="5">
        <f t="shared" ca="1" si="61"/>
        <v>118.76417057410477</v>
      </c>
    </row>
    <row r="1944" spans="5:6" x14ac:dyDescent="0.25">
      <c r="E1944" s="4">
        <f t="shared" ca="1" si="60"/>
        <v>0.91424005264526131</v>
      </c>
      <c r="F1944" s="5">
        <f t="shared" ca="1" si="61"/>
        <v>120.26963730993577</v>
      </c>
    </row>
    <row r="1945" spans="5:6" x14ac:dyDescent="0.25">
      <c r="E1945" s="4">
        <f t="shared" ca="1" si="60"/>
        <v>1.6213325555003433E-3</v>
      </c>
      <c r="F1945" s="5">
        <f t="shared" ca="1" si="61"/>
        <v>101.4370126479017</v>
      </c>
    </row>
    <row r="1946" spans="5:6" x14ac:dyDescent="0.25">
      <c r="E1946" s="4">
        <f t="shared" ca="1" si="60"/>
        <v>0.94506848429810819</v>
      </c>
      <c r="F1946" s="5">
        <f t="shared" ca="1" si="61"/>
        <v>122.91372679419969</v>
      </c>
    </row>
    <row r="1947" spans="5:6" x14ac:dyDescent="0.25">
      <c r="E1947" s="4">
        <f t="shared" ca="1" si="60"/>
        <v>0.37942896361841483</v>
      </c>
      <c r="F1947" s="5">
        <f t="shared" ca="1" si="61"/>
        <v>108.12306569659236</v>
      </c>
    </row>
    <row r="1948" spans="5:6" x14ac:dyDescent="0.25">
      <c r="E1948" s="4">
        <f t="shared" ca="1" si="60"/>
        <v>0.10644002612016157</v>
      </c>
      <c r="F1948" s="5">
        <f t="shared" ca="1" si="61"/>
        <v>104.64664876611461</v>
      </c>
    </row>
    <row r="1949" spans="5:6" x14ac:dyDescent="0.25">
      <c r="E1949" s="4">
        <f t="shared" ca="1" si="60"/>
        <v>0.18044051644086723</v>
      </c>
      <c r="F1949" s="5">
        <f t="shared" ca="1" si="61"/>
        <v>105.69297362065447</v>
      </c>
    </row>
    <row r="1950" spans="5:6" x14ac:dyDescent="0.25">
      <c r="E1950" s="4">
        <f t="shared" ca="1" si="60"/>
        <v>0.43609961786610052</v>
      </c>
      <c r="F1950" s="5">
        <f t="shared" ca="1" si="61"/>
        <v>108.82666390798322</v>
      </c>
    </row>
    <row r="1951" spans="5:6" x14ac:dyDescent="0.25">
      <c r="E1951" s="4">
        <f t="shared" ca="1" si="60"/>
        <v>0.77058476505626072</v>
      </c>
      <c r="F1951" s="5">
        <f t="shared" ca="1" si="61"/>
        <v>114.50462800351299</v>
      </c>
    </row>
    <row r="1952" spans="5:6" x14ac:dyDescent="0.25">
      <c r="E1952" s="4">
        <f t="shared" ca="1" si="60"/>
        <v>0.9916100117554999</v>
      </c>
      <c r="F1952" s="5">
        <f t="shared" ca="1" si="61"/>
        <v>134.86905738155724</v>
      </c>
    </row>
    <row r="1953" spans="5:6" x14ac:dyDescent="0.25">
      <c r="E1953" s="4">
        <f t="shared" ca="1" si="60"/>
        <v>2.3957169147124535E-2</v>
      </c>
      <c r="F1953" s="5">
        <f t="shared" ca="1" si="61"/>
        <v>102.88948602216728</v>
      </c>
    </row>
    <row r="1954" spans="5:6" x14ac:dyDescent="0.25">
      <c r="E1954" s="4">
        <f t="shared" ca="1" si="60"/>
        <v>0.72668034816035776</v>
      </c>
      <c r="F1954" s="5">
        <f t="shared" ca="1" si="61"/>
        <v>113.46230327820655</v>
      </c>
    </row>
    <row r="1955" spans="5:6" x14ac:dyDescent="0.25">
      <c r="E1955" s="4">
        <f t="shared" ca="1" si="60"/>
        <v>0.97806337529080667</v>
      </c>
      <c r="F1955" s="5">
        <f t="shared" ca="1" si="61"/>
        <v>128.56092747772584</v>
      </c>
    </row>
    <row r="1956" spans="5:6" x14ac:dyDescent="0.25">
      <c r="E1956" s="4">
        <f t="shared" ca="1" si="60"/>
        <v>0.17275578886235776</v>
      </c>
      <c r="F1956" s="5">
        <f t="shared" ca="1" si="61"/>
        <v>105.59218174404317</v>
      </c>
    </row>
    <row r="1957" spans="5:6" x14ac:dyDescent="0.25">
      <c r="E1957" s="4">
        <f t="shared" ca="1" si="60"/>
        <v>0.74912748330838397</v>
      </c>
      <c r="F1957" s="5">
        <f t="shared" ca="1" si="61"/>
        <v>113.97414120327619</v>
      </c>
    </row>
    <row r="1958" spans="5:6" x14ac:dyDescent="0.25">
      <c r="E1958" s="4">
        <f t="shared" ca="1" si="60"/>
        <v>0.56862573332971245</v>
      </c>
      <c r="F1958" s="5">
        <f t="shared" ca="1" si="61"/>
        <v>110.63858857394574</v>
      </c>
    </row>
    <row r="1959" spans="5:6" x14ac:dyDescent="0.25">
      <c r="E1959" s="4">
        <f t="shared" ca="1" si="60"/>
        <v>0.14791099794160945</v>
      </c>
      <c r="F1959" s="5">
        <f t="shared" ca="1" si="61"/>
        <v>105.25640736160635</v>
      </c>
    </row>
    <row r="1960" spans="5:6" x14ac:dyDescent="0.25">
      <c r="E1960" s="4">
        <f t="shared" ca="1" si="60"/>
        <v>0.88633661996763313</v>
      </c>
      <c r="F1960" s="5">
        <f t="shared" ca="1" si="61"/>
        <v>118.61763265845629</v>
      </c>
    </row>
    <row r="1961" spans="5:6" x14ac:dyDescent="0.25">
      <c r="E1961" s="4">
        <f t="shared" ca="1" si="60"/>
        <v>0.87177484837536123</v>
      </c>
      <c r="F1961" s="5">
        <f t="shared" ca="1" si="61"/>
        <v>117.91325188456128</v>
      </c>
    </row>
    <row r="1962" spans="5:6" x14ac:dyDescent="0.25">
      <c r="E1962" s="4">
        <f t="shared" ca="1" si="60"/>
        <v>0.71665102011087489</v>
      </c>
      <c r="F1962" s="5">
        <f t="shared" ca="1" si="61"/>
        <v>113.24587918882474</v>
      </c>
    </row>
    <row r="1963" spans="5:6" x14ac:dyDescent="0.25">
      <c r="E1963" s="4">
        <f t="shared" ca="1" si="60"/>
        <v>0.68671829151392605</v>
      </c>
      <c r="F1963" s="5">
        <f t="shared" ca="1" si="61"/>
        <v>112.63832236783584</v>
      </c>
    </row>
    <row r="1964" spans="5:6" x14ac:dyDescent="0.25">
      <c r="E1964" s="4">
        <f t="shared" ca="1" si="60"/>
        <v>0.50591147911299128</v>
      </c>
      <c r="F1964" s="5">
        <f t="shared" ca="1" si="61"/>
        <v>109.74305415535501</v>
      </c>
    </row>
    <row r="1965" spans="5:6" x14ac:dyDescent="0.25">
      <c r="E1965" s="4">
        <f t="shared" ca="1" si="60"/>
        <v>0.80418193913256852</v>
      </c>
      <c r="F1965" s="5">
        <f t="shared" ca="1" si="61"/>
        <v>115.43760436558054</v>
      </c>
    </row>
    <row r="1966" spans="5:6" x14ac:dyDescent="0.25">
      <c r="E1966" s="4">
        <f t="shared" ca="1" si="60"/>
        <v>0.74575693470690485</v>
      </c>
      <c r="F1966" s="5">
        <f t="shared" ca="1" si="61"/>
        <v>113.89466912746992</v>
      </c>
    </row>
    <row r="1967" spans="5:6" x14ac:dyDescent="0.25">
      <c r="E1967" s="4">
        <f t="shared" ca="1" si="60"/>
        <v>0.82699302562066546</v>
      </c>
      <c r="F1967" s="5">
        <f t="shared" ca="1" si="61"/>
        <v>116.16345321111957</v>
      </c>
    </row>
    <row r="1968" spans="5:6" x14ac:dyDescent="0.25">
      <c r="E1968" s="4">
        <f t="shared" ca="1" si="60"/>
        <v>0.90669309316096913</v>
      </c>
      <c r="F1968" s="5">
        <f t="shared" ca="1" si="61"/>
        <v>119.77380452666873</v>
      </c>
    </row>
    <row r="1969" spans="5:6" x14ac:dyDescent="0.25">
      <c r="E1969" s="4">
        <f t="shared" ca="1" si="60"/>
        <v>0.81918474320637502</v>
      </c>
      <c r="F1969" s="5">
        <f t="shared" ca="1" si="61"/>
        <v>115.90503100308455</v>
      </c>
    </row>
    <row r="1970" spans="5:6" x14ac:dyDescent="0.25">
      <c r="E1970" s="4">
        <f t="shared" ca="1" si="60"/>
        <v>0.4068468921393994</v>
      </c>
      <c r="F1970" s="5">
        <f t="shared" ca="1" si="61"/>
        <v>108.46010924052899</v>
      </c>
    </row>
    <row r="1971" spans="5:6" x14ac:dyDescent="0.25">
      <c r="E1971" s="4">
        <f t="shared" ca="1" si="60"/>
        <v>0.89444355118192409</v>
      </c>
      <c r="F1971" s="5">
        <f t="shared" ca="1" si="61"/>
        <v>119.0505893279711</v>
      </c>
    </row>
    <row r="1972" spans="5:6" x14ac:dyDescent="0.25">
      <c r="E1972" s="4">
        <f t="shared" ca="1" si="60"/>
        <v>0.61820234919296491</v>
      </c>
      <c r="F1972" s="5">
        <f t="shared" ca="1" si="61"/>
        <v>111.41638512891438</v>
      </c>
    </row>
    <row r="1973" spans="5:6" x14ac:dyDescent="0.25">
      <c r="E1973" s="4">
        <f t="shared" ca="1" si="60"/>
        <v>0.71618299189064138</v>
      </c>
      <c r="F1973" s="5">
        <f t="shared" ca="1" si="61"/>
        <v>113.23594893205146</v>
      </c>
    </row>
    <row r="1974" spans="5:6" x14ac:dyDescent="0.25">
      <c r="E1974" s="4">
        <f t="shared" ca="1" si="60"/>
        <v>0.50239235127936011</v>
      </c>
      <c r="F1974" s="5">
        <f t="shared" ca="1" si="61"/>
        <v>109.69511045129362</v>
      </c>
    </row>
    <row r="1975" spans="5:6" x14ac:dyDescent="0.25">
      <c r="E1975" s="4">
        <f t="shared" ca="1" si="60"/>
        <v>0.71004195646513946</v>
      </c>
      <c r="F1975" s="5">
        <f t="shared" ca="1" si="61"/>
        <v>113.10699409287105</v>
      </c>
    </row>
    <row r="1976" spans="5:6" x14ac:dyDescent="0.25">
      <c r="E1976" s="4">
        <f t="shared" ca="1" si="60"/>
        <v>0.66502202215754491</v>
      </c>
      <c r="F1976" s="5">
        <f t="shared" ca="1" si="61"/>
        <v>112.22890452013246</v>
      </c>
    </row>
    <row r="1977" spans="5:6" x14ac:dyDescent="0.25">
      <c r="E1977" s="4">
        <f t="shared" ca="1" si="60"/>
        <v>0.86310307352993232</v>
      </c>
      <c r="F1977" s="5">
        <f t="shared" ca="1" si="61"/>
        <v>117.53114385435664</v>
      </c>
    </row>
    <row r="1978" spans="5:6" x14ac:dyDescent="0.25">
      <c r="E1978" s="4">
        <f t="shared" ca="1" si="60"/>
        <v>0.79262385782185751</v>
      </c>
      <c r="F1978" s="5">
        <f t="shared" ca="1" si="61"/>
        <v>115.10049888486374</v>
      </c>
    </row>
    <row r="1979" spans="5:6" x14ac:dyDescent="0.25">
      <c r="E1979" s="4">
        <f t="shared" ca="1" si="60"/>
        <v>0.66715685790085633</v>
      </c>
      <c r="F1979" s="5">
        <f t="shared" ca="1" si="61"/>
        <v>112.26816390144289</v>
      </c>
    </row>
    <row r="1980" spans="5:6" x14ac:dyDescent="0.25">
      <c r="E1980" s="4">
        <f t="shared" ca="1" si="60"/>
        <v>0.51046418166729324</v>
      </c>
      <c r="F1980" s="5">
        <f t="shared" ca="1" si="61"/>
        <v>109.80540095057685</v>
      </c>
    </row>
    <row r="1981" spans="5:6" x14ac:dyDescent="0.25">
      <c r="E1981" s="4">
        <f t="shared" ca="1" si="60"/>
        <v>0.28481988707124395</v>
      </c>
      <c r="F1981" s="5">
        <f t="shared" ca="1" si="61"/>
        <v>106.98429385959662</v>
      </c>
    </row>
    <row r="1982" spans="5:6" x14ac:dyDescent="0.25">
      <c r="E1982" s="4">
        <f t="shared" ca="1" si="60"/>
        <v>0.24630396830701851</v>
      </c>
      <c r="F1982" s="5">
        <f t="shared" ca="1" si="61"/>
        <v>106.51893989916093</v>
      </c>
    </row>
    <row r="1983" spans="5:6" x14ac:dyDescent="0.25">
      <c r="E1983" s="4">
        <f t="shared" ca="1" si="60"/>
        <v>0.39082748582648763</v>
      </c>
      <c r="F1983" s="5">
        <f t="shared" ca="1" si="61"/>
        <v>108.26253283938792</v>
      </c>
    </row>
    <row r="1984" spans="5:6" x14ac:dyDescent="0.25">
      <c r="E1984" s="4">
        <f t="shared" ca="1" si="60"/>
        <v>0.68424708181949467</v>
      </c>
      <c r="F1984" s="5">
        <f t="shared" ca="1" si="61"/>
        <v>112.59047592771928</v>
      </c>
    </row>
    <row r="1985" spans="5:6" x14ac:dyDescent="0.25">
      <c r="E1985" s="4">
        <f t="shared" ca="1" si="60"/>
        <v>0.10553373361759832</v>
      </c>
      <c r="F1985" s="5">
        <f t="shared" ca="1" si="61"/>
        <v>104.63235561078152</v>
      </c>
    </row>
    <row r="1986" spans="5:6" x14ac:dyDescent="0.25">
      <c r="E1986" s="4">
        <f t="shared" ca="1" si="60"/>
        <v>0.59199758176227169</v>
      </c>
      <c r="F1986" s="5">
        <f t="shared" ca="1" si="61"/>
        <v>110.99620558320512</v>
      </c>
    </row>
    <row r="1987" spans="5:6" x14ac:dyDescent="0.25">
      <c r="E1987" s="4">
        <f t="shared" ca="1" si="60"/>
        <v>0.70982748656343619</v>
      </c>
      <c r="F1987" s="5">
        <f t="shared" ca="1" si="61"/>
        <v>113.10253472843048</v>
      </c>
    </row>
    <row r="1988" spans="5:6" x14ac:dyDescent="0.25">
      <c r="E1988" s="4">
        <f t="shared" ref="E1988:E2051" ca="1" si="62">RAND()</f>
        <v>0.48956264742971056</v>
      </c>
      <c r="F1988" s="5">
        <f t="shared" ref="F1988:F2051" ca="1" si="63">$C$5*_xlfn.BETA.INV(E1988,$C$3,$C$4)/(1-_xlfn.BETA.INV(E1988,$C$3,$C$4))+$C$6</f>
        <v>109.52208107138263</v>
      </c>
    </row>
    <row r="1989" spans="5:6" x14ac:dyDescent="0.25">
      <c r="E1989" s="4">
        <f t="shared" ca="1" si="62"/>
        <v>0.35836009487958331</v>
      </c>
      <c r="F1989" s="5">
        <f t="shared" ca="1" si="63"/>
        <v>107.86727018490545</v>
      </c>
    </row>
    <row r="1990" spans="5:6" x14ac:dyDescent="0.25">
      <c r="E1990" s="4">
        <f t="shared" ca="1" si="62"/>
        <v>0.53562603911258477</v>
      </c>
      <c r="F1990" s="5">
        <f t="shared" ca="1" si="63"/>
        <v>110.15699626195533</v>
      </c>
    </row>
    <row r="1991" spans="5:6" x14ac:dyDescent="0.25">
      <c r="E1991" s="4">
        <f t="shared" ca="1" si="62"/>
        <v>0.63731030552923928</v>
      </c>
      <c r="F1991" s="5">
        <f t="shared" ca="1" si="63"/>
        <v>111.73749377726207</v>
      </c>
    </row>
    <row r="1992" spans="5:6" x14ac:dyDescent="0.25">
      <c r="E1992" s="4">
        <f t="shared" ca="1" si="62"/>
        <v>0.27987168636698323</v>
      </c>
      <c r="F1992" s="5">
        <f t="shared" ca="1" si="63"/>
        <v>106.92484791934929</v>
      </c>
    </row>
    <row r="1993" spans="5:6" x14ac:dyDescent="0.25">
      <c r="E1993" s="4">
        <f t="shared" ca="1" si="62"/>
        <v>0.99120003508075294</v>
      </c>
      <c r="F1993" s="5">
        <f t="shared" ca="1" si="63"/>
        <v>134.54476053061802</v>
      </c>
    </row>
    <row r="1994" spans="5:6" x14ac:dyDescent="0.25">
      <c r="E1994" s="4">
        <f t="shared" ca="1" si="62"/>
        <v>0.59387119508456854</v>
      </c>
      <c r="F1994" s="5">
        <f t="shared" ca="1" si="63"/>
        <v>111.02553941672042</v>
      </c>
    </row>
    <row r="1995" spans="5:6" x14ac:dyDescent="0.25">
      <c r="E1995" s="4">
        <f t="shared" ca="1" si="62"/>
        <v>0.76904556059744067</v>
      </c>
      <c r="F1995" s="5">
        <f t="shared" ca="1" si="63"/>
        <v>114.46506124373305</v>
      </c>
    </row>
    <row r="1996" spans="5:6" x14ac:dyDescent="0.25">
      <c r="E1996" s="4">
        <f t="shared" ca="1" si="62"/>
        <v>0.62804283331992683</v>
      </c>
      <c r="F1996" s="5">
        <f t="shared" ca="1" si="63"/>
        <v>111.58008576619015</v>
      </c>
    </row>
    <row r="1997" spans="5:6" x14ac:dyDescent="0.25">
      <c r="E1997" s="4">
        <f t="shared" ca="1" si="62"/>
        <v>0.50616620996677419</v>
      </c>
      <c r="F1997" s="5">
        <f t="shared" ca="1" si="63"/>
        <v>109.74653289024563</v>
      </c>
    </row>
    <row r="1998" spans="5:6" x14ac:dyDescent="0.25">
      <c r="E1998" s="4">
        <f t="shared" ca="1" si="62"/>
        <v>0.88814983056789665</v>
      </c>
      <c r="F1998" s="5">
        <f t="shared" ca="1" si="63"/>
        <v>118.71167900030161</v>
      </c>
    </row>
    <row r="1999" spans="5:6" x14ac:dyDescent="0.25">
      <c r="E1999" s="4">
        <f t="shared" ca="1" si="62"/>
        <v>0.51371355338267233</v>
      </c>
      <c r="F1999" s="5">
        <f t="shared" ca="1" si="63"/>
        <v>109.85012668783475</v>
      </c>
    </row>
    <row r="2000" spans="5:6" x14ac:dyDescent="0.25">
      <c r="E2000" s="4">
        <f t="shared" ca="1" si="62"/>
        <v>0.17464617116652481</v>
      </c>
      <c r="F2000" s="5">
        <f t="shared" ca="1" si="63"/>
        <v>105.61709359235745</v>
      </c>
    </row>
    <row r="2001" spans="5:6" x14ac:dyDescent="0.25">
      <c r="E2001" s="4">
        <f t="shared" ca="1" si="62"/>
        <v>0.73826433365930344</v>
      </c>
      <c r="F2001" s="5">
        <f t="shared" ca="1" si="63"/>
        <v>113.72142355539906</v>
      </c>
    </row>
    <row r="2002" spans="5:6" x14ac:dyDescent="0.25">
      <c r="E2002" s="4">
        <f t="shared" ca="1" si="62"/>
        <v>0.2152729452401978</v>
      </c>
      <c r="F2002" s="5">
        <f t="shared" ca="1" si="63"/>
        <v>106.13658435176256</v>
      </c>
    </row>
    <row r="2003" spans="5:6" x14ac:dyDescent="0.25">
      <c r="E2003" s="4">
        <f t="shared" ca="1" si="62"/>
        <v>0.75748094531792354</v>
      </c>
      <c r="F2003" s="5">
        <f t="shared" ca="1" si="63"/>
        <v>114.17544421018415</v>
      </c>
    </row>
    <row r="2004" spans="5:6" x14ac:dyDescent="0.25">
      <c r="E2004" s="4">
        <f t="shared" ca="1" si="62"/>
        <v>8.1677112632566273E-2</v>
      </c>
      <c r="F2004" s="5">
        <f t="shared" ca="1" si="63"/>
        <v>104.23427666249</v>
      </c>
    </row>
    <row r="2005" spans="5:6" x14ac:dyDescent="0.25">
      <c r="E2005" s="4">
        <f t="shared" ca="1" si="62"/>
        <v>0.92017613043229007</v>
      </c>
      <c r="F2005" s="5">
        <f t="shared" ca="1" si="63"/>
        <v>120.69233543385151</v>
      </c>
    </row>
    <row r="2006" spans="5:6" x14ac:dyDescent="0.25">
      <c r="E2006" s="4">
        <f t="shared" ca="1" si="62"/>
        <v>0.16891655978081588</v>
      </c>
      <c r="F2006" s="5">
        <f t="shared" ca="1" si="63"/>
        <v>105.54133775853445</v>
      </c>
    </row>
    <row r="2007" spans="5:6" x14ac:dyDescent="0.25">
      <c r="E2007" s="4">
        <f t="shared" ca="1" si="62"/>
        <v>0.39165557241631843</v>
      </c>
      <c r="F2007" s="5">
        <f t="shared" ca="1" si="63"/>
        <v>108.27269903223331</v>
      </c>
    </row>
    <row r="2008" spans="5:6" x14ac:dyDescent="0.25">
      <c r="E2008" s="4">
        <f t="shared" ca="1" si="62"/>
        <v>0.21823880692673048</v>
      </c>
      <c r="F2008" s="5">
        <f t="shared" ca="1" si="63"/>
        <v>106.17355228359435</v>
      </c>
    </row>
    <row r="2009" spans="5:6" x14ac:dyDescent="0.25">
      <c r="E2009" s="4">
        <f t="shared" ca="1" si="62"/>
        <v>0.19905984155337186</v>
      </c>
      <c r="F2009" s="5">
        <f t="shared" ca="1" si="63"/>
        <v>105.93247404371535</v>
      </c>
    </row>
    <row r="2010" spans="5:6" x14ac:dyDescent="0.25">
      <c r="E2010" s="4">
        <f t="shared" ca="1" si="62"/>
        <v>8.6387345228137402E-2</v>
      </c>
      <c r="F2010" s="5">
        <f t="shared" ca="1" si="63"/>
        <v>104.31667119386907</v>
      </c>
    </row>
    <row r="2011" spans="5:6" x14ac:dyDescent="0.25">
      <c r="E2011" s="4">
        <f t="shared" ca="1" si="62"/>
        <v>0.61751384429499157</v>
      </c>
      <c r="F2011" s="5">
        <f t="shared" ca="1" si="63"/>
        <v>111.40505879700353</v>
      </c>
    </row>
    <row r="2012" spans="5:6" x14ac:dyDescent="0.25">
      <c r="E2012" s="4">
        <f t="shared" ca="1" si="62"/>
        <v>0.15209707728157151</v>
      </c>
      <c r="F2012" s="5">
        <f t="shared" ca="1" si="63"/>
        <v>105.31419329106453</v>
      </c>
    </row>
    <row r="2013" spans="5:6" x14ac:dyDescent="0.25">
      <c r="E2013" s="4">
        <f t="shared" ca="1" si="62"/>
        <v>0.72589598066189098</v>
      </c>
      <c r="F2013" s="5">
        <f t="shared" ca="1" si="63"/>
        <v>113.44512096274529</v>
      </c>
    </row>
    <row r="2014" spans="5:6" x14ac:dyDescent="0.25">
      <c r="E2014" s="4">
        <f t="shared" ca="1" si="62"/>
        <v>0.5230228014886853</v>
      </c>
      <c r="F2014" s="5">
        <f t="shared" ca="1" si="63"/>
        <v>109.97934914086255</v>
      </c>
    </row>
    <row r="2015" spans="5:6" x14ac:dyDescent="0.25">
      <c r="E2015" s="4">
        <f t="shared" ca="1" si="62"/>
        <v>2.1016818315905073E-2</v>
      </c>
      <c r="F2015" s="5">
        <f t="shared" ca="1" si="63"/>
        <v>102.7833192172493</v>
      </c>
    </row>
    <row r="2016" spans="5:6" x14ac:dyDescent="0.25">
      <c r="E2016" s="4">
        <f t="shared" ca="1" si="62"/>
        <v>0.51606883517802238</v>
      </c>
      <c r="F2016" s="5">
        <f t="shared" ca="1" si="63"/>
        <v>109.88266666714384</v>
      </c>
    </row>
    <row r="2017" spans="5:6" x14ac:dyDescent="0.25">
      <c r="E2017" s="4">
        <f t="shared" ca="1" si="62"/>
        <v>0.58661995995019667</v>
      </c>
      <c r="F2017" s="5">
        <f t="shared" ca="1" si="63"/>
        <v>110.9125802690296</v>
      </c>
    </row>
    <row r="2018" spans="5:6" x14ac:dyDescent="0.25">
      <c r="E2018" s="4">
        <f t="shared" ca="1" si="62"/>
        <v>0.76601845485905729</v>
      </c>
      <c r="F2018" s="5">
        <f t="shared" ca="1" si="63"/>
        <v>114.38796351664496</v>
      </c>
    </row>
    <row r="2019" spans="5:6" x14ac:dyDescent="0.25">
      <c r="E2019" s="4">
        <f t="shared" ca="1" si="62"/>
        <v>0.93872995659927361</v>
      </c>
      <c r="F2019" s="5">
        <f t="shared" ca="1" si="63"/>
        <v>122.2609540802256</v>
      </c>
    </row>
    <row r="2020" spans="5:6" x14ac:dyDescent="0.25">
      <c r="E2020" s="4">
        <f t="shared" ca="1" si="62"/>
        <v>9.373501965197728E-2</v>
      </c>
      <c r="F2020" s="5">
        <f t="shared" ca="1" si="63"/>
        <v>104.44117731471853</v>
      </c>
    </row>
    <row r="2021" spans="5:6" x14ac:dyDescent="0.25">
      <c r="E2021" s="4">
        <f t="shared" ca="1" si="62"/>
        <v>0.77944644682520381</v>
      </c>
      <c r="F2021" s="5">
        <f t="shared" ca="1" si="63"/>
        <v>114.73741050843108</v>
      </c>
    </row>
    <row r="2022" spans="5:6" x14ac:dyDescent="0.25">
      <c r="E2022" s="4">
        <f t="shared" ca="1" si="62"/>
        <v>0.2494576588563171</v>
      </c>
      <c r="F2022" s="5">
        <f t="shared" ca="1" si="63"/>
        <v>106.55733954935937</v>
      </c>
    </row>
    <row r="2023" spans="5:6" x14ac:dyDescent="0.25">
      <c r="E2023" s="4">
        <f t="shared" ca="1" si="62"/>
        <v>0.23606846074894916</v>
      </c>
      <c r="F2023" s="5">
        <f t="shared" ca="1" si="63"/>
        <v>106.3937999775009</v>
      </c>
    </row>
    <row r="2024" spans="5:6" x14ac:dyDescent="0.25">
      <c r="E2024" s="4">
        <f t="shared" ca="1" si="62"/>
        <v>0.20394372662740234</v>
      </c>
      <c r="F2024" s="5">
        <f t="shared" ca="1" si="63"/>
        <v>105.99434465040284</v>
      </c>
    </row>
    <row r="2025" spans="5:6" x14ac:dyDescent="0.25">
      <c r="E2025" s="4">
        <f t="shared" ca="1" si="62"/>
        <v>0.76422568732751484</v>
      </c>
      <c r="F2025" s="5">
        <f t="shared" ca="1" si="63"/>
        <v>114.34274292785092</v>
      </c>
    </row>
    <row r="2026" spans="5:6" x14ac:dyDescent="0.25">
      <c r="E2026" s="4">
        <f t="shared" ca="1" si="62"/>
        <v>1.2376438271032297E-3</v>
      </c>
      <c r="F2026" s="5">
        <f t="shared" ca="1" si="63"/>
        <v>101.34751287714147</v>
      </c>
    </row>
    <row r="2027" spans="5:6" x14ac:dyDescent="0.25">
      <c r="E2027" s="4">
        <f t="shared" ca="1" si="62"/>
        <v>0.23846959751703789</v>
      </c>
      <c r="F2027" s="5">
        <f t="shared" ca="1" si="63"/>
        <v>106.42323159121167</v>
      </c>
    </row>
    <row r="2028" spans="5:6" x14ac:dyDescent="0.25">
      <c r="E2028" s="4">
        <f t="shared" ca="1" si="62"/>
        <v>0.88930296507793971</v>
      </c>
      <c r="F2028" s="5">
        <f t="shared" ca="1" si="63"/>
        <v>118.77229816907118</v>
      </c>
    </row>
    <row r="2029" spans="5:6" x14ac:dyDescent="0.25">
      <c r="E2029" s="4">
        <f t="shared" ca="1" si="62"/>
        <v>0.89576990315498328</v>
      </c>
      <c r="F2029" s="5">
        <f t="shared" ca="1" si="63"/>
        <v>119.12463549389409</v>
      </c>
    </row>
    <row r="2030" spans="5:6" x14ac:dyDescent="0.25">
      <c r="E2030" s="4">
        <f t="shared" ca="1" si="62"/>
        <v>3.1044595994642599E-3</v>
      </c>
      <c r="F2030" s="5">
        <f t="shared" ca="1" si="63"/>
        <v>101.68286647775852</v>
      </c>
    </row>
    <row r="2031" spans="5:6" x14ac:dyDescent="0.25">
      <c r="E2031" s="4">
        <f t="shared" ca="1" si="62"/>
        <v>0.35631493108161205</v>
      </c>
      <c r="F2031" s="5">
        <f t="shared" ca="1" si="63"/>
        <v>107.84255544001695</v>
      </c>
    </row>
    <row r="2032" spans="5:6" x14ac:dyDescent="0.25">
      <c r="E2032" s="4">
        <f t="shared" ca="1" si="62"/>
        <v>0.41108150232849661</v>
      </c>
      <c r="F2032" s="5">
        <f t="shared" ca="1" si="63"/>
        <v>108.51268075843181</v>
      </c>
    </row>
    <row r="2033" spans="5:6" x14ac:dyDescent="0.25">
      <c r="E2033" s="4">
        <f t="shared" ca="1" si="62"/>
        <v>0.21430751416869609</v>
      </c>
      <c r="F2033" s="5">
        <f t="shared" ca="1" si="63"/>
        <v>106.124527949135</v>
      </c>
    </row>
    <row r="2034" spans="5:6" x14ac:dyDescent="0.25">
      <c r="E2034" s="4">
        <f t="shared" ca="1" si="62"/>
        <v>0.34368844815934463</v>
      </c>
      <c r="F2034" s="5">
        <f t="shared" ca="1" si="63"/>
        <v>107.69033154200538</v>
      </c>
    </row>
    <row r="2035" spans="5:6" x14ac:dyDescent="0.25">
      <c r="E2035" s="4">
        <f t="shared" ca="1" si="62"/>
        <v>4.6984049551374696E-2</v>
      </c>
      <c r="F2035" s="5">
        <f t="shared" ca="1" si="63"/>
        <v>103.5351525725729</v>
      </c>
    </row>
    <row r="2036" spans="5:6" x14ac:dyDescent="0.25">
      <c r="E2036" s="4">
        <f t="shared" ca="1" si="62"/>
        <v>0.81031046283339492</v>
      </c>
      <c r="F2036" s="5">
        <f t="shared" ca="1" si="63"/>
        <v>115.62420568705835</v>
      </c>
    </row>
    <row r="2037" spans="5:6" x14ac:dyDescent="0.25">
      <c r="E2037" s="4">
        <f t="shared" ca="1" si="62"/>
        <v>4.7395921265068863E-2</v>
      </c>
      <c r="F2037" s="5">
        <f t="shared" ca="1" si="63"/>
        <v>103.54481564525244</v>
      </c>
    </row>
    <row r="2038" spans="5:6" x14ac:dyDescent="0.25">
      <c r="E2038" s="4">
        <f t="shared" ca="1" si="62"/>
        <v>0.62149577543389722</v>
      </c>
      <c r="F2038" s="5">
        <f t="shared" ca="1" si="63"/>
        <v>111.47079108777218</v>
      </c>
    </row>
    <row r="2039" spans="5:6" x14ac:dyDescent="0.25">
      <c r="E2039" s="4">
        <f t="shared" ca="1" si="62"/>
        <v>0.2843706248244483</v>
      </c>
      <c r="F2039" s="5">
        <f t="shared" ca="1" si="63"/>
        <v>106.97889923049627</v>
      </c>
    </row>
    <row r="2040" spans="5:6" x14ac:dyDescent="0.25">
      <c r="E2040" s="4">
        <f t="shared" ca="1" si="62"/>
        <v>0.94960010462662103</v>
      </c>
      <c r="F2040" s="5">
        <f t="shared" ca="1" si="63"/>
        <v>123.43081886559331</v>
      </c>
    </row>
    <row r="2041" spans="5:6" x14ac:dyDescent="0.25">
      <c r="E2041" s="4">
        <f t="shared" ca="1" si="62"/>
        <v>0.28561249040829007</v>
      </c>
      <c r="F2041" s="5">
        <f t="shared" ca="1" si="63"/>
        <v>106.99381005446881</v>
      </c>
    </row>
    <row r="2042" spans="5:6" x14ac:dyDescent="0.25">
      <c r="E2042" s="4">
        <f t="shared" ca="1" si="62"/>
        <v>0.56592965179595622</v>
      </c>
      <c r="F2042" s="5">
        <f t="shared" ca="1" si="63"/>
        <v>110.59827032224788</v>
      </c>
    </row>
    <row r="2043" spans="5:6" x14ac:dyDescent="0.25">
      <c r="E2043" s="4">
        <f t="shared" ca="1" si="62"/>
        <v>0.45838698948056955</v>
      </c>
      <c r="F2043" s="5">
        <f t="shared" ca="1" si="63"/>
        <v>109.11202938297394</v>
      </c>
    </row>
    <row r="2044" spans="5:6" x14ac:dyDescent="0.25">
      <c r="E2044" s="4">
        <f t="shared" ca="1" si="62"/>
        <v>0.35017468023394505</v>
      </c>
      <c r="F2044" s="5">
        <f t="shared" ca="1" si="63"/>
        <v>107.76845609094261</v>
      </c>
    </row>
    <row r="2045" spans="5:6" x14ac:dyDescent="0.25">
      <c r="E2045" s="4">
        <f t="shared" ca="1" si="62"/>
        <v>0.41684581592612568</v>
      </c>
      <c r="F2045" s="5">
        <f t="shared" ca="1" si="63"/>
        <v>108.58449467127852</v>
      </c>
    </row>
    <row r="2046" spans="5:6" x14ac:dyDescent="0.25">
      <c r="E2046" s="4">
        <f t="shared" ca="1" si="62"/>
        <v>0.26784442281777021</v>
      </c>
      <c r="F2046" s="5">
        <f t="shared" ca="1" si="63"/>
        <v>106.78002664140557</v>
      </c>
    </row>
    <row r="2047" spans="5:6" x14ac:dyDescent="0.25">
      <c r="E2047" s="4">
        <f t="shared" ca="1" si="62"/>
        <v>0.98663298308908709</v>
      </c>
      <c r="F2047" s="5">
        <f t="shared" ca="1" si="63"/>
        <v>131.7548174865336</v>
      </c>
    </row>
    <row r="2048" spans="5:6" x14ac:dyDescent="0.25">
      <c r="E2048" s="4">
        <f t="shared" ca="1" si="62"/>
        <v>0.39181963887598403</v>
      </c>
      <c r="F2048" s="5">
        <f t="shared" ca="1" si="63"/>
        <v>108.27471380704139</v>
      </c>
    </row>
    <row r="2049" spans="5:6" x14ac:dyDescent="0.25">
      <c r="E2049" s="4">
        <f t="shared" ca="1" si="62"/>
        <v>0.23799869718478517</v>
      </c>
      <c r="F2049" s="5">
        <f t="shared" ca="1" si="63"/>
        <v>106.41746341194292</v>
      </c>
    </row>
    <row r="2050" spans="5:6" x14ac:dyDescent="0.25">
      <c r="E2050" s="4">
        <f t="shared" ca="1" si="62"/>
        <v>0.59817591909551282</v>
      </c>
      <c r="F2050" s="5">
        <f t="shared" ca="1" si="63"/>
        <v>111.09333213215703</v>
      </c>
    </row>
    <row r="2051" spans="5:6" x14ac:dyDescent="0.25">
      <c r="E2051" s="4">
        <f t="shared" ca="1" si="62"/>
        <v>0.87606669752642807</v>
      </c>
      <c r="F2051" s="5">
        <f t="shared" ca="1" si="63"/>
        <v>118.11209195778969</v>
      </c>
    </row>
    <row r="2052" spans="5:6" x14ac:dyDescent="0.25">
      <c r="E2052" s="4">
        <f t="shared" ref="E2052:E2115" ca="1" si="64">RAND()</f>
        <v>0.21224074667782211</v>
      </c>
      <c r="F2052" s="5">
        <f t="shared" ref="F2052:F2115" ca="1" si="65">$C$5*_xlfn.BETA.INV(E2052,$C$3,$C$4)/(1-_xlfn.BETA.INV(E2052,$C$3,$C$4))+$C$6</f>
        <v>106.09867911315942</v>
      </c>
    </row>
    <row r="2053" spans="5:6" x14ac:dyDescent="0.25">
      <c r="E2053" s="4">
        <f t="shared" ca="1" si="64"/>
        <v>0.23906012050520564</v>
      </c>
      <c r="F2053" s="5">
        <f t="shared" ca="1" si="65"/>
        <v>106.43046247285773</v>
      </c>
    </row>
    <row r="2054" spans="5:6" x14ac:dyDescent="0.25">
      <c r="E2054" s="4">
        <f t="shared" ca="1" si="64"/>
        <v>0.77787484064532553</v>
      </c>
      <c r="F2054" s="5">
        <f t="shared" ca="1" si="65"/>
        <v>114.69549000530797</v>
      </c>
    </row>
    <row r="2055" spans="5:6" x14ac:dyDescent="0.25">
      <c r="E2055" s="4">
        <f t="shared" ca="1" si="64"/>
        <v>0.52712442863758846</v>
      </c>
      <c r="F2055" s="5">
        <f t="shared" ca="1" si="65"/>
        <v>110.03681276845626</v>
      </c>
    </row>
    <row r="2056" spans="5:6" x14ac:dyDescent="0.25">
      <c r="E2056" s="4">
        <f t="shared" ca="1" si="64"/>
        <v>0.84237888380083992</v>
      </c>
      <c r="F2056" s="5">
        <f t="shared" ca="1" si="65"/>
        <v>116.707967472151</v>
      </c>
    </row>
    <row r="2057" spans="5:6" x14ac:dyDescent="0.25">
      <c r="E2057" s="4">
        <f t="shared" ca="1" si="64"/>
        <v>0.15364368566070441</v>
      </c>
      <c r="F2057" s="5">
        <f t="shared" ca="1" si="65"/>
        <v>105.33540737179361</v>
      </c>
    </row>
    <row r="2058" spans="5:6" x14ac:dyDescent="0.25">
      <c r="E2058" s="4">
        <f t="shared" ca="1" si="64"/>
        <v>0.32767696377947242</v>
      </c>
      <c r="F2058" s="5">
        <f t="shared" ca="1" si="65"/>
        <v>107.4979916673653</v>
      </c>
    </row>
    <row r="2059" spans="5:6" x14ac:dyDescent="0.25">
      <c r="E2059" s="4">
        <f t="shared" ca="1" si="64"/>
        <v>0.59016332986651432</v>
      </c>
      <c r="F2059" s="5">
        <f t="shared" ca="1" si="65"/>
        <v>110.96758782590187</v>
      </c>
    </row>
    <row r="2060" spans="5:6" x14ac:dyDescent="0.25">
      <c r="E2060" s="4">
        <f t="shared" ca="1" si="64"/>
        <v>0.42351044110628289</v>
      </c>
      <c r="F2060" s="5">
        <f t="shared" ca="1" si="65"/>
        <v>108.66790563337132</v>
      </c>
    </row>
    <row r="2061" spans="5:6" x14ac:dyDescent="0.25">
      <c r="E2061" s="4">
        <f t="shared" ca="1" si="64"/>
        <v>9.3424202136611179E-2</v>
      </c>
      <c r="F2061" s="5">
        <f t="shared" ca="1" si="65"/>
        <v>104.4360020377591</v>
      </c>
    </row>
    <row r="2062" spans="5:6" x14ac:dyDescent="0.25">
      <c r="E2062" s="4">
        <f t="shared" ca="1" si="64"/>
        <v>0.61392711870549466</v>
      </c>
      <c r="F2062" s="5">
        <f t="shared" ca="1" si="65"/>
        <v>111.34631632072323</v>
      </c>
    </row>
    <row r="2063" spans="5:6" x14ac:dyDescent="0.25">
      <c r="E2063" s="4">
        <f t="shared" ca="1" si="64"/>
        <v>0.5872385085632823</v>
      </c>
      <c r="F2063" s="5">
        <f t="shared" ca="1" si="65"/>
        <v>110.92215674594676</v>
      </c>
    </row>
    <row r="2064" spans="5:6" x14ac:dyDescent="0.25">
      <c r="E2064" s="4">
        <f t="shared" ca="1" si="64"/>
        <v>0.61944059210883018</v>
      </c>
      <c r="F2064" s="5">
        <f t="shared" ca="1" si="65"/>
        <v>111.43679612329262</v>
      </c>
    </row>
    <row r="2065" spans="5:6" x14ac:dyDescent="0.25">
      <c r="E2065" s="4">
        <f t="shared" ca="1" si="64"/>
        <v>0.26377287127065607</v>
      </c>
      <c r="F2065" s="5">
        <f t="shared" ca="1" si="65"/>
        <v>106.73086848684942</v>
      </c>
    </row>
    <row r="2066" spans="5:6" x14ac:dyDescent="0.25">
      <c r="E2066" s="4">
        <f t="shared" ca="1" si="64"/>
        <v>0.27413189415313921</v>
      </c>
      <c r="F2066" s="5">
        <f t="shared" ca="1" si="65"/>
        <v>106.85580017104716</v>
      </c>
    </row>
    <row r="2067" spans="5:6" x14ac:dyDescent="0.25">
      <c r="E2067" s="4">
        <f t="shared" ca="1" si="64"/>
        <v>0.5718590916530677</v>
      </c>
      <c r="F2067" s="5">
        <f t="shared" ca="1" si="65"/>
        <v>110.68718636190114</v>
      </c>
    </row>
    <row r="2068" spans="5:6" x14ac:dyDescent="0.25">
      <c r="E2068" s="4">
        <f t="shared" ca="1" si="64"/>
        <v>0.71128002669544499</v>
      </c>
      <c r="F2068" s="5">
        <f t="shared" ca="1" si="65"/>
        <v>113.13279434080911</v>
      </c>
    </row>
    <row r="2069" spans="5:6" x14ac:dyDescent="0.25">
      <c r="E2069" s="4">
        <f t="shared" ca="1" si="64"/>
        <v>7.9667594095105487E-2</v>
      </c>
      <c r="F2069" s="5">
        <f t="shared" ca="1" si="65"/>
        <v>104.19844705456568</v>
      </c>
    </row>
    <row r="2070" spans="5:6" x14ac:dyDescent="0.25">
      <c r="E2070" s="4">
        <f t="shared" ca="1" si="64"/>
        <v>5.7726439656670459E-2</v>
      </c>
      <c r="F2070" s="5">
        <f t="shared" ca="1" si="65"/>
        <v>103.77383757443137</v>
      </c>
    </row>
    <row r="2071" spans="5:6" x14ac:dyDescent="0.25">
      <c r="E2071" s="4">
        <f t="shared" ca="1" si="64"/>
        <v>0.60352651204500773</v>
      </c>
      <c r="F2071" s="5">
        <f t="shared" ca="1" si="65"/>
        <v>111.17838441122494</v>
      </c>
    </row>
    <row r="2072" spans="5:6" x14ac:dyDescent="0.25">
      <c r="E2072" s="4">
        <f t="shared" ca="1" si="64"/>
        <v>0.61539970477246431</v>
      </c>
      <c r="F2072" s="5">
        <f t="shared" ca="1" si="65"/>
        <v>111.37038119745256</v>
      </c>
    </row>
    <row r="2073" spans="5:6" x14ac:dyDescent="0.25">
      <c r="E2073" s="4">
        <f t="shared" ca="1" si="64"/>
        <v>0.16428176105549686</v>
      </c>
      <c r="F2073" s="5">
        <f t="shared" ca="1" si="65"/>
        <v>105.47948931652317</v>
      </c>
    </row>
    <row r="2074" spans="5:6" x14ac:dyDescent="0.25">
      <c r="E2074" s="4">
        <f t="shared" ca="1" si="64"/>
        <v>1.3280898321488821E-2</v>
      </c>
      <c r="F2074" s="5">
        <f t="shared" ca="1" si="65"/>
        <v>102.45003087762092</v>
      </c>
    </row>
    <row r="2075" spans="5:6" x14ac:dyDescent="0.25">
      <c r="E2075" s="4">
        <f t="shared" ca="1" si="64"/>
        <v>0.87021731756970766</v>
      </c>
      <c r="F2075" s="5">
        <f t="shared" ca="1" si="65"/>
        <v>117.84274526644867</v>
      </c>
    </row>
    <row r="2076" spans="5:6" x14ac:dyDescent="0.25">
      <c r="E2076" s="4">
        <f t="shared" ca="1" si="64"/>
        <v>4.637719409247798E-2</v>
      </c>
      <c r="F2076" s="5">
        <f t="shared" ca="1" si="65"/>
        <v>103.52083022769843</v>
      </c>
    </row>
    <row r="2077" spans="5:6" x14ac:dyDescent="0.25">
      <c r="E2077" s="4">
        <f t="shared" ca="1" si="64"/>
        <v>0.83551647257586537</v>
      </c>
      <c r="F2077" s="5">
        <f t="shared" ca="1" si="65"/>
        <v>116.45891875711501</v>
      </c>
    </row>
    <row r="2078" spans="5:6" x14ac:dyDescent="0.25">
      <c r="E2078" s="4">
        <f t="shared" ca="1" si="64"/>
        <v>0.97653085203031431</v>
      </c>
      <c r="F2078" s="5">
        <f t="shared" ca="1" si="65"/>
        <v>128.13421955271684</v>
      </c>
    </row>
    <row r="2079" spans="5:6" x14ac:dyDescent="0.25">
      <c r="E2079" s="4">
        <f t="shared" ca="1" si="64"/>
        <v>0.47342327069953338</v>
      </c>
      <c r="F2079" s="5">
        <f t="shared" ca="1" si="65"/>
        <v>109.3080759575578</v>
      </c>
    </row>
    <row r="2080" spans="5:6" x14ac:dyDescent="0.25">
      <c r="E2080" s="4">
        <f t="shared" ca="1" si="64"/>
        <v>0.67743483097605217</v>
      </c>
      <c r="F2080" s="5">
        <f t="shared" ca="1" si="65"/>
        <v>112.46024184876637</v>
      </c>
    </row>
    <row r="2081" spans="5:6" x14ac:dyDescent="0.25">
      <c r="E2081" s="4">
        <f t="shared" ca="1" si="64"/>
        <v>0.14695079182284965</v>
      </c>
      <c r="F2081" s="5">
        <f t="shared" ca="1" si="65"/>
        <v>105.24307419959869</v>
      </c>
    </row>
    <row r="2082" spans="5:6" x14ac:dyDescent="0.25">
      <c r="E2082" s="4">
        <f t="shared" ca="1" si="64"/>
        <v>0.30312596642765743</v>
      </c>
      <c r="F2082" s="5">
        <f t="shared" ca="1" si="65"/>
        <v>107.20379898028121</v>
      </c>
    </row>
    <row r="2083" spans="5:6" x14ac:dyDescent="0.25">
      <c r="E2083" s="4">
        <f t="shared" ca="1" si="64"/>
        <v>0.35903145340626685</v>
      </c>
      <c r="F2083" s="5">
        <f t="shared" ca="1" si="65"/>
        <v>107.87538714537374</v>
      </c>
    </row>
    <row r="2084" spans="5:6" x14ac:dyDescent="0.25">
      <c r="E2084" s="4">
        <f t="shared" ca="1" si="64"/>
        <v>0.41665243218165371</v>
      </c>
      <c r="F2084" s="5">
        <f t="shared" ca="1" si="65"/>
        <v>108.58208057846434</v>
      </c>
    </row>
    <row r="2085" spans="5:6" x14ac:dyDescent="0.25">
      <c r="E2085" s="4">
        <f t="shared" ca="1" si="64"/>
        <v>0.20495584848956339</v>
      </c>
      <c r="F2085" s="5">
        <f t="shared" ca="1" si="65"/>
        <v>106.00712273159566</v>
      </c>
    </row>
    <row r="2086" spans="5:6" x14ac:dyDescent="0.25">
      <c r="E2086" s="4">
        <f t="shared" ca="1" si="64"/>
        <v>0.60239107608067344</v>
      </c>
      <c r="F2086" s="5">
        <f t="shared" ca="1" si="65"/>
        <v>111.16026134175688</v>
      </c>
    </row>
    <row r="2087" spans="5:6" x14ac:dyDescent="0.25">
      <c r="E2087" s="4">
        <f t="shared" ca="1" si="64"/>
        <v>0.18602475804184215</v>
      </c>
      <c r="F2087" s="5">
        <f t="shared" ca="1" si="65"/>
        <v>105.76545989992422</v>
      </c>
    </row>
    <row r="2088" spans="5:6" x14ac:dyDescent="0.25">
      <c r="E2088" s="4">
        <f t="shared" ca="1" si="64"/>
        <v>0.25622995281390171</v>
      </c>
      <c r="F2088" s="5">
        <f t="shared" ca="1" si="65"/>
        <v>106.63958033170202</v>
      </c>
    </row>
    <row r="2089" spans="5:6" x14ac:dyDescent="0.25">
      <c r="E2089" s="4">
        <f t="shared" ca="1" si="64"/>
        <v>0.74995925292248844</v>
      </c>
      <c r="F2089" s="5">
        <f t="shared" ca="1" si="65"/>
        <v>113.99390462826619</v>
      </c>
    </row>
    <row r="2090" spans="5:6" x14ac:dyDescent="0.25">
      <c r="E2090" s="4">
        <f t="shared" ca="1" si="64"/>
        <v>0.3235277270668151</v>
      </c>
      <c r="F2090" s="5">
        <f t="shared" ca="1" si="65"/>
        <v>107.44823533235063</v>
      </c>
    </row>
    <row r="2091" spans="5:6" x14ac:dyDescent="0.25">
      <c r="E2091" s="4">
        <f t="shared" ca="1" si="64"/>
        <v>0.31093509977434963</v>
      </c>
      <c r="F2091" s="5">
        <f t="shared" ca="1" si="65"/>
        <v>107.2973444838325</v>
      </c>
    </row>
    <row r="2092" spans="5:6" x14ac:dyDescent="0.25">
      <c r="E2092" s="4">
        <f t="shared" ca="1" si="64"/>
        <v>0.66396307877099148</v>
      </c>
      <c r="F2092" s="5">
        <f t="shared" ca="1" si="65"/>
        <v>112.20950954254454</v>
      </c>
    </row>
    <row r="2093" spans="5:6" x14ac:dyDescent="0.25">
      <c r="E2093" s="4">
        <f t="shared" ca="1" si="64"/>
        <v>0.18551717567671289</v>
      </c>
      <c r="F2093" s="5">
        <f t="shared" ca="1" si="65"/>
        <v>105.75889596102279</v>
      </c>
    </row>
    <row r="2094" spans="5:6" x14ac:dyDescent="0.25">
      <c r="E2094" s="4">
        <f t="shared" ca="1" si="64"/>
        <v>0.3081942439102735</v>
      </c>
      <c r="F2094" s="5">
        <f t="shared" ca="1" si="65"/>
        <v>107.26451278257578</v>
      </c>
    </row>
    <row r="2095" spans="5:6" x14ac:dyDescent="0.25">
      <c r="E2095" s="4">
        <f t="shared" ca="1" si="64"/>
        <v>0.14355571510604503</v>
      </c>
      <c r="F2095" s="5">
        <f t="shared" ca="1" si="65"/>
        <v>105.19568714288445</v>
      </c>
    </row>
    <row r="2096" spans="5:6" x14ac:dyDescent="0.25">
      <c r="E2096" s="4">
        <f t="shared" ca="1" si="64"/>
        <v>0.21059291101203814</v>
      </c>
      <c r="F2096" s="5">
        <f t="shared" ca="1" si="65"/>
        <v>106.07803096835349</v>
      </c>
    </row>
    <row r="2097" spans="5:6" x14ac:dyDescent="0.25">
      <c r="E2097" s="4">
        <f t="shared" ca="1" si="64"/>
        <v>0.83259662468393403</v>
      </c>
      <c r="F2097" s="5">
        <f t="shared" ca="1" si="65"/>
        <v>116.35604294533395</v>
      </c>
    </row>
    <row r="2098" spans="5:6" x14ac:dyDescent="0.25">
      <c r="E2098" s="4">
        <f t="shared" ca="1" si="64"/>
        <v>0.81212838270041432</v>
      </c>
      <c r="F2098" s="5">
        <f t="shared" ca="1" si="65"/>
        <v>115.68067990992604</v>
      </c>
    </row>
    <row r="2099" spans="5:6" x14ac:dyDescent="0.25">
      <c r="E2099" s="4">
        <f t="shared" ca="1" si="64"/>
        <v>0.7493073515842682</v>
      </c>
      <c r="F2099" s="5">
        <f t="shared" ca="1" si="65"/>
        <v>113.97840986033854</v>
      </c>
    </row>
    <row r="2100" spans="5:6" x14ac:dyDescent="0.25">
      <c r="E2100" s="4">
        <f t="shared" ca="1" si="64"/>
        <v>0.53808604409404848</v>
      </c>
      <c r="F2100" s="5">
        <f t="shared" ca="1" si="65"/>
        <v>110.19205144298174</v>
      </c>
    </row>
    <row r="2101" spans="5:6" x14ac:dyDescent="0.25">
      <c r="E2101" s="4">
        <f t="shared" ca="1" si="64"/>
        <v>0.19802652541771915</v>
      </c>
      <c r="F2101" s="5">
        <f t="shared" ca="1" si="65"/>
        <v>105.91933724495196</v>
      </c>
    </row>
    <row r="2102" spans="5:6" x14ac:dyDescent="0.25">
      <c r="E2102" s="4">
        <f t="shared" ca="1" si="64"/>
        <v>0.70156018785018792</v>
      </c>
      <c r="F2102" s="5">
        <f t="shared" ca="1" si="65"/>
        <v>112.93283246419074</v>
      </c>
    </row>
    <row r="2103" spans="5:6" x14ac:dyDescent="0.25">
      <c r="E2103" s="4">
        <f t="shared" ca="1" si="64"/>
        <v>2.6846968087479217E-2</v>
      </c>
      <c r="F2103" s="5">
        <f t="shared" ca="1" si="65"/>
        <v>102.98637402176733</v>
      </c>
    </row>
    <row r="2104" spans="5:6" x14ac:dyDescent="0.25">
      <c r="E2104" s="4">
        <f t="shared" ca="1" si="64"/>
        <v>0.11736936204046766</v>
      </c>
      <c r="F2104" s="5">
        <f t="shared" ca="1" si="65"/>
        <v>104.81519959143303</v>
      </c>
    </row>
    <row r="2105" spans="5:6" x14ac:dyDescent="0.25">
      <c r="E2105" s="4">
        <f t="shared" ca="1" si="64"/>
        <v>0.78924151352977956</v>
      </c>
      <c r="F2105" s="5">
        <f t="shared" ca="1" si="65"/>
        <v>115.00525059722507</v>
      </c>
    </row>
    <row r="2106" spans="5:6" x14ac:dyDescent="0.25">
      <c r="E2106" s="4">
        <f t="shared" ca="1" si="64"/>
        <v>6.6541775611685283E-2</v>
      </c>
      <c r="F2106" s="5">
        <f t="shared" ca="1" si="65"/>
        <v>103.95276324557253</v>
      </c>
    </row>
    <row r="2107" spans="5:6" x14ac:dyDescent="0.25">
      <c r="E2107" s="4">
        <f t="shared" ca="1" si="64"/>
        <v>0.27505708402491502</v>
      </c>
      <c r="F2107" s="5">
        <f t="shared" ca="1" si="65"/>
        <v>106.86693737107845</v>
      </c>
    </row>
    <row r="2108" spans="5:6" x14ac:dyDescent="0.25">
      <c r="E2108" s="4">
        <f t="shared" ca="1" si="64"/>
        <v>0.66370598131308256</v>
      </c>
      <c r="F2108" s="5">
        <f t="shared" ca="1" si="65"/>
        <v>112.20480852792292</v>
      </c>
    </row>
    <row r="2109" spans="5:6" x14ac:dyDescent="0.25">
      <c r="E2109" s="4">
        <f t="shared" ca="1" si="64"/>
        <v>0.50301322693823081</v>
      </c>
      <c r="F2109" s="5">
        <f t="shared" ca="1" si="65"/>
        <v>109.70355358254034</v>
      </c>
    </row>
    <row r="2110" spans="5:6" x14ac:dyDescent="0.25">
      <c r="E2110" s="4">
        <f t="shared" ca="1" si="64"/>
        <v>7.3280552935872989E-2</v>
      </c>
      <c r="F2110" s="5">
        <f t="shared" ca="1" si="65"/>
        <v>104.08159342740845</v>
      </c>
    </row>
    <row r="2111" spans="5:6" x14ac:dyDescent="0.25">
      <c r="E2111" s="4">
        <f t="shared" ca="1" si="64"/>
        <v>0.95849705120047168</v>
      </c>
      <c r="F2111" s="5">
        <f t="shared" ca="1" si="65"/>
        <v>124.60588555189362</v>
      </c>
    </row>
    <row r="2112" spans="5:6" x14ac:dyDescent="0.25">
      <c r="E2112" s="4">
        <f t="shared" ca="1" si="64"/>
        <v>0.88442416133117152</v>
      </c>
      <c r="F2112" s="5">
        <f t="shared" ca="1" si="65"/>
        <v>118.52007448122846</v>
      </c>
    </row>
    <row r="2113" spans="5:6" x14ac:dyDescent="0.25">
      <c r="E2113" s="4">
        <f t="shared" ca="1" si="64"/>
        <v>6.9039756087044823E-3</v>
      </c>
      <c r="F2113" s="5">
        <f t="shared" ca="1" si="65"/>
        <v>102.05959908078208</v>
      </c>
    </row>
    <row r="2114" spans="5:6" x14ac:dyDescent="0.25">
      <c r="E2114" s="4">
        <f t="shared" ca="1" si="64"/>
        <v>0.29256698640288525</v>
      </c>
      <c r="F2114" s="5">
        <f t="shared" ca="1" si="65"/>
        <v>107.0772502356937</v>
      </c>
    </row>
    <row r="2115" spans="5:6" x14ac:dyDescent="0.25">
      <c r="E2115" s="4">
        <f t="shared" ca="1" si="64"/>
        <v>0.61086169576953819</v>
      </c>
      <c r="F2115" s="5">
        <f t="shared" ca="1" si="65"/>
        <v>111.29645399701329</v>
      </c>
    </row>
    <row r="2116" spans="5:6" x14ac:dyDescent="0.25">
      <c r="E2116" s="4">
        <f t="shared" ref="E2116:E2160" ca="1" si="66">RAND()</f>
        <v>0.11803606945599487</v>
      </c>
      <c r="F2116" s="5">
        <f t="shared" ref="F2116:F2160" ca="1" si="67">$C$5*_xlfn.BETA.INV(E2116,$C$3,$C$4)/(1-_xlfn.BETA.INV(E2116,$C$3,$C$4))+$C$6</f>
        <v>104.82526930165773</v>
      </c>
    </row>
    <row r="2117" spans="5:6" x14ac:dyDescent="0.25">
      <c r="E2117" s="4">
        <f t="shared" ca="1" si="66"/>
        <v>0.94432062187397081</v>
      </c>
      <c r="F2117" s="5">
        <f t="shared" ca="1" si="67"/>
        <v>122.83271164610869</v>
      </c>
    </row>
    <row r="2118" spans="5:6" x14ac:dyDescent="0.25">
      <c r="E2118" s="4">
        <f t="shared" ca="1" si="66"/>
        <v>0.71645066571190974</v>
      </c>
      <c r="F2118" s="5">
        <f t="shared" ca="1" si="67"/>
        <v>113.24162642520172</v>
      </c>
    </row>
    <row r="2119" spans="5:6" x14ac:dyDescent="0.25">
      <c r="E2119" s="4">
        <f t="shared" ca="1" si="66"/>
        <v>0.13616777501275412</v>
      </c>
      <c r="F2119" s="5">
        <f t="shared" ca="1" si="67"/>
        <v>105.091175555912</v>
      </c>
    </row>
    <row r="2120" spans="5:6" x14ac:dyDescent="0.25">
      <c r="E2120" s="4">
        <f t="shared" ca="1" si="66"/>
        <v>0.81760343939740343</v>
      </c>
      <c r="F2120" s="5">
        <f t="shared" ca="1" si="67"/>
        <v>115.8540239066204</v>
      </c>
    </row>
    <row r="2121" spans="5:6" x14ac:dyDescent="0.25">
      <c r="E2121" s="4">
        <f t="shared" ca="1" si="66"/>
        <v>0.43134756661947526</v>
      </c>
      <c r="F2121" s="5">
        <f t="shared" ca="1" si="67"/>
        <v>108.7665454325973</v>
      </c>
    </row>
    <row r="2122" spans="5:6" x14ac:dyDescent="0.25">
      <c r="E2122" s="4">
        <f t="shared" ca="1" si="66"/>
        <v>0.8610133250397991</v>
      </c>
      <c r="F2122" s="5">
        <f t="shared" ca="1" si="67"/>
        <v>117.44269358283772</v>
      </c>
    </row>
    <row r="2123" spans="5:6" x14ac:dyDescent="0.25">
      <c r="E2123" s="4">
        <f t="shared" ca="1" si="66"/>
        <v>0.59534775015555497</v>
      </c>
      <c r="F2123" s="5">
        <f t="shared" ca="1" si="67"/>
        <v>111.04873015582268</v>
      </c>
    </row>
    <row r="2124" spans="5:6" x14ac:dyDescent="0.25">
      <c r="E2124" s="4">
        <f t="shared" ca="1" si="66"/>
        <v>0.95238796361324929</v>
      </c>
      <c r="F2124" s="5">
        <f t="shared" ca="1" si="67"/>
        <v>123.77381999490777</v>
      </c>
    </row>
    <row r="2125" spans="5:6" x14ac:dyDescent="0.25">
      <c r="E2125" s="4">
        <f t="shared" ca="1" si="66"/>
        <v>0.85151144950739521</v>
      </c>
      <c r="F2125" s="5">
        <f t="shared" ca="1" si="67"/>
        <v>117.05658047306747</v>
      </c>
    </row>
    <row r="2126" spans="5:6" x14ac:dyDescent="0.25">
      <c r="E2126" s="4">
        <f t="shared" ca="1" si="66"/>
        <v>0.97311822257028846</v>
      </c>
      <c r="F2126" s="5">
        <f t="shared" ca="1" si="67"/>
        <v>127.28225378367847</v>
      </c>
    </row>
    <row r="2127" spans="5:6" x14ac:dyDescent="0.25">
      <c r="E2127" s="4">
        <f t="shared" ca="1" si="66"/>
        <v>0.16570158879304853</v>
      </c>
      <c r="F2127" s="5">
        <f t="shared" ca="1" si="67"/>
        <v>105.49849230068631</v>
      </c>
    </row>
    <row r="2128" spans="5:6" x14ac:dyDescent="0.25">
      <c r="E2128" s="4">
        <f t="shared" ca="1" si="66"/>
        <v>6.9961954805080051E-3</v>
      </c>
      <c r="F2128" s="5">
        <f t="shared" ca="1" si="67"/>
        <v>102.06669455052858</v>
      </c>
    </row>
    <row r="2129" spans="5:6" x14ac:dyDescent="0.25">
      <c r="E2129" s="4">
        <f t="shared" ca="1" si="66"/>
        <v>2.2622941645922712E-2</v>
      </c>
      <c r="F2129" s="5">
        <f t="shared" ca="1" si="67"/>
        <v>102.84235950580045</v>
      </c>
    </row>
    <row r="2130" spans="5:6" x14ac:dyDescent="0.25">
      <c r="E2130" s="4">
        <f t="shared" ca="1" si="66"/>
        <v>0.84753205277202059</v>
      </c>
      <c r="F2130" s="5">
        <f t="shared" ca="1" si="67"/>
        <v>116.90213422080436</v>
      </c>
    </row>
    <row r="2131" spans="5:6" x14ac:dyDescent="0.25">
      <c r="E2131" s="4">
        <f t="shared" ca="1" si="66"/>
        <v>0.5475771860162183</v>
      </c>
      <c r="F2131" s="5">
        <f t="shared" ca="1" si="67"/>
        <v>110.32852407974103</v>
      </c>
    </row>
    <row r="2132" spans="5:6" x14ac:dyDescent="0.25">
      <c r="E2132" s="4">
        <f t="shared" ca="1" si="66"/>
        <v>7.4009506452407448E-2</v>
      </c>
      <c r="F2132" s="5">
        <f t="shared" ca="1" si="67"/>
        <v>104.09517263749731</v>
      </c>
    </row>
    <row r="2133" spans="5:6" x14ac:dyDescent="0.25">
      <c r="E2133" s="4">
        <f t="shared" ca="1" si="66"/>
        <v>0.7502128830037732</v>
      </c>
      <c r="F2133" s="5">
        <f t="shared" ca="1" si="67"/>
        <v>113.99994315031083</v>
      </c>
    </row>
    <row r="2134" spans="5:6" x14ac:dyDescent="0.25">
      <c r="E2134" s="4">
        <f t="shared" ca="1" si="66"/>
        <v>0.46733129805615237</v>
      </c>
      <c r="F2134" s="5">
        <f t="shared" ca="1" si="67"/>
        <v>109.22827936586479</v>
      </c>
    </row>
    <row r="2135" spans="5:6" x14ac:dyDescent="0.25">
      <c r="E2135" s="4">
        <f t="shared" ca="1" si="66"/>
        <v>0.6148115637822722</v>
      </c>
      <c r="F2135" s="5">
        <f t="shared" ca="1" si="67"/>
        <v>111.36076108040227</v>
      </c>
    </row>
    <row r="2136" spans="5:6" x14ac:dyDescent="0.25">
      <c r="E2136" s="4">
        <f t="shared" ca="1" si="66"/>
        <v>0.2722373466584318</v>
      </c>
      <c r="F2136" s="5">
        <f t="shared" ca="1" si="67"/>
        <v>106.83298434783937</v>
      </c>
    </row>
    <row r="2137" spans="5:6" x14ac:dyDescent="0.25">
      <c r="E2137" s="4">
        <f t="shared" ca="1" si="66"/>
        <v>0.22748047740905364</v>
      </c>
      <c r="F2137" s="5">
        <f t="shared" ca="1" si="67"/>
        <v>106.28811185725543</v>
      </c>
    </row>
    <row r="2138" spans="5:6" x14ac:dyDescent="0.25">
      <c r="E2138" s="4">
        <f t="shared" ca="1" si="66"/>
        <v>0.74603302480126688</v>
      </c>
      <c r="F2138" s="5">
        <f t="shared" ca="1" si="67"/>
        <v>113.90114222786636</v>
      </c>
    </row>
    <row r="2139" spans="5:6" x14ac:dyDescent="0.25">
      <c r="E2139" s="4">
        <f t="shared" ca="1" si="66"/>
        <v>0.33436530113707785</v>
      </c>
      <c r="F2139" s="5">
        <f t="shared" ca="1" si="67"/>
        <v>107.57826146889711</v>
      </c>
    </row>
    <row r="2140" spans="5:6" x14ac:dyDescent="0.25">
      <c r="E2140" s="4">
        <f t="shared" ca="1" si="66"/>
        <v>0.76846839803016531</v>
      </c>
      <c r="F2140" s="5">
        <f t="shared" ca="1" si="67"/>
        <v>114.45028854751008</v>
      </c>
    </row>
    <row r="2141" spans="5:6" x14ac:dyDescent="0.25">
      <c r="E2141" s="4">
        <f t="shared" ca="1" si="66"/>
        <v>7.6607840086312384E-2</v>
      </c>
      <c r="F2141" s="5">
        <f t="shared" ca="1" si="67"/>
        <v>104.14305434375454</v>
      </c>
    </row>
    <row r="2142" spans="5:6" x14ac:dyDescent="0.25">
      <c r="E2142" s="4">
        <f t="shared" ca="1" si="66"/>
        <v>0.86526379711396517</v>
      </c>
      <c r="F2142" s="5">
        <f t="shared" ca="1" si="67"/>
        <v>117.62403135937504</v>
      </c>
    </row>
    <row r="2143" spans="5:6" x14ac:dyDescent="0.25">
      <c r="E2143" s="4">
        <f t="shared" ca="1" si="66"/>
        <v>0.14222126442202909</v>
      </c>
      <c r="F2143" s="5">
        <f t="shared" ca="1" si="67"/>
        <v>105.17695434915619</v>
      </c>
    </row>
    <row r="2144" spans="5:6" x14ac:dyDescent="0.25">
      <c r="E2144" s="4">
        <f t="shared" ca="1" si="66"/>
        <v>0.20361969068760566</v>
      </c>
      <c r="F2144" s="5">
        <f t="shared" ca="1" si="67"/>
        <v>105.99025057592772</v>
      </c>
    </row>
    <row r="2145" spans="5:6" x14ac:dyDescent="0.25">
      <c r="E2145" s="4">
        <f t="shared" ca="1" si="66"/>
        <v>0.41392509171263348</v>
      </c>
      <c r="F2145" s="5">
        <f t="shared" ca="1" si="67"/>
        <v>108.54807016848957</v>
      </c>
    </row>
    <row r="2146" spans="5:6" x14ac:dyDescent="0.25">
      <c r="E2146" s="4">
        <f t="shared" ca="1" si="66"/>
        <v>0.192331414494328</v>
      </c>
      <c r="F2146" s="5">
        <f t="shared" ca="1" si="67"/>
        <v>105.84662614856691</v>
      </c>
    </row>
    <row r="2147" spans="5:6" x14ac:dyDescent="0.25">
      <c r="E2147" s="4">
        <f t="shared" ca="1" si="66"/>
        <v>0.69241146779049489</v>
      </c>
      <c r="F2147" s="5">
        <f t="shared" ca="1" si="67"/>
        <v>112.74981587879154</v>
      </c>
    </row>
    <row r="2148" spans="5:6" x14ac:dyDescent="0.25">
      <c r="E2148" s="4">
        <f t="shared" ca="1" si="66"/>
        <v>0.73246434563364193</v>
      </c>
      <c r="F2148" s="5">
        <f t="shared" ca="1" si="67"/>
        <v>113.59040699493043</v>
      </c>
    </row>
    <row r="2149" spans="5:6" x14ac:dyDescent="0.25">
      <c r="E2149" s="4">
        <f t="shared" ca="1" si="66"/>
        <v>0.58131417124966045</v>
      </c>
      <c r="F2149" s="5">
        <f t="shared" ca="1" si="67"/>
        <v>110.83087759983657</v>
      </c>
    </row>
    <row r="2150" spans="5:6" x14ac:dyDescent="0.25">
      <c r="E2150" s="4">
        <f t="shared" ca="1" si="66"/>
        <v>0.12015950269777165</v>
      </c>
      <c r="F2150" s="5">
        <f t="shared" ca="1" si="67"/>
        <v>104.85719055582868</v>
      </c>
    </row>
    <row r="2151" spans="5:6" x14ac:dyDescent="0.25">
      <c r="E2151" s="4">
        <f t="shared" ca="1" si="66"/>
        <v>0.96211621953469983</v>
      </c>
      <c r="F2151" s="5">
        <f t="shared" ca="1" si="67"/>
        <v>125.16230245023826</v>
      </c>
    </row>
    <row r="2152" spans="5:6" x14ac:dyDescent="0.25">
      <c r="E2152" s="4">
        <f t="shared" ca="1" si="66"/>
        <v>0.78328155490287332</v>
      </c>
      <c r="F2152" s="5">
        <f t="shared" ca="1" si="67"/>
        <v>114.84090678493558</v>
      </c>
    </row>
    <row r="2153" spans="5:6" x14ac:dyDescent="0.25">
      <c r="E2153" s="4">
        <f t="shared" ca="1" si="66"/>
        <v>0.74271526235761165</v>
      </c>
      <c r="F2153" s="5">
        <f t="shared" ca="1" si="67"/>
        <v>113.82378053726285</v>
      </c>
    </row>
    <row r="2154" spans="5:6" x14ac:dyDescent="0.25">
      <c r="E2154" s="4">
        <f t="shared" ca="1" si="66"/>
        <v>0.34825139951473116</v>
      </c>
      <c r="F2154" s="5">
        <f t="shared" ca="1" si="67"/>
        <v>107.74527572063661</v>
      </c>
    </row>
    <row r="2155" spans="5:6" x14ac:dyDescent="0.25">
      <c r="E2155" s="4">
        <f t="shared" ca="1" si="66"/>
        <v>0.92138563524215322</v>
      </c>
      <c r="F2155" s="5">
        <f t="shared" ca="1" si="67"/>
        <v>120.78244078314766</v>
      </c>
    </row>
    <row r="2156" spans="5:6" x14ac:dyDescent="0.25">
      <c r="E2156" s="4">
        <f t="shared" ca="1" si="66"/>
        <v>0.42714559148178644</v>
      </c>
      <c r="F2156" s="5">
        <f t="shared" ca="1" si="67"/>
        <v>108.71358171375326</v>
      </c>
    </row>
    <row r="2157" spans="5:6" x14ac:dyDescent="0.25">
      <c r="E2157" s="4">
        <f t="shared" ca="1" si="66"/>
        <v>0.22337692847412438</v>
      </c>
      <c r="F2157" s="5">
        <f t="shared" ca="1" si="67"/>
        <v>106.23735762664681</v>
      </c>
    </row>
    <row r="2158" spans="5:6" x14ac:dyDescent="0.25">
      <c r="E2158" s="4">
        <f t="shared" ca="1" si="66"/>
        <v>0.12464131403728074</v>
      </c>
      <c r="F2158" s="5">
        <f t="shared" ca="1" si="67"/>
        <v>104.92384314027522</v>
      </c>
    </row>
    <row r="2159" spans="5:6" x14ac:dyDescent="0.25">
      <c r="E2159" s="4">
        <f t="shared" ca="1" si="66"/>
        <v>0.2067612405444762</v>
      </c>
      <c r="F2159" s="5">
        <f t="shared" ca="1" si="67"/>
        <v>106.02987993893771</v>
      </c>
    </row>
    <row r="2160" spans="5:6" x14ac:dyDescent="0.25">
      <c r="E2160" s="4">
        <f t="shared" ca="1" si="66"/>
        <v>0.78895225704060201</v>
      </c>
      <c r="F2160" s="5">
        <f t="shared" ca="1" si="67"/>
        <v>114.99717285695696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2021-07-21T12:54:58Z</dcterms:created>
  <dcterms:modified xsi:type="dcterms:W3CDTF">2022-02-22T05:54:46Z</dcterms:modified>
</cp:coreProperties>
</file>