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CE83BF2C-0E21-45D4-AC62-64C6D733A3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dford" sheetId="1" r:id="rId1"/>
  </sheets>
  <externalReferences>
    <externalReference r:id="rId2"/>
  </externalReferences>
  <definedNames>
    <definedName name="_xlchart.v1.0" hidden="1">bradford!$F$3:$F$2160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9" i="1" l="1"/>
  <c r="J8" i="1"/>
  <c r="J4" i="1"/>
  <c r="J7" i="1"/>
  <c r="J6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E3" i="1"/>
  <c r="F3" i="1" s="1"/>
  <c r="I15" i="1" l="1"/>
  <c r="I14" i="1"/>
  <c r="I13" i="1"/>
  <c r="I8" i="1"/>
  <c r="I4" i="1"/>
  <c r="I5" i="1"/>
  <c r="I3" i="1"/>
  <c r="I6" i="1" l="1"/>
  <c r="I12" i="1"/>
  <c r="I19" i="1" s="1"/>
  <c r="I21" i="1" l="1"/>
  <c r="I7" i="1" s="1"/>
  <c r="I20" i="1"/>
</calcChain>
</file>

<file path=xl/sharedStrings.xml><?xml version="1.0" encoding="utf-8"?>
<sst xmlns="http://schemas.openxmlformats.org/spreadsheetml/2006/main" count="27" uniqueCount="27">
  <si>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</si>
  <si>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</si>
  <si>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</si>
  <si>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</si>
  <si>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</si>
  <si>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</si>
  <si>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</si>
  <si>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c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</si>
  <si>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</si>
  <si>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</si>
  <si>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</si>
  <si>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</si>
  <si>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</si>
  <si>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</si>
  <si>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</si>
  <si>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</si>
  <si>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</si>
  <si>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min</t>
  </si>
  <si>
    <t>max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</si>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</sst>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57149</xdr:rowOff>
    </xdr:from>
    <xdr:to>
      <xdr:col>16</xdr:col>
      <xdr:colOff>603250</xdr:colOff>
      <xdr:row>16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8125" y="438149"/>
              <a:ext cx="4146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J7" sqref="J7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7.42578125" style="2" customWidth="1"/>
    <col min="12" max="12" width="11.7109375" style="2" bestFit="1" customWidth="1"/>
    <col min="13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5</v>
      </c>
      <c r="E3" s="3">
        <f t="shared" ref="E3:E66" ca="1" si="0">RAND()</f>
        <v>0.32893953457462144</v>
      </c>
      <c r="F3" s="3">
        <f ca="1">$C$4+((EXP(E3*LN(1+$C$3))-1)*($C$5-$C$4))/$C$3</f>
        <v>24.817227423946957</v>
      </c>
      <c r="H3" s="3" t="s">
        <v>8</v>
      </c>
      <c r="I3" s="3">
        <f ca="1">AVERAGE(F3:F2160)</f>
        <v>30.890597134011578</v>
      </c>
      <c r="J3" s="4">
        <f>(C3*(C5-C4)+LN(1+C3)*(C4*(C3+1)-C5))/(LN(1+C3)*C3)</f>
        <v>30.743318796537416</v>
      </c>
    </row>
    <row r="4" spans="2:10" x14ac:dyDescent="0.25">
      <c r="B4" s="3" t="s">
        <v>17</v>
      </c>
      <c r="C4" s="3">
        <v>20</v>
      </c>
      <c r="E4" s="3">
        <f t="shared" ca="1" si="0"/>
        <v>0.55373639988220469</v>
      </c>
      <c r="F4" s="3">
        <f t="shared" ref="F4:F67" ca="1" si="1">$C$4+((EXP(E4*LN(1+$C$3))-1)*($C$5-$C$4))/$C$3</f>
        <v>30.182362380328463</v>
      </c>
      <c r="H4" s="3" t="s">
        <v>9</v>
      </c>
      <c r="I4" s="3">
        <f ca="1">_xlfn.VAR.S(F3:F2160)</f>
        <v>73.339532393149668</v>
      </c>
      <c r="J4" s="4">
        <f>(C5-C4)^2*((C3+2)*LN(1+C3)-2*C3)/(2*C3*LN(1+C3)^2)</f>
        <v>71.270970404802583</v>
      </c>
    </row>
    <row r="5" spans="2:10" x14ac:dyDescent="0.25">
      <c r="B5" s="3" t="s">
        <v>18</v>
      </c>
      <c r="C5" s="3">
        <v>50</v>
      </c>
      <c r="E5" s="3">
        <f t="shared" ca="1" si="0"/>
        <v>0.82849059499171562</v>
      </c>
      <c r="F5" s="3">
        <f t="shared" ca="1" si="1"/>
        <v>40.475382473410086</v>
      </c>
      <c r="H5" s="3" t="s">
        <v>10</v>
      </c>
      <c r="I5" s="3">
        <f ca="1">_xlfn.STDEV.S(F3:F2160)</f>
        <v>8.5638503252421252</v>
      </c>
      <c r="J5" s="4">
        <f>SQRT(J4)</f>
        <v>8.4422135962555807</v>
      </c>
    </row>
    <row r="6" spans="2:10" x14ac:dyDescent="0.25">
      <c r="E6" s="3">
        <f t="shared" ca="1" si="0"/>
        <v>0.53118539937399312</v>
      </c>
      <c r="F6" s="3">
        <f t="shared" ca="1" si="1"/>
        <v>29.541532219028682</v>
      </c>
      <c r="H6" s="3" t="s">
        <v>11</v>
      </c>
      <c r="I6" s="3">
        <f ca="1">SKEW(F3:F2160)</f>
        <v>0.58064983129487435</v>
      </c>
      <c r="J6" s="4">
        <f>(SQRT(2)*(12*C3*C3-9*LN(1+C3)*C3*(C3+2)+2*LN(1+C3)*LN(1+C3)*(C3*(C3+3)+3)))/(SQRT(C3*(C3*(LN(1+C3)-2)+2*LN(1+C3)))*(3*C3*(LN(1+C3)-2)+6*LN(1+C3)))</f>
        <v>0.60798304780710377</v>
      </c>
    </row>
    <row r="7" spans="2:10" x14ac:dyDescent="0.25">
      <c r="E7" s="3">
        <f t="shared" ca="1" si="0"/>
        <v>0.21416138090096903</v>
      </c>
      <c r="F7" s="3">
        <f t="shared" ca="1" si="1"/>
        <v>22.806456550686512</v>
      </c>
      <c r="H7" s="3" t="s">
        <v>12</v>
      </c>
      <c r="I7" s="3">
        <f ca="1">I21/(I5^4)</f>
        <v>2.1062990850063277</v>
      </c>
      <c r="J7" s="4">
        <f>(C3^3*(LN(1+C3)-3)*(LN(1+C3)*(3*LN(1+C3)-16)+24)+12*LN(1+C3)*C3*C3*(LN(1+C3)-4)*(LN(1+C3)-3)+6*C3*LN(1+C3)^2*(3*LN(1+C3)-14)+12*LN(1+C3)^3)/(3*C3*(C3*(LN(1+C3)-2)+2*LN(1+C3))^2)+3</f>
        <v>2.2053933128169976</v>
      </c>
    </row>
    <row r="8" spans="2:10" x14ac:dyDescent="0.25">
      <c r="E8" s="3">
        <f t="shared" ca="1" si="0"/>
        <v>0.94014945888556023</v>
      </c>
      <c r="F8" s="3">
        <f t="shared" ca="1" si="1"/>
        <v>46.339233891515264</v>
      </c>
      <c r="H8" s="3" t="s">
        <v>13</v>
      </c>
      <c r="I8" s="3">
        <f ca="1">MEDIAN(F3:F2160)</f>
        <v>28.64814761285621</v>
      </c>
      <c r="J8" s="4">
        <f>$C$4+((EXP(0.5*LN(1+$C$3))-1)*($C$5-$C$4))/$C$3</f>
        <v>28.696938456699066</v>
      </c>
    </row>
    <row r="9" spans="2:10" x14ac:dyDescent="0.25">
      <c r="E9" s="3">
        <f t="shared" ca="1" si="0"/>
        <v>0.9447093650066134</v>
      </c>
      <c r="F9" s="3">
        <f t="shared" ca="1" si="1"/>
        <v>46.604535995088021</v>
      </c>
      <c r="H9" s="3" t="s">
        <v>16</v>
      </c>
      <c r="I9" s="3"/>
      <c r="J9" s="4">
        <f>C4</f>
        <v>20</v>
      </c>
    </row>
    <row r="10" spans="2:10" x14ac:dyDescent="0.25">
      <c r="E10" s="3">
        <f t="shared" ca="1" si="0"/>
        <v>0.46584869359265901</v>
      </c>
      <c r="F10" s="3">
        <f t="shared" ca="1" si="1"/>
        <v>27.824581520705699</v>
      </c>
    </row>
    <row r="11" spans="2:10" x14ac:dyDescent="0.25">
      <c r="E11" s="3">
        <f t="shared" ca="1" si="0"/>
        <v>0.36399368293980305</v>
      </c>
      <c r="F11" s="3">
        <f t="shared" ca="1" si="1"/>
        <v>25.518432719694289</v>
      </c>
      <c r="H11" s="5" t="s">
        <v>14</v>
      </c>
      <c r="I11" s="5"/>
    </row>
    <row r="12" spans="2:10" x14ac:dyDescent="0.25">
      <c r="E12" s="3">
        <f t="shared" ca="1" si="0"/>
        <v>0.21583245565445419</v>
      </c>
      <c r="F12" s="3">
        <f t="shared" ca="1" si="1"/>
        <v>22.832864040424759</v>
      </c>
      <c r="H12" s="3" t="s">
        <v>19</v>
      </c>
      <c r="I12" s="3">
        <f ca="1">SUMPRODUCT(F3:F2160)/COUNT(F3:F2160)</f>
        <v>30.890597134011578</v>
      </c>
    </row>
    <row r="13" spans="2:10" x14ac:dyDescent="0.25">
      <c r="E13" s="3">
        <f t="shared" ca="1" si="0"/>
        <v>0.40380157546274964</v>
      </c>
      <c r="F13" s="3">
        <f t="shared" ca="1" si="1"/>
        <v>26.370007166539892</v>
      </c>
      <c r="H13" s="3" t="s">
        <v>20</v>
      </c>
      <c r="I13" s="3">
        <f ca="1">SUMPRODUCT(F3:F2160,F3:F2160)/COUNT(F3:F2160)</f>
        <v>1027.5345387341843</v>
      </c>
    </row>
    <row r="14" spans="2:10" x14ac:dyDescent="0.25">
      <c r="E14" s="3">
        <f t="shared" ca="1" si="0"/>
        <v>0.69764851498981306</v>
      </c>
      <c r="F14" s="3">
        <f t="shared" ca="1" si="1"/>
        <v>34.942441677482925</v>
      </c>
      <c r="H14" s="3" t="s">
        <v>21</v>
      </c>
      <c r="I14" s="3">
        <f ca="1">SUMPRODUCT(F3:F2160,F3:F2160,F3:F2160)/COUNT(F3:F2160)</f>
        <v>36634.240950759224</v>
      </c>
    </row>
    <row r="15" spans="2:10" x14ac:dyDescent="0.25">
      <c r="E15" s="3">
        <f t="shared" ca="1" si="0"/>
        <v>0.97439417316182275</v>
      </c>
      <c r="F15" s="3">
        <f t="shared" ca="1" si="1"/>
        <v>48.385654455231389</v>
      </c>
      <c r="H15" s="3" t="s">
        <v>22</v>
      </c>
      <c r="I15" s="3">
        <f ca="1">SUMPRODUCT(F3:F2160,F3:F2160,F3:F2160,F3:F2160)/COUNT(F3:F2160)</f>
        <v>1386582.8625927183</v>
      </c>
    </row>
    <row r="16" spans="2:10" x14ac:dyDescent="0.25">
      <c r="E16" s="3">
        <f t="shared" ca="1" si="0"/>
        <v>0.97182328112208038</v>
      </c>
      <c r="F16" s="3">
        <f t="shared" ca="1" si="1"/>
        <v>48.227623940365191</v>
      </c>
    </row>
    <row r="17" spans="5:9" x14ac:dyDescent="0.25">
      <c r="E17" s="3">
        <f t="shared" ca="1" si="0"/>
        <v>0.86882364014809088</v>
      </c>
      <c r="F17" s="3">
        <f t="shared" ca="1" si="1"/>
        <v>42.459512225134432</v>
      </c>
      <c r="H17" s="5" t="s">
        <v>15</v>
      </c>
      <c r="I17" s="5"/>
    </row>
    <row r="18" spans="5:9" x14ac:dyDescent="0.25">
      <c r="E18" s="3">
        <f t="shared" ca="1" si="0"/>
        <v>0.74166814317481455</v>
      </c>
      <c r="F18" s="3">
        <f t="shared" ca="1" si="1"/>
        <v>36.661113362695872</v>
      </c>
      <c r="H18" s="3" t="s">
        <v>23</v>
      </c>
      <c r="I18" s="3">
        <v>0</v>
      </c>
    </row>
    <row r="19" spans="5:9" x14ac:dyDescent="0.25">
      <c r="E19" s="3">
        <f t="shared" ca="1" si="0"/>
        <v>0.30440284145435181</v>
      </c>
      <c r="F19" s="3">
        <f t="shared" ca="1" si="1"/>
        <v>24.351962785716658</v>
      </c>
      <c r="H19" s="3" t="s">
        <v>24</v>
      </c>
      <c r="I19" s="3">
        <f ca="1">I13-I12^2</f>
        <v>73.305547438379904</v>
      </c>
    </row>
    <row r="20" spans="5:9" x14ac:dyDescent="0.25">
      <c r="E20" s="3">
        <f t="shared" ca="1" si="0"/>
        <v>0.35677411940622716</v>
      </c>
      <c r="F20" s="3">
        <f t="shared" ca="1" si="1"/>
        <v>25.370393048219139</v>
      </c>
      <c r="H20" s="3" t="s">
        <v>25</v>
      </c>
      <c r="I20" s="3">
        <f ca="1">I14-3*I12*I13+2*I12^3</f>
        <v>364.18120622478455</v>
      </c>
    </row>
    <row r="21" spans="5:9" x14ac:dyDescent="0.25">
      <c r="E21" s="3">
        <f t="shared" ca="1" si="0"/>
        <v>0.1319166666221927</v>
      </c>
      <c r="F21" s="3">
        <f t="shared" ca="1" si="1"/>
        <v>21.599803607176192</v>
      </c>
      <c r="H21" s="3" t="s">
        <v>26</v>
      </c>
      <c r="I21" s="3">
        <f ca="1">I15-4*I12*I14+6*(I12^2)*I13-3*(I12^4)</f>
        <v>11329.123531165067</v>
      </c>
    </row>
    <row r="22" spans="5:9" x14ac:dyDescent="0.25">
      <c r="E22" s="3">
        <f t="shared" ca="1" si="0"/>
        <v>0.35229746284332797</v>
      </c>
      <c r="F22" s="3">
        <f t="shared" ca="1" si="1"/>
        <v>25.279554879596272</v>
      </c>
    </row>
    <row r="23" spans="5:9" x14ac:dyDescent="0.25">
      <c r="E23" s="3">
        <f t="shared" ca="1" si="0"/>
        <v>0.72124479133241748</v>
      </c>
      <c r="F23" s="3">
        <f t="shared" ca="1" si="1"/>
        <v>35.846847975675139</v>
      </c>
    </row>
    <row r="24" spans="5:9" x14ac:dyDescent="0.25">
      <c r="E24" s="3">
        <f t="shared" ca="1" si="0"/>
        <v>0.28985544024653709</v>
      </c>
      <c r="F24" s="3">
        <f t="shared" ca="1" si="1"/>
        <v>24.08562052484352</v>
      </c>
    </row>
    <row r="25" spans="5:9" x14ac:dyDescent="0.25">
      <c r="E25" s="3">
        <f t="shared" ca="1" si="0"/>
        <v>0.55117628844851707</v>
      </c>
      <c r="F25" s="3">
        <f t="shared" ca="1" si="1"/>
        <v>30.10830219343212</v>
      </c>
    </row>
    <row r="26" spans="5:9" x14ac:dyDescent="0.25">
      <c r="E26" s="3">
        <f t="shared" ca="1" si="0"/>
        <v>0.61583164732869544</v>
      </c>
      <c r="F26" s="3">
        <f t="shared" ca="1" si="1"/>
        <v>32.086786694107587</v>
      </c>
    </row>
    <row r="27" spans="5:9" x14ac:dyDescent="0.25">
      <c r="E27" s="3">
        <f t="shared" ca="1" si="0"/>
        <v>0.23848286518229067</v>
      </c>
      <c r="F27" s="3">
        <f t="shared" ca="1" si="1"/>
        <v>23.198711327693594</v>
      </c>
    </row>
    <row r="28" spans="5:9" x14ac:dyDescent="0.25">
      <c r="E28" s="3">
        <f t="shared" ca="1" si="0"/>
        <v>0.29617266899885408</v>
      </c>
      <c r="F28" s="3">
        <f t="shared" ca="1" si="1"/>
        <v>24.200427727027247</v>
      </c>
    </row>
    <row r="29" spans="5:9" x14ac:dyDescent="0.25">
      <c r="E29" s="3">
        <f t="shared" ca="1" si="0"/>
        <v>0.79479735872417545</v>
      </c>
      <c r="F29" s="3">
        <f t="shared" ca="1" si="1"/>
        <v>38.924348144790685</v>
      </c>
    </row>
    <row r="30" spans="5:9" x14ac:dyDescent="0.25">
      <c r="E30" s="3">
        <f t="shared" ca="1" si="0"/>
        <v>0.37691631267160008</v>
      </c>
      <c r="F30" s="3">
        <f t="shared" ca="1" si="1"/>
        <v>25.788244918147953</v>
      </c>
    </row>
    <row r="31" spans="5:9" x14ac:dyDescent="0.25">
      <c r="E31" s="3">
        <f t="shared" ca="1" si="0"/>
        <v>3.2736117743328297E-2</v>
      </c>
      <c r="F31" s="3">
        <f t="shared" ca="1" si="1"/>
        <v>20.362457602374107</v>
      </c>
    </row>
    <row r="32" spans="5:9" x14ac:dyDescent="0.25">
      <c r="E32" s="3">
        <f t="shared" ca="1" si="0"/>
        <v>0.26933395245649394</v>
      </c>
      <c r="F32" s="3">
        <f t="shared" ca="1" si="1"/>
        <v>23.72151167915321</v>
      </c>
    </row>
    <row r="33" spans="5:6" x14ac:dyDescent="0.25">
      <c r="E33" s="3">
        <f t="shared" ca="1" si="0"/>
        <v>1.0794500761521775E-3</v>
      </c>
      <c r="F33" s="3">
        <f t="shared" ca="1" si="1"/>
        <v>20.011615919012954</v>
      </c>
    </row>
    <row r="34" spans="5:6" x14ac:dyDescent="0.25">
      <c r="E34" s="3">
        <f t="shared" ca="1" si="0"/>
        <v>0.97092053094452913</v>
      </c>
      <c r="F34" s="3">
        <f t="shared" ca="1" si="1"/>
        <v>48.172305127472114</v>
      </c>
    </row>
    <row r="35" spans="5:6" x14ac:dyDescent="0.25">
      <c r="E35" s="3">
        <f t="shared" ca="1" si="0"/>
        <v>0.48069117684003537</v>
      </c>
      <c r="F35" s="3">
        <f t="shared" ca="1" si="1"/>
        <v>28.197166992117474</v>
      </c>
    </row>
    <row r="36" spans="5:6" x14ac:dyDescent="0.25">
      <c r="E36" s="3">
        <f t="shared" ca="1" si="0"/>
        <v>0.64647493484577323</v>
      </c>
      <c r="F36" s="3">
        <f t="shared" ca="1" si="1"/>
        <v>33.107617076246484</v>
      </c>
    </row>
    <row r="37" spans="5:6" x14ac:dyDescent="0.25">
      <c r="E37" s="3">
        <f t="shared" ca="1" si="0"/>
        <v>0.76091514432074925</v>
      </c>
      <c r="F37" s="3">
        <f t="shared" ca="1" si="1"/>
        <v>37.456235936635849</v>
      </c>
    </row>
    <row r="38" spans="5:6" x14ac:dyDescent="0.25">
      <c r="E38" s="3">
        <f t="shared" ca="1" si="0"/>
        <v>5.4820343689086837E-2</v>
      </c>
      <c r="F38" s="3">
        <f t="shared" ca="1" si="1"/>
        <v>20.619265016844064</v>
      </c>
    </row>
    <row r="39" spans="5:6" x14ac:dyDescent="0.25">
      <c r="E39" s="3">
        <f t="shared" ca="1" si="0"/>
        <v>0.4522530470860322</v>
      </c>
      <c r="F39" s="3">
        <f t="shared" ca="1" si="1"/>
        <v>27.49188169770153</v>
      </c>
    </row>
    <row r="40" spans="5:6" x14ac:dyDescent="0.25">
      <c r="E40" s="3">
        <f t="shared" ca="1" si="0"/>
        <v>0.812758481190201</v>
      </c>
      <c r="F40" s="3">
        <f t="shared" ca="1" si="1"/>
        <v>39.739510222087247</v>
      </c>
    </row>
    <row r="41" spans="5:6" x14ac:dyDescent="0.25">
      <c r="E41" s="3">
        <f t="shared" ca="1" si="0"/>
        <v>0.6796866516955391</v>
      </c>
      <c r="F41" s="3">
        <f t="shared" ca="1" si="1"/>
        <v>34.279174312319221</v>
      </c>
    </row>
    <row r="42" spans="5:6" x14ac:dyDescent="0.25">
      <c r="E42" s="3">
        <f t="shared" ca="1" si="0"/>
        <v>0.46041667950999476</v>
      </c>
      <c r="F42" s="3">
        <f t="shared" ca="1" si="1"/>
        <v>27.690681439861656</v>
      </c>
    </row>
    <row r="43" spans="5:6" x14ac:dyDescent="0.25">
      <c r="E43" s="3">
        <f t="shared" ca="1" si="0"/>
        <v>0.89384183588665478</v>
      </c>
      <c r="F43" s="3">
        <f t="shared" ca="1" si="1"/>
        <v>43.76428076915866</v>
      </c>
    </row>
    <row r="44" spans="5:6" x14ac:dyDescent="0.25">
      <c r="E44" s="3">
        <f t="shared" ca="1" si="0"/>
        <v>0.83840019539376287</v>
      </c>
      <c r="F44" s="3">
        <f t="shared" ca="1" si="1"/>
        <v>40.949667465259779</v>
      </c>
    </row>
    <row r="45" spans="5:6" x14ac:dyDescent="0.25">
      <c r="E45" s="3">
        <f t="shared" ca="1" si="0"/>
        <v>0.28174400428747293</v>
      </c>
      <c r="F45" s="3">
        <f t="shared" ca="1" si="1"/>
        <v>23.940098765721096</v>
      </c>
    </row>
    <row r="46" spans="5:6" x14ac:dyDescent="0.25">
      <c r="E46" s="3">
        <f t="shared" ca="1" si="0"/>
        <v>0.243987597129946</v>
      </c>
      <c r="F46" s="3">
        <f t="shared" ca="1" si="1"/>
        <v>23.28988855721612</v>
      </c>
    </row>
    <row r="47" spans="5:6" x14ac:dyDescent="0.25">
      <c r="E47" s="3">
        <f t="shared" ca="1" si="0"/>
        <v>0.83177397237382644</v>
      </c>
      <c r="F47" s="3">
        <f t="shared" ca="1" si="1"/>
        <v>40.631596800259956</v>
      </c>
    </row>
    <row r="48" spans="5:6" x14ac:dyDescent="0.25">
      <c r="E48" s="3">
        <f t="shared" ca="1" si="0"/>
        <v>0.10201575692686704</v>
      </c>
      <c r="F48" s="3">
        <f t="shared" ca="1" si="1"/>
        <v>21.203357002528264</v>
      </c>
    </row>
    <row r="49" spans="5:6" x14ac:dyDescent="0.25">
      <c r="E49" s="3">
        <f t="shared" ca="1" si="0"/>
        <v>0.61213029390089102</v>
      </c>
      <c r="F49" s="3">
        <f t="shared" ca="1" si="1"/>
        <v>31.967233173212517</v>
      </c>
    </row>
    <row r="50" spans="5:6" x14ac:dyDescent="0.25">
      <c r="E50" s="3">
        <f t="shared" ca="1" si="0"/>
        <v>0.16676106133757562</v>
      </c>
      <c r="F50" s="3">
        <f t="shared" ca="1" si="1"/>
        <v>22.089404993545866</v>
      </c>
    </row>
    <row r="51" spans="5:6" x14ac:dyDescent="0.25">
      <c r="E51" s="3">
        <f t="shared" ca="1" si="0"/>
        <v>0.68903537267874648</v>
      </c>
      <c r="F51" s="3">
        <f t="shared" ca="1" si="1"/>
        <v>34.621724816970925</v>
      </c>
    </row>
    <row r="52" spans="5:6" x14ac:dyDescent="0.25">
      <c r="E52" s="3">
        <f t="shared" ca="1" si="0"/>
        <v>0.44811194556008294</v>
      </c>
      <c r="F52" s="3">
        <f t="shared" ca="1" si="1"/>
        <v>27.39214432920647</v>
      </c>
    </row>
    <row r="53" spans="5:6" x14ac:dyDescent="0.25">
      <c r="E53" s="3">
        <f t="shared" ca="1" si="0"/>
        <v>0.96072496941556251</v>
      </c>
      <c r="F53" s="3">
        <f t="shared" ca="1" si="1"/>
        <v>47.553713086140462</v>
      </c>
    </row>
    <row r="54" spans="5:6" x14ac:dyDescent="0.25">
      <c r="E54" s="3">
        <f t="shared" ca="1" si="0"/>
        <v>0.67693623546121096</v>
      </c>
      <c r="F54" s="3">
        <f t="shared" ca="1" si="1"/>
        <v>34.179482677272873</v>
      </c>
    </row>
    <row r="55" spans="5:6" x14ac:dyDescent="0.25">
      <c r="E55" s="3">
        <f t="shared" ca="1" si="0"/>
        <v>4.2914453181268408E-2</v>
      </c>
      <c r="F55" s="3">
        <f t="shared" ca="1" si="1"/>
        <v>20.479555077208737</v>
      </c>
    </row>
    <row r="56" spans="5:6" x14ac:dyDescent="0.25">
      <c r="E56" s="3">
        <f t="shared" ca="1" si="0"/>
        <v>0.25890100663395998</v>
      </c>
      <c r="F56" s="3">
        <f t="shared" ca="1" si="1"/>
        <v>23.541472269123688</v>
      </c>
    </row>
    <row r="57" spans="5:6" x14ac:dyDescent="0.25">
      <c r="E57" s="3">
        <f t="shared" ca="1" si="0"/>
        <v>0.39591363565377802</v>
      </c>
      <c r="F57" s="3">
        <f t="shared" ca="1" si="1"/>
        <v>26.196407911569054</v>
      </c>
    </row>
    <row r="58" spans="5:6" x14ac:dyDescent="0.25">
      <c r="E58" s="3">
        <f t="shared" ca="1" si="0"/>
        <v>0.59243353515516206</v>
      </c>
      <c r="F58" s="3">
        <f t="shared" ca="1" si="1"/>
        <v>31.344194955865177</v>
      </c>
    </row>
    <row r="59" spans="5:6" x14ac:dyDescent="0.25">
      <c r="E59" s="3">
        <f t="shared" ca="1" si="0"/>
        <v>5.6105987923860123E-3</v>
      </c>
      <c r="F59" s="3">
        <f t="shared" ca="1" si="1"/>
        <v>20.060621258569334</v>
      </c>
    </row>
    <row r="60" spans="5:6" x14ac:dyDescent="0.25">
      <c r="E60" s="3">
        <f t="shared" ca="1" si="0"/>
        <v>0.93689590561378167</v>
      </c>
      <c r="F60" s="3">
        <f t="shared" ca="1" si="1"/>
        <v>46.151258025464131</v>
      </c>
    </row>
    <row r="61" spans="5:6" x14ac:dyDescent="0.25">
      <c r="E61" s="3">
        <f t="shared" ca="1" si="0"/>
        <v>0.51543923655410828</v>
      </c>
      <c r="F61" s="3">
        <f t="shared" ca="1" si="1"/>
        <v>29.109181450779548</v>
      </c>
    </row>
    <row r="62" spans="5:6" x14ac:dyDescent="0.25">
      <c r="E62" s="3">
        <f t="shared" ca="1" si="0"/>
        <v>0.43389397678591479</v>
      </c>
      <c r="F62" s="3">
        <f t="shared" ca="1" si="1"/>
        <v>27.055286020221338</v>
      </c>
    </row>
    <row r="63" spans="5:6" x14ac:dyDescent="0.25">
      <c r="E63" s="3">
        <f t="shared" ca="1" si="0"/>
        <v>0.48514901597584359</v>
      </c>
      <c r="F63" s="3">
        <f t="shared" ca="1" si="1"/>
        <v>28.311019180483832</v>
      </c>
    </row>
    <row r="64" spans="5:6" x14ac:dyDescent="0.25">
      <c r="E64" s="3">
        <f t="shared" ca="1" si="0"/>
        <v>2.2679101270814406E-2</v>
      </c>
      <c r="F64" s="3">
        <f t="shared" ca="1" si="1"/>
        <v>20.248834483283527</v>
      </c>
    </row>
    <row r="65" spans="5:6" x14ac:dyDescent="0.25">
      <c r="E65" s="3">
        <f t="shared" ca="1" si="0"/>
        <v>4.6046238382633886E-2</v>
      </c>
      <c r="F65" s="3">
        <f t="shared" ca="1" si="1"/>
        <v>20.516016694877884</v>
      </c>
    </row>
    <row r="66" spans="5:6" x14ac:dyDescent="0.25">
      <c r="E66" s="3">
        <f t="shared" ca="1" si="0"/>
        <v>0.19742241240450997</v>
      </c>
      <c r="F66" s="3">
        <f t="shared" ca="1" si="1"/>
        <v>22.546253041147839</v>
      </c>
    </row>
    <row r="67" spans="5:6" x14ac:dyDescent="0.25">
      <c r="E67" s="3">
        <f t="shared" ref="E67:E130" ca="1" si="2">RAND()</f>
        <v>0.55557899207093731</v>
      </c>
      <c r="F67" s="3">
        <f t="shared" ca="1" si="1"/>
        <v>30.23587644773594</v>
      </c>
    </row>
    <row r="68" spans="5:6" x14ac:dyDescent="0.25">
      <c r="E68" s="3">
        <f t="shared" ca="1" si="2"/>
        <v>0.62613912167695451</v>
      </c>
      <c r="F68" s="3">
        <f t="shared" ref="F68:F131" ca="1" si="3">$C$4+((EXP(E68*LN(1+$C$3))-1)*($C$5-$C$4))/$C$3</f>
        <v>32.423926433639799</v>
      </c>
    </row>
    <row r="69" spans="5:6" x14ac:dyDescent="0.25">
      <c r="E69" s="3">
        <f t="shared" ca="1" si="2"/>
        <v>8.7180036120871218E-2</v>
      </c>
      <c r="F69" s="3">
        <f t="shared" ca="1" si="3"/>
        <v>21.014399618303155</v>
      </c>
    </row>
    <row r="70" spans="5:6" x14ac:dyDescent="0.25">
      <c r="E70" s="3">
        <f t="shared" ca="1" si="2"/>
        <v>9.8494313409145828E-2</v>
      </c>
      <c r="F70" s="3">
        <f t="shared" ca="1" si="3"/>
        <v>21.158049931520196</v>
      </c>
    </row>
    <row r="71" spans="5:6" x14ac:dyDescent="0.25">
      <c r="E71" s="3">
        <f t="shared" ca="1" si="2"/>
        <v>0.91184987292584763</v>
      </c>
      <c r="F71" s="3">
        <f t="shared" ca="1" si="3"/>
        <v>44.740318942892024</v>
      </c>
    </row>
    <row r="72" spans="5:6" x14ac:dyDescent="0.25">
      <c r="E72" s="3">
        <f t="shared" ca="1" si="2"/>
        <v>0.66330905800310014</v>
      </c>
      <c r="F72" s="3">
        <f t="shared" ca="1" si="3"/>
        <v>33.692734388117188</v>
      </c>
    </row>
    <row r="73" spans="5:6" x14ac:dyDescent="0.25">
      <c r="E73" s="3">
        <f t="shared" ca="1" si="2"/>
        <v>3.3140802704436645E-2</v>
      </c>
      <c r="F73" s="3">
        <f t="shared" ca="1" si="3"/>
        <v>20.367072681353992</v>
      </c>
    </row>
    <row r="74" spans="5:6" x14ac:dyDescent="0.25">
      <c r="E74" s="3">
        <f t="shared" ca="1" si="2"/>
        <v>0.51120577944515455</v>
      </c>
      <c r="F74" s="3">
        <f t="shared" ca="1" si="3"/>
        <v>28.995006793816881</v>
      </c>
    </row>
    <row r="75" spans="5:6" x14ac:dyDescent="0.25">
      <c r="E75" s="3">
        <f t="shared" ca="1" si="2"/>
        <v>0.54408529816804108</v>
      </c>
      <c r="F75" s="3">
        <f t="shared" ca="1" si="3"/>
        <v>29.904935252265375</v>
      </c>
    </row>
    <row r="76" spans="5:6" x14ac:dyDescent="0.25">
      <c r="E76" s="3">
        <f t="shared" ca="1" si="2"/>
        <v>0.93107337928501022</v>
      </c>
      <c r="F76" s="3">
        <f t="shared" ca="1" si="3"/>
        <v>45.817581460033658</v>
      </c>
    </row>
    <row r="77" spans="5:6" x14ac:dyDescent="0.25">
      <c r="E77" s="3">
        <f t="shared" ca="1" si="2"/>
        <v>0.16864793591047311</v>
      </c>
      <c r="F77" s="3">
        <f t="shared" ca="1" si="3"/>
        <v>22.116800142296619</v>
      </c>
    </row>
    <row r="78" spans="5:6" x14ac:dyDescent="0.25">
      <c r="E78" s="3">
        <f t="shared" ca="1" si="2"/>
        <v>0.37325539317770418</v>
      </c>
      <c r="F78" s="3">
        <f t="shared" ca="1" si="3"/>
        <v>25.71117312891176</v>
      </c>
    </row>
    <row r="79" spans="5:6" x14ac:dyDescent="0.25">
      <c r="E79" s="3">
        <f t="shared" ca="1" si="2"/>
        <v>0.19534061269382896</v>
      </c>
      <c r="F79" s="3">
        <f t="shared" ca="1" si="3"/>
        <v>22.514434176890081</v>
      </c>
    </row>
    <row r="80" spans="5:6" x14ac:dyDescent="0.25">
      <c r="E80" s="3">
        <f t="shared" ca="1" si="2"/>
        <v>0.80045744765371174</v>
      </c>
      <c r="F80" s="3">
        <f t="shared" ca="1" si="3"/>
        <v>39.178404951898472</v>
      </c>
    </row>
    <row r="81" spans="5:6" x14ac:dyDescent="0.25">
      <c r="E81" s="3">
        <f t="shared" ca="1" si="2"/>
        <v>0.86514040929227476</v>
      </c>
      <c r="F81" s="3">
        <f t="shared" ca="1" si="3"/>
        <v>42.272313091854798</v>
      </c>
    </row>
    <row r="82" spans="5:6" x14ac:dyDescent="0.25">
      <c r="E82" s="3">
        <f t="shared" ca="1" si="2"/>
        <v>0.64081980389773829</v>
      </c>
      <c r="F82" s="3">
        <f t="shared" ca="1" si="3"/>
        <v>32.914984165233051</v>
      </c>
    </row>
    <row r="83" spans="5:6" x14ac:dyDescent="0.25">
      <c r="E83" s="3">
        <f t="shared" ca="1" si="2"/>
        <v>0.63209310627497139</v>
      </c>
      <c r="F83" s="3">
        <f t="shared" ca="1" si="3"/>
        <v>32.621527013979168</v>
      </c>
    </row>
    <row r="84" spans="5:6" x14ac:dyDescent="0.25">
      <c r="E84" s="3">
        <f t="shared" ca="1" si="2"/>
        <v>0.21838188880523801</v>
      </c>
      <c r="F84" s="3">
        <f t="shared" ca="1" si="3"/>
        <v>22.873304602448385</v>
      </c>
    </row>
    <row r="85" spans="5:6" x14ac:dyDescent="0.25">
      <c r="E85" s="3">
        <f t="shared" ca="1" si="2"/>
        <v>0.52034842895231825</v>
      </c>
      <c r="F85" s="3">
        <f t="shared" ca="1" si="3"/>
        <v>29.242669425924401</v>
      </c>
    </row>
    <row r="86" spans="5:6" x14ac:dyDescent="0.25">
      <c r="E86" s="3">
        <f t="shared" ca="1" si="2"/>
        <v>0.43222987240190458</v>
      </c>
      <c r="F86" s="3">
        <f t="shared" ca="1" si="3"/>
        <v>27.016417378667583</v>
      </c>
    </row>
    <row r="87" spans="5:6" x14ac:dyDescent="0.25">
      <c r="E87" s="3">
        <f t="shared" ca="1" si="2"/>
        <v>0.94280797052878851</v>
      </c>
      <c r="F87" s="3">
        <f t="shared" ca="1" si="3"/>
        <v>46.493646505517724</v>
      </c>
    </row>
    <row r="88" spans="5:6" x14ac:dyDescent="0.25">
      <c r="E88" s="3">
        <f t="shared" ca="1" si="2"/>
        <v>0.90680323500355031</v>
      </c>
      <c r="F88" s="3">
        <f t="shared" ca="1" si="3"/>
        <v>44.463606823897372</v>
      </c>
    </row>
    <row r="89" spans="5:6" x14ac:dyDescent="0.25">
      <c r="E89" s="3">
        <f t="shared" ca="1" si="2"/>
        <v>0.17233912863658041</v>
      </c>
      <c r="F89" s="3">
        <f t="shared" ca="1" si="3"/>
        <v>22.170660375182944</v>
      </c>
    </row>
    <row r="90" spans="5:6" x14ac:dyDescent="0.25">
      <c r="E90" s="3">
        <f t="shared" ca="1" si="2"/>
        <v>0.49832597639303999</v>
      </c>
      <c r="F90" s="3">
        <f t="shared" ca="1" si="3"/>
        <v>28.652921805012092</v>
      </c>
    </row>
    <row r="91" spans="5:6" x14ac:dyDescent="0.25">
      <c r="E91" s="3">
        <f t="shared" ca="1" si="2"/>
        <v>6.3176799523567806E-2</v>
      </c>
      <c r="F91" s="3">
        <f t="shared" ca="1" si="3"/>
        <v>20.719119357859348</v>
      </c>
    </row>
    <row r="92" spans="5:6" x14ac:dyDescent="0.25">
      <c r="E92" s="3">
        <f t="shared" ca="1" si="2"/>
        <v>0.94758533087914287</v>
      </c>
      <c r="F92" s="3">
        <f t="shared" ca="1" si="3"/>
        <v>46.772982075305443</v>
      </c>
    </row>
    <row r="93" spans="5:6" x14ac:dyDescent="0.25">
      <c r="E93" s="3">
        <f t="shared" ca="1" si="2"/>
        <v>0.38962875590962309</v>
      </c>
      <c r="F93" s="3">
        <f t="shared" ca="1" si="3"/>
        <v>26.059834668345651</v>
      </c>
    </row>
    <row r="94" spans="5:6" x14ac:dyDescent="0.25">
      <c r="E94" s="3">
        <f t="shared" ca="1" si="2"/>
        <v>0.28591076285617778</v>
      </c>
      <c r="F94" s="3">
        <f t="shared" ca="1" si="3"/>
        <v>24.014587558865529</v>
      </c>
    </row>
    <row r="95" spans="5:6" x14ac:dyDescent="0.25">
      <c r="E95" s="3">
        <f t="shared" ca="1" si="2"/>
        <v>0.47732996033667074</v>
      </c>
      <c r="F95" s="3">
        <f t="shared" ca="1" si="3"/>
        <v>28.111921627011473</v>
      </c>
    </row>
    <row r="96" spans="5:6" x14ac:dyDescent="0.25">
      <c r="E96" s="3">
        <f t="shared" ca="1" si="2"/>
        <v>4.0978326248750641E-3</v>
      </c>
      <c r="F96" s="3">
        <f t="shared" ca="1" si="3"/>
        <v>20.044216108452407</v>
      </c>
    </row>
    <row r="97" spans="5:6" x14ac:dyDescent="0.25">
      <c r="E97" s="3">
        <f t="shared" ca="1" si="2"/>
        <v>0.56631651706638575</v>
      </c>
      <c r="F97" s="3">
        <f t="shared" ca="1" si="3"/>
        <v>30.551263631452475</v>
      </c>
    </row>
    <row r="98" spans="5:6" x14ac:dyDescent="0.25">
      <c r="E98" s="3">
        <f t="shared" ca="1" si="2"/>
        <v>0.96630999213336011</v>
      </c>
      <c r="F98" s="3">
        <f t="shared" ca="1" si="3"/>
        <v>47.891171334004056</v>
      </c>
    </row>
    <row r="99" spans="5:6" x14ac:dyDescent="0.25">
      <c r="E99" s="3">
        <f t="shared" ca="1" si="2"/>
        <v>0.28143617667605225</v>
      </c>
      <c r="F99" s="3">
        <f t="shared" ca="1" si="3"/>
        <v>23.934617785716828</v>
      </c>
    </row>
    <row r="100" spans="5:6" x14ac:dyDescent="0.25">
      <c r="E100" s="3">
        <f t="shared" ca="1" si="2"/>
        <v>0.42945481716986644</v>
      </c>
      <c r="F100" s="3">
        <f t="shared" ca="1" si="3"/>
        <v>26.951857374947028</v>
      </c>
    </row>
    <row r="101" spans="5:6" x14ac:dyDescent="0.25">
      <c r="E101" s="3">
        <f t="shared" ca="1" si="2"/>
        <v>9.4497374965160086E-2</v>
      </c>
      <c r="F101" s="3">
        <f t="shared" ca="1" si="3"/>
        <v>21.106970305554242</v>
      </c>
    </row>
    <row r="102" spans="5:6" x14ac:dyDescent="0.25">
      <c r="E102" s="3">
        <f t="shared" ca="1" si="2"/>
        <v>0.55579694576945282</v>
      </c>
      <c r="F102" s="3">
        <f t="shared" ca="1" si="3"/>
        <v>30.242218130197511</v>
      </c>
    </row>
    <row r="103" spans="5:6" x14ac:dyDescent="0.25">
      <c r="E103" s="3">
        <f t="shared" ca="1" si="2"/>
        <v>0.29498726244768703</v>
      </c>
      <c r="F103" s="3">
        <f t="shared" ca="1" si="3"/>
        <v>24.178785383647586</v>
      </c>
    </row>
    <row r="104" spans="5:6" x14ac:dyDescent="0.25">
      <c r="E104" s="3">
        <f t="shared" ca="1" si="2"/>
        <v>0.73012415196995106</v>
      </c>
      <c r="F104" s="3">
        <f t="shared" ca="1" si="3"/>
        <v>36.197203938555631</v>
      </c>
    </row>
    <row r="105" spans="5:6" x14ac:dyDescent="0.25">
      <c r="E105" s="3">
        <f t="shared" ca="1" si="2"/>
        <v>0.9861871697105884</v>
      </c>
      <c r="F105" s="3">
        <f t="shared" ca="1" si="3"/>
        <v>49.119961375793324</v>
      </c>
    </row>
    <row r="106" spans="5:6" x14ac:dyDescent="0.25">
      <c r="E106" s="3">
        <f t="shared" ca="1" si="2"/>
        <v>0.16785141400243475</v>
      </c>
      <c r="F106" s="3">
        <f t="shared" ca="1" si="3"/>
        <v>22.105224304947296</v>
      </c>
    </row>
    <row r="107" spans="5:6" x14ac:dyDescent="0.25">
      <c r="E107" s="3">
        <f t="shared" ca="1" si="2"/>
        <v>0.98793191444488382</v>
      </c>
      <c r="F107" s="3">
        <f t="shared" ca="1" si="3"/>
        <v>49.229923886869621</v>
      </c>
    </row>
    <row r="108" spans="5:6" x14ac:dyDescent="0.25">
      <c r="E108" s="3">
        <f t="shared" ca="1" si="2"/>
        <v>0.94016486860360404</v>
      </c>
      <c r="F108" s="3">
        <f t="shared" ca="1" si="3"/>
        <v>46.340126806525419</v>
      </c>
    </row>
    <row r="109" spans="5:6" x14ac:dyDescent="0.25">
      <c r="E109" s="3">
        <f t="shared" ca="1" si="2"/>
        <v>0.82344647191163634</v>
      </c>
      <c r="F109" s="3">
        <f t="shared" ca="1" si="3"/>
        <v>40.23717983968379</v>
      </c>
    </row>
    <row r="110" spans="5:6" x14ac:dyDescent="0.25">
      <c r="E110" s="3">
        <f t="shared" ca="1" si="2"/>
        <v>0.65418601010018773</v>
      </c>
      <c r="F110" s="3">
        <f t="shared" ca="1" si="3"/>
        <v>33.373447586501207</v>
      </c>
    </row>
    <row r="111" spans="5:6" x14ac:dyDescent="0.25">
      <c r="E111" s="3">
        <f t="shared" ca="1" si="2"/>
        <v>0.90387104964615306</v>
      </c>
      <c r="F111" s="3">
        <f t="shared" ca="1" si="3"/>
        <v>44.30397770805196</v>
      </c>
    </row>
    <row r="112" spans="5:6" x14ac:dyDescent="0.25">
      <c r="E112" s="3">
        <f t="shared" ca="1" si="2"/>
        <v>0.11250437342183561</v>
      </c>
      <c r="F112" s="3">
        <f t="shared" ca="1" si="3"/>
        <v>21.340010298098964</v>
      </c>
    </row>
    <row r="113" spans="5:6" x14ac:dyDescent="0.25">
      <c r="E113" s="3">
        <f t="shared" ca="1" si="2"/>
        <v>0.55000265661235348</v>
      </c>
      <c r="F113" s="3">
        <f t="shared" ca="1" si="3"/>
        <v>30.074464184011717</v>
      </c>
    </row>
    <row r="114" spans="5:6" x14ac:dyDescent="0.25">
      <c r="E114" s="3">
        <f t="shared" ca="1" si="2"/>
        <v>0.65644274284103221</v>
      </c>
      <c r="F114" s="3">
        <f t="shared" ca="1" si="3"/>
        <v>33.451943145348999</v>
      </c>
    </row>
    <row r="115" spans="5:6" x14ac:dyDescent="0.25">
      <c r="E115" s="3">
        <f t="shared" ca="1" si="2"/>
        <v>0.38150108373710401</v>
      </c>
      <c r="F115" s="3">
        <f t="shared" ca="1" si="3"/>
        <v>25.885481919453628</v>
      </c>
    </row>
    <row r="116" spans="5:6" x14ac:dyDescent="0.25">
      <c r="E116" s="3">
        <f t="shared" ca="1" si="2"/>
        <v>0.60568993929898451</v>
      </c>
      <c r="F116" s="3">
        <f t="shared" ca="1" si="3"/>
        <v>31.761090778443325</v>
      </c>
    </row>
    <row r="117" spans="5:6" x14ac:dyDescent="0.25">
      <c r="E117" s="3">
        <f t="shared" ca="1" si="2"/>
        <v>0.94378764896764522</v>
      </c>
      <c r="F117" s="3">
        <f t="shared" ca="1" si="3"/>
        <v>46.550734256590573</v>
      </c>
    </row>
    <row r="118" spans="5:6" x14ac:dyDescent="0.25">
      <c r="E118" s="3">
        <f t="shared" ca="1" si="2"/>
        <v>0.17749578258775922</v>
      </c>
      <c r="F118" s="3">
        <f t="shared" ca="1" si="3"/>
        <v>22.246502890577268</v>
      </c>
    </row>
    <row r="119" spans="5:6" x14ac:dyDescent="0.25">
      <c r="E119" s="3">
        <f t="shared" ca="1" si="2"/>
        <v>0.64716297176892867</v>
      </c>
      <c r="F119" s="3">
        <f t="shared" ca="1" si="3"/>
        <v>33.131187408721125</v>
      </c>
    </row>
    <row r="120" spans="5:6" x14ac:dyDescent="0.25">
      <c r="E120" s="3">
        <f t="shared" ca="1" si="2"/>
        <v>0.90185619284390317</v>
      </c>
      <c r="F120" s="3">
        <f t="shared" ca="1" si="3"/>
        <v>44.194773383698148</v>
      </c>
    </row>
    <row r="121" spans="5:6" x14ac:dyDescent="0.25">
      <c r="E121" s="3">
        <f t="shared" ca="1" si="2"/>
        <v>0.4431924476605742</v>
      </c>
      <c r="F121" s="3">
        <f t="shared" ca="1" si="3"/>
        <v>27.27461724593293</v>
      </c>
    </row>
    <row r="122" spans="5:6" x14ac:dyDescent="0.25">
      <c r="E122" s="3">
        <f t="shared" ca="1" si="2"/>
        <v>0.4556268869834742</v>
      </c>
      <c r="F122" s="3">
        <f t="shared" ca="1" si="3"/>
        <v>27.573688617830857</v>
      </c>
    </row>
    <row r="123" spans="5:6" x14ac:dyDescent="0.25">
      <c r="E123" s="3">
        <f t="shared" ca="1" si="2"/>
        <v>0.80557143258891739</v>
      </c>
      <c r="F123" s="3">
        <f t="shared" ca="1" si="3"/>
        <v>39.410175694921506</v>
      </c>
    </row>
    <row r="124" spans="5:6" x14ac:dyDescent="0.25">
      <c r="E124" s="3">
        <f t="shared" ca="1" si="2"/>
        <v>0.60026954925444109</v>
      </c>
      <c r="F124" s="3">
        <f t="shared" ca="1" si="3"/>
        <v>31.589429379884233</v>
      </c>
    </row>
    <row r="125" spans="5:6" x14ac:dyDescent="0.25">
      <c r="E125" s="3">
        <f t="shared" ca="1" si="2"/>
        <v>0.22739708571421569</v>
      </c>
      <c r="F125" s="3">
        <f t="shared" ca="1" si="3"/>
        <v>23.017799539595277</v>
      </c>
    </row>
    <row r="126" spans="5:6" x14ac:dyDescent="0.25">
      <c r="E126" s="3">
        <f t="shared" ca="1" si="2"/>
        <v>0.92947417531018894</v>
      </c>
      <c r="F126" s="3">
        <f t="shared" ca="1" si="3"/>
        <v>45.726542210119206</v>
      </c>
    </row>
    <row r="127" spans="5:6" x14ac:dyDescent="0.25">
      <c r="E127" s="3">
        <f t="shared" ca="1" si="2"/>
        <v>0.68006135570726156</v>
      </c>
      <c r="F127" s="3">
        <f t="shared" ca="1" si="3"/>
        <v>34.292793904887603</v>
      </c>
    </row>
    <row r="128" spans="5:6" x14ac:dyDescent="0.25">
      <c r="E128" s="3">
        <f t="shared" ca="1" si="2"/>
        <v>0.81772916417713393</v>
      </c>
      <c r="F128" s="3">
        <f t="shared" ca="1" si="3"/>
        <v>39.969777093479415</v>
      </c>
    </row>
    <row r="129" spans="5:6" x14ac:dyDescent="0.25">
      <c r="E129" s="3">
        <f t="shared" ca="1" si="2"/>
        <v>0.7801595386865392</v>
      </c>
      <c r="F129" s="3">
        <f t="shared" ca="1" si="3"/>
        <v>38.279143999092952</v>
      </c>
    </row>
    <row r="130" spans="5:6" x14ac:dyDescent="0.25">
      <c r="E130" s="3">
        <f t="shared" ca="1" si="2"/>
        <v>0.37039733949510356</v>
      </c>
      <c r="F130" s="3">
        <f t="shared" ca="1" si="3"/>
        <v>25.651354153926043</v>
      </c>
    </row>
    <row r="131" spans="5:6" x14ac:dyDescent="0.25">
      <c r="E131" s="3">
        <f t="shared" ref="E131:E194" ca="1" si="4">RAND()</f>
        <v>0.818283829064408</v>
      </c>
      <c r="F131" s="3">
        <f t="shared" ca="1" si="3"/>
        <v>39.995599364129177</v>
      </c>
    </row>
    <row r="132" spans="5:6" x14ac:dyDescent="0.25">
      <c r="E132" s="3">
        <f t="shared" ca="1" si="4"/>
        <v>0.70488279842929036</v>
      </c>
      <c r="F132" s="3">
        <f t="shared" ref="F132:F195" ca="1" si="5">$C$4+((EXP(E132*LN(1+$C$3))-1)*($C$5-$C$4))/$C$3</f>
        <v>35.215666572096772</v>
      </c>
    </row>
    <row r="133" spans="5:6" x14ac:dyDescent="0.25">
      <c r="E133" s="3">
        <f t="shared" ca="1" si="4"/>
        <v>0.75678864189767736</v>
      </c>
      <c r="F133" s="3">
        <f t="shared" ca="1" si="5"/>
        <v>37.283447131312805</v>
      </c>
    </row>
    <row r="134" spans="5:6" x14ac:dyDescent="0.25">
      <c r="E134" s="3">
        <f t="shared" ca="1" si="4"/>
        <v>4.1102958697674663E-2</v>
      </c>
      <c r="F134" s="3">
        <f t="shared" ca="1" si="5"/>
        <v>20.458558075079996</v>
      </c>
    </row>
    <row r="135" spans="5:6" x14ac:dyDescent="0.25">
      <c r="E135" s="3">
        <f t="shared" ca="1" si="4"/>
        <v>0.77540877778772554</v>
      </c>
      <c r="F135" s="3">
        <f t="shared" ca="1" si="5"/>
        <v>38.073351681326344</v>
      </c>
    </row>
    <row r="136" spans="5:6" x14ac:dyDescent="0.25">
      <c r="E136" s="3">
        <f t="shared" ca="1" si="4"/>
        <v>2.7741863527382615E-2</v>
      </c>
      <c r="F136" s="3">
        <f t="shared" ca="1" si="5"/>
        <v>20.305777116946356</v>
      </c>
    </row>
    <row r="137" spans="5:6" x14ac:dyDescent="0.25">
      <c r="E137" s="3">
        <f t="shared" ca="1" si="4"/>
        <v>0.23751332868247377</v>
      </c>
      <c r="F137" s="3">
        <f t="shared" ca="1" si="5"/>
        <v>23.182745417079953</v>
      </c>
    </row>
    <row r="138" spans="5:6" x14ac:dyDescent="0.25">
      <c r="E138" s="3">
        <f t="shared" ca="1" si="4"/>
        <v>3.9565024146295147E-2</v>
      </c>
      <c r="F138" s="3">
        <f t="shared" ca="1" si="5"/>
        <v>20.440785314276411</v>
      </c>
    </row>
    <row r="139" spans="5:6" x14ac:dyDescent="0.25">
      <c r="E139" s="3">
        <f t="shared" ca="1" si="4"/>
        <v>0.84162682167593128</v>
      </c>
      <c r="F139" s="3">
        <f t="shared" ca="1" si="5"/>
        <v>41.105923857411945</v>
      </c>
    </row>
    <row r="140" spans="5:6" x14ac:dyDescent="0.25">
      <c r="E140" s="3">
        <f t="shared" ca="1" si="4"/>
        <v>0.41516628348883688</v>
      </c>
      <c r="F140" s="3">
        <f t="shared" ca="1" si="5"/>
        <v>26.624477510188179</v>
      </c>
    </row>
    <row r="141" spans="5:6" x14ac:dyDescent="0.25">
      <c r="E141" s="3">
        <f t="shared" ca="1" si="4"/>
        <v>0.18242422752571341</v>
      </c>
      <c r="F141" s="3">
        <f t="shared" ca="1" si="5"/>
        <v>22.319646835815526</v>
      </c>
    </row>
    <row r="142" spans="5:6" x14ac:dyDescent="0.25">
      <c r="E142" s="3">
        <f t="shared" ca="1" si="4"/>
        <v>8.3764858629487793E-2</v>
      </c>
      <c r="F142" s="3">
        <f t="shared" ca="1" si="5"/>
        <v>20.971608325493872</v>
      </c>
    </row>
    <row r="143" spans="5:6" x14ac:dyDescent="0.25">
      <c r="E143" s="3">
        <f t="shared" ca="1" si="4"/>
        <v>0.29179274125469945</v>
      </c>
      <c r="F143" s="3">
        <f t="shared" ca="1" si="5"/>
        <v>24.120690334690693</v>
      </c>
    </row>
    <row r="144" spans="5:6" x14ac:dyDescent="0.25">
      <c r="E144" s="3">
        <f t="shared" ca="1" si="4"/>
        <v>0.57131860023975367</v>
      </c>
      <c r="F144" s="3">
        <f t="shared" ca="1" si="5"/>
        <v>30.70027157311652</v>
      </c>
    </row>
    <row r="145" spans="5:6" x14ac:dyDescent="0.25">
      <c r="E145" s="3">
        <f t="shared" ca="1" si="4"/>
        <v>0.78567026891935654</v>
      </c>
      <c r="F145" s="3">
        <f t="shared" ca="1" si="5"/>
        <v>38.520061353708222</v>
      </c>
    </row>
    <row r="146" spans="5:6" x14ac:dyDescent="0.25">
      <c r="E146" s="3">
        <f t="shared" ca="1" si="4"/>
        <v>0.28000285298881822</v>
      </c>
      <c r="F146" s="3">
        <f t="shared" ca="1" si="5"/>
        <v>23.909136719428126</v>
      </c>
    </row>
    <row r="147" spans="5:6" x14ac:dyDescent="0.25">
      <c r="E147" s="3">
        <f t="shared" ca="1" si="4"/>
        <v>0.44046559818821518</v>
      </c>
      <c r="F147" s="3">
        <f t="shared" ca="1" si="5"/>
        <v>27.209917531769754</v>
      </c>
    </row>
    <row r="148" spans="5:6" x14ac:dyDescent="0.25">
      <c r="E148" s="3">
        <f t="shared" ca="1" si="4"/>
        <v>0.12792780427578321</v>
      </c>
      <c r="F148" s="3">
        <f t="shared" ca="1" si="5"/>
        <v>21.545680828869052</v>
      </c>
    </row>
    <row r="149" spans="5:6" x14ac:dyDescent="0.25">
      <c r="E149" s="3">
        <f t="shared" ca="1" si="4"/>
        <v>0.29209081080669108</v>
      </c>
      <c r="F149" s="3">
        <f t="shared" ca="1" si="5"/>
        <v>24.12609692469017</v>
      </c>
    </row>
    <row r="150" spans="5:6" x14ac:dyDescent="0.25">
      <c r="E150" s="3">
        <f t="shared" ca="1" si="4"/>
        <v>0.38095613754285473</v>
      </c>
      <c r="F150" s="3">
        <f t="shared" ca="1" si="5"/>
        <v>25.873882450149182</v>
      </c>
    </row>
    <row r="151" spans="5:6" x14ac:dyDescent="0.25">
      <c r="E151" s="3">
        <f t="shared" ca="1" si="4"/>
        <v>0.22398245179184917</v>
      </c>
      <c r="F151" s="3">
        <f t="shared" ca="1" si="5"/>
        <v>22.962795249700523</v>
      </c>
    </row>
    <row r="152" spans="5:6" x14ac:dyDescent="0.25">
      <c r="E152" s="3">
        <f t="shared" ca="1" si="4"/>
        <v>0.49796217237629126</v>
      </c>
      <c r="F152" s="3">
        <f t="shared" ca="1" si="5"/>
        <v>28.643373420700328</v>
      </c>
    </row>
    <row r="153" spans="5:6" x14ac:dyDescent="0.25">
      <c r="E153" s="3">
        <f t="shared" ca="1" si="4"/>
        <v>0.23571472848235198</v>
      </c>
      <c r="F153" s="3">
        <f t="shared" ca="1" si="5"/>
        <v>23.153200193128836</v>
      </c>
    </row>
    <row r="154" spans="5:6" x14ac:dyDescent="0.25">
      <c r="E154" s="3">
        <f t="shared" ca="1" si="4"/>
        <v>3.3204854751210378E-2</v>
      </c>
      <c r="F154" s="3">
        <f t="shared" ca="1" si="5"/>
        <v>20.367803445867025</v>
      </c>
    </row>
    <row r="155" spans="5:6" x14ac:dyDescent="0.25">
      <c r="E155" s="3">
        <f t="shared" ca="1" si="4"/>
        <v>0.58645167865068293</v>
      </c>
      <c r="F155" s="3">
        <f t="shared" ca="1" si="5"/>
        <v>31.159291712199419</v>
      </c>
    </row>
    <row r="156" spans="5:6" x14ac:dyDescent="0.25">
      <c r="E156" s="3">
        <f t="shared" ca="1" si="4"/>
        <v>0.90592455207441058</v>
      </c>
      <c r="F156" s="3">
        <f t="shared" ca="1" si="5"/>
        <v>44.415683008152641</v>
      </c>
    </row>
    <row r="157" spans="5:6" x14ac:dyDescent="0.25">
      <c r="E157" s="3">
        <f t="shared" ca="1" si="4"/>
        <v>0.24835239883268323</v>
      </c>
      <c r="F157" s="3">
        <f t="shared" ca="1" si="5"/>
        <v>23.362826594962613</v>
      </c>
    </row>
    <row r="158" spans="5:6" x14ac:dyDescent="0.25">
      <c r="E158" s="3">
        <f t="shared" ca="1" si="4"/>
        <v>3.7583687167699109E-2</v>
      </c>
      <c r="F158" s="3">
        <f t="shared" ca="1" si="5"/>
        <v>20.417960554525994</v>
      </c>
    </row>
    <row r="159" spans="5:6" x14ac:dyDescent="0.25">
      <c r="E159" s="3">
        <f t="shared" ca="1" si="4"/>
        <v>0.37909740856540863</v>
      </c>
      <c r="F159" s="3">
        <f t="shared" ca="1" si="5"/>
        <v>25.834403505220255</v>
      </c>
    </row>
    <row r="160" spans="5:6" x14ac:dyDescent="0.25">
      <c r="E160" s="3">
        <f t="shared" ca="1" si="4"/>
        <v>0.67796485402735296</v>
      </c>
      <c r="F160" s="3">
        <f t="shared" ca="1" si="5"/>
        <v>34.216708505373163</v>
      </c>
    </row>
    <row r="161" spans="5:6" x14ac:dyDescent="0.25">
      <c r="E161" s="3">
        <f t="shared" ca="1" si="4"/>
        <v>0.54551450424159931</v>
      </c>
      <c r="F161" s="3">
        <f t="shared" ca="1" si="5"/>
        <v>29.945716701477654</v>
      </c>
    </row>
    <row r="162" spans="5:6" x14ac:dyDescent="0.25">
      <c r="E162" s="3">
        <f t="shared" ca="1" si="4"/>
        <v>0.86383463896973955</v>
      </c>
      <c r="F162" s="3">
        <f t="shared" ca="1" si="5"/>
        <v>42.206243762360835</v>
      </c>
    </row>
    <row r="163" spans="5:6" x14ac:dyDescent="0.25">
      <c r="E163" s="3">
        <f t="shared" ca="1" si="4"/>
        <v>0.30047678647200482</v>
      </c>
      <c r="F163" s="3">
        <f t="shared" ca="1" si="5"/>
        <v>24.279396958403794</v>
      </c>
    </row>
    <row r="164" spans="5:6" x14ac:dyDescent="0.25">
      <c r="E164" s="3">
        <f t="shared" ca="1" si="4"/>
        <v>0.55803853661070801</v>
      </c>
      <c r="F164" s="3">
        <f t="shared" ca="1" si="5"/>
        <v>30.307584419357209</v>
      </c>
    </row>
    <row r="165" spans="5:6" x14ac:dyDescent="0.25">
      <c r="E165" s="3">
        <f t="shared" ca="1" si="4"/>
        <v>0.28474633044844389</v>
      </c>
      <c r="F165" s="3">
        <f t="shared" ca="1" si="5"/>
        <v>23.993715077270092</v>
      </c>
    </row>
    <row r="166" spans="5:6" x14ac:dyDescent="0.25">
      <c r="E166" s="3">
        <f t="shared" ca="1" si="4"/>
        <v>0.31104065157643945</v>
      </c>
      <c r="F166" s="3">
        <f t="shared" ca="1" si="5"/>
        <v>24.475817461056874</v>
      </c>
    </row>
    <row r="167" spans="5:6" x14ac:dyDescent="0.25">
      <c r="E167" s="3">
        <f t="shared" ca="1" si="4"/>
        <v>0.23427953323137807</v>
      </c>
      <c r="F167" s="3">
        <f t="shared" ca="1" si="5"/>
        <v>23.129692750858979</v>
      </c>
    </row>
    <row r="168" spans="5:6" x14ac:dyDescent="0.25">
      <c r="E168" s="3">
        <f t="shared" ca="1" si="4"/>
        <v>0.70172234957088275</v>
      </c>
      <c r="F168" s="3">
        <f t="shared" ca="1" si="5"/>
        <v>35.0958667747433</v>
      </c>
    </row>
    <row r="169" spans="5:6" x14ac:dyDescent="0.25">
      <c r="E169" s="3">
        <f t="shared" ca="1" si="4"/>
        <v>0.57383407802457898</v>
      </c>
      <c r="F169" s="3">
        <f t="shared" ca="1" si="5"/>
        <v>30.775711768898823</v>
      </c>
    </row>
    <row r="170" spans="5:6" x14ac:dyDescent="0.25">
      <c r="E170" s="3">
        <f t="shared" ca="1" si="4"/>
        <v>0.17839882081829772</v>
      </c>
      <c r="F170" s="3">
        <f t="shared" ca="1" si="5"/>
        <v>22.259856757936642</v>
      </c>
    </row>
    <row r="171" spans="5:6" x14ac:dyDescent="0.25">
      <c r="E171" s="3">
        <f t="shared" ca="1" si="4"/>
        <v>0.92749024448515549</v>
      </c>
      <c r="F171" s="3">
        <f t="shared" ca="1" si="5"/>
        <v>45.613963231225036</v>
      </c>
    </row>
    <row r="172" spans="5:6" x14ac:dyDescent="0.25">
      <c r="E172" s="3">
        <f t="shared" ca="1" si="4"/>
        <v>0.99266539325743697</v>
      </c>
      <c r="F172" s="3">
        <f t="shared" ca="1" si="5"/>
        <v>49.52998853586088</v>
      </c>
    </row>
    <row r="173" spans="5:6" x14ac:dyDescent="0.25">
      <c r="E173" s="3">
        <f t="shared" ca="1" si="4"/>
        <v>0.22374686207905825</v>
      </c>
      <c r="F173" s="3">
        <f t="shared" ca="1" si="5"/>
        <v>22.959012672091866</v>
      </c>
    </row>
    <row r="174" spans="5:6" x14ac:dyDescent="0.25">
      <c r="E174" s="3">
        <f t="shared" ca="1" si="4"/>
        <v>0.76638624202890038</v>
      </c>
      <c r="F174" s="3">
        <f t="shared" ca="1" si="5"/>
        <v>37.687305588645039</v>
      </c>
    </row>
    <row r="175" spans="5:6" x14ac:dyDescent="0.25">
      <c r="E175" s="3">
        <f t="shared" ca="1" si="4"/>
        <v>0.89387249250575129</v>
      </c>
      <c r="F175" s="3">
        <f t="shared" ca="1" si="5"/>
        <v>43.765915744799685</v>
      </c>
    </row>
    <row r="176" spans="5:6" x14ac:dyDescent="0.25">
      <c r="E176" s="3">
        <f t="shared" ca="1" si="4"/>
        <v>0.16241321279033039</v>
      </c>
      <c r="F176" s="3">
        <f t="shared" ca="1" si="5"/>
        <v>22.026630943266465</v>
      </c>
    </row>
    <row r="177" spans="5:6" x14ac:dyDescent="0.25">
      <c r="E177" s="3">
        <f t="shared" ca="1" si="4"/>
        <v>0.74160367449326925</v>
      </c>
      <c r="F177" s="3">
        <f t="shared" ca="1" si="5"/>
        <v>36.65849587494931</v>
      </c>
    </row>
    <row r="178" spans="5:6" x14ac:dyDescent="0.25">
      <c r="E178" s="3">
        <f t="shared" ca="1" si="4"/>
        <v>0.38203534687776575</v>
      </c>
      <c r="F178" s="3">
        <f t="shared" ca="1" si="5"/>
        <v>25.896864994582327</v>
      </c>
    </row>
    <row r="179" spans="5:6" x14ac:dyDescent="0.25">
      <c r="E179" s="3">
        <f t="shared" ca="1" si="4"/>
        <v>0.40490494879608785</v>
      </c>
      <c r="F179" s="3">
        <f t="shared" ca="1" si="5"/>
        <v>26.394486608289576</v>
      </c>
    </row>
    <row r="180" spans="5:6" x14ac:dyDescent="0.25">
      <c r="E180" s="3">
        <f t="shared" ca="1" si="4"/>
        <v>0.93402539853038502</v>
      </c>
      <c r="F180" s="3">
        <f t="shared" ca="1" si="5"/>
        <v>45.986320324623719</v>
      </c>
    </row>
    <row r="181" spans="5:6" x14ac:dyDescent="0.25">
      <c r="E181" s="3">
        <f t="shared" ca="1" si="4"/>
        <v>0.22420747408124664</v>
      </c>
      <c r="F181" s="3">
        <f t="shared" ca="1" si="5"/>
        <v>22.966409650221738</v>
      </c>
    </row>
    <row r="182" spans="5:6" x14ac:dyDescent="0.25">
      <c r="E182" s="3">
        <f t="shared" ca="1" si="4"/>
        <v>0.81158668994351812</v>
      </c>
      <c r="F182" s="3">
        <f t="shared" ca="1" si="5"/>
        <v>39.685525061079538</v>
      </c>
    </row>
    <row r="183" spans="5:6" x14ac:dyDescent="0.25">
      <c r="E183" s="3">
        <f t="shared" ca="1" si="4"/>
        <v>0.28422906094489941</v>
      </c>
      <c r="F183" s="3">
        <f t="shared" ca="1" si="5"/>
        <v>23.984456967941782</v>
      </c>
    </row>
    <row r="184" spans="5:6" x14ac:dyDescent="0.25">
      <c r="E184" s="3">
        <f t="shared" ca="1" si="4"/>
        <v>0.31453330427712367</v>
      </c>
      <c r="F184" s="3">
        <f t="shared" ca="1" si="5"/>
        <v>24.541580617233507</v>
      </c>
    </row>
    <row r="185" spans="5:6" x14ac:dyDescent="0.25">
      <c r="E185" s="3">
        <f t="shared" ca="1" si="4"/>
        <v>0.85074782406251037</v>
      </c>
      <c r="F185" s="3">
        <f t="shared" ca="1" si="5"/>
        <v>41.55254582903882</v>
      </c>
    </row>
    <row r="186" spans="5:6" x14ac:dyDescent="0.25">
      <c r="E186" s="3">
        <f t="shared" ca="1" si="4"/>
        <v>0.32212845486552844</v>
      </c>
      <c r="F186" s="3">
        <f t="shared" ca="1" si="5"/>
        <v>24.686018219705247</v>
      </c>
    </row>
    <row r="187" spans="5:6" x14ac:dyDescent="0.25">
      <c r="E187" s="3">
        <f t="shared" ca="1" si="4"/>
        <v>0.41766077026636217</v>
      </c>
      <c r="F187" s="3">
        <f t="shared" ca="1" si="5"/>
        <v>26.681029153971188</v>
      </c>
    </row>
    <row r="188" spans="5:6" x14ac:dyDescent="0.25">
      <c r="E188" s="3">
        <f t="shared" ca="1" si="4"/>
        <v>6.6624023499840979E-2</v>
      </c>
      <c r="F188" s="3">
        <f t="shared" ca="1" si="5"/>
        <v>20.760749077601652</v>
      </c>
    </row>
    <row r="189" spans="5:6" x14ac:dyDescent="0.25">
      <c r="E189" s="3">
        <f t="shared" ca="1" si="4"/>
        <v>0.54141556998920648</v>
      </c>
      <c r="F189" s="3">
        <f t="shared" ca="1" si="5"/>
        <v>29.829035501956056</v>
      </c>
    </row>
    <row r="190" spans="5:6" x14ac:dyDescent="0.25">
      <c r="E190" s="3">
        <f t="shared" ca="1" si="4"/>
        <v>0.30172461559315911</v>
      </c>
      <c r="F190" s="3">
        <f t="shared" ca="1" si="5"/>
        <v>24.302405444969331</v>
      </c>
    </row>
    <row r="191" spans="5:6" x14ac:dyDescent="0.25">
      <c r="E191" s="3">
        <f t="shared" ca="1" si="4"/>
        <v>0.19854249130293578</v>
      </c>
      <c r="F191" s="3">
        <f t="shared" ca="1" si="5"/>
        <v>22.563421841068951</v>
      </c>
    </row>
    <row r="192" spans="5:6" x14ac:dyDescent="0.25">
      <c r="E192" s="3">
        <f t="shared" ca="1" si="4"/>
        <v>0.58435489186980072</v>
      </c>
      <c r="F192" s="3">
        <f t="shared" ca="1" si="5"/>
        <v>31.094946271084801</v>
      </c>
    </row>
    <row r="193" spans="5:6" x14ac:dyDescent="0.25">
      <c r="E193" s="3">
        <f t="shared" ca="1" si="4"/>
        <v>0.49952404781522064</v>
      </c>
      <c r="F193" s="3">
        <f t="shared" ca="1" si="5"/>
        <v>28.684410370282869</v>
      </c>
    </row>
    <row r="194" spans="5:6" x14ac:dyDescent="0.25">
      <c r="E194" s="3">
        <f t="shared" ca="1" si="4"/>
        <v>0.51492103544254453</v>
      </c>
      <c r="F194" s="3">
        <f t="shared" ca="1" si="5"/>
        <v>29.095159211248497</v>
      </c>
    </row>
    <row r="195" spans="5:6" x14ac:dyDescent="0.25">
      <c r="E195" s="3">
        <f t="shared" ref="E195:E258" ca="1" si="6">RAND()</f>
        <v>0.69327585979654094</v>
      </c>
      <c r="F195" s="3">
        <f t="shared" ca="1" si="5"/>
        <v>34.779004041266241</v>
      </c>
    </row>
    <row r="196" spans="5:6" x14ac:dyDescent="0.25">
      <c r="E196" s="3">
        <f t="shared" ca="1" si="6"/>
        <v>0.5103374046745528</v>
      </c>
      <c r="F196" s="3">
        <f t="shared" ref="F196:F259" ca="1" si="7">$C$4+((EXP(E196*LN(1+$C$3))-1)*($C$5-$C$4))/$C$3</f>
        <v>28.971693923237876</v>
      </c>
    </row>
    <row r="197" spans="5:6" x14ac:dyDescent="0.25">
      <c r="E197" s="3">
        <f t="shared" ca="1" si="6"/>
        <v>0.91707467796870756</v>
      </c>
      <c r="F197" s="3">
        <f t="shared" ca="1" si="7"/>
        <v>45.029448571001438</v>
      </c>
    </row>
    <row r="198" spans="5:6" x14ac:dyDescent="0.25">
      <c r="E198" s="3">
        <f t="shared" ca="1" si="6"/>
        <v>6.1225936225729138E-2</v>
      </c>
      <c r="F198" s="3">
        <f t="shared" ca="1" si="7"/>
        <v>20.695673825935458</v>
      </c>
    </row>
    <row r="199" spans="5:6" x14ac:dyDescent="0.25">
      <c r="E199" s="3">
        <f t="shared" ca="1" si="6"/>
        <v>0.25944749192748273</v>
      </c>
      <c r="F199" s="3">
        <f t="shared" ca="1" si="7"/>
        <v>23.550819569981012</v>
      </c>
    </row>
    <row r="200" spans="5:6" x14ac:dyDescent="0.25">
      <c r="E200" s="3">
        <f t="shared" ca="1" si="6"/>
        <v>0.53767411334669157</v>
      </c>
      <c r="F200" s="3">
        <f t="shared" ca="1" si="7"/>
        <v>29.723275857543818</v>
      </c>
    </row>
    <row r="201" spans="5:6" x14ac:dyDescent="0.25">
      <c r="E201" s="3">
        <f t="shared" ca="1" si="6"/>
        <v>0.18731590859867475</v>
      </c>
      <c r="F201" s="3">
        <f t="shared" ca="1" si="7"/>
        <v>22.392886670892679</v>
      </c>
    </row>
    <row r="202" spans="5:6" x14ac:dyDescent="0.25">
      <c r="E202" s="3">
        <f t="shared" ca="1" si="6"/>
        <v>0.44316348559181606</v>
      </c>
      <c r="F202" s="3">
        <f t="shared" ca="1" si="7"/>
        <v>27.273928403284387</v>
      </c>
    </row>
    <row r="203" spans="5:6" x14ac:dyDescent="0.25">
      <c r="E203" s="3">
        <f t="shared" ca="1" si="6"/>
        <v>0.22790106278328681</v>
      </c>
      <c r="F203" s="3">
        <f t="shared" ca="1" si="7"/>
        <v>23.025946341603451</v>
      </c>
    </row>
    <row r="204" spans="5:6" x14ac:dyDescent="0.25">
      <c r="E204" s="3">
        <f t="shared" ca="1" si="6"/>
        <v>0.98061533417923508</v>
      </c>
      <c r="F204" s="3">
        <f t="shared" ca="1" si="7"/>
        <v>48.771089496569047</v>
      </c>
    </row>
    <row r="205" spans="5:6" x14ac:dyDescent="0.25">
      <c r="E205" s="3">
        <f t="shared" ca="1" si="6"/>
        <v>0.50141508739475316</v>
      </c>
      <c r="F205" s="3">
        <f t="shared" ca="1" si="7"/>
        <v>28.734249770244617</v>
      </c>
    </row>
    <row r="206" spans="5:6" x14ac:dyDescent="0.25">
      <c r="E206" s="3">
        <f t="shared" ca="1" si="6"/>
        <v>0.26889074864990059</v>
      </c>
      <c r="F206" s="3">
        <f t="shared" ca="1" si="7"/>
        <v>23.713794749095932</v>
      </c>
    </row>
    <row r="207" spans="5:6" x14ac:dyDescent="0.25">
      <c r="E207" s="3">
        <f t="shared" ca="1" si="6"/>
        <v>0.54370085568579651</v>
      </c>
      <c r="F207" s="3">
        <f t="shared" ca="1" si="7"/>
        <v>29.893983252699531</v>
      </c>
    </row>
    <row r="208" spans="5:6" x14ac:dyDescent="0.25">
      <c r="E208" s="3">
        <f t="shared" ca="1" si="6"/>
        <v>0.89041897058225494</v>
      </c>
      <c r="F208" s="3">
        <f t="shared" ca="1" si="7"/>
        <v>43.582296504828044</v>
      </c>
    </row>
    <row r="209" spans="5:6" x14ac:dyDescent="0.25">
      <c r="E209" s="3">
        <f t="shared" ca="1" si="6"/>
        <v>9.2603584498695657E-2</v>
      </c>
      <c r="F209" s="3">
        <f t="shared" ca="1" si="7"/>
        <v>21.082895681399108</v>
      </c>
    </row>
    <row r="210" spans="5:6" x14ac:dyDescent="0.25">
      <c r="E210" s="3">
        <f t="shared" ca="1" si="6"/>
        <v>6.7339507613882632E-2</v>
      </c>
      <c r="F210" s="3">
        <f t="shared" ca="1" si="7"/>
        <v>20.769421749739468</v>
      </c>
    </row>
    <row r="211" spans="5:6" x14ac:dyDescent="0.25">
      <c r="E211" s="3">
        <f t="shared" ca="1" si="6"/>
        <v>0.2194841784735424</v>
      </c>
      <c r="F211" s="3">
        <f t="shared" ca="1" si="7"/>
        <v>22.890847033570338</v>
      </c>
    </row>
    <row r="212" spans="5:6" x14ac:dyDescent="0.25">
      <c r="E212" s="3">
        <f t="shared" ca="1" si="6"/>
        <v>0.37422480972087524</v>
      </c>
      <c r="F212" s="3">
        <f t="shared" ca="1" si="7"/>
        <v>25.731532659812483</v>
      </c>
    </row>
    <row r="213" spans="5:6" x14ac:dyDescent="0.25">
      <c r="E213" s="3">
        <f t="shared" ca="1" si="6"/>
        <v>0.32258646367467614</v>
      </c>
      <c r="F213" s="3">
        <f t="shared" ca="1" si="7"/>
        <v>24.694791210264999</v>
      </c>
    </row>
    <row r="214" spans="5:6" x14ac:dyDescent="0.25">
      <c r="E214" s="3">
        <f t="shared" ca="1" si="6"/>
        <v>0.77855830367563661</v>
      </c>
      <c r="F214" s="3">
        <f t="shared" ca="1" si="7"/>
        <v>38.209586284535305</v>
      </c>
    </row>
    <row r="215" spans="5:6" x14ac:dyDescent="0.25">
      <c r="E215" s="3">
        <f t="shared" ca="1" si="6"/>
        <v>0.71405787036773383</v>
      </c>
      <c r="F215" s="3">
        <f t="shared" ca="1" si="7"/>
        <v>35.567324615262457</v>
      </c>
    </row>
    <row r="216" spans="5:6" x14ac:dyDescent="0.25">
      <c r="E216" s="3">
        <f t="shared" ca="1" si="6"/>
        <v>0.65274056240310152</v>
      </c>
      <c r="F216" s="3">
        <f t="shared" ca="1" si="7"/>
        <v>33.323337317409461</v>
      </c>
    </row>
    <row r="217" spans="5:6" x14ac:dyDescent="0.25">
      <c r="E217" s="3">
        <f t="shared" ca="1" si="6"/>
        <v>0.82663834677813464</v>
      </c>
      <c r="F217" s="3">
        <f t="shared" ca="1" si="7"/>
        <v>40.38766205986623</v>
      </c>
    </row>
    <row r="218" spans="5:6" x14ac:dyDescent="0.25">
      <c r="E218" s="3">
        <f t="shared" ca="1" si="6"/>
        <v>0.7058784200224425</v>
      </c>
      <c r="F218" s="3">
        <f t="shared" ca="1" si="7"/>
        <v>35.253547283495124</v>
      </c>
    </row>
    <row r="219" spans="5:6" x14ac:dyDescent="0.25">
      <c r="E219" s="3">
        <f t="shared" ca="1" si="6"/>
        <v>0.71612432806969084</v>
      </c>
      <c r="F219" s="3">
        <f t="shared" ca="1" si="7"/>
        <v>35.647327705022462</v>
      </c>
    </row>
    <row r="220" spans="5:6" x14ac:dyDescent="0.25">
      <c r="E220" s="3">
        <f t="shared" ca="1" si="6"/>
        <v>0.19233308161411311</v>
      </c>
      <c r="F220" s="3">
        <f t="shared" ca="1" si="7"/>
        <v>22.468675232920376</v>
      </c>
    </row>
    <row r="221" spans="5:6" x14ac:dyDescent="0.25">
      <c r="E221" s="3">
        <f t="shared" ca="1" si="6"/>
        <v>7.1670227461904767E-2</v>
      </c>
      <c r="F221" s="3">
        <f t="shared" ca="1" si="7"/>
        <v>20.822154137655886</v>
      </c>
    </row>
    <row r="222" spans="5:6" x14ac:dyDescent="0.25">
      <c r="E222" s="3">
        <f t="shared" ca="1" si="6"/>
        <v>0.35477116111563733</v>
      </c>
      <c r="F222" s="3">
        <f t="shared" ca="1" si="7"/>
        <v>25.329659895795615</v>
      </c>
    </row>
    <row r="223" spans="5:6" x14ac:dyDescent="0.25">
      <c r="E223" s="3">
        <f t="shared" ca="1" si="6"/>
        <v>6.8024675683037161E-2</v>
      </c>
      <c r="F223" s="3">
        <f t="shared" ca="1" si="7"/>
        <v>20.777737376833741</v>
      </c>
    </row>
    <row r="224" spans="5:6" x14ac:dyDescent="0.25">
      <c r="E224" s="3">
        <f t="shared" ca="1" si="6"/>
        <v>0.652780463029486</v>
      </c>
      <c r="F224" s="3">
        <f t="shared" ca="1" si="7"/>
        <v>33.324718837107426</v>
      </c>
    </row>
    <row r="225" spans="5:6" x14ac:dyDescent="0.25">
      <c r="E225" s="3">
        <f t="shared" ca="1" si="6"/>
        <v>0.40223055525361073</v>
      </c>
      <c r="F225" s="3">
        <f t="shared" ca="1" si="7"/>
        <v>26.335235914499791</v>
      </c>
    </row>
    <row r="226" spans="5:6" x14ac:dyDescent="0.25">
      <c r="E226" s="3">
        <f t="shared" ca="1" si="6"/>
        <v>0.45086903544899271</v>
      </c>
      <c r="F226" s="3">
        <f t="shared" ca="1" si="7"/>
        <v>27.458465763995608</v>
      </c>
    </row>
    <row r="227" spans="5:6" x14ac:dyDescent="0.25">
      <c r="E227" s="3">
        <f t="shared" ca="1" si="6"/>
        <v>0.31634483291456061</v>
      </c>
      <c r="F227" s="3">
        <f t="shared" ca="1" si="7"/>
        <v>24.575852318134686</v>
      </c>
    </row>
    <row r="228" spans="5:6" x14ac:dyDescent="0.25">
      <c r="E228" s="3">
        <f t="shared" ca="1" si="6"/>
        <v>0.82556203579425869</v>
      </c>
      <c r="F228" s="3">
        <f t="shared" ca="1" si="7"/>
        <v>40.336822744301585</v>
      </c>
    </row>
    <row r="229" spans="5:6" x14ac:dyDescent="0.25">
      <c r="E229" s="3">
        <f t="shared" ca="1" si="6"/>
        <v>0.2635904528986629</v>
      </c>
      <c r="F229" s="3">
        <f t="shared" ca="1" si="7"/>
        <v>23.621980909298205</v>
      </c>
    </row>
    <row r="230" spans="5:6" x14ac:dyDescent="0.25">
      <c r="E230" s="3">
        <f t="shared" ca="1" si="6"/>
        <v>0.20122713859817976</v>
      </c>
      <c r="F230" s="3">
        <f t="shared" ca="1" si="7"/>
        <v>22.604713205408601</v>
      </c>
    </row>
    <row r="231" spans="5:6" x14ac:dyDescent="0.25">
      <c r="E231" s="3">
        <f t="shared" ca="1" si="6"/>
        <v>0.81842777821943291</v>
      </c>
      <c r="F231" s="3">
        <f t="shared" ca="1" si="7"/>
        <v>40.002305072647488</v>
      </c>
    </row>
    <row r="232" spans="5:6" x14ac:dyDescent="0.25">
      <c r="E232" s="3">
        <f t="shared" ca="1" si="6"/>
        <v>0.87036263775413525</v>
      </c>
      <c r="F232" s="3">
        <f t="shared" ca="1" si="7"/>
        <v>42.538098016153882</v>
      </c>
    </row>
    <row r="233" spans="5:6" x14ac:dyDescent="0.25">
      <c r="E233" s="3">
        <f t="shared" ca="1" si="6"/>
        <v>0.44019326693124172</v>
      </c>
      <c r="F233" s="3">
        <f t="shared" ca="1" si="7"/>
        <v>27.203473297024523</v>
      </c>
    </row>
    <row r="234" spans="5:6" x14ac:dyDescent="0.25">
      <c r="E234" s="3">
        <f t="shared" ca="1" si="6"/>
        <v>0.49918756665275443</v>
      </c>
      <c r="F234" s="3">
        <f t="shared" ca="1" si="7"/>
        <v>28.675559905734062</v>
      </c>
    </row>
    <row r="235" spans="5:6" x14ac:dyDescent="0.25">
      <c r="E235" s="3">
        <f t="shared" ca="1" si="6"/>
        <v>0.61244714108104314</v>
      </c>
      <c r="F235" s="3">
        <f t="shared" ca="1" si="7"/>
        <v>31.977436317824026</v>
      </c>
    </row>
    <row r="236" spans="5:6" x14ac:dyDescent="0.25">
      <c r="E236" s="3">
        <f t="shared" ca="1" si="6"/>
        <v>0.31867498969742303</v>
      </c>
      <c r="F236" s="3">
        <f t="shared" ca="1" si="7"/>
        <v>24.620099656537985</v>
      </c>
    </row>
    <row r="237" spans="5:6" x14ac:dyDescent="0.25">
      <c r="E237" s="3">
        <f t="shared" ca="1" si="6"/>
        <v>0.73565299783971272</v>
      </c>
      <c r="F237" s="3">
        <f t="shared" ca="1" si="7"/>
        <v>36.418190252833597</v>
      </c>
    </row>
    <row r="238" spans="5:6" x14ac:dyDescent="0.25">
      <c r="E238" s="3">
        <f t="shared" ca="1" si="6"/>
        <v>0.16095905090750884</v>
      </c>
      <c r="F238" s="3">
        <f t="shared" ca="1" si="7"/>
        <v>22.005744710977289</v>
      </c>
    </row>
    <row r="239" spans="5:6" x14ac:dyDescent="0.25">
      <c r="E239" s="3">
        <f t="shared" ca="1" si="6"/>
        <v>0.64320742079481585</v>
      </c>
      <c r="F239" s="3">
        <f t="shared" ca="1" si="7"/>
        <v>32.996076467185048</v>
      </c>
    </row>
    <row r="240" spans="5:6" x14ac:dyDescent="0.25">
      <c r="E240" s="3">
        <f t="shared" ca="1" si="6"/>
        <v>0.61554554660845529</v>
      </c>
      <c r="F240" s="3">
        <f t="shared" ca="1" si="7"/>
        <v>32.077517355094258</v>
      </c>
    </row>
    <row r="241" spans="5:6" x14ac:dyDescent="0.25">
      <c r="E241" s="3">
        <f t="shared" ca="1" si="6"/>
        <v>0.29884995609341014</v>
      </c>
      <c r="F241" s="3">
        <f t="shared" ca="1" si="7"/>
        <v>24.249477287440705</v>
      </c>
    </row>
    <row r="242" spans="5:6" x14ac:dyDescent="0.25">
      <c r="E242" s="3">
        <f t="shared" ca="1" si="6"/>
        <v>0.71768550508293083</v>
      </c>
      <c r="F242" s="3">
        <f t="shared" ca="1" si="7"/>
        <v>35.707965542635819</v>
      </c>
    </row>
    <row r="243" spans="5:6" x14ac:dyDescent="0.25">
      <c r="E243" s="3">
        <f t="shared" ca="1" si="6"/>
        <v>0.12136111590916998</v>
      </c>
      <c r="F243" s="3">
        <f t="shared" ca="1" si="7"/>
        <v>21.457419164476292</v>
      </c>
    </row>
    <row r="244" spans="5:6" x14ac:dyDescent="0.25">
      <c r="E244" s="3">
        <f t="shared" ca="1" si="6"/>
        <v>0.3503737597021459</v>
      </c>
      <c r="F244" s="3">
        <f t="shared" ca="1" si="7"/>
        <v>25.24074328618638</v>
      </c>
    </row>
    <row r="245" spans="5:6" x14ac:dyDescent="0.25">
      <c r="E245" s="3">
        <f t="shared" ca="1" si="6"/>
        <v>0.68882669900554638</v>
      </c>
      <c r="F245" s="3">
        <f t="shared" ca="1" si="7"/>
        <v>34.614015939034303</v>
      </c>
    </row>
    <row r="246" spans="5:6" x14ac:dyDescent="0.25">
      <c r="E246" s="3">
        <f t="shared" ca="1" si="6"/>
        <v>0.54808105734304113</v>
      </c>
      <c r="F246" s="3">
        <f t="shared" ca="1" si="7"/>
        <v>30.019214270097304</v>
      </c>
    </row>
    <row r="247" spans="5:6" x14ac:dyDescent="0.25">
      <c r="E247" s="3">
        <f t="shared" ca="1" si="6"/>
        <v>0.15390141905639732</v>
      </c>
      <c r="F247" s="3">
        <f t="shared" ca="1" si="7"/>
        <v>21.905144848504086</v>
      </c>
    </row>
    <row r="248" spans="5:6" x14ac:dyDescent="0.25">
      <c r="E248" s="3">
        <f t="shared" ca="1" si="6"/>
        <v>0.93111025194790009</v>
      </c>
      <c r="F248" s="3">
        <f t="shared" ca="1" si="7"/>
        <v>45.819683619811705</v>
      </c>
    </row>
    <row r="249" spans="5:6" x14ac:dyDescent="0.25">
      <c r="E249" s="3">
        <f t="shared" ca="1" si="6"/>
        <v>0.1197188046198352</v>
      </c>
      <c r="F249" s="3">
        <f t="shared" ca="1" si="7"/>
        <v>21.435507018399324</v>
      </c>
    </row>
    <row r="250" spans="5:6" x14ac:dyDescent="0.25">
      <c r="E250" s="3">
        <f t="shared" ca="1" si="6"/>
        <v>0.99226112742696504</v>
      </c>
      <c r="F250" s="3">
        <f t="shared" ca="1" si="7"/>
        <v>49.504261809307053</v>
      </c>
    </row>
    <row r="251" spans="5:6" x14ac:dyDescent="0.25">
      <c r="E251" s="3">
        <f t="shared" ca="1" si="6"/>
        <v>0.48474293941433755</v>
      </c>
      <c r="F251" s="3">
        <f t="shared" ca="1" si="7"/>
        <v>28.300610391356436</v>
      </c>
    </row>
    <row r="252" spans="5:6" x14ac:dyDescent="0.25">
      <c r="E252" s="3">
        <f t="shared" ca="1" si="6"/>
        <v>0.49072987903730203</v>
      </c>
      <c r="F252" s="3">
        <f t="shared" ca="1" si="7"/>
        <v>28.454841015503757</v>
      </c>
    </row>
    <row r="253" spans="5:6" x14ac:dyDescent="0.25">
      <c r="E253" s="3">
        <f t="shared" ca="1" si="6"/>
        <v>0.85148821469384495</v>
      </c>
      <c r="F253" s="3">
        <f t="shared" ca="1" si="7"/>
        <v>41.589121344574465</v>
      </c>
    </row>
    <row r="254" spans="5:6" x14ac:dyDescent="0.25">
      <c r="E254" s="3">
        <f t="shared" ca="1" si="6"/>
        <v>0.49273478739304888</v>
      </c>
      <c r="F254" s="3">
        <f t="shared" ca="1" si="7"/>
        <v>28.506860716072691</v>
      </c>
    </row>
    <row r="255" spans="5:6" x14ac:dyDescent="0.25">
      <c r="E255" s="3">
        <f t="shared" ca="1" si="6"/>
        <v>0.72060786851112724</v>
      </c>
      <c r="F255" s="3">
        <f t="shared" ca="1" si="7"/>
        <v>35.821930300647793</v>
      </c>
    </row>
    <row r="256" spans="5:6" x14ac:dyDescent="0.25">
      <c r="E256" s="3">
        <f t="shared" ca="1" si="6"/>
        <v>5.7963214678502517E-3</v>
      </c>
      <c r="F256" s="3">
        <f t="shared" ca="1" si="7"/>
        <v>20.062638389304045</v>
      </c>
    </row>
    <row r="257" spans="5:6" x14ac:dyDescent="0.25">
      <c r="E257" s="3">
        <f t="shared" ca="1" si="6"/>
        <v>0.597676899361404</v>
      </c>
      <c r="F257" s="3">
        <f t="shared" ca="1" si="7"/>
        <v>31.507908851296854</v>
      </c>
    </row>
    <row r="258" spans="5:6" x14ac:dyDescent="0.25">
      <c r="E258" s="3">
        <f t="shared" ca="1" si="6"/>
        <v>0.79432493297453988</v>
      </c>
      <c r="F258" s="3">
        <f t="shared" ca="1" si="7"/>
        <v>38.903259276148027</v>
      </c>
    </row>
    <row r="259" spans="5:6" x14ac:dyDescent="0.25">
      <c r="E259" s="3">
        <f t="shared" ref="E259:E322" ca="1" si="8">RAND()</f>
        <v>0.68705515202603362</v>
      </c>
      <c r="F259" s="3">
        <f t="shared" ca="1" si="7"/>
        <v>34.548686954703662</v>
      </c>
    </row>
    <row r="260" spans="5:6" x14ac:dyDescent="0.25">
      <c r="E260" s="3">
        <f t="shared" ca="1" si="8"/>
        <v>0.64125884431225832</v>
      </c>
      <c r="F260" s="3">
        <f t="shared" ref="F260:F323" ca="1" si="9">$C$4+((EXP(E260*LN(1+$C$3))-1)*($C$5-$C$4))/$C$3</f>
        <v>32.929869582773662</v>
      </c>
    </row>
    <row r="261" spans="5:6" x14ac:dyDescent="0.25">
      <c r="E261" s="3">
        <f t="shared" ca="1" si="8"/>
        <v>0.23413415997083353</v>
      </c>
      <c r="F261" s="3">
        <f t="shared" ca="1" si="9"/>
        <v>23.127315013717585</v>
      </c>
    </row>
    <row r="262" spans="5:6" x14ac:dyDescent="0.25">
      <c r="E262" s="3">
        <f t="shared" ca="1" si="8"/>
        <v>9.1266570938997038E-4</v>
      </c>
      <c r="F262" s="3">
        <f t="shared" ca="1" si="9"/>
        <v>20.009819691333764</v>
      </c>
    </row>
    <row r="263" spans="5:6" x14ac:dyDescent="0.25">
      <c r="E263" s="3">
        <f t="shared" ca="1" si="8"/>
        <v>0.72068022905633577</v>
      </c>
      <c r="F263" s="3">
        <f t="shared" ca="1" si="9"/>
        <v>35.824759756076851</v>
      </c>
    </row>
    <row r="264" spans="5:6" x14ac:dyDescent="0.25">
      <c r="E264" s="3">
        <f t="shared" ca="1" si="8"/>
        <v>0.35312239190502692</v>
      </c>
      <c r="F264" s="3">
        <f t="shared" ca="1" si="9"/>
        <v>25.296239228876214</v>
      </c>
    </row>
    <row r="265" spans="5:6" x14ac:dyDescent="0.25">
      <c r="E265" s="3">
        <f t="shared" ca="1" si="8"/>
        <v>0.3153104226569462</v>
      </c>
      <c r="F265" s="3">
        <f t="shared" ca="1" si="9"/>
        <v>24.556269035004572</v>
      </c>
    </row>
    <row r="266" spans="5:6" x14ac:dyDescent="0.25">
      <c r="E266" s="3">
        <f t="shared" ca="1" si="8"/>
        <v>0.30778445817841704</v>
      </c>
      <c r="F266" s="3">
        <f t="shared" ca="1" si="9"/>
        <v>24.414876186565273</v>
      </c>
    </row>
    <row r="267" spans="5:6" x14ac:dyDescent="0.25">
      <c r="E267" s="3">
        <f t="shared" ca="1" si="8"/>
        <v>0.29603015419283685</v>
      </c>
      <c r="F267" s="3">
        <f t="shared" ca="1" si="9"/>
        <v>24.19782335735367</v>
      </c>
    </row>
    <row r="268" spans="5:6" x14ac:dyDescent="0.25">
      <c r="E268" s="3">
        <f t="shared" ca="1" si="8"/>
        <v>0.50351786026957146</v>
      </c>
      <c r="F268" s="3">
        <f t="shared" ca="1" si="9"/>
        <v>28.789868170940075</v>
      </c>
    </row>
    <row r="269" spans="5:6" x14ac:dyDescent="0.25">
      <c r="E269" s="3">
        <f t="shared" ca="1" si="8"/>
        <v>0.77062216854589383</v>
      </c>
      <c r="F269" s="3">
        <f t="shared" ca="1" si="9"/>
        <v>37.867770564161972</v>
      </c>
    </row>
    <row r="270" spans="5:6" x14ac:dyDescent="0.25">
      <c r="E270" s="3">
        <f t="shared" ca="1" si="8"/>
        <v>0.6784385826035898</v>
      </c>
      <c r="F270" s="3">
        <f t="shared" ca="1" si="9"/>
        <v>34.233875887331294</v>
      </c>
    </row>
    <row r="271" spans="5:6" x14ac:dyDescent="0.25">
      <c r="E271" s="3">
        <f t="shared" ca="1" si="8"/>
        <v>0.11921720717168727</v>
      </c>
      <c r="F271" s="3">
        <f t="shared" ca="1" si="9"/>
        <v>21.428827418186358</v>
      </c>
    </row>
    <row r="272" spans="5:6" x14ac:dyDescent="0.25">
      <c r="E272" s="3">
        <f t="shared" ca="1" si="8"/>
        <v>0.51133243636839987</v>
      </c>
      <c r="F272" s="3">
        <f t="shared" ca="1" si="9"/>
        <v>28.998410127948052</v>
      </c>
    </row>
    <row r="273" spans="5:6" x14ac:dyDescent="0.25">
      <c r="E273" s="3">
        <f t="shared" ca="1" si="8"/>
        <v>0.56226247447884958</v>
      </c>
      <c r="F273" s="3">
        <f t="shared" ca="1" si="9"/>
        <v>30.431473015821954</v>
      </c>
    </row>
    <row r="274" spans="5:6" x14ac:dyDescent="0.25">
      <c r="E274" s="3">
        <f t="shared" ca="1" si="8"/>
        <v>0.52858738761460267</v>
      </c>
      <c r="F274" s="3">
        <f t="shared" ca="1" si="9"/>
        <v>29.469354322222358</v>
      </c>
    </row>
    <row r="275" spans="5:6" x14ac:dyDescent="0.25">
      <c r="E275" s="3">
        <f t="shared" ca="1" si="8"/>
        <v>0.72839387290303836</v>
      </c>
      <c r="F275" s="3">
        <f t="shared" ca="1" si="9"/>
        <v>36.128493756586913</v>
      </c>
    </row>
    <row r="276" spans="5:6" x14ac:dyDescent="0.25">
      <c r="E276" s="3">
        <f t="shared" ca="1" si="8"/>
        <v>0.33318913632113967</v>
      </c>
      <c r="F276" s="3">
        <f t="shared" ca="1" si="9"/>
        <v>24.899907023835553</v>
      </c>
    </row>
    <row r="277" spans="5:6" x14ac:dyDescent="0.25">
      <c r="E277" s="3">
        <f t="shared" ca="1" si="8"/>
        <v>0.44531644222774991</v>
      </c>
      <c r="F277" s="3">
        <f t="shared" ca="1" si="9"/>
        <v>27.325232541143443</v>
      </c>
    </row>
    <row r="278" spans="5:6" x14ac:dyDescent="0.25">
      <c r="E278" s="3">
        <f t="shared" ca="1" si="8"/>
        <v>7.8791214641796836E-2</v>
      </c>
      <c r="F278" s="3">
        <f t="shared" ca="1" si="9"/>
        <v>20.909756332646854</v>
      </c>
    </row>
    <row r="279" spans="5:6" x14ac:dyDescent="0.25">
      <c r="E279" s="3">
        <f t="shared" ca="1" si="8"/>
        <v>0.57496014078475588</v>
      </c>
      <c r="F279" s="3">
        <f t="shared" ca="1" si="9"/>
        <v>30.809593177494605</v>
      </c>
    </row>
    <row r="280" spans="5:6" x14ac:dyDescent="0.25">
      <c r="E280" s="3">
        <f t="shared" ca="1" si="8"/>
        <v>0.90357805337881869</v>
      </c>
      <c r="F280" s="3">
        <f t="shared" ca="1" si="9"/>
        <v>44.288072936294697</v>
      </c>
    </row>
    <row r="281" spans="5:6" x14ac:dyDescent="0.25">
      <c r="E281" s="3">
        <f t="shared" ca="1" si="8"/>
        <v>0.74494722419666737</v>
      </c>
      <c r="F281" s="3">
        <f t="shared" ca="1" si="9"/>
        <v>36.794646648147562</v>
      </c>
    </row>
    <row r="282" spans="5:6" x14ac:dyDescent="0.25">
      <c r="E282" s="3">
        <f t="shared" ca="1" si="8"/>
        <v>0.72788779099957157</v>
      </c>
      <c r="F282" s="3">
        <f t="shared" ca="1" si="9"/>
        <v>36.108437241226113</v>
      </c>
    </row>
    <row r="283" spans="5:6" x14ac:dyDescent="0.25">
      <c r="E283" s="3">
        <f t="shared" ca="1" si="8"/>
        <v>0.12898249067710088</v>
      </c>
      <c r="F283" s="3">
        <f t="shared" ca="1" si="9"/>
        <v>21.559953718365442</v>
      </c>
    </row>
    <row r="284" spans="5:6" x14ac:dyDescent="0.25">
      <c r="E284" s="3">
        <f t="shared" ca="1" si="8"/>
        <v>2.718108956747034E-2</v>
      </c>
      <c r="F284" s="3">
        <f t="shared" ca="1" si="9"/>
        <v>20.299444430314299</v>
      </c>
    </row>
    <row r="285" spans="5:6" x14ac:dyDescent="0.25">
      <c r="E285" s="3">
        <f t="shared" ca="1" si="8"/>
        <v>0.59290951809262626</v>
      </c>
      <c r="F285" s="3">
        <f t="shared" ca="1" si="9"/>
        <v>31.358993208805515</v>
      </c>
    </row>
    <row r="286" spans="5:6" x14ac:dyDescent="0.25">
      <c r="E286" s="3">
        <f t="shared" ca="1" si="8"/>
        <v>9.6097481679868535E-2</v>
      </c>
      <c r="F286" s="3">
        <f t="shared" ca="1" si="9"/>
        <v>21.127375271211552</v>
      </c>
    </row>
    <row r="287" spans="5:6" x14ac:dyDescent="0.25">
      <c r="E287" s="3">
        <f t="shared" ca="1" si="8"/>
        <v>0.49918130118446358</v>
      </c>
      <c r="F287" s="3">
        <f t="shared" ca="1" si="9"/>
        <v>28.675395155710056</v>
      </c>
    </row>
    <row r="288" spans="5:6" x14ac:dyDescent="0.25">
      <c r="E288" s="3">
        <f t="shared" ca="1" si="8"/>
        <v>0.18283981762675749</v>
      </c>
      <c r="F288" s="3">
        <f t="shared" ca="1" si="9"/>
        <v>22.325844263959102</v>
      </c>
    </row>
    <row r="289" spans="5:6" x14ac:dyDescent="0.25">
      <c r="E289" s="3">
        <f t="shared" ca="1" si="8"/>
        <v>0.87640191257928723</v>
      </c>
      <c r="F289" s="3">
        <f t="shared" ca="1" si="9"/>
        <v>42.848583557110842</v>
      </c>
    </row>
    <row r="290" spans="5:6" x14ac:dyDescent="0.25">
      <c r="E290" s="3">
        <f t="shared" ca="1" si="8"/>
        <v>0.43351832570945348</v>
      </c>
      <c r="F290" s="3">
        <f t="shared" ca="1" si="9"/>
        <v>27.04650177221999</v>
      </c>
    </row>
    <row r="291" spans="5:6" x14ac:dyDescent="0.25">
      <c r="E291" s="3">
        <f t="shared" ca="1" si="8"/>
        <v>0.40054472182865286</v>
      </c>
      <c r="F291" s="3">
        <f t="shared" ca="1" si="9"/>
        <v>26.298032219358209</v>
      </c>
    </row>
    <row r="292" spans="5:6" x14ac:dyDescent="0.25">
      <c r="E292" s="3">
        <f t="shared" ca="1" si="8"/>
        <v>0.43755325610805218</v>
      </c>
      <c r="F292" s="3">
        <f t="shared" ca="1" si="9"/>
        <v>27.141164861314607</v>
      </c>
    </row>
    <row r="293" spans="5:6" x14ac:dyDescent="0.25">
      <c r="E293" s="3">
        <f t="shared" ca="1" si="8"/>
        <v>0.1107987138001636</v>
      </c>
      <c r="F293" s="3">
        <f t="shared" ca="1" si="9"/>
        <v>21.31761250211396</v>
      </c>
    </row>
    <row r="294" spans="5:6" x14ac:dyDescent="0.25">
      <c r="E294" s="3">
        <f t="shared" ca="1" si="8"/>
        <v>0.15097538050498616</v>
      </c>
      <c r="F294" s="3">
        <f t="shared" ca="1" si="9"/>
        <v>21.863808545569871</v>
      </c>
    </row>
    <row r="295" spans="5:6" x14ac:dyDescent="0.25">
      <c r="E295" s="3">
        <f t="shared" ca="1" si="8"/>
        <v>0.35780113151506909</v>
      </c>
      <c r="F295" s="3">
        <f t="shared" ca="1" si="9"/>
        <v>25.391335638514775</v>
      </c>
    </row>
    <row r="296" spans="5:6" x14ac:dyDescent="0.25">
      <c r="E296" s="3">
        <f t="shared" ca="1" si="8"/>
        <v>0.42501669176805534</v>
      </c>
      <c r="F296" s="3">
        <f t="shared" ca="1" si="9"/>
        <v>26.849271938883724</v>
      </c>
    </row>
    <row r="297" spans="5:6" x14ac:dyDescent="0.25">
      <c r="E297" s="3">
        <f t="shared" ca="1" si="8"/>
        <v>0.45374574926186739</v>
      </c>
      <c r="F297" s="3">
        <f t="shared" ca="1" si="9"/>
        <v>27.528014887487039</v>
      </c>
    </row>
    <row r="298" spans="5:6" x14ac:dyDescent="0.25">
      <c r="E298" s="3">
        <f t="shared" ca="1" si="8"/>
        <v>9.2318587123156992E-2</v>
      </c>
      <c r="F298" s="3">
        <f t="shared" ca="1" si="9"/>
        <v>21.079279747075955</v>
      </c>
    </row>
    <row r="299" spans="5:6" x14ac:dyDescent="0.25">
      <c r="E299" s="3">
        <f t="shared" ca="1" si="8"/>
        <v>0.38164992133518405</v>
      </c>
      <c r="F299" s="3">
        <f t="shared" ca="1" si="9"/>
        <v>25.888651976424583</v>
      </c>
    </row>
    <row r="300" spans="5:6" x14ac:dyDescent="0.25">
      <c r="E300" s="3">
        <f t="shared" ca="1" si="8"/>
        <v>0.48746656957194712</v>
      </c>
      <c r="F300" s="3">
        <f t="shared" ca="1" si="9"/>
        <v>28.370569222777448</v>
      </c>
    </row>
    <row r="301" spans="5:6" x14ac:dyDescent="0.25">
      <c r="E301" s="3">
        <f t="shared" ca="1" si="8"/>
        <v>0.9159461369774432</v>
      </c>
      <c r="F301" s="3">
        <f t="shared" ca="1" si="9"/>
        <v>44.966768123188032</v>
      </c>
    </row>
    <row r="302" spans="5:6" x14ac:dyDescent="0.25">
      <c r="E302" s="3">
        <f t="shared" ca="1" si="8"/>
        <v>0.82426779995609845</v>
      </c>
      <c r="F302" s="3">
        <f t="shared" ca="1" si="9"/>
        <v>40.275819483158529</v>
      </c>
    </row>
    <row r="303" spans="5:6" x14ac:dyDescent="0.25">
      <c r="E303" s="3">
        <f t="shared" ca="1" si="8"/>
        <v>0.39983024319790006</v>
      </c>
      <c r="F303" s="3">
        <f t="shared" ca="1" si="9"/>
        <v>26.282298673063345</v>
      </c>
    </row>
    <row r="304" spans="5:6" x14ac:dyDescent="0.25">
      <c r="E304" s="3">
        <f t="shared" ca="1" si="8"/>
        <v>0.95882464430145986</v>
      </c>
      <c r="F304" s="3">
        <f t="shared" ca="1" si="9"/>
        <v>47.439659474452959</v>
      </c>
    </row>
    <row r="305" spans="5:6" x14ac:dyDescent="0.25">
      <c r="E305" s="3">
        <f t="shared" ca="1" si="8"/>
        <v>0.9006850868983598</v>
      </c>
      <c r="F305" s="3">
        <f t="shared" ca="1" si="9"/>
        <v>44.131480905659409</v>
      </c>
    </row>
    <row r="306" spans="5:6" x14ac:dyDescent="0.25">
      <c r="E306" s="3">
        <f t="shared" ca="1" si="8"/>
        <v>0.87571587012911867</v>
      </c>
      <c r="F306" s="3">
        <f t="shared" ca="1" si="9"/>
        <v>42.813143999081795</v>
      </c>
    </row>
    <row r="307" spans="5:6" x14ac:dyDescent="0.25">
      <c r="E307" s="3">
        <f t="shared" ca="1" si="8"/>
        <v>0.91819977235049199</v>
      </c>
      <c r="F307" s="3">
        <f t="shared" ca="1" si="9"/>
        <v>45.092063882065673</v>
      </c>
    </row>
    <row r="308" spans="5:6" x14ac:dyDescent="0.25">
      <c r="E308" s="3">
        <f t="shared" ca="1" si="8"/>
        <v>0.75794607181859697</v>
      </c>
      <c r="F308" s="3">
        <f t="shared" ca="1" si="9"/>
        <v>37.331783285967205</v>
      </c>
    </row>
    <row r="309" spans="5:6" x14ac:dyDescent="0.25">
      <c r="E309" s="3">
        <f t="shared" ca="1" si="8"/>
        <v>0.69203385104990989</v>
      </c>
      <c r="F309" s="3">
        <f t="shared" ca="1" si="9"/>
        <v>34.732814255869627</v>
      </c>
    </row>
    <row r="310" spans="5:6" x14ac:dyDescent="0.25">
      <c r="E310" s="3">
        <f t="shared" ca="1" si="8"/>
        <v>0.81751699541493339</v>
      </c>
      <c r="F310" s="3">
        <f t="shared" ca="1" si="9"/>
        <v>39.959906419086664</v>
      </c>
    </row>
    <row r="311" spans="5:6" x14ac:dyDescent="0.25">
      <c r="E311" s="3">
        <f t="shared" ca="1" si="8"/>
        <v>0.29539853754182899</v>
      </c>
      <c r="F311" s="3">
        <f t="shared" ca="1" si="9"/>
        <v>24.186288956495851</v>
      </c>
    </row>
    <row r="312" spans="5:6" x14ac:dyDescent="0.25">
      <c r="E312" s="3">
        <f t="shared" ca="1" si="8"/>
        <v>0.96231245411334254</v>
      </c>
      <c r="F312" s="3">
        <f t="shared" ca="1" si="9"/>
        <v>47.649288819846106</v>
      </c>
    </row>
    <row r="313" spans="5:6" x14ac:dyDescent="0.25">
      <c r="E313" s="3">
        <f t="shared" ca="1" si="8"/>
        <v>0.92365223191243673</v>
      </c>
      <c r="F313" s="3">
        <f t="shared" ca="1" si="9"/>
        <v>45.3973062818106</v>
      </c>
    </row>
    <row r="314" spans="5:6" x14ac:dyDescent="0.25">
      <c r="E314" s="3">
        <f t="shared" ca="1" si="8"/>
        <v>0.91197781068336103</v>
      </c>
      <c r="F314" s="3">
        <f t="shared" ca="1" si="9"/>
        <v>44.747366467323005</v>
      </c>
    </row>
    <row r="315" spans="5:6" x14ac:dyDescent="0.25">
      <c r="E315" s="3">
        <f t="shared" ca="1" si="8"/>
        <v>0.33344058386562458</v>
      </c>
      <c r="F315" s="3">
        <f t="shared" ca="1" si="9"/>
        <v>24.90481890370226</v>
      </c>
    </row>
    <row r="316" spans="5:6" x14ac:dyDescent="0.25">
      <c r="E316" s="3">
        <f t="shared" ca="1" si="8"/>
        <v>0.94910290543019038</v>
      </c>
      <c r="F316" s="3">
        <f t="shared" ca="1" si="9"/>
        <v>46.862217293293483</v>
      </c>
    </row>
    <row r="317" spans="5:6" x14ac:dyDescent="0.25">
      <c r="E317" s="3">
        <f t="shared" ca="1" si="8"/>
        <v>0.4145794023267978</v>
      </c>
      <c r="F317" s="3">
        <f t="shared" ca="1" si="9"/>
        <v>26.611209219742147</v>
      </c>
    </row>
    <row r="318" spans="5:6" x14ac:dyDescent="0.25">
      <c r="E318" s="3">
        <f t="shared" ca="1" si="8"/>
        <v>0.90487179923017313</v>
      </c>
      <c r="F318" s="3">
        <f t="shared" ca="1" si="9"/>
        <v>44.358364593617523</v>
      </c>
    </row>
    <row r="319" spans="5:6" x14ac:dyDescent="0.25">
      <c r="E319" s="3">
        <f t="shared" ca="1" si="8"/>
        <v>0.56663197845362168</v>
      </c>
      <c r="F319" s="3">
        <f t="shared" ca="1" si="9"/>
        <v>30.560621561997149</v>
      </c>
    </row>
    <row r="320" spans="5:6" x14ac:dyDescent="0.25">
      <c r="E320" s="3">
        <f t="shared" ca="1" si="8"/>
        <v>0.21672648164616493</v>
      </c>
      <c r="F320" s="3">
        <f t="shared" ca="1" si="9"/>
        <v>22.847024563276655</v>
      </c>
    </row>
    <row r="321" spans="5:6" x14ac:dyDescent="0.25">
      <c r="E321" s="3">
        <f t="shared" ca="1" si="8"/>
        <v>0.34295527761359113</v>
      </c>
      <c r="F321" s="3">
        <f t="shared" ca="1" si="9"/>
        <v>25.092318429939954</v>
      </c>
    </row>
    <row r="322" spans="5:6" x14ac:dyDescent="0.25">
      <c r="E322" s="3">
        <f t="shared" ca="1" si="8"/>
        <v>0.33924342894598614</v>
      </c>
      <c r="F322" s="3">
        <f t="shared" ca="1" si="9"/>
        <v>25.018791080746443</v>
      </c>
    </row>
    <row r="323" spans="5:6" x14ac:dyDescent="0.25">
      <c r="E323" s="3">
        <f t="shared" ref="E323:E386" ca="1" si="10">RAND()</f>
        <v>0.88322689056703763</v>
      </c>
      <c r="F323" s="3">
        <f t="shared" ca="1" si="9"/>
        <v>43.203530627871743</v>
      </c>
    </row>
    <row r="324" spans="5:6" x14ac:dyDescent="0.25">
      <c r="E324" s="3">
        <f t="shared" ca="1" si="10"/>
        <v>0.26057510392145111</v>
      </c>
      <c r="F324" s="3">
        <f t="shared" ref="F324:F387" ca="1" si="11">$C$4+((EXP(E324*LN(1+$C$3))-1)*($C$5-$C$4))/$C$3</f>
        <v>23.570135642883042</v>
      </c>
    </row>
    <row r="325" spans="5:6" x14ac:dyDescent="0.25">
      <c r="E325" s="3">
        <f t="shared" ca="1" si="10"/>
        <v>0.1250171778549698</v>
      </c>
      <c r="F325" s="3">
        <f t="shared" ca="1" si="11"/>
        <v>21.506431462932575</v>
      </c>
    </row>
    <row r="326" spans="5:6" x14ac:dyDescent="0.25">
      <c r="E326" s="3">
        <f t="shared" ca="1" si="10"/>
        <v>0.96589765802831973</v>
      </c>
      <c r="F326" s="3">
        <f t="shared" ca="1" si="11"/>
        <v>47.866141663885827</v>
      </c>
    </row>
    <row r="327" spans="5:6" x14ac:dyDescent="0.25">
      <c r="E327" s="3">
        <f t="shared" ca="1" si="10"/>
        <v>0.47969614991232512</v>
      </c>
      <c r="F327" s="3">
        <f t="shared" ca="1" si="11"/>
        <v>28.171878138082022</v>
      </c>
    </row>
    <row r="328" spans="5:6" x14ac:dyDescent="0.25">
      <c r="E328" s="3">
        <f t="shared" ca="1" si="10"/>
        <v>0.95835952291578042</v>
      </c>
      <c r="F328" s="3">
        <f t="shared" ca="1" si="11"/>
        <v>47.411802951427482</v>
      </c>
    </row>
    <row r="329" spans="5:6" x14ac:dyDescent="0.25">
      <c r="E329" s="3">
        <f t="shared" ca="1" si="10"/>
        <v>0.43164479224026897</v>
      </c>
      <c r="F329" s="3">
        <f t="shared" ca="1" si="11"/>
        <v>27.002779119893603</v>
      </c>
    </row>
    <row r="330" spans="5:6" x14ac:dyDescent="0.25">
      <c r="E330" s="3">
        <f t="shared" ca="1" si="10"/>
        <v>0.49868772516659809</v>
      </c>
      <c r="F330" s="3">
        <f t="shared" ca="1" si="11"/>
        <v>28.662422420969218</v>
      </c>
    </row>
    <row r="331" spans="5:6" x14ac:dyDescent="0.25">
      <c r="E331" s="3">
        <f t="shared" ca="1" si="10"/>
        <v>0.11224071254397205</v>
      </c>
      <c r="F331" s="3">
        <f t="shared" ca="1" si="11"/>
        <v>21.33654357230893</v>
      </c>
    </row>
    <row r="332" spans="5:6" x14ac:dyDescent="0.25">
      <c r="E332" s="3">
        <f t="shared" ca="1" si="10"/>
        <v>0.33507566107730402</v>
      </c>
      <c r="F332" s="3">
        <f t="shared" ca="1" si="11"/>
        <v>24.936813214238214</v>
      </c>
    </row>
    <row r="333" spans="5:6" x14ac:dyDescent="0.25">
      <c r="E333" s="3">
        <f t="shared" ca="1" si="10"/>
        <v>0.38044414611181798</v>
      </c>
      <c r="F333" s="3">
        <f t="shared" ca="1" si="11"/>
        <v>25.862994754862552</v>
      </c>
    </row>
    <row r="334" spans="5:6" x14ac:dyDescent="0.25">
      <c r="E334" s="3">
        <f t="shared" ca="1" si="10"/>
        <v>0.44261936051941753</v>
      </c>
      <c r="F334" s="3">
        <f t="shared" ca="1" si="11"/>
        <v>27.260993409376479</v>
      </c>
    </row>
    <row r="335" spans="5:6" x14ac:dyDescent="0.25">
      <c r="E335" s="3">
        <f t="shared" ca="1" si="10"/>
        <v>0.41995666717021307</v>
      </c>
      <c r="F335" s="3">
        <f t="shared" ca="1" si="11"/>
        <v>26.733302484977497</v>
      </c>
    </row>
    <row r="336" spans="5:6" x14ac:dyDescent="0.25">
      <c r="E336" s="3">
        <f t="shared" ca="1" si="10"/>
        <v>0.71483629766067225</v>
      </c>
      <c r="F336" s="3">
        <f t="shared" ca="1" si="11"/>
        <v>35.597426725391628</v>
      </c>
    </row>
    <row r="337" spans="5:6" x14ac:dyDescent="0.25">
      <c r="E337" s="3">
        <f t="shared" ca="1" si="10"/>
        <v>0.80529606710559709</v>
      </c>
      <c r="F337" s="3">
        <f t="shared" ca="1" si="11"/>
        <v>39.397641693379363</v>
      </c>
    </row>
    <row r="338" spans="5:6" x14ac:dyDescent="0.25">
      <c r="E338" s="3">
        <f t="shared" ca="1" si="10"/>
        <v>0.39027893276543435</v>
      </c>
      <c r="F338" s="3">
        <f t="shared" ca="1" si="11"/>
        <v>26.073892086408797</v>
      </c>
    </row>
    <row r="339" spans="5:6" x14ac:dyDescent="0.25">
      <c r="E339" s="3">
        <f t="shared" ca="1" si="10"/>
        <v>0.49701976203276144</v>
      </c>
      <c r="F339" s="3">
        <f t="shared" ca="1" si="11"/>
        <v>28.61866788515319</v>
      </c>
    </row>
    <row r="340" spans="5:6" x14ac:dyDescent="0.25">
      <c r="E340" s="3">
        <f t="shared" ca="1" si="10"/>
        <v>0.45599502495741306</v>
      </c>
      <c r="F340" s="3">
        <f t="shared" ca="1" si="11"/>
        <v>27.582644975935089</v>
      </c>
    </row>
    <row r="341" spans="5:6" x14ac:dyDescent="0.25">
      <c r="E341" s="3">
        <f t="shared" ca="1" si="10"/>
        <v>1.938585055920039E-2</v>
      </c>
      <c r="F341" s="3">
        <f t="shared" ca="1" si="11"/>
        <v>20.21207047709342</v>
      </c>
    </row>
    <row r="342" spans="5:6" x14ac:dyDescent="0.25">
      <c r="E342" s="3">
        <f t="shared" ca="1" si="10"/>
        <v>0.2284453720192865</v>
      </c>
      <c r="F342" s="3">
        <f t="shared" ca="1" si="11"/>
        <v>23.034753381302139</v>
      </c>
    </row>
    <row r="343" spans="5:6" x14ac:dyDescent="0.25">
      <c r="E343" s="3">
        <f t="shared" ca="1" si="10"/>
        <v>3.3325837772011591E-2</v>
      </c>
      <c r="F343" s="3">
        <f t="shared" ca="1" si="11"/>
        <v>20.369183959991759</v>
      </c>
    </row>
    <row r="344" spans="5:6" x14ac:dyDescent="0.25">
      <c r="E344" s="3">
        <f t="shared" ca="1" si="10"/>
        <v>0.24893891339892982</v>
      </c>
      <c r="F344" s="3">
        <f t="shared" ca="1" si="11"/>
        <v>23.372671096005565</v>
      </c>
    </row>
    <row r="345" spans="5:6" x14ac:dyDescent="0.25">
      <c r="E345" s="3">
        <f t="shared" ca="1" si="10"/>
        <v>0.95478134782174873</v>
      </c>
      <c r="F345" s="3">
        <f t="shared" ca="1" si="11"/>
        <v>47.198277439699346</v>
      </c>
    </row>
    <row r="346" spans="5:6" x14ac:dyDescent="0.25">
      <c r="E346" s="3">
        <f t="shared" ca="1" si="10"/>
        <v>0.12325648985794568</v>
      </c>
      <c r="F346" s="3">
        <f t="shared" ca="1" si="11"/>
        <v>21.482788016920694</v>
      </c>
    </row>
    <row r="347" spans="5:6" x14ac:dyDescent="0.25">
      <c r="E347" s="3">
        <f t="shared" ca="1" si="10"/>
        <v>0.70015710893624628</v>
      </c>
      <c r="F347" s="3">
        <f t="shared" ca="1" si="11"/>
        <v>35.036785570110808</v>
      </c>
    </row>
    <row r="348" spans="5:6" x14ac:dyDescent="0.25">
      <c r="E348" s="3">
        <f t="shared" ca="1" si="10"/>
        <v>0.65770946734691749</v>
      </c>
      <c r="F348" s="3">
        <f t="shared" ca="1" si="11"/>
        <v>33.496142692232212</v>
      </c>
    </row>
    <row r="349" spans="5:6" x14ac:dyDescent="0.25">
      <c r="E349" s="3">
        <f t="shared" ca="1" si="10"/>
        <v>0.68988764459586638</v>
      </c>
      <c r="F349" s="3">
        <f t="shared" ca="1" si="11"/>
        <v>34.653239613997869</v>
      </c>
    </row>
    <row r="350" spans="5:6" x14ac:dyDescent="0.25">
      <c r="E350" s="3">
        <f t="shared" ca="1" si="10"/>
        <v>0.92747723655423475</v>
      </c>
      <c r="F350" s="3">
        <f t="shared" ca="1" si="11"/>
        <v>45.613226410533926</v>
      </c>
    </row>
    <row r="351" spans="5:6" x14ac:dyDescent="0.25">
      <c r="E351" s="3">
        <f t="shared" ca="1" si="10"/>
        <v>0.81568239825196898</v>
      </c>
      <c r="F351" s="3">
        <f t="shared" ca="1" si="11"/>
        <v>39.874712235197592</v>
      </c>
    </row>
    <row r="352" spans="5:6" x14ac:dyDescent="0.25">
      <c r="E352" s="3">
        <f t="shared" ca="1" si="10"/>
        <v>0.40479266637039968</v>
      </c>
      <c r="F352" s="3">
        <f t="shared" ca="1" si="11"/>
        <v>26.391993297871934</v>
      </c>
    </row>
    <row r="353" spans="5:6" x14ac:dyDescent="0.25">
      <c r="E353" s="3">
        <f t="shared" ca="1" si="10"/>
        <v>0.23792040143960125</v>
      </c>
      <c r="F353" s="3">
        <f t="shared" ca="1" si="11"/>
        <v>23.189445538650364</v>
      </c>
    </row>
    <row r="354" spans="5:6" x14ac:dyDescent="0.25">
      <c r="E354" s="3">
        <f t="shared" ca="1" si="10"/>
        <v>0.47865266382349969</v>
      </c>
      <c r="F354" s="3">
        <f t="shared" ca="1" si="11"/>
        <v>28.145406071315737</v>
      </c>
    </row>
    <row r="355" spans="5:6" x14ac:dyDescent="0.25">
      <c r="E355" s="3">
        <f t="shared" ca="1" si="10"/>
        <v>0.54196858246536916</v>
      </c>
      <c r="F355" s="3">
        <f t="shared" ca="1" si="11"/>
        <v>29.844727717765174</v>
      </c>
    </row>
    <row r="356" spans="5:6" x14ac:dyDescent="0.25">
      <c r="E356" s="3">
        <f t="shared" ca="1" si="10"/>
        <v>0.77944401727200308</v>
      </c>
      <c r="F356" s="3">
        <f t="shared" ca="1" si="11"/>
        <v>38.248037054677894</v>
      </c>
    </row>
    <row r="357" spans="5:6" x14ac:dyDescent="0.25">
      <c r="E357" s="3">
        <f t="shared" ca="1" si="10"/>
        <v>0.10163088406396081</v>
      </c>
      <c r="F357" s="3">
        <f t="shared" ca="1" si="11"/>
        <v>21.198391282821376</v>
      </c>
    </row>
    <row r="358" spans="5:6" x14ac:dyDescent="0.25">
      <c r="E358" s="3">
        <f t="shared" ca="1" si="10"/>
        <v>0.35215982816451707</v>
      </c>
      <c r="F358" s="3">
        <f t="shared" ca="1" si="11"/>
        <v>25.276773591388498</v>
      </c>
    </row>
    <row r="359" spans="5:6" x14ac:dyDescent="0.25">
      <c r="E359" s="3">
        <f t="shared" ca="1" si="10"/>
        <v>0.11395532479759196</v>
      </c>
      <c r="F359" s="3">
        <f t="shared" ca="1" si="11"/>
        <v>21.359117359019802</v>
      </c>
    </row>
    <row r="360" spans="5:6" x14ac:dyDescent="0.25">
      <c r="E360" s="3">
        <f t="shared" ca="1" si="10"/>
        <v>0.18855264931412219</v>
      </c>
      <c r="F360" s="3">
        <f t="shared" ca="1" si="11"/>
        <v>22.411505441464971</v>
      </c>
    </row>
    <row r="361" spans="5:6" x14ac:dyDescent="0.25">
      <c r="E361" s="3">
        <f t="shared" ca="1" si="10"/>
        <v>0.14699368851845718</v>
      </c>
      <c r="F361" s="3">
        <f t="shared" ca="1" si="11"/>
        <v>21.807905941002396</v>
      </c>
    </row>
    <row r="362" spans="5:6" x14ac:dyDescent="0.25">
      <c r="E362" s="3">
        <f t="shared" ca="1" si="10"/>
        <v>0.2416926617281806</v>
      </c>
      <c r="F362" s="3">
        <f t="shared" ca="1" si="11"/>
        <v>23.251767224026306</v>
      </c>
    </row>
    <row r="363" spans="5:6" x14ac:dyDescent="0.25">
      <c r="E363" s="3">
        <f t="shared" ca="1" si="10"/>
        <v>0.89770279473219228</v>
      </c>
      <c r="F363" s="3">
        <f t="shared" ca="1" si="11"/>
        <v>43.970901238824389</v>
      </c>
    </row>
    <row r="364" spans="5:6" x14ac:dyDescent="0.25">
      <c r="E364" s="3">
        <f t="shared" ca="1" si="10"/>
        <v>0.17214035727288879</v>
      </c>
      <c r="F364" s="3">
        <f t="shared" ca="1" si="11"/>
        <v>22.167750908759412</v>
      </c>
    </row>
    <row r="365" spans="5:6" x14ac:dyDescent="0.25">
      <c r="E365" s="3">
        <f t="shared" ca="1" si="10"/>
        <v>2.5068142792013748E-2</v>
      </c>
      <c r="F365" s="3">
        <f t="shared" ca="1" si="11"/>
        <v>20.275640499558037</v>
      </c>
    </row>
    <row r="366" spans="5:6" x14ac:dyDescent="0.25">
      <c r="E366" s="3">
        <f t="shared" ca="1" si="10"/>
        <v>0.38252435791290351</v>
      </c>
      <c r="F366" s="3">
        <f t="shared" ca="1" si="11"/>
        <v>25.907293478539664</v>
      </c>
    </row>
    <row r="367" spans="5:6" x14ac:dyDescent="0.25">
      <c r="E367" s="3">
        <f t="shared" ca="1" si="10"/>
        <v>0.5214775628444146</v>
      </c>
      <c r="F367" s="3">
        <f t="shared" ca="1" si="11"/>
        <v>29.273538640192672</v>
      </c>
    </row>
    <row r="368" spans="5:6" x14ac:dyDescent="0.25">
      <c r="E368" s="3">
        <f t="shared" ca="1" si="10"/>
        <v>0.83447562974710487</v>
      </c>
      <c r="F368" s="3">
        <f t="shared" ca="1" si="11"/>
        <v>40.760825435833667</v>
      </c>
    </row>
    <row r="369" spans="5:6" x14ac:dyDescent="0.25">
      <c r="E369" s="3">
        <f t="shared" ca="1" si="10"/>
        <v>0.60625042686139485</v>
      </c>
      <c r="F369" s="3">
        <f t="shared" ca="1" si="11"/>
        <v>31.778936471231969</v>
      </c>
    </row>
    <row r="370" spans="5:6" x14ac:dyDescent="0.25">
      <c r="E370" s="3">
        <f t="shared" ca="1" si="10"/>
        <v>0.3948138151153876</v>
      </c>
      <c r="F370" s="3">
        <f t="shared" ca="1" si="11"/>
        <v>26.172397166769553</v>
      </c>
    </row>
    <row r="371" spans="5:6" x14ac:dyDescent="0.25">
      <c r="E371" s="3">
        <f t="shared" ca="1" si="10"/>
        <v>2.727271691352473E-2</v>
      </c>
      <c r="F371" s="3">
        <f t="shared" ca="1" si="11"/>
        <v>20.30047872124279</v>
      </c>
    </row>
    <row r="372" spans="5:6" x14ac:dyDescent="0.25">
      <c r="E372" s="3">
        <f t="shared" ca="1" si="10"/>
        <v>1.9892716763296292E-2</v>
      </c>
      <c r="F372" s="3">
        <f t="shared" ca="1" si="11"/>
        <v>20.217714732294855</v>
      </c>
    </row>
    <row r="373" spans="5:6" x14ac:dyDescent="0.25">
      <c r="E373" s="3">
        <f t="shared" ca="1" si="10"/>
        <v>6.6480557544332353E-2</v>
      </c>
      <c r="F373" s="3">
        <f t="shared" ca="1" si="11"/>
        <v>20.759011406561939</v>
      </c>
    </row>
    <row r="374" spans="5:6" x14ac:dyDescent="0.25">
      <c r="E374" s="3">
        <f t="shared" ca="1" si="10"/>
        <v>0.84022463838486527</v>
      </c>
      <c r="F374" s="3">
        <f t="shared" ca="1" si="11"/>
        <v>41.037909081921043</v>
      </c>
    </row>
    <row r="375" spans="5:6" x14ac:dyDescent="0.25">
      <c r="E375" s="3">
        <f t="shared" ca="1" si="10"/>
        <v>0.77449794049113829</v>
      </c>
      <c r="F375" s="3">
        <f t="shared" ca="1" si="11"/>
        <v>38.034095980248736</v>
      </c>
    </row>
    <row r="376" spans="5:6" x14ac:dyDescent="0.25">
      <c r="E376" s="3">
        <f t="shared" ca="1" si="10"/>
        <v>0.48856496312816422</v>
      </c>
      <c r="F376" s="3">
        <f t="shared" ca="1" si="11"/>
        <v>28.398879171584507</v>
      </c>
    </row>
    <row r="377" spans="5:6" x14ac:dyDescent="0.25">
      <c r="E377" s="3">
        <f t="shared" ca="1" si="10"/>
        <v>0.7451459825408151</v>
      </c>
      <c r="F377" s="3">
        <f t="shared" ca="1" si="11"/>
        <v>36.802765886239278</v>
      </c>
    </row>
    <row r="378" spans="5:6" x14ac:dyDescent="0.25">
      <c r="E378" s="3">
        <f t="shared" ca="1" si="10"/>
        <v>0.5430083680129274</v>
      </c>
      <c r="F378" s="3">
        <f t="shared" ca="1" si="11"/>
        <v>29.874274683161335</v>
      </c>
    </row>
    <row r="379" spans="5:6" x14ac:dyDescent="0.25">
      <c r="E379" s="3">
        <f t="shared" ca="1" si="10"/>
        <v>0.58153569890390966</v>
      </c>
      <c r="F379" s="3">
        <f t="shared" ca="1" si="11"/>
        <v>31.008812029499676</v>
      </c>
    </row>
    <row r="380" spans="5:6" x14ac:dyDescent="0.25">
      <c r="E380" s="3">
        <f t="shared" ca="1" si="10"/>
        <v>0.39056936303118861</v>
      </c>
      <c r="F380" s="3">
        <f t="shared" ca="1" si="11"/>
        <v>26.080176747673512</v>
      </c>
    </row>
    <row r="381" spans="5:6" x14ac:dyDescent="0.25">
      <c r="E381" s="3">
        <f t="shared" ca="1" si="10"/>
        <v>0.44241499980139298</v>
      </c>
      <c r="F381" s="3">
        <f t="shared" ca="1" si="11"/>
        <v>27.256138583276044</v>
      </c>
    </row>
    <row r="382" spans="5:6" x14ac:dyDescent="0.25">
      <c r="E382" s="3">
        <f t="shared" ca="1" si="10"/>
        <v>0.11164188827128185</v>
      </c>
      <c r="F382" s="3">
        <f t="shared" ca="1" si="11"/>
        <v>21.328676056248817</v>
      </c>
    </row>
    <row r="383" spans="5:6" x14ac:dyDescent="0.25">
      <c r="E383" s="3">
        <f t="shared" ca="1" si="10"/>
        <v>0.85282649419628342</v>
      </c>
      <c r="F383" s="3">
        <f t="shared" ca="1" si="11"/>
        <v>41.655355987577607</v>
      </c>
    </row>
    <row r="384" spans="5:6" x14ac:dyDescent="0.25">
      <c r="E384" s="3">
        <f t="shared" ca="1" si="10"/>
        <v>0.83033565702404089</v>
      </c>
      <c r="F384" s="3">
        <f t="shared" ca="1" si="11"/>
        <v>40.563052469990659</v>
      </c>
    </row>
    <row r="385" spans="5:6" x14ac:dyDescent="0.25">
      <c r="E385" s="3">
        <f t="shared" ca="1" si="10"/>
        <v>0.38403194436800792</v>
      </c>
      <c r="F385" s="3">
        <f t="shared" ca="1" si="11"/>
        <v>25.939501325222082</v>
      </c>
    </row>
    <row r="386" spans="5:6" x14ac:dyDescent="0.25">
      <c r="E386" s="3">
        <f t="shared" ca="1" si="10"/>
        <v>6.1920176692462636E-3</v>
      </c>
      <c r="F386" s="3">
        <f t="shared" ca="1" si="11"/>
        <v>20.066938278055872</v>
      </c>
    </row>
    <row r="387" spans="5:6" x14ac:dyDescent="0.25">
      <c r="E387" s="3">
        <f t="shared" ref="E387:E450" ca="1" si="12">RAND()</f>
        <v>0.61742091552901845</v>
      </c>
      <c r="F387" s="3">
        <f t="shared" ca="1" si="11"/>
        <v>32.138363781212533</v>
      </c>
    </row>
    <row r="388" spans="5:6" x14ac:dyDescent="0.25">
      <c r="E388" s="3">
        <f t="shared" ca="1" si="12"/>
        <v>0.14174134660590898</v>
      </c>
      <c r="F388" s="3">
        <f t="shared" ref="F388:F451" ca="1" si="13">$C$4+((EXP(E388*LN(1+$C$3))-1)*($C$5-$C$4))/$C$3</f>
        <v>21.7347709326455</v>
      </c>
    </row>
    <row r="389" spans="5:6" x14ac:dyDescent="0.25">
      <c r="E389" s="3">
        <f t="shared" ca="1" si="12"/>
        <v>0.29915818786383985</v>
      </c>
      <c r="F389" s="3">
        <f t="shared" ca="1" si="13"/>
        <v>24.255139403375502</v>
      </c>
    </row>
    <row r="390" spans="5:6" x14ac:dyDescent="0.25">
      <c r="E390" s="3">
        <f t="shared" ca="1" si="12"/>
        <v>0.97421070541947485</v>
      </c>
      <c r="F390" s="3">
        <f t="shared" ca="1" si="13"/>
        <v>48.374352714532044</v>
      </c>
    </row>
    <row r="391" spans="5:6" x14ac:dyDescent="0.25">
      <c r="E391" s="3">
        <f t="shared" ca="1" si="12"/>
        <v>0.67708231855803447</v>
      </c>
      <c r="F391" s="3">
        <f t="shared" ca="1" si="13"/>
        <v>34.184765262862413</v>
      </c>
    </row>
    <row r="392" spans="5:6" x14ac:dyDescent="0.25">
      <c r="E392" s="3">
        <f t="shared" ca="1" si="12"/>
        <v>0.1937249562982285</v>
      </c>
      <c r="F392" s="3">
        <f t="shared" ca="1" si="13"/>
        <v>22.489821659047863</v>
      </c>
    </row>
    <row r="393" spans="5:6" x14ac:dyDescent="0.25">
      <c r="E393" s="3">
        <f t="shared" ca="1" si="12"/>
        <v>0.11456244752313405</v>
      </c>
      <c r="F393" s="3">
        <f t="shared" ca="1" si="13"/>
        <v>21.367127094332591</v>
      </c>
    </row>
    <row r="394" spans="5:6" x14ac:dyDescent="0.25">
      <c r="E394" s="3">
        <f t="shared" ca="1" si="12"/>
        <v>2.6957585354773661E-2</v>
      </c>
      <c r="F394" s="3">
        <f t="shared" ca="1" si="13"/>
        <v>20.296922223389529</v>
      </c>
    </row>
    <row r="395" spans="5:6" x14ac:dyDescent="0.25">
      <c r="E395" s="3">
        <f t="shared" ca="1" si="12"/>
        <v>0.89465236439648099</v>
      </c>
      <c r="F395" s="3">
        <f t="shared" ca="1" si="13"/>
        <v>43.807538007703648</v>
      </c>
    </row>
    <row r="396" spans="5:6" x14ac:dyDescent="0.25">
      <c r="E396" s="3">
        <f t="shared" ca="1" si="12"/>
        <v>0.67128126342756667</v>
      </c>
      <c r="F396" s="3">
        <f t="shared" ca="1" si="13"/>
        <v>33.976049470870919</v>
      </c>
    </row>
    <row r="397" spans="5:6" x14ac:dyDescent="0.25">
      <c r="E397" s="3">
        <f t="shared" ca="1" si="12"/>
        <v>0.60773862436044601</v>
      </c>
      <c r="F397" s="3">
        <f t="shared" ca="1" si="13"/>
        <v>31.826407124338132</v>
      </c>
    </row>
    <row r="398" spans="5:6" x14ac:dyDescent="0.25">
      <c r="E398" s="3">
        <f t="shared" ca="1" si="12"/>
        <v>0.52879936083570944</v>
      </c>
      <c r="F398" s="3">
        <f t="shared" ca="1" si="13"/>
        <v>29.47523077662791</v>
      </c>
    </row>
    <row r="399" spans="5:6" x14ac:dyDescent="0.25">
      <c r="E399" s="3">
        <f t="shared" ca="1" si="12"/>
        <v>0.98248918642406369</v>
      </c>
      <c r="F399" s="3">
        <f t="shared" ca="1" si="13"/>
        <v>48.888029371419705</v>
      </c>
    </row>
    <row r="400" spans="5:6" x14ac:dyDescent="0.25">
      <c r="E400" s="3">
        <f t="shared" ca="1" si="12"/>
        <v>0.17273418756311643</v>
      </c>
      <c r="F400" s="3">
        <f t="shared" ca="1" si="13"/>
        <v>22.176446029255114</v>
      </c>
    </row>
    <row r="401" spans="5:6" x14ac:dyDescent="0.25">
      <c r="E401" s="3">
        <f t="shared" ca="1" si="12"/>
        <v>0.54257358004036382</v>
      </c>
      <c r="F401" s="3">
        <f t="shared" ca="1" si="13"/>
        <v>29.861912875939417</v>
      </c>
    </row>
    <row r="402" spans="5:6" x14ac:dyDescent="0.25">
      <c r="E402" s="3">
        <f t="shared" ca="1" si="12"/>
        <v>0.54806174481397141</v>
      </c>
      <c r="F402" s="3">
        <f t="shared" ca="1" si="13"/>
        <v>30.018659960299292</v>
      </c>
    </row>
    <row r="403" spans="5:6" x14ac:dyDescent="0.25">
      <c r="E403" s="3">
        <f t="shared" ca="1" si="12"/>
        <v>0.32555005123912528</v>
      </c>
      <c r="F403" s="3">
        <f t="shared" ca="1" si="13"/>
        <v>24.751731982458853</v>
      </c>
    </row>
    <row r="404" spans="5:6" x14ac:dyDescent="0.25">
      <c r="E404" s="3">
        <f t="shared" ca="1" si="12"/>
        <v>0.86521146544691518</v>
      </c>
      <c r="F404" s="3">
        <f t="shared" ca="1" si="13"/>
        <v>42.275912825750609</v>
      </c>
    </row>
    <row r="405" spans="5:6" x14ac:dyDescent="0.25">
      <c r="E405" s="3">
        <f t="shared" ca="1" si="12"/>
        <v>0.84815945066515219</v>
      </c>
      <c r="F405" s="3">
        <f t="shared" ca="1" si="13"/>
        <v>41.425060066611032</v>
      </c>
    </row>
    <row r="406" spans="5:6" x14ac:dyDescent="0.25">
      <c r="E406" s="3">
        <f t="shared" ca="1" si="12"/>
        <v>0.24234370229956814</v>
      </c>
      <c r="F406" s="3">
        <f t="shared" ca="1" si="13"/>
        <v>23.262565782590897</v>
      </c>
    </row>
    <row r="407" spans="5:6" x14ac:dyDescent="0.25">
      <c r="E407" s="3">
        <f t="shared" ca="1" si="12"/>
        <v>0.96943818336459109</v>
      </c>
      <c r="F407" s="3">
        <f t="shared" ca="1" si="13"/>
        <v>48.081663558389373</v>
      </c>
    </row>
    <row r="408" spans="5:6" x14ac:dyDescent="0.25">
      <c r="E408" s="3">
        <f t="shared" ca="1" si="12"/>
        <v>0.40246722363938303</v>
      </c>
      <c r="F408" s="3">
        <f t="shared" ca="1" si="13"/>
        <v>26.340467815313168</v>
      </c>
    </row>
    <row r="409" spans="5:6" x14ac:dyDescent="0.25">
      <c r="E409" s="3">
        <f t="shared" ca="1" si="12"/>
        <v>0.87468349323736527</v>
      </c>
      <c r="F409" s="3">
        <f t="shared" ca="1" si="13"/>
        <v>42.759895542740338</v>
      </c>
    </row>
    <row r="410" spans="5:6" x14ac:dyDescent="0.25">
      <c r="E410" s="3">
        <f t="shared" ca="1" si="12"/>
        <v>0.71797988285901959</v>
      </c>
      <c r="F410" s="3">
        <f t="shared" ca="1" si="13"/>
        <v>35.719418519731271</v>
      </c>
    </row>
    <row r="411" spans="5:6" x14ac:dyDescent="0.25">
      <c r="E411" s="3">
        <f t="shared" ca="1" si="12"/>
        <v>0.26821566802811958</v>
      </c>
      <c r="F411" s="3">
        <f t="shared" ca="1" si="13"/>
        <v>23.702052220085811</v>
      </c>
    </row>
    <row r="412" spans="5:6" x14ac:dyDescent="0.25">
      <c r="E412" s="3">
        <f t="shared" ca="1" si="12"/>
        <v>0.17176111738512112</v>
      </c>
      <c r="F412" s="3">
        <f t="shared" ca="1" si="13"/>
        <v>22.16220275283748</v>
      </c>
    </row>
    <row r="413" spans="5:6" x14ac:dyDescent="0.25">
      <c r="E413" s="3">
        <f t="shared" ca="1" si="12"/>
        <v>0.37112178046328992</v>
      </c>
      <c r="F413" s="3">
        <f t="shared" ca="1" si="13"/>
        <v>25.666487710573165</v>
      </c>
    </row>
    <row r="414" spans="5:6" x14ac:dyDescent="0.25">
      <c r="E414" s="3">
        <f t="shared" ca="1" si="12"/>
        <v>7.0479990357727562E-2</v>
      </c>
      <c r="F414" s="3">
        <f t="shared" ca="1" si="13"/>
        <v>20.80762058760385</v>
      </c>
    </row>
    <row r="415" spans="5:6" x14ac:dyDescent="0.25">
      <c r="E415" s="3">
        <f t="shared" ca="1" si="12"/>
        <v>0.30444587350154018</v>
      </c>
      <c r="F415" s="3">
        <f t="shared" ca="1" si="13"/>
        <v>24.352760984682494</v>
      </c>
    </row>
    <row r="416" spans="5:6" x14ac:dyDescent="0.25">
      <c r="E416" s="3">
        <f t="shared" ca="1" si="12"/>
        <v>0.80486459947280242</v>
      </c>
      <c r="F416" s="3">
        <f t="shared" ca="1" si="13"/>
        <v>39.378014714299908</v>
      </c>
    </row>
    <row r="417" spans="5:6" x14ac:dyDescent="0.25">
      <c r="E417" s="3">
        <f t="shared" ca="1" si="12"/>
        <v>0.43942367315925268</v>
      </c>
      <c r="F417" s="3">
        <f t="shared" ca="1" si="13"/>
        <v>27.185279219181425</v>
      </c>
    </row>
    <row r="418" spans="5:6" x14ac:dyDescent="0.25">
      <c r="E418" s="3">
        <f t="shared" ca="1" si="12"/>
        <v>0.52245705229113504</v>
      </c>
      <c r="F418" s="3">
        <f t="shared" ca="1" si="13"/>
        <v>29.30036738093111</v>
      </c>
    </row>
    <row r="419" spans="5:6" x14ac:dyDescent="0.25">
      <c r="E419" s="3">
        <f t="shared" ca="1" si="12"/>
        <v>1.376953899009925E-2</v>
      </c>
      <c r="F419" s="3">
        <f t="shared" ca="1" si="13"/>
        <v>20.149871400429127</v>
      </c>
    </row>
    <row r="420" spans="5:6" x14ac:dyDescent="0.25">
      <c r="E420" s="3">
        <f t="shared" ca="1" si="12"/>
        <v>0.14111371076736112</v>
      </c>
      <c r="F420" s="3">
        <f t="shared" ca="1" si="13"/>
        <v>21.726077511401098</v>
      </c>
    </row>
    <row r="421" spans="5:6" x14ac:dyDescent="0.25">
      <c r="E421" s="3">
        <f t="shared" ca="1" si="12"/>
        <v>0.88260352332170877</v>
      </c>
      <c r="F421" s="3">
        <f t="shared" ca="1" si="13"/>
        <v>43.170930708029317</v>
      </c>
    </row>
    <row r="422" spans="5:6" x14ac:dyDescent="0.25">
      <c r="E422" s="3">
        <f t="shared" ca="1" si="12"/>
        <v>0.4241609846746075</v>
      </c>
      <c r="F422" s="3">
        <f t="shared" ca="1" si="13"/>
        <v>26.829586256727083</v>
      </c>
    </row>
    <row r="423" spans="5:6" x14ac:dyDescent="0.25">
      <c r="E423" s="3">
        <f t="shared" ca="1" si="12"/>
        <v>0.94444808678873937</v>
      </c>
      <c r="F423" s="3">
        <f t="shared" ca="1" si="13"/>
        <v>46.589275828153234</v>
      </c>
    </row>
    <row r="424" spans="5:6" x14ac:dyDescent="0.25">
      <c r="E424" s="3">
        <f t="shared" ca="1" si="12"/>
        <v>0.62946842933532232</v>
      </c>
      <c r="F424" s="3">
        <f t="shared" ca="1" si="13"/>
        <v>32.534159483999701</v>
      </c>
    </row>
    <row r="425" spans="5:6" x14ac:dyDescent="0.25">
      <c r="E425" s="3">
        <f t="shared" ca="1" si="12"/>
        <v>0.8925134105249104</v>
      </c>
      <c r="F425" s="3">
        <f t="shared" ca="1" si="13"/>
        <v>43.693519517888085</v>
      </c>
    </row>
    <row r="426" spans="5:6" x14ac:dyDescent="0.25">
      <c r="E426" s="3">
        <f t="shared" ca="1" si="12"/>
        <v>0.87484353966655704</v>
      </c>
      <c r="F426" s="3">
        <f t="shared" ca="1" si="13"/>
        <v>42.768144048335685</v>
      </c>
    </row>
    <row r="427" spans="5:6" x14ac:dyDescent="0.25">
      <c r="E427" s="3">
        <f t="shared" ca="1" si="12"/>
        <v>0.99079632607447843</v>
      </c>
      <c r="F427" s="3">
        <f t="shared" ca="1" si="13"/>
        <v>49.411200505203468</v>
      </c>
    </row>
    <row r="428" spans="5:6" x14ac:dyDescent="0.25">
      <c r="E428" s="3">
        <f t="shared" ca="1" si="12"/>
        <v>0.15179391210715754</v>
      </c>
      <c r="F428" s="3">
        <f t="shared" ca="1" si="13"/>
        <v>21.875350161040746</v>
      </c>
    </row>
    <row r="429" spans="5:6" x14ac:dyDescent="0.25">
      <c r="E429" s="3">
        <f t="shared" ca="1" si="12"/>
        <v>0.73184227832025339</v>
      </c>
      <c r="F429" s="3">
        <f t="shared" ca="1" si="13"/>
        <v>36.265642635422317</v>
      </c>
    </row>
    <row r="430" spans="5:6" x14ac:dyDescent="0.25">
      <c r="E430" s="3">
        <f t="shared" ca="1" si="12"/>
        <v>0.85282597009578842</v>
      </c>
      <c r="F430" s="3">
        <f t="shared" ca="1" si="13"/>
        <v>41.655330017495217</v>
      </c>
    </row>
    <row r="431" spans="5:6" x14ac:dyDescent="0.25">
      <c r="E431" s="3">
        <f t="shared" ca="1" si="12"/>
        <v>0.32188614444457331</v>
      </c>
      <c r="F431" s="3">
        <f t="shared" ca="1" si="13"/>
        <v>24.681379763750062</v>
      </c>
    </row>
    <row r="432" spans="5:6" x14ac:dyDescent="0.25">
      <c r="E432" s="3">
        <f t="shared" ca="1" si="12"/>
        <v>0.90230144206562879</v>
      </c>
      <c r="F432" s="3">
        <f t="shared" ca="1" si="13"/>
        <v>44.218871766508286</v>
      </c>
    </row>
    <row r="433" spans="5:6" x14ac:dyDescent="0.25">
      <c r="E433" s="3">
        <f t="shared" ca="1" si="12"/>
        <v>0.50615435057054703</v>
      </c>
      <c r="F433" s="3">
        <f t="shared" ca="1" si="13"/>
        <v>28.859900148033432</v>
      </c>
    </row>
    <row r="434" spans="5:6" x14ac:dyDescent="0.25">
      <c r="E434" s="3">
        <f t="shared" ca="1" si="12"/>
        <v>0.43429315846250727</v>
      </c>
      <c r="F434" s="3">
        <f t="shared" ca="1" si="13"/>
        <v>27.064626991103982</v>
      </c>
    </row>
    <row r="435" spans="5:6" x14ac:dyDescent="0.25">
      <c r="E435" s="3">
        <f t="shared" ca="1" si="12"/>
        <v>0.18042837930524902</v>
      </c>
      <c r="F435" s="3">
        <f t="shared" ca="1" si="13"/>
        <v>22.289948247502927</v>
      </c>
    </row>
    <row r="436" spans="5:6" x14ac:dyDescent="0.25">
      <c r="E436" s="3">
        <f t="shared" ca="1" si="12"/>
        <v>0.43468528304349041</v>
      </c>
      <c r="F436" s="3">
        <f t="shared" ca="1" si="13"/>
        <v>27.073809331021138</v>
      </c>
    </row>
    <row r="437" spans="5:6" x14ac:dyDescent="0.25">
      <c r="E437" s="3">
        <f t="shared" ca="1" si="12"/>
        <v>0.35972830084660778</v>
      </c>
      <c r="F437" s="3">
        <f t="shared" ca="1" si="13"/>
        <v>25.430738182523559</v>
      </c>
    </row>
    <row r="438" spans="5:6" x14ac:dyDescent="0.25">
      <c r="E438" s="3">
        <f t="shared" ca="1" si="12"/>
        <v>0.48513133500812378</v>
      </c>
      <c r="F438" s="3">
        <f t="shared" ca="1" si="13"/>
        <v>28.310565813985988</v>
      </c>
    </row>
    <row r="439" spans="5:6" x14ac:dyDescent="0.25">
      <c r="E439" s="3">
        <f t="shared" ca="1" si="12"/>
        <v>0.99362602230826713</v>
      </c>
      <c r="F439" s="3">
        <f t="shared" ca="1" si="13"/>
        <v>49.59119598817027</v>
      </c>
    </row>
    <row r="440" spans="5:6" x14ac:dyDescent="0.25">
      <c r="E440" s="3">
        <f t="shared" ca="1" si="12"/>
        <v>0.22838273053409441</v>
      </c>
      <c r="F440" s="3">
        <f t="shared" ca="1" si="13"/>
        <v>23.033739391272725</v>
      </c>
    </row>
    <row r="441" spans="5:6" x14ac:dyDescent="0.25">
      <c r="E441" s="3">
        <f t="shared" ca="1" si="12"/>
        <v>0.69576269462114848</v>
      </c>
      <c r="F441" s="3">
        <f t="shared" ca="1" si="13"/>
        <v>34.871797914448436</v>
      </c>
    </row>
    <row r="442" spans="5:6" x14ac:dyDescent="0.25">
      <c r="E442" s="3">
        <f t="shared" ca="1" si="12"/>
        <v>0.37806560376033238</v>
      </c>
      <c r="F442" s="3">
        <f t="shared" ca="1" si="13"/>
        <v>25.812544910444817</v>
      </c>
    </row>
    <row r="443" spans="5:6" x14ac:dyDescent="0.25">
      <c r="E443" s="3">
        <f t="shared" ca="1" si="12"/>
        <v>1.885350312658729E-2</v>
      </c>
      <c r="F443" s="3">
        <f t="shared" ca="1" si="13"/>
        <v>20.206147989773925</v>
      </c>
    </row>
    <row r="444" spans="5:6" x14ac:dyDescent="0.25">
      <c r="E444" s="3">
        <f t="shared" ca="1" si="12"/>
        <v>0.10828483842135694</v>
      </c>
      <c r="F444" s="3">
        <f t="shared" ca="1" si="13"/>
        <v>21.284726192564861</v>
      </c>
    </row>
    <row r="445" spans="5:6" x14ac:dyDescent="0.25">
      <c r="E445" s="3">
        <f t="shared" ca="1" si="12"/>
        <v>8.3556424975824273E-2</v>
      </c>
      <c r="F445" s="3">
        <f t="shared" ca="1" si="13"/>
        <v>20.969005174045023</v>
      </c>
    </row>
    <row r="446" spans="5:6" x14ac:dyDescent="0.25">
      <c r="E446" s="3">
        <f t="shared" ca="1" si="12"/>
        <v>0.2124193550644472</v>
      </c>
      <c r="F446" s="3">
        <f t="shared" ca="1" si="13"/>
        <v>22.779011888249123</v>
      </c>
    </row>
    <row r="447" spans="5:6" x14ac:dyDescent="0.25">
      <c r="E447" s="3">
        <f t="shared" ca="1" si="12"/>
        <v>0.19131875898986761</v>
      </c>
      <c r="F447" s="3">
        <f t="shared" ca="1" si="13"/>
        <v>22.453298052475166</v>
      </c>
    </row>
    <row r="448" spans="5:6" x14ac:dyDescent="0.25">
      <c r="E448" s="3">
        <f t="shared" ca="1" si="12"/>
        <v>0.26705720056091042</v>
      </c>
      <c r="F448" s="3">
        <f t="shared" ca="1" si="13"/>
        <v>23.681934604517977</v>
      </c>
    </row>
    <row r="449" spans="5:6" x14ac:dyDescent="0.25">
      <c r="E449" s="3">
        <f t="shared" ca="1" si="12"/>
        <v>0.78935961069498528</v>
      </c>
      <c r="F449" s="3">
        <f t="shared" ca="1" si="13"/>
        <v>38.682686003417516</v>
      </c>
    </row>
    <row r="450" spans="5:6" x14ac:dyDescent="0.25">
      <c r="E450" s="3">
        <f t="shared" ca="1" si="12"/>
        <v>0.41058500336960591</v>
      </c>
      <c r="F450" s="3">
        <f t="shared" ca="1" si="13"/>
        <v>26.521272988970271</v>
      </c>
    </row>
    <row r="451" spans="5:6" x14ac:dyDescent="0.25">
      <c r="E451" s="3">
        <f t="shared" ref="E451:E514" ca="1" si="14">RAND()</f>
        <v>0.54116452307790097</v>
      </c>
      <c r="F451" s="3">
        <f t="shared" ca="1" si="13"/>
        <v>29.821916954716379</v>
      </c>
    </row>
    <row r="452" spans="5:6" x14ac:dyDescent="0.25">
      <c r="E452" s="3">
        <f t="shared" ca="1" si="14"/>
        <v>0.88992427452948264</v>
      </c>
      <c r="F452" s="3">
        <f t="shared" ref="F452:F515" ca="1" si="15">$C$4+((EXP(E452*LN(1+$C$3))-1)*($C$5-$C$4))/$C$3</f>
        <v>43.556087074639038</v>
      </c>
    </row>
    <row r="453" spans="5:6" x14ac:dyDescent="0.25">
      <c r="E453" s="3">
        <f t="shared" ca="1" si="14"/>
        <v>0.53414344173752004</v>
      </c>
      <c r="F453" s="3">
        <f t="shared" ca="1" si="15"/>
        <v>29.62412257565024</v>
      </c>
    </row>
    <row r="454" spans="5:6" x14ac:dyDescent="0.25">
      <c r="E454" s="3">
        <f t="shared" ca="1" si="14"/>
        <v>0.48667730301474577</v>
      </c>
      <c r="F454" s="3">
        <f t="shared" ca="1" si="15"/>
        <v>28.350261074184527</v>
      </c>
    </row>
    <row r="455" spans="5:6" x14ac:dyDescent="0.25">
      <c r="E455" s="3">
        <f t="shared" ca="1" si="14"/>
        <v>0.35026277927208782</v>
      </c>
      <c r="F455" s="3">
        <f t="shared" ca="1" si="15"/>
        <v>25.238508283948711</v>
      </c>
    </row>
    <row r="456" spans="5:6" x14ac:dyDescent="0.25">
      <c r="E456" s="3">
        <f t="shared" ca="1" si="14"/>
        <v>0.90477571653884403</v>
      </c>
      <c r="F456" s="3">
        <f t="shared" ca="1" si="15"/>
        <v>44.353138636313503</v>
      </c>
    </row>
    <row r="457" spans="5:6" x14ac:dyDescent="0.25">
      <c r="E457" s="3">
        <f t="shared" ca="1" si="14"/>
        <v>4.204454101670263E-2</v>
      </c>
      <c r="F457" s="3">
        <f t="shared" ca="1" si="15"/>
        <v>20.469463434167213</v>
      </c>
    </row>
    <row r="458" spans="5:6" x14ac:dyDescent="0.25">
      <c r="E458" s="3">
        <f t="shared" ca="1" si="14"/>
        <v>0.56695144390476415</v>
      </c>
      <c r="F458" s="3">
        <f t="shared" ca="1" si="15"/>
        <v>30.570103662218784</v>
      </c>
    </row>
    <row r="459" spans="5:6" x14ac:dyDescent="0.25">
      <c r="E459" s="3">
        <f t="shared" ca="1" si="14"/>
        <v>0.38114565862866767</v>
      </c>
      <c r="F459" s="3">
        <f t="shared" ca="1" si="15"/>
        <v>25.87791522271036</v>
      </c>
    </row>
    <row r="460" spans="5:6" x14ac:dyDescent="0.25">
      <c r="E460" s="3">
        <f t="shared" ca="1" si="14"/>
        <v>3.5440253683604706E-2</v>
      </c>
      <c r="F460" s="3">
        <f t="shared" ca="1" si="15"/>
        <v>20.393359536913252</v>
      </c>
    </row>
    <row r="461" spans="5:6" x14ac:dyDescent="0.25">
      <c r="E461" s="3">
        <f t="shared" ca="1" si="14"/>
        <v>0.73669210829924836</v>
      </c>
      <c r="F461" s="3">
        <f t="shared" ca="1" si="15"/>
        <v>36.459968126329485</v>
      </c>
    </row>
    <row r="462" spans="5:6" x14ac:dyDescent="0.25">
      <c r="E462" s="3">
        <f t="shared" ca="1" si="14"/>
        <v>0.63118180829119142</v>
      </c>
      <c r="F462" s="3">
        <f t="shared" ca="1" si="15"/>
        <v>32.591146095906318</v>
      </c>
    </row>
    <row r="463" spans="5:6" x14ac:dyDescent="0.25">
      <c r="E463" s="3">
        <f t="shared" ca="1" si="14"/>
        <v>0.19503141998134976</v>
      </c>
      <c r="F463" s="3">
        <f t="shared" ca="1" si="15"/>
        <v>22.509718495484467</v>
      </c>
    </row>
    <row r="464" spans="5:6" x14ac:dyDescent="0.25">
      <c r="E464" s="3">
        <f t="shared" ca="1" si="14"/>
        <v>0.84399555209169663</v>
      </c>
      <c r="F464" s="3">
        <f t="shared" ca="1" si="15"/>
        <v>41.221211165911782</v>
      </c>
    </row>
    <row r="465" spans="5:6" x14ac:dyDescent="0.25">
      <c r="E465" s="3">
        <f t="shared" ca="1" si="14"/>
        <v>0.88144943668403108</v>
      </c>
      <c r="F465" s="3">
        <f t="shared" ca="1" si="15"/>
        <v>43.110672049801224</v>
      </c>
    </row>
    <row r="466" spans="5:6" x14ac:dyDescent="0.25">
      <c r="E466" s="3">
        <f t="shared" ca="1" si="14"/>
        <v>0.27993797647602314</v>
      </c>
      <c r="F466" s="3">
        <f t="shared" ca="1" si="15"/>
        <v>23.907984917542596</v>
      </c>
    </row>
    <row r="467" spans="5:6" x14ac:dyDescent="0.25">
      <c r="E467" s="3">
        <f t="shared" ca="1" si="14"/>
        <v>0.63375773174696148</v>
      </c>
      <c r="F467" s="3">
        <f t="shared" ca="1" si="15"/>
        <v>32.677150648368723</v>
      </c>
    </row>
    <row r="468" spans="5:6" x14ac:dyDescent="0.25">
      <c r="E468" s="3">
        <f t="shared" ca="1" si="14"/>
        <v>0.74441193448308873</v>
      </c>
      <c r="F468" s="3">
        <f t="shared" ca="1" si="15"/>
        <v>36.772794546149157</v>
      </c>
    </row>
    <row r="469" spans="5:6" x14ac:dyDescent="0.25">
      <c r="E469" s="3">
        <f t="shared" ca="1" si="14"/>
        <v>0.29180395635139988</v>
      </c>
      <c r="F469" s="3">
        <f t="shared" ca="1" si="15"/>
        <v>24.120893709533977</v>
      </c>
    </row>
    <row r="470" spans="5:6" x14ac:dyDescent="0.25">
      <c r="E470" s="3">
        <f t="shared" ca="1" si="14"/>
        <v>4.889505162641028E-2</v>
      </c>
      <c r="F470" s="3">
        <f t="shared" ca="1" si="15"/>
        <v>20.549362004291119</v>
      </c>
    </row>
    <row r="471" spans="5:6" x14ac:dyDescent="0.25">
      <c r="E471" s="3">
        <f t="shared" ca="1" si="14"/>
        <v>0.31489953765956979</v>
      </c>
      <c r="F471" s="3">
        <f t="shared" ca="1" si="15"/>
        <v>24.548500295003414</v>
      </c>
    </row>
    <row r="472" spans="5:6" x14ac:dyDescent="0.25">
      <c r="E472" s="3">
        <f t="shared" ca="1" si="14"/>
        <v>0.15630443678462724</v>
      </c>
      <c r="F472" s="3">
        <f t="shared" ca="1" si="15"/>
        <v>21.939254855329143</v>
      </c>
    </row>
    <row r="473" spans="5:6" x14ac:dyDescent="0.25">
      <c r="E473" s="3">
        <f t="shared" ca="1" si="14"/>
        <v>7.8776005717978714E-2</v>
      </c>
      <c r="F473" s="3">
        <f t="shared" ca="1" si="15"/>
        <v>20.909568039285666</v>
      </c>
    </row>
    <row r="474" spans="5:6" x14ac:dyDescent="0.25">
      <c r="E474" s="3">
        <f t="shared" ca="1" si="14"/>
        <v>0.88813349049784884</v>
      </c>
      <c r="F474" s="3">
        <f t="shared" ca="1" si="15"/>
        <v>43.461403794539542</v>
      </c>
    </row>
    <row r="475" spans="5:6" x14ac:dyDescent="0.25">
      <c r="E475" s="3">
        <f t="shared" ca="1" si="14"/>
        <v>0.37781389196999926</v>
      </c>
      <c r="F475" s="3">
        <f t="shared" ca="1" si="15"/>
        <v>25.807218571391559</v>
      </c>
    </row>
    <row r="476" spans="5:6" x14ac:dyDescent="0.25">
      <c r="E476" s="3">
        <f t="shared" ca="1" si="14"/>
        <v>0.62273948216127084</v>
      </c>
      <c r="F476" s="3">
        <f t="shared" ca="1" si="15"/>
        <v>32.312041213077926</v>
      </c>
    </row>
    <row r="477" spans="5:6" x14ac:dyDescent="0.25">
      <c r="E477" s="3">
        <f t="shared" ca="1" si="14"/>
        <v>0.17713847289372664</v>
      </c>
      <c r="F477" s="3">
        <f t="shared" ca="1" si="15"/>
        <v>22.241225061641199</v>
      </c>
    </row>
    <row r="478" spans="5:6" x14ac:dyDescent="0.25">
      <c r="E478" s="3">
        <f t="shared" ca="1" si="14"/>
        <v>0.60394764697867309</v>
      </c>
      <c r="F478" s="3">
        <f t="shared" ca="1" si="15"/>
        <v>31.705731214889653</v>
      </c>
    </row>
    <row r="479" spans="5:6" x14ac:dyDescent="0.25">
      <c r="E479" s="3">
        <f t="shared" ca="1" si="14"/>
        <v>0.57199199452435978</v>
      </c>
      <c r="F479" s="3">
        <f t="shared" ca="1" si="15"/>
        <v>30.720433623493271</v>
      </c>
    </row>
    <row r="480" spans="5:6" x14ac:dyDescent="0.25">
      <c r="E480" s="3">
        <f t="shared" ca="1" si="14"/>
        <v>0.12024203896468411</v>
      </c>
      <c r="F480" s="3">
        <f t="shared" ca="1" si="15"/>
        <v>21.442481149916802</v>
      </c>
    </row>
    <row r="481" spans="5:6" x14ac:dyDescent="0.25">
      <c r="E481" s="3">
        <f t="shared" ca="1" si="14"/>
        <v>0.91765946754625805</v>
      </c>
      <c r="F481" s="3">
        <f t="shared" ca="1" si="15"/>
        <v>45.061978336841278</v>
      </c>
    </row>
    <row r="482" spans="5:6" x14ac:dyDescent="0.25">
      <c r="E482" s="3">
        <f t="shared" ca="1" si="14"/>
        <v>0.25479766481990918</v>
      </c>
      <c r="F482" s="3">
        <f t="shared" ca="1" si="15"/>
        <v>23.471578692580984</v>
      </c>
    </row>
    <row r="483" spans="5:6" x14ac:dyDescent="0.25">
      <c r="E483" s="3">
        <f t="shared" ca="1" si="14"/>
        <v>0.8426094169876327</v>
      </c>
      <c r="F483" s="3">
        <f t="shared" ca="1" si="15"/>
        <v>41.153687888240427</v>
      </c>
    </row>
    <row r="484" spans="5:6" x14ac:dyDescent="0.25">
      <c r="E484" s="3">
        <f t="shared" ca="1" si="14"/>
        <v>0.82103274385154501</v>
      </c>
      <c r="F484" s="3">
        <f t="shared" ca="1" si="15"/>
        <v>40.123953774405109</v>
      </c>
    </row>
    <row r="485" spans="5:6" x14ac:dyDescent="0.25">
      <c r="E485" s="3">
        <f t="shared" ca="1" si="14"/>
        <v>0.41389277339252806</v>
      </c>
      <c r="F485" s="3">
        <f t="shared" ca="1" si="15"/>
        <v>26.595703518342518</v>
      </c>
    </row>
    <row r="486" spans="5:6" x14ac:dyDescent="0.25">
      <c r="E486" s="3">
        <f t="shared" ca="1" si="14"/>
        <v>0.20032832167213754</v>
      </c>
      <c r="F486" s="3">
        <f t="shared" ca="1" si="15"/>
        <v>22.590866779388659</v>
      </c>
    </row>
    <row r="487" spans="5:6" x14ac:dyDescent="0.25">
      <c r="E487" s="3">
        <f t="shared" ca="1" si="14"/>
        <v>0.90710188641239231</v>
      </c>
      <c r="F487" s="3">
        <f t="shared" ca="1" si="15"/>
        <v>44.479912612247567</v>
      </c>
    </row>
    <row r="488" spans="5:6" x14ac:dyDescent="0.25">
      <c r="E488" s="3">
        <f t="shared" ca="1" si="14"/>
        <v>0.8838208358267009</v>
      </c>
      <c r="F488" s="3">
        <f t="shared" ca="1" si="15"/>
        <v>43.234625773754303</v>
      </c>
    </row>
    <row r="489" spans="5:6" x14ac:dyDescent="0.25">
      <c r="E489" s="3">
        <f t="shared" ca="1" si="14"/>
        <v>0.78038270343377047</v>
      </c>
      <c r="F489" s="3">
        <f t="shared" ca="1" si="15"/>
        <v>38.288854139312505</v>
      </c>
    </row>
    <row r="490" spans="5:6" x14ac:dyDescent="0.25">
      <c r="E490" s="3">
        <f t="shared" ca="1" si="14"/>
        <v>0.88079660407320115</v>
      </c>
      <c r="F490" s="3">
        <f t="shared" ca="1" si="15"/>
        <v>43.076640650711994</v>
      </c>
    </row>
    <row r="491" spans="5:6" x14ac:dyDescent="0.25">
      <c r="E491" s="3">
        <f t="shared" ca="1" si="14"/>
        <v>5.3650428551068607E-2</v>
      </c>
      <c r="F491" s="3">
        <f t="shared" ca="1" si="15"/>
        <v>20.605404202953284</v>
      </c>
    </row>
    <row r="492" spans="5:6" x14ac:dyDescent="0.25">
      <c r="E492" s="3">
        <f t="shared" ca="1" si="14"/>
        <v>1.9858226929693523E-2</v>
      </c>
      <c r="F492" s="3">
        <f t="shared" ca="1" si="15"/>
        <v>20.217330505028308</v>
      </c>
    </row>
    <row r="493" spans="5:6" x14ac:dyDescent="0.25">
      <c r="E493" s="3">
        <f t="shared" ca="1" si="14"/>
        <v>0.46130441154124902</v>
      </c>
      <c r="F493" s="3">
        <f t="shared" ca="1" si="15"/>
        <v>27.712475196885546</v>
      </c>
    </row>
    <row r="494" spans="5:6" x14ac:dyDescent="0.25">
      <c r="E494" s="3">
        <f t="shared" ca="1" si="14"/>
        <v>0.81110802430070972</v>
      </c>
      <c r="F494" s="3">
        <f t="shared" ca="1" si="15"/>
        <v>39.663505219572379</v>
      </c>
    </row>
    <row r="495" spans="5:6" x14ac:dyDescent="0.25">
      <c r="E495" s="3">
        <f t="shared" ca="1" si="14"/>
        <v>0.40343745849707202</v>
      </c>
      <c r="F495" s="3">
        <f t="shared" ca="1" si="15"/>
        <v>26.361939481907939</v>
      </c>
    </row>
    <row r="496" spans="5:6" x14ac:dyDescent="0.25">
      <c r="E496" s="3">
        <f t="shared" ca="1" si="14"/>
        <v>0.1077262075943195</v>
      </c>
      <c r="F496" s="3">
        <f t="shared" ca="1" si="15"/>
        <v>21.277438324406297</v>
      </c>
    </row>
    <row r="497" spans="5:6" x14ac:dyDescent="0.25">
      <c r="E497" s="3">
        <f t="shared" ca="1" si="14"/>
        <v>0.75675675288833044</v>
      </c>
      <c r="F497" s="3">
        <f t="shared" ca="1" si="15"/>
        <v>37.282116812884155</v>
      </c>
    </row>
    <row r="498" spans="5:6" x14ac:dyDescent="0.25">
      <c r="E498" s="3">
        <f t="shared" ca="1" si="14"/>
        <v>0.10070461145724496</v>
      </c>
      <c r="F498" s="3">
        <f t="shared" ca="1" si="15"/>
        <v>21.186454325570814</v>
      </c>
    </row>
    <row r="499" spans="5:6" x14ac:dyDescent="0.25">
      <c r="E499" s="3">
        <f t="shared" ca="1" si="14"/>
        <v>0.30207467930722876</v>
      </c>
      <c r="F499" s="3">
        <f t="shared" ca="1" si="15"/>
        <v>24.308869449470819</v>
      </c>
    </row>
    <row r="500" spans="5:6" x14ac:dyDescent="0.25">
      <c r="E500" s="3">
        <f t="shared" ca="1" si="14"/>
        <v>0.90513377272744666</v>
      </c>
      <c r="F500" s="3">
        <f t="shared" ca="1" si="15"/>
        <v>44.372617957415628</v>
      </c>
    </row>
    <row r="501" spans="5:6" x14ac:dyDescent="0.25">
      <c r="E501" s="3">
        <f t="shared" ca="1" si="14"/>
        <v>5.5940338506530907E-2</v>
      </c>
      <c r="F501" s="3">
        <f t="shared" ca="1" si="15"/>
        <v>20.632561638955565</v>
      </c>
    </row>
    <row r="502" spans="5:6" x14ac:dyDescent="0.25">
      <c r="E502" s="3">
        <f t="shared" ca="1" si="14"/>
        <v>0.27664451236982335</v>
      </c>
      <c r="F502" s="3">
        <f t="shared" ca="1" si="15"/>
        <v>23.849689126028583</v>
      </c>
    </row>
    <row r="503" spans="5:6" x14ac:dyDescent="0.25">
      <c r="E503" s="3">
        <f t="shared" ca="1" si="14"/>
        <v>0.90644856114582961</v>
      </c>
      <c r="F503" s="3">
        <f t="shared" ca="1" si="15"/>
        <v>44.444253649020617</v>
      </c>
    </row>
    <row r="504" spans="5:6" x14ac:dyDescent="0.25">
      <c r="E504" s="3">
        <f t="shared" ca="1" si="14"/>
        <v>0.58871905586300799</v>
      </c>
      <c r="F504" s="3">
        <f t="shared" ca="1" si="15"/>
        <v>31.229144754106102</v>
      </c>
    </row>
    <row r="505" spans="5:6" x14ac:dyDescent="0.25">
      <c r="E505" s="3">
        <f t="shared" ca="1" si="14"/>
        <v>0.12092369347146359</v>
      </c>
      <c r="F505" s="3">
        <f t="shared" ca="1" si="15"/>
        <v>21.451576658839681</v>
      </c>
    </row>
    <row r="506" spans="5:6" x14ac:dyDescent="0.25">
      <c r="E506" s="3">
        <f t="shared" ca="1" si="14"/>
        <v>0.64470033093352441</v>
      </c>
      <c r="F506" s="3">
        <f t="shared" ca="1" si="15"/>
        <v>33.046957775442678</v>
      </c>
    </row>
    <row r="507" spans="5:6" x14ac:dyDescent="0.25">
      <c r="E507" s="3">
        <f t="shared" ca="1" si="14"/>
        <v>0.65444235260631856</v>
      </c>
      <c r="F507" s="3">
        <f t="shared" ca="1" si="15"/>
        <v>33.382347934482105</v>
      </c>
    </row>
    <row r="508" spans="5:6" x14ac:dyDescent="0.25">
      <c r="E508" s="3">
        <f t="shared" ca="1" si="14"/>
        <v>0.38865214452403829</v>
      </c>
      <c r="F508" s="3">
        <f t="shared" ca="1" si="15"/>
        <v>26.038750186863723</v>
      </c>
    </row>
    <row r="509" spans="5:6" x14ac:dyDescent="0.25">
      <c r="E509" s="3">
        <f t="shared" ca="1" si="14"/>
        <v>0.5937774294038537</v>
      </c>
      <c r="F509" s="3">
        <f t="shared" ca="1" si="15"/>
        <v>31.386008976731929</v>
      </c>
    </row>
    <row r="510" spans="5:6" x14ac:dyDescent="0.25">
      <c r="E510" s="3">
        <f t="shared" ca="1" si="14"/>
        <v>4.4787404834946587E-2</v>
      </c>
      <c r="F510" s="3">
        <f t="shared" ca="1" si="15"/>
        <v>20.501336206093828</v>
      </c>
    </row>
    <row r="511" spans="5:6" x14ac:dyDescent="0.25">
      <c r="E511" s="3">
        <f t="shared" ca="1" si="14"/>
        <v>0.20312028137768845</v>
      </c>
      <c r="F511" s="3">
        <f t="shared" ca="1" si="15"/>
        <v>22.63395043792158</v>
      </c>
    </row>
    <row r="512" spans="5:6" x14ac:dyDescent="0.25">
      <c r="E512" s="3">
        <f t="shared" ca="1" si="14"/>
        <v>0.72299902835289687</v>
      </c>
      <c r="F512" s="3">
        <f t="shared" ca="1" si="15"/>
        <v>35.915624381517027</v>
      </c>
    </row>
    <row r="513" spans="5:6" x14ac:dyDescent="0.25">
      <c r="E513" s="3">
        <f t="shared" ca="1" si="14"/>
        <v>0.98835134448712803</v>
      </c>
      <c r="F513" s="3">
        <f t="shared" ca="1" si="15"/>
        <v>49.256409751049134</v>
      </c>
    </row>
    <row r="514" spans="5:6" x14ac:dyDescent="0.25">
      <c r="E514" s="3">
        <f t="shared" ca="1" si="14"/>
        <v>0.55702602120601097</v>
      </c>
      <c r="F514" s="3">
        <f t="shared" ca="1" si="15"/>
        <v>30.278026279639548</v>
      </c>
    </row>
    <row r="515" spans="5:6" x14ac:dyDescent="0.25">
      <c r="E515" s="3">
        <f t="shared" ref="E515:E578" ca="1" si="16">RAND()</f>
        <v>0.93109763921586319</v>
      </c>
      <c r="F515" s="3">
        <f t="shared" ca="1" si="15"/>
        <v>45.818964535477754</v>
      </c>
    </row>
    <row r="516" spans="5:6" x14ac:dyDescent="0.25">
      <c r="E516" s="3">
        <f t="shared" ca="1" si="16"/>
        <v>0.43851000533208551</v>
      </c>
      <c r="F516" s="3">
        <f t="shared" ref="F516:F579" ca="1" si="17">$C$4+((EXP(E516*LN(1+$C$3))-1)*($C$5-$C$4))/$C$3</f>
        <v>27.163711613513058</v>
      </c>
    </row>
    <row r="517" spans="5:6" x14ac:dyDescent="0.25">
      <c r="E517" s="3">
        <f t="shared" ca="1" si="16"/>
        <v>0.43532196962991832</v>
      </c>
      <c r="F517" s="3">
        <f t="shared" ca="1" si="17"/>
        <v>27.088732302136322</v>
      </c>
    </row>
    <row r="518" spans="5:6" x14ac:dyDescent="0.25">
      <c r="E518" s="3">
        <f t="shared" ca="1" si="16"/>
        <v>0.32058485469435583</v>
      </c>
      <c r="F518" s="3">
        <f t="shared" ca="1" si="17"/>
        <v>24.656504088885029</v>
      </c>
    </row>
    <row r="519" spans="5:6" x14ac:dyDescent="0.25">
      <c r="E519" s="3">
        <f t="shared" ca="1" si="16"/>
        <v>0.1187946979651251</v>
      </c>
      <c r="F519" s="3">
        <f t="shared" ca="1" si="17"/>
        <v>21.423205664975093</v>
      </c>
    </row>
    <row r="520" spans="5:6" x14ac:dyDescent="0.25">
      <c r="E520" s="3">
        <f t="shared" ca="1" si="16"/>
        <v>0.78433546400412657</v>
      </c>
      <c r="F520" s="3">
        <f t="shared" ca="1" si="17"/>
        <v>38.461488036335055</v>
      </c>
    </row>
    <row r="521" spans="5:6" x14ac:dyDescent="0.25">
      <c r="E521" s="3">
        <f t="shared" ca="1" si="16"/>
        <v>0.18585206869054904</v>
      </c>
      <c r="F521" s="3">
        <f t="shared" ca="1" si="17"/>
        <v>22.370902239864506</v>
      </c>
    </row>
    <row r="522" spans="5:6" x14ac:dyDescent="0.25">
      <c r="E522" s="3">
        <f t="shared" ca="1" si="16"/>
        <v>0.27558322212251651</v>
      </c>
      <c r="F522" s="3">
        <f t="shared" ca="1" si="17"/>
        <v>23.830976982133155</v>
      </c>
    </row>
    <row r="523" spans="5:6" x14ac:dyDescent="0.25">
      <c r="E523" s="3">
        <f t="shared" ca="1" si="16"/>
        <v>0.20734437671185812</v>
      </c>
      <c r="F523" s="3">
        <f t="shared" ca="1" si="17"/>
        <v>22.699544949111012</v>
      </c>
    </row>
    <row r="524" spans="5:6" x14ac:dyDescent="0.25">
      <c r="E524" s="3">
        <f t="shared" ca="1" si="16"/>
        <v>0.68835240131593523</v>
      </c>
      <c r="F524" s="3">
        <f t="shared" ca="1" si="17"/>
        <v>34.596505025628446</v>
      </c>
    </row>
    <row r="525" spans="5:6" x14ac:dyDescent="0.25">
      <c r="E525" s="3">
        <f t="shared" ca="1" si="16"/>
        <v>0.84276681795131825</v>
      </c>
      <c r="F525" s="3">
        <f t="shared" ca="1" si="17"/>
        <v>41.161346978004339</v>
      </c>
    </row>
    <row r="526" spans="5:6" x14ac:dyDescent="0.25">
      <c r="E526" s="3">
        <f t="shared" ca="1" si="16"/>
        <v>0.85362108638965872</v>
      </c>
      <c r="F526" s="3">
        <f t="shared" ca="1" si="17"/>
        <v>41.694757459728798</v>
      </c>
    </row>
    <row r="527" spans="5:6" x14ac:dyDescent="0.25">
      <c r="E527" s="3">
        <f t="shared" ca="1" si="16"/>
        <v>0.90812151054827206</v>
      </c>
      <c r="F527" s="3">
        <f t="shared" ca="1" si="17"/>
        <v>44.53564790728278</v>
      </c>
    </row>
    <row r="528" spans="5:6" x14ac:dyDescent="0.25">
      <c r="E528" s="3">
        <f t="shared" ca="1" si="16"/>
        <v>0.38959183129805619</v>
      </c>
      <c r="F528" s="3">
        <f t="shared" ca="1" si="17"/>
        <v>26.059036815806842</v>
      </c>
    </row>
    <row r="529" spans="5:6" x14ac:dyDescent="0.25">
      <c r="E529" s="3">
        <f t="shared" ca="1" si="16"/>
        <v>0.59764169979209703</v>
      </c>
      <c r="F529" s="3">
        <f t="shared" ca="1" si="17"/>
        <v>31.506804676983954</v>
      </c>
    </row>
    <row r="530" spans="5:6" x14ac:dyDescent="0.25">
      <c r="E530" s="3">
        <f t="shared" ca="1" si="16"/>
        <v>0.86866185376450356</v>
      </c>
      <c r="F530" s="3">
        <f t="shared" ca="1" si="17"/>
        <v>42.451263512342372</v>
      </c>
    </row>
    <row r="531" spans="5:6" x14ac:dyDescent="0.25">
      <c r="E531" s="3">
        <f t="shared" ca="1" si="16"/>
        <v>0.79809131343173334</v>
      </c>
      <c r="F531" s="3">
        <f t="shared" ca="1" si="17"/>
        <v>39.071885966895202</v>
      </c>
    </row>
    <row r="532" spans="5:6" x14ac:dyDescent="0.25">
      <c r="E532" s="3">
        <f t="shared" ca="1" si="16"/>
        <v>0.66094479827543895</v>
      </c>
      <c r="F532" s="3">
        <f t="shared" ca="1" si="17"/>
        <v>33.6094887733137</v>
      </c>
    </row>
    <row r="533" spans="5:6" x14ac:dyDescent="0.25">
      <c r="E533" s="3">
        <f t="shared" ca="1" si="16"/>
        <v>0.22540453675284866</v>
      </c>
      <c r="F533" s="3">
        <f t="shared" ca="1" si="17"/>
        <v>22.985661878583208</v>
      </c>
    </row>
    <row r="534" spans="5:6" x14ac:dyDescent="0.25">
      <c r="E534" s="3">
        <f t="shared" ca="1" si="16"/>
        <v>0.76035457342404</v>
      </c>
      <c r="F534" s="3">
        <f t="shared" ca="1" si="17"/>
        <v>37.432688128415847</v>
      </c>
    </row>
    <row r="535" spans="5:6" x14ac:dyDescent="0.25">
      <c r="E535" s="3">
        <f t="shared" ca="1" si="16"/>
        <v>0.51535187345308031</v>
      </c>
      <c r="F535" s="3">
        <f t="shared" ca="1" si="17"/>
        <v>29.106816540353023</v>
      </c>
    </row>
    <row r="536" spans="5:6" x14ac:dyDescent="0.25">
      <c r="E536" s="3">
        <f t="shared" ca="1" si="16"/>
        <v>0.89726809337875957</v>
      </c>
      <c r="F536" s="3">
        <f t="shared" ca="1" si="17"/>
        <v>43.947566583917059</v>
      </c>
    </row>
    <row r="537" spans="5:6" x14ac:dyDescent="0.25">
      <c r="E537" s="3">
        <f t="shared" ca="1" si="16"/>
        <v>0.22003765444707302</v>
      </c>
      <c r="F537" s="3">
        <f t="shared" ca="1" si="17"/>
        <v>22.899668422723643</v>
      </c>
    </row>
    <row r="538" spans="5:6" x14ac:dyDescent="0.25">
      <c r="E538" s="3">
        <f t="shared" ca="1" si="16"/>
        <v>6.9969086430812122E-2</v>
      </c>
      <c r="F538" s="3">
        <f t="shared" ca="1" si="17"/>
        <v>20.80139162781883</v>
      </c>
    </row>
    <row r="539" spans="5:6" x14ac:dyDescent="0.25">
      <c r="E539" s="3">
        <f t="shared" ca="1" si="16"/>
        <v>0.13933140818977297</v>
      </c>
      <c r="F539" s="3">
        <f t="shared" ca="1" si="17"/>
        <v>21.70144396509555</v>
      </c>
    </row>
    <row r="540" spans="5:6" x14ac:dyDescent="0.25">
      <c r="E540" s="3">
        <f t="shared" ca="1" si="16"/>
        <v>0.16593564471626299</v>
      </c>
      <c r="F540" s="3">
        <f t="shared" ca="1" si="17"/>
        <v>22.077450026393624</v>
      </c>
    </row>
    <row r="541" spans="5:6" x14ac:dyDescent="0.25">
      <c r="E541" s="3">
        <f t="shared" ca="1" si="16"/>
        <v>0.45115922630713612</v>
      </c>
      <c r="F541" s="3">
        <f t="shared" ca="1" si="17"/>
        <v>27.465465342685498</v>
      </c>
    </row>
    <row r="542" spans="5:6" x14ac:dyDescent="0.25">
      <c r="E542" s="3">
        <f t="shared" ca="1" si="16"/>
        <v>0.98439061363673508</v>
      </c>
      <c r="F542" s="3">
        <f t="shared" ca="1" si="17"/>
        <v>49.007092108397522</v>
      </c>
    </row>
    <row r="543" spans="5:6" x14ac:dyDescent="0.25">
      <c r="E543" s="3">
        <f t="shared" ca="1" si="16"/>
        <v>4.9119529057665701E-2</v>
      </c>
      <c r="F543" s="3">
        <f t="shared" ca="1" si="17"/>
        <v>20.55199675014579</v>
      </c>
    </row>
    <row r="544" spans="5:6" x14ac:dyDescent="0.25">
      <c r="E544" s="3">
        <f t="shared" ca="1" si="16"/>
        <v>0.45045119542036638</v>
      </c>
      <c r="F544" s="3">
        <f t="shared" ca="1" si="17"/>
        <v>27.448393601034237</v>
      </c>
    </row>
    <row r="545" spans="5:6" x14ac:dyDescent="0.25">
      <c r="E545" s="3">
        <f t="shared" ca="1" si="16"/>
        <v>0.10207320847611812</v>
      </c>
      <c r="F545" s="3">
        <f t="shared" ca="1" si="17"/>
        <v>21.20409854963571</v>
      </c>
    </row>
    <row r="546" spans="5:6" x14ac:dyDescent="0.25">
      <c r="E546" s="3">
        <f t="shared" ca="1" si="16"/>
        <v>0.15947201240092224</v>
      </c>
      <c r="F546" s="3">
        <f t="shared" ca="1" si="17"/>
        <v>21.98444247368505</v>
      </c>
    </row>
    <row r="547" spans="5:6" x14ac:dyDescent="0.25">
      <c r="E547" s="3">
        <f t="shared" ca="1" si="16"/>
        <v>0.83466237443917657</v>
      </c>
      <c r="F547" s="3">
        <f t="shared" ca="1" si="17"/>
        <v>40.76978114826246</v>
      </c>
    </row>
    <row r="548" spans="5:6" x14ac:dyDescent="0.25">
      <c r="E548" s="3">
        <f t="shared" ca="1" si="16"/>
        <v>6.4769542868838959E-2</v>
      </c>
      <c r="F548" s="3">
        <f t="shared" ca="1" si="17"/>
        <v>20.738321854971275</v>
      </c>
    </row>
    <row r="549" spans="5:6" x14ac:dyDescent="0.25">
      <c r="E549" s="3">
        <f t="shared" ca="1" si="16"/>
        <v>0.92473191609666083</v>
      </c>
      <c r="F549" s="3">
        <f t="shared" ca="1" si="17"/>
        <v>45.458104238558413</v>
      </c>
    </row>
    <row r="550" spans="5:6" x14ac:dyDescent="0.25">
      <c r="E550" s="3">
        <f t="shared" ca="1" si="16"/>
        <v>0.99719591308493283</v>
      </c>
      <c r="F550" s="3">
        <f t="shared" ca="1" si="17"/>
        <v>49.819580641271088</v>
      </c>
    </row>
    <row r="551" spans="5:6" x14ac:dyDescent="0.25">
      <c r="E551" s="3">
        <f t="shared" ca="1" si="16"/>
        <v>0.88461608302414851</v>
      </c>
      <c r="F551" s="3">
        <f t="shared" ca="1" si="17"/>
        <v>43.276311641136985</v>
      </c>
    </row>
    <row r="552" spans="5:6" x14ac:dyDescent="0.25">
      <c r="E552" s="3">
        <f t="shared" ca="1" si="16"/>
        <v>0.82876503777395816</v>
      </c>
      <c r="F552" s="3">
        <f t="shared" ca="1" si="17"/>
        <v>40.48840455907456</v>
      </c>
    </row>
    <row r="553" spans="5:6" x14ac:dyDescent="0.25">
      <c r="E553" s="3">
        <f t="shared" ca="1" si="16"/>
        <v>7.8470202601902406E-3</v>
      </c>
      <c r="F553" s="3">
        <f t="shared" ca="1" si="17"/>
        <v>20.084955674861174</v>
      </c>
    </row>
    <row r="554" spans="5:6" x14ac:dyDescent="0.25">
      <c r="E554" s="3">
        <f t="shared" ca="1" si="16"/>
        <v>0.57062540416691288</v>
      </c>
      <c r="F554" s="3">
        <f t="shared" ca="1" si="17"/>
        <v>30.679542033461804</v>
      </c>
    </row>
    <row r="555" spans="5:6" x14ac:dyDescent="0.25">
      <c r="E555" s="3">
        <f t="shared" ca="1" si="16"/>
        <v>0.55768751757072577</v>
      </c>
      <c r="F555" s="3">
        <f t="shared" ca="1" si="17"/>
        <v>30.297331124373095</v>
      </c>
    </row>
    <row r="556" spans="5:6" x14ac:dyDescent="0.25">
      <c r="E556" s="3">
        <f t="shared" ca="1" si="16"/>
        <v>0.70642682521676869</v>
      </c>
      <c r="F556" s="3">
        <f t="shared" ca="1" si="17"/>
        <v>35.274441499593884</v>
      </c>
    </row>
    <row r="557" spans="5:6" x14ac:dyDescent="0.25">
      <c r="E557" s="3">
        <f t="shared" ca="1" si="16"/>
        <v>0.80934080969109268</v>
      </c>
      <c r="F557" s="3">
        <f t="shared" ca="1" si="17"/>
        <v>39.582372211791906</v>
      </c>
    </row>
    <row r="558" spans="5:6" x14ac:dyDescent="0.25">
      <c r="E558" s="3">
        <f t="shared" ca="1" si="16"/>
        <v>0.88165684136007183</v>
      </c>
      <c r="F558" s="3">
        <f t="shared" ca="1" si="17"/>
        <v>43.121492147499538</v>
      </c>
    </row>
    <row r="559" spans="5:6" x14ac:dyDescent="0.25">
      <c r="E559" s="3">
        <f t="shared" ca="1" si="16"/>
        <v>0.85194167078894512</v>
      </c>
      <c r="F559" s="3">
        <f t="shared" ca="1" si="17"/>
        <v>41.611546179880207</v>
      </c>
    </row>
    <row r="560" spans="5:6" x14ac:dyDescent="0.25">
      <c r="E560" s="3">
        <f t="shared" ca="1" si="16"/>
        <v>0.67145616405720177</v>
      </c>
      <c r="F560" s="3">
        <f t="shared" ca="1" si="17"/>
        <v>33.982310543439702</v>
      </c>
    </row>
    <row r="561" spans="5:6" x14ac:dyDescent="0.25">
      <c r="E561" s="3">
        <f t="shared" ca="1" si="16"/>
        <v>0.59675824508861808</v>
      </c>
      <c r="F561" s="3">
        <f t="shared" ca="1" si="17"/>
        <v>31.479114406591698</v>
      </c>
    </row>
    <row r="562" spans="5:6" x14ac:dyDescent="0.25">
      <c r="E562" s="3">
        <f t="shared" ca="1" si="16"/>
        <v>0.83278587956752159</v>
      </c>
      <c r="F562" s="3">
        <f t="shared" ca="1" si="17"/>
        <v>40.679926196155968</v>
      </c>
    </row>
    <row r="563" spans="5:6" x14ac:dyDescent="0.25">
      <c r="E563" s="3">
        <f t="shared" ca="1" si="16"/>
        <v>0.10652945948548365</v>
      </c>
      <c r="F563" s="3">
        <f t="shared" ca="1" si="17"/>
        <v>21.261850143065079</v>
      </c>
    </row>
    <row r="564" spans="5:6" x14ac:dyDescent="0.25">
      <c r="E564" s="3">
        <f t="shared" ca="1" si="16"/>
        <v>0.67560302605463396</v>
      </c>
      <c r="F564" s="3">
        <f t="shared" ca="1" si="17"/>
        <v>34.131335648649781</v>
      </c>
    </row>
    <row r="565" spans="5:6" x14ac:dyDescent="0.25">
      <c r="E565" s="3">
        <f t="shared" ca="1" si="16"/>
        <v>0.56563835594862955</v>
      </c>
      <c r="F565" s="3">
        <f t="shared" ca="1" si="17"/>
        <v>30.531164378249422</v>
      </c>
    </row>
    <row r="566" spans="5:6" x14ac:dyDescent="0.25">
      <c r="E566" s="3">
        <f t="shared" ca="1" si="16"/>
        <v>0.70486598530556299</v>
      </c>
      <c r="F566" s="3">
        <f t="shared" ca="1" si="17"/>
        <v>35.215027458205569</v>
      </c>
    </row>
    <row r="567" spans="5:6" x14ac:dyDescent="0.25">
      <c r="E567" s="3">
        <f t="shared" ca="1" si="16"/>
        <v>0.43198568649344737</v>
      </c>
      <c r="F567" s="3">
        <f t="shared" ca="1" si="17"/>
        <v>27.010723649975734</v>
      </c>
    </row>
    <row r="568" spans="5:6" x14ac:dyDescent="0.25">
      <c r="E568" s="3">
        <f t="shared" ca="1" si="16"/>
        <v>0.11526785144111173</v>
      </c>
      <c r="F568" s="3">
        <f t="shared" ca="1" si="17"/>
        <v>21.376444397404761</v>
      </c>
    </row>
    <row r="569" spans="5:6" x14ac:dyDescent="0.25">
      <c r="E569" s="3">
        <f t="shared" ca="1" si="16"/>
        <v>0.49597526698444772</v>
      </c>
      <c r="F569" s="3">
        <f t="shared" ca="1" si="17"/>
        <v>28.591334868291604</v>
      </c>
    </row>
    <row r="570" spans="5:6" x14ac:dyDescent="0.25">
      <c r="E570" s="3">
        <f t="shared" ca="1" si="16"/>
        <v>0.4169798274694696</v>
      </c>
      <c r="F570" s="3">
        <f t="shared" ca="1" si="17"/>
        <v>26.665566646294597</v>
      </c>
    </row>
    <row r="571" spans="5:6" x14ac:dyDescent="0.25">
      <c r="E571" s="3">
        <f t="shared" ca="1" si="16"/>
        <v>0.5967080943865799</v>
      </c>
      <c r="F571" s="3">
        <f t="shared" ca="1" si="17"/>
        <v>31.477543838977194</v>
      </c>
    </row>
    <row r="572" spans="5:6" x14ac:dyDescent="0.25">
      <c r="E572" s="3">
        <f t="shared" ca="1" si="16"/>
        <v>0.25512102327183084</v>
      </c>
      <c r="F572" s="3">
        <f t="shared" ca="1" si="17"/>
        <v>23.47706793125106</v>
      </c>
    </row>
    <row r="573" spans="5:6" x14ac:dyDescent="0.25">
      <c r="E573" s="3">
        <f t="shared" ca="1" si="16"/>
        <v>0.97876925724402686</v>
      </c>
      <c r="F573" s="3">
        <f t="shared" ca="1" si="17"/>
        <v>48.656266272281442</v>
      </c>
    </row>
    <row r="574" spans="5:6" x14ac:dyDescent="0.25">
      <c r="E574" s="3">
        <f t="shared" ca="1" si="16"/>
        <v>0.79256611606770166</v>
      </c>
      <c r="F574" s="3">
        <f t="shared" ca="1" si="17"/>
        <v>38.824903250967822</v>
      </c>
    </row>
    <row r="575" spans="5:6" x14ac:dyDescent="0.25">
      <c r="E575" s="3">
        <f t="shared" ca="1" si="16"/>
        <v>0.1632185024185584</v>
      </c>
      <c r="F575" s="3">
        <f t="shared" ca="1" si="17"/>
        <v>22.038220810612213</v>
      </c>
    </row>
    <row r="576" spans="5:6" x14ac:dyDescent="0.25">
      <c r="E576" s="3">
        <f t="shared" ca="1" si="16"/>
        <v>0.58703696701151897</v>
      </c>
      <c r="F576" s="3">
        <f t="shared" ca="1" si="17"/>
        <v>31.17729603101996</v>
      </c>
    </row>
    <row r="577" spans="5:6" x14ac:dyDescent="0.25">
      <c r="E577" s="3">
        <f t="shared" ca="1" si="16"/>
        <v>0.47754747128721153</v>
      </c>
      <c r="F577" s="3">
        <f t="shared" ca="1" si="17"/>
        <v>28.11742250005025</v>
      </c>
    </row>
    <row r="578" spans="5:6" x14ac:dyDescent="0.25">
      <c r="E578" s="3">
        <f t="shared" ca="1" si="16"/>
        <v>0.71223462798016901</v>
      </c>
      <c r="F578" s="3">
        <f t="shared" ca="1" si="17"/>
        <v>35.496983183110821</v>
      </c>
    </row>
    <row r="579" spans="5:6" x14ac:dyDescent="0.25">
      <c r="E579" s="3">
        <f t="shared" ref="E579:E642" ca="1" si="18">RAND()</f>
        <v>2.6783948835748084E-2</v>
      </c>
      <c r="F579" s="3">
        <f t="shared" ca="1" si="17"/>
        <v>20.294963461921181</v>
      </c>
    </row>
    <row r="580" spans="5:6" x14ac:dyDescent="0.25">
      <c r="E580" s="3">
        <f t="shared" ca="1" si="18"/>
        <v>0.17620758520820834</v>
      </c>
      <c r="F580" s="3">
        <f t="shared" ref="F580:F643" ca="1" si="19">$C$4+((EXP(E580*LN(1+$C$3))-1)*($C$5-$C$4))/$C$3</f>
        <v>22.227490758377893</v>
      </c>
    </row>
    <row r="581" spans="5:6" x14ac:dyDescent="0.25">
      <c r="E581" s="3">
        <f t="shared" ca="1" si="18"/>
        <v>0.92506901105297812</v>
      </c>
      <c r="F581" s="3">
        <f t="shared" ca="1" si="19"/>
        <v>45.477110455062572</v>
      </c>
    </row>
    <row r="582" spans="5:6" x14ac:dyDescent="0.25">
      <c r="E582" s="3">
        <f t="shared" ca="1" si="18"/>
        <v>0.48243344683852285</v>
      </c>
      <c r="F582" s="3">
        <f t="shared" ca="1" si="19"/>
        <v>28.241555945825855</v>
      </c>
    </row>
    <row r="583" spans="5:6" x14ac:dyDescent="0.25">
      <c r="E583" s="3">
        <f t="shared" ca="1" si="18"/>
        <v>0.62435612616417457</v>
      </c>
      <c r="F583" s="3">
        <f t="shared" ca="1" si="19"/>
        <v>32.365161450760311</v>
      </c>
    </row>
    <row r="584" spans="5:6" x14ac:dyDescent="0.25">
      <c r="E584" s="3">
        <f t="shared" ca="1" si="18"/>
        <v>0.29215183657015598</v>
      </c>
      <c r="F584" s="3">
        <f t="shared" ca="1" si="19"/>
        <v>24.127204207999497</v>
      </c>
    </row>
    <row r="585" spans="5:6" x14ac:dyDescent="0.25">
      <c r="E585" s="3">
        <f t="shared" ca="1" si="18"/>
        <v>0.71844480872341876</v>
      </c>
      <c r="F585" s="3">
        <f t="shared" ca="1" si="19"/>
        <v>35.737519100653515</v>
      </c>
    </row>
    <row r="586" spans="5:6" x14ac:dyDescent="0.25">
      <c r="E586" s="3">
        <f t="shared" ca="1" si="18"/>
        <v>0.83298332060243696</v>
      </c>
      <c r="F586" s="3">
        <f t="shared" ca="1" si="19"/>
        <v>40.689366339148847</v>
      </c>
    </row>
    <row r="587" spans="5:6" x14ac:dyDescent="0.25">
      <c r="E587" s="3">
        <f t="shared" ca="1" si="18"/>
        <v>0.38604621380793824</v>
      </c>
      <c r="F587" s="3">
        <f t="shared" ca="1" si="19"/>
        <v>25.982669869035352</v>
      </c>
    </row>
    <row r="588" spans="5:6" x14ac:dyDescent="0.25">
      <c r="E588" s="3">
        <f t="shared" ca="1" si="18"/>
        <v>0.68607216731703691</v>
      </c>
      <c r="F588" s="3">
        <f t="shared" ca="1" si="19"/>
        <v>34.51252697756464</v>
      </c>
    </row>
    <row r="589" spans="5:6" x14ac:dyDescent="0.25">
      <c r="E589" s="3">
        <f t="shared" ca="1" si="18"/>
        <v>0.3751881554916543</v>
      </c>
      <c r="F589" s="3">
        <f t="shared" ca="1" si="19"/>
        <v>25.7517997558625</v>
      </c>
    </row>
    <row r="590" spans="5:6" x14ac:dyDescent="0.25">
      <c r="E590" s="3">
        <f t="shared" ca="1" si="18"/>
        <v>0.49771835159643218</v>
      </c>
      <c r="F590" s="3">
        <f t="shared" ca="1" si="19"/>
        <v>28.636977593810709</v>
      </c>
    </row>
    <row r="591" spans="5:6" x14ac:dyDescent="0.25">
      <c r="E591" s="3">
        <f t="shared" ca="1" si="18"/>
        <v>0.40967669100539128</v>
      </c>
      <c r="F591" s="3">
        <f t="shared" ca="1" si="19"/>
        <v>26.500911475113927</v>
      </c>
    </row>
    <row r="592" spans="5:6" x14ac:dyDescent="0.25">
      <c r="E592" s="3">
        <f t="shared" ca="1" si="18"/>
        <v>0.74767491817868992</v>
      </c>
      <c r="F592" s="3">
        <f t="shared" ca="1" si="19"/>
        <v>36.906325240102184</v>
      </c>
    </row>
    <row r="593" spans="5:6" x14ac:dyDescent="0.25">
      <c r="E593" s="3">
        <f t="shared" ca="1" si="18"/>
        <v>0.35154804735256706</v>
      </c>
      <c r="F593" s="3">
        <f t="shared" ca="1" si="19"/>
        <v>25.264419169905604</v>
      </c>
    </row>
    <row r="594" spans="5:6" x14ac:dyDescent="0.25">
      <c r="E594" s="3">
        <f t="shared" ca="1" si="18"/>
        <v>0.96141249312158839</v>
      </c>
      <c r="F594" s="3">
        <f t="shared" ca="1" si="19"/>
        <v>47.595072606959775</v>
      </c>
    </row>
    <row r="595" spans="5:6" x14ac:dyDescent="0.25">
      <c r="E595" s="3">
        <f t="shared" ca="1" si="18"/>
        <v>0.79875598560037842</v>
      </c>
      <c r="F595" s="3">
        <f t="shared" ca="1" si="19"/>
        <v>39.101762681589264</v>
      </c>
    </row>
    <row r="596" spans="5:6" x14ac:dyDescent="0.25">
      <c r="E596" s="3">
        <f t="shared" ca="1" si="18"/>
        <v>0.90348362639359858</v>
      </c>
      <c r="F596" s="3">
        <f t="shared" ca="1" si="19"/>
        <v>44.282948917238627</v>
      </c>
    </row>
    <row r="597" spans="5:6" x14ac:dyDescent="0.25">
      <c r="E597" s="3">
        <f t="shared" ca="1" si="18"/>
        <v>0.34794860218350465</v>
      </c>
      <c r="F597" s="3">
        <f t="shared" ca="1" si="19"/>
        <v>25.192004864400552</v>
      </c>
    </row>
    <row r="598" spans="5:6" x14ac:dyDescent="0.25">
      <c r="E598" s="3">
        <f t="shared" ca="1" si="18"/>
        <v>0.35402475628794994</v>
      </c>
      <c r="F598" s="3">
        <f t="shared" ca="1" si="19"/>
        <v>25.314517986318375</v>
      </c>
    </row>
    <row r="599" spans="5:6" x14ac:dyDescent="0.25">
      <c r="E599" s="3">
        <f t="shared" ca="1" si="18"/>
        <v>0.92816333696638487</v>
      </c>
      <c r="F599" s="3">
        <f t="shared" ca="1" si="19"/>
        <v>45.652113297933425</v>
      </c>
    </row>
    <row r="600" spans="5:6" x14ac:dyDescent="0.25">
      <c r="E600" s="3">
        <f t="shared" ca="1" si="18"/>
        <v>0.63178281958352722</v>
      </c>
      <c r="F600" s="3">
        <f t="shared" ca="1" si="19"/>
        <v>32.611177083588331</v>
      </c>
    </row>
    <row r="601" spans="5:6" x14ac:dyDescent="0.25">
      <c r="E601" s="3">
        <f t="shared" ca="1" si="18"/>
        <v>0.26992518157231082</v>
      </c>
      <c r="F601" s="3">
        <f t="shared" ca="1" si="19"/>
        <v>23.731815525577392</v>
      </c>
    </row>
    <row r="602" spans="5:6" x14ac:dyDescent="0.25">
      <c r="E602" s="3">
        <f t="shared" ca="1" si="18"/>
        <v>0.57090491920603781</v>
      </c>
      <c r="F602" s="3">
        <f t="shared" ca="1" si="19"/>
        <v>30.687897635887225</v>
      </c>
    </row>
    <row r="603" spans="5:6" x14ac:dyDescent="0.25">
      <c r="E603" s="3">
        <f t="shared" ca="1" si="18"/>
        <v>0.70155675914805304</v>
      </c>
      <c r="F603" s="3">
        <f t="shared" ca="1" si="19"/>
        <v>35.089608597313443</v>
      </c>
    </row>
    <row r="604" spans="5:6" x14ac:dyDescent="0.25">
      <c r="E604" s="3">
        <f t="shared" ca="1" si="18"/>
        <v>0.2236222647674998</v>
      </c>
      <c r="F604" s="3">
        <f t="shared" ca="1" si="19"/>
        <v>22.957012809973669</v>
      </c>
    </row>
    <row r="605" spans="5:6" x14ac:dyDescent="0.25">
      <c r="E605" s="3">
        <f t="shared" ca="1" si="18"/>
        <v>0.28199529137363955</v>
      </c>
      <c r="F605" s="3">
        <f t="shared" ca="1" si="19"/>
        <v>23.944575263277311</v>
      </c>
    </row>
    <row r="606" spans="5:6" x14ac:dyDescent="0.25">
      <c r="E606" s="3">
        <f t="shared" ca="1" si="18"/>
        <v>0.70913130040207373</v>
      </c>
      <c r="F606" s="3">
        <f t="shared" ca="1" si="19"/>
        <v>35.377782710787969</v>
      </c>
    </row>
    <row r="607" spans="5:6" x14ac:dyDescent="0.25">
      <c r="E607" s="3">
        <f t="shared" ca="1" si="18"/>
        <v>0.69664340364541677</v>
      </c>
      <c r="F607" s="3">
        <f t="shared" ca="1" si="19"/>
        <v>34.90476000312362</v>
      </c>
    </row>
    <row r="608" spans="5:6" x14ac:dyDescent="0.25">
      <c r="E608" s="3">
        <f t="shared" ca="1" si="18"/>
        <v>0.82541456327742913</v>
      </c>
      <c r="F608" s="3">
        <f t="shared" ca="1" si="19"/>
        <v>40.329864545950684</v>
      </c>
    </row>
    <row r="609" spans="5:6" x14ac:dyDescent="0.25">
      <c r="E609" s="3">
        <f t="shared" ca="1" si="18"/>
        <v>0.98354844536828068</v>
      </c>
      <c r="F609" s="3">
        <f t="shared" ca="1" si="19"/>
        <v>48.954307537726542</v>
      </c>
    </row>
    <row r="610" spans="5:6" x14ac:dyDescent="0.25">
      <c r="E610" s="3">
        <f t="shared" ca="1" si="18"/>
        <v>0.81371155966637709</v>
      </c>
      <c r="F610" s="3">
        <f t="shared" ca="1" si="19"/>
        <v>39.783502811083146</v>
      </c>
    </row>
    <row r="611" spans="5:6" x14ac:dyDescent="0.25">
      <c r="E611" s="3">
        <f t="shared" ca="1" si="18"/>
        <v>7.4251277951284944E-3</v>
      </c>
      <c r="F611" s="3">
        <f t="shared" ca="1" si="19"/>
        <v>20.080357613542393</v>
      </c>
    </row>
    <row r="612" spans="5:6" x14ac:dyDescent="0.25">
      <c r="E612" s="3">
        <f t="shared" ca="1" si="18"/>
        <v>0.24855837043537099</v>
      </c>
      <c r="F612" s="3">
        <f t="shared" ca="1" si="19"/>
        <v>23.366282598495054</v>
      </c>
    </row>
    <row r="613" spans="5:6" x14ac:dyDescent="0.25">
      <c r="E613" s="3">
        <f t="shared" ca="1" si="18"/>
        <v>7.9113524938560054E-2</v>
      </c>
      <c r="F613" s="3">
        <f t="shared" ca="1" si="19"/>
        <v>20.913747886840145</v>
      </c>
    </row>
    <row r="614" spans="5:6" x14ac:dyDescent="0.25">
      <c r="E614" s="3">
        <f t="shared" ca="1" si="18"/>
        <v>0.55080200646731858</v>
      </c>
      <c r="F614" s="3">
        <f t="shared" ca="1" si="19"/>
        <v>30.097503212344723</v>
      </c>
    </row>
    <row r="615" spans="5:6" x14ac:dyDescent="0.25">
      <c r="E615" s="3">
        <f t="shared" ca="1" si="18"/>
        <v>0.59836235071487043</v>
      </c>
      <c r="F615" s="3">
        <f t="shared" ca="1" si="19"/>
        <v>31.529424643600887</v>
      </c>
    </row>
    <row r="616" spans="5:6" x14ac:dyDescent="0.25">
      <c r="E616" s="3">
        <f t="shared" ca="1" si="18"/>
        <v>2.1175101829124299E-2</v>
      </c>
      <c r="F616" s="3">
        <f t="shared" ca="1" si="19"/>
        <v>20.23201776043889</v>
      </c>
    </row>
    <row r="617" spans="5:6" x14ac:dyDescent="0.25">
      <c r="E617" s="3">
        <f t="shared" ca="1" si="18"/>
        <v>6.9920915066222222E-2</v>
      </c>
      <c r="F617" s="3">
        <f t="shared" ca="1" si="19"/>
        <v>20.800804614847877</v>
      </c>
    </row>
    <row r="618" spans="5:6" x14ac:dyDescent="0.25">
      <c r="E618" s="3">
        <f t="shared" ca="1" si="18"/>
        <v>0.62091436983330195</v>
      </c>
      <c r="F618" s="3">
        <f t="shared" ca="1" si="19"/>
        <v>32.252255673826163</v>
      </c>
    </row>
    <row r="619" spans="5:6" x14ac:dyDescent="0.25">
      <c r="E619" s="3">
        <f t="shared" ca="1" si="18"/>
        <v>0.49545922611389881</v>
      </c>
      <c r="F619" s="3">
        <f t="shared" ca="1" si="19"/>
        <v>28.577849647277954</v>
      </c>
    </row>
    <row r="620" spans="5:6" x14ac:dyDescent="0.25">
      <c r="E620" s="3">
        <f t="shared" ca="1" si="18"/>
        <v>0.74612232578237725</v>
      </c>
      <c r="F620" s="3">
        <f t="shared" ca="1" si="19"/>
        <v>36.842691324109332</v>
      </c>
    </row>
    <row r="621" spans="5:6" x14ac:dyDescent="0.25">
      <c r="E621" s="3">
        <f t="shared" ca="1" si="18"/>
        <v>0.57222054109400089</v>
      </c>
      <c r="F621" s="3">
        <f t="shared" ca="1" si="19"/>
        <v>30.727282051214672</v>
      </c>
    </row>
    <row r="622" spans="5:6" x14ac:dyDescent="0.25">
      <c r="E622" s="3">
        <f t="shared" ca="1" si="18"/>
        <v>0.62573858770908397</v>
      </c>
      <c r="F622" s="3">
        <f t="shared" ca="1" si="19"/>
        <v>32.410709052200431</v>
      </c>
    </row>
    <row r="623" spans="5:6" x14ac:dyDescent="0.25">
      <c r="E623" s="3">
        <f t="shared" ca="1" si="18"/>
        <v>0.6578522231832844</v>
      </c>
      <c r="F623" s="3">
        <f t="shared" ca="1" si="19"/>
        <v>33.501130133792273</v>
      </c>
    </row>
    <row r="624" spans="5:6" x14ac:dyDescent="0.25">
      <c r="E624" s="3">
        <f t="shared" ca="1" si="18"/>
        <v>0.79288869239368287</v>
      </c>
      <c r="F624" s="3">
        <f t="shared" ca="1" si="19"/>
        <v>38.839255675658706</v>
      </c>
    </row>
    <row r="625" spans="5:6" x14ac:dyDescent="0.25">
      <c r="E625" s="3">
        <f t="shared" ca="1" si="18"/>
        <v>0.40636238737786701</v>
      </c>
      <c r="F625" s="3">
        <f t="shared" ca="1" si="19"/>
        <v>26.426895612726412</v>
      </c>
    </row>
    <row r="626" spans="5:6" x14ac:dyDescent="0.25">
      <c r="E626" s="3">
        <f t="shared" ca="1" si="18"/>
        <v>0.26143006056812612</v>
      </c>
      <c r="F626" s="3">
        <f t="shared" ca="1" si="19"/>
        <v>23.584807144975592</v>
      </c>
    </row>
    <row r="627" spans="5:6" x14ac:dyDescent="0.25">
      <c r="E627" s="3">
        <f t="shared" ca="1" si="18"/>
        <v>0.23071881009730866</v>
      </c>
      <c r="F627" s="3">
        <f t="shared" ca="1" si="19"/>
        <v>23.071631094290076</v>
      </c>
    </row>
    <row r="628" spans="5:6" x14ac:dyDescent="0.25">
      <c r="E628" s="3">
        <f t="shared" ca="1" si="18"/>
        <v>0.42437191212482661</v>
      </c>
      <c r="F628" s="3">
        <f t="shared" ca="1" si="19"/>
        <v>26.83443587473165</v>
      </c>
    </row>
    <row r="629" spans="5:6" x14ac:dyDescent="0.25">
      <c r="E629" s="3">
        <f t="shared" ca="1" si="18"/>
        <v>0.25155451307492249</v>
      </c>
      <c r="F629" s="3">
        <f t="shared" ca="1" si="19"/>
        <v>23.416699447390545</v>
      </c>
    </row>
    <row r="630" spans="5:6" x14ac:dyDescent="0.25">
      <c r="E630" s="3">
        <f t="shared" ca="1" si="18"/>
        <v>0.52447596414206554</v>
      </c>
      <c r="F630" s="3">
        <f t="shared" ca="1" si="19"/>
        <v>29.355815225796718</v>
      </c>
    </row>
    <row r="631" spans="5:6" x14ac:dyDescent="0.25">
      <c r="E631" s="3">
        <f t="shared" ca="1" si="18"/>
        <v>0.30477887645459323</v>
      </c>
      <c r="F631" s="3">
        <f t="shared" ca="1" si="19"/>
        <v>24.358939918598828</v>
      </c>
    </row>
    <row r="632" spans="5:6" x14ac:dyDescent="0.25">
      <c r="E632" s="3">
        <f t="shared" ca="1" si="18"/>
        <v>0.76080386935923094</v>
      </c>
      <c r="F632" s="3">
        <f t="shared" ca="1" si="19"/>
        <v>37.45155974620522</v>
      </c>
    </row>
    <row r="633" spans="5:6" x14ac:dyDescent="0.25">
      <c r="E633" s="3">
        <f t="shared" ca="1" si="18"/>
        <v>0.44761305083762226</v>
      </c>
      <c r="F633" s="3">
        <f t="shared" ca="1" si="19"/>
        <v>27.380178449130621</v>
      </c>
    </row>
    <row r="634" spans="5:6" x14ac:dyDescent="0.25">
      <c r="E634" s="3">
        <f t="shared" ca="1" si="18"/>
        <v>6.7479832208987567E-3</v>
      </c>
      <c r="F634" s="3">
        <f t="shared" ca="1" si="19"/>
        <v>20.072984909505593</v>
      </c>
    </row>
    <row r="635" spans="5:6" x14ac:dyDescent="0.25">
      <c r="E635" s="3">
        <f t="shared" ca="1" si="18"/>
        <v>0.53745632327741233</v>
      </c>
      <c r="F635" s="3">
        <f t="shared" ca="1" si="19"/>
        <v>29.717141401183113</v>
      </c>
    </row>
    <row r="636" spans="5:6" x14ac:dyDescent="0.25">
      <c r="E636" s="3">
        <f t="shared" ca="1" si="18"/>
        <v>0.57086194752633757</v>
      </c>
      <c r="F636" s="3">
        <f t="shared" ca="1" si="19"/>
        <v>30.686612802107184</v>
      </c>
    </row>
    <row r="637" spans="5:6" x14ac:dyDescent="0.25">
      <c r="E637" s="3">
        <f t="shared" ca="1" si="18"/>
        <v>0.49217306402764038</v>
      </c>
      <c r="F637" s="3">
        <f t="shared" ca="1" si="19"/>
        <v>28.492267295314839</v>
      </c>
    </row>
    <row r="638" spans="5:6" x14ac:dyDescent="0.25">
      <c r="E638" s="3">
        <f t="shared" ca="1" si="18"/>
        <v>0.659379728729933</v>
      </c>
      <c r="F638" s="3">
        <f t="shared" ca="1" si="19"/>
        <v>33.554576321842681</v>
      </c>
    </row>
    <row r="639" spans="5:6" x14ac:dyDescent="0.25">
      <c r="E639" s="3">
        <f t="shared" ca="1" si="18"/>
        <v>0.38468979638627265</v>
      </c>
      <c r="F639" s="3">
        <f t="shared" ca="1" si="19"/>
        <v>25.953582863082353</v>
      </c>
    </row>
    <row r="640" spans="5:6" x14ac:dyDescent="0.25">
      <c r="E640" s="3">
        <f t="shared" ca="1" si="18"/>
        <v>0.92468044258442883</v>
      </c>
      <c r="F640" s="3">
        <f t="shared" ca="1" si="19"/>
        <v>45.455203049496703</v>
      </c>
    </row>
    <row r="641" spans="5:6" x14ac:dyDescent="0.25">
      <c r="E641" s="3">
        <f t="shared" ca="1" si="18"/>
        <v>0.71861365015640721</v>
      </c>
      <c r="F641" s="3">
        <f t="shared" ca="1" si="19"/>
        <v>35.744096200094717</v>
      </c>
    </row>
    <row r="642" spans="5:6" x14ac:dyDescent="0.25">
      <c r="E642" s="3">
        <f t="shared" ca="1" si="18"/>
        <v>0.42544865983655211</v>
      </c>
      <c r="F642" s="3">
        <f t="shared" ca="1" si="19"/>
        <v>26.859220905016105</v>
      </c>
    </row>
    <row r="643" spans="5:6" x14ac:dyDescent="0.25">
      <c r="E643" s="3">
        <f t="shared" ref="E643:E706" ca="1" si="20">RAND()</f>
        <v>0.76026277119472263</v>
      </c>
      <c r="F643" s="3">
        <f t="shared" ca="1" si="19"/>
        <v>37.42883406078856</v>
      </c>
    </row>
    <row r="644" spans="5:6" x14ac:dyDescent="0.25">
      <c r="E644" s="3">
        <f t="shared" ca="1" si="20"/>
        <v>9.2783107178329272E-2</v>
      </c>
      <c r="F644" s="3">
        <f t="shared" ref="F644:F707" ca="1" si="21">$C$4+((EXP(E644*LN(1+$C$3))-1)*($C$5-$C$4))/$C$3</f>
        <v>21.08517434243241</v>
      </c>
    </row>
    <row r="645" spans="5:6" x14ac:dyDescent="0.25">
      <c r="E645" s="3">
        <f t="shared" ca="1" si="20"/>
        <v>0.5916222580755427</v>
      </c>
      <c r="F645" s="3">
        <f t="shared" ca="1" si="21"/>
        <v>31.31900151704205</v>
      </c>
    </row>
    <row r="646" spans="5:6" x14ac:dyDescent="0.25">
      <c r="E646" s="3">
        <f t="shared" ca="1" si="20"/>
        <v>0.56141595809870903</v>
      </c>
      <c r="F646" s="3">
        <f t="shared" ca="1" si="21"/>
        <v>30.406569408765819</v>
      </c>
    </row>
    <row r="647" spans="5:6" x14ac:dyDescent="0.25">
      <c r="E647" s="3">
        <f t="shared" ca="1" si="20"/>
        <v>0.94747269138972567</v>
      </c>
      <c r="F647" s="3">
        <f t="shared" ca="1" si="21"/>
        <v>46.766368405363842</v>
      </c>
    </row>
    <row r="648" spans="5:6" x14ac:dyDescent="0.25">
      <c r="E648" s="3">
        <f t="shared" ca="1" si="20"/>
        <v>0.35622886634284046</v>
      </c>
      <c r="F648" s="3">
        <f t="shared" ca="1" si="21"/>
        <v>25.359290026926239</v>
      </c>
    </row>
    <row r="649" spans="5:6" x14ac:dyDescent="0.25">
      <c r="E649" s="3">
        <f t="shared" ca="1" si="20"/>
        <v>0.42129069449718159</v>
      </c>
      <c r="F649" s="3">
        <f t="shared" ca="1" si="21"/>
        <v>26.763774742597175</v>
      </c>
    </row>
    <row r="650" spans="5:6" x14ac:dyDescent="0.25">
      <c r="E650" s="3">
        <f t="shared" ca="1" si="20"/>
        <v>0.28145172365726345</v>
      </c>
      <c r="F650" s="3">
        <f t="shared" ca="1" si="21"/>
        <v>23.934894532763</v>
      </c>
    </row>
    <row r="651" spans="5:6" x14ac:dyDescent="0.25">
      <c r="E651" s="3">
        <f t="shared" ca="1" si="20"/>
        <v>0.94905757026110127</v>
      </c>
      <c r="F651" s="3">
        <f t="shared" ca="1" si="21"/>
        <v>46.859548013047217</v>
      </c>
    </row>
    <row r="652" spans="5:6" x14ac:dyDescent="0.25">
      <c r="E652" s="3">
        <f t="shared" ca="1" si="20"/>
        <v>0.38811307239967818</v>
      </c>
      <c r="F652" s="3">
        <f t="shared" ca="1" si="21"/>
        <v>26.027127721439456</v>
      </c>
    </row>
    <row r="653" spans="5:6" x14ac:dyDescent="0.25">
      <c r="E653" s="3">
        <f t="shared" ca="1" si="20"/>
        <v>0.86678587960680276</v>
      </c>
      <c r="F653" s="3">
        <f t="shared" ca="1" si="21"/>
        <v>42.355790983418473</v>
      </c>
    </row>
    <row r="654" spans="5:6" x14ac:dyDescent="0.25">
      <c r="E654" s="3">
        <f t="shared" ca="1" si="20"/>
        <v>2.6096890840597631E-2</v>
      </c>
      <c r="F654" s="3">
        <f t="shared" ca="1" si="21"/>
        <v>20.287218861246522</v>
      </c>
    </row>
    <row r="655" spans="5:6" x14ac:dyDescent="0.25">
      <c r="E655" s="3">
        <f t="shared" ca="1" si="20"/>
        <v>0.29824187519830214</v>
      </c>
      <c r="F655" s="3">
        <f t="shared" ca="1" si="21"/>
        <v>24.238316207556068</v>
      </c>
    </row>
    <row r="656" spans="5:6" x14ac:dyDescent="0.25">
      <c r="E656" s="3">
        <f t="shared" ca="1" si="20"/>
        <v>2.003061235324477E-2</v>
      </c>
      <c r="F656" s="3">
        <f t="shared" ca="1" si="21"/>
        <v>20.219251168495624</v>
      </c>
    </row>
    <row r="657" spans="5:6" x14ac:dyDescent="0.25">
      <c r="E657" s="3">
        <f t="shared" ca="1" si="20"/>
        <v>0.34642591961132874</v>
      </c>
      <c r="F657" s="3">
        <f t="shared" ca="1" si="21"/>
        <v>25.161511547184926</v>
      </c>
    </row>
    <row r="658" spans="5:6" x14ac:dyDescent="0.25">
      <c r="E658" s="3">
        <f t="shared" ca="1" si="20"/>
        <v>0.64341072362500673</v>
      </c>
      <c r="F658" s="3">
        <f t="shared" ca="1" si="21"/>
        <v>33.002997424083006</v>
      </c>
    </row>
    <row r="659" spans="5:6" x14ac:dyDescent="0.25">
      <c r="E659" s="3">
        <f t="shared" ca="1" si="20"/>
        <v>0.24687054134194553</v>
      </c>
      <c r="F659" s="3">
        <f t="shared" ca="1" si="21"/>
        <v>23.338000026166913</v>
      </c>
    </row>
    <row r="660" spans="5:6" x14ac:dyDescent="0.25">
      <c r="E660" s="3">
        <f t="shared" ca="1" si="20"/>
        <v>0.41295657497408511</v>
      </c>
      <c r="F660" s="3">
        <f t="shared" ca="1" si="21"/>
        <v>26.574592662510593</v>
      </c>
    </row>
    <row r="661" spans="5:6" x14ac:dyDescent="0.25">
      <c r="E661" s="3">
        <f t="shared" ca="1" si="20"/>
        <v>0.15713111279186309</v>
      </c>
      <c r="F661" s="3">
        <f t="shared" ca="1" si="21"/>
        <v>21.951023229388269</v>
      </c>
    </row>
    <row r="662" spans="5:6" x14ac:dyDescent="0.25">
      <c r="E662" s="3">
        <f t="shared" ca="1" si="20"/>
        <v>0.60554195599002469</v>
      </c>
      <c r="F662" s="3">
        <f t="shared" ca="1" si="21"/>
        <v>31.756382040719274</v>
      </c>
    </row>
    <row r="663" spans="5:6" x14ac:dyDescent="0.25">
      <c r="E663" s="3">
        <f t="shared" ca="1" si="20"/>
        <v>0.7762806015605066</v>
      </c>
      <c r="F663" s="3">
        <f t="shared" ca="1" si="21"/>
        <v>38.110986014501748</v>
      </c>
    </row>
    <row r="664" spans="5:6" x14ac:dyDescent="0.25">
      <c r="E664" s="3">
        <f t="shared" ca="1" si="20"/>
        <v>0.1369246247354805</v>
      </c>
      <c r="F664" s="3">
        <f t="shared" ca="1" si="21"/>
        <v>21.668303942424252</v>
      </c>
    </row>
    <row r="665" spans="5:6" x14ac:dyDescent="0.25">
      <c r="E665" s="3">
        <f t="shared" ca="1" si="20"/>
        <v>0.11238549504916884</v>
      </c>
      <c r="F665" s="3">
        <f t="shared" ca="1" si="21"/>
        <v>21.338447031758008</v>
      </c>
    </row>
    <row r="666" spans="5:6" x14ac:dyDescent="0.25">
      <c r="E666" s="3">
        <f t="shared" ca="1" si="20"/>
        <v>0.15738264501612309</v>
      </c>
      <c r="F666" s="3">
        <f t="shared" ca="1" si="21"/>
        <v>21.954607445853565</v>
      </c>
    </row>
    <row r="667" spans="5:6" x14ac:dyDescent="0.25">
      <c r="E667" s="3">
        <f t="shared" ca="1" si="20"/>
        <v>0.98648048872455751</v>
      </c>
      <c r="F667" s="3">
        <f t="shared" ca="1" si="21"/>
        <v>49.138423772673136</v>
      </c>
    </row>
    <row r="668" spans="5:6" x14ac:dyDescent="0.25">
      <c r="E668" s="3">
        <f t="shared" ca="1" si="20"/>
        <v>0.67630857614525997</v>
      </c>
      <c r="F668" s="3">
        <f t="shared" ca="1" si="21"/>
        <v>34.156801294288222</v>
      </c>
    </row>
    <row r="669" spans="5:6" x14ac:dyDescent="0.25">
      <c r="E669" s="3">
        <f t="shared" ca="1" si="20"/>
        <v>2.582296456266242E-2</v>
      </c>
      <c r="F669" s="3">
        <f t="shared" ca="1" si="21"/>
        <v>20.284133788496607</v>
      </c>
    </row>
    <row r="670" spans="5:6" x14ac:dyDescent="0.25">
      <c r="E670" s="3">
        <f t="shared" ca="1" si="20"/>
        <v>0.15704181308658427</v>
      </c>
      <c r="F670" s="3">
        <f t="shared" ca="1" si="21"/>
        <v>21.949751138879499</v>
      </c>
    </row>
    <row r="671" spans="5:6" x14ac:dyDescent="0.25">
      <c r="E671" s="3">
        <f t="shared" ca="1" si="20"/>
        <v>0.10387265336072637</v>
      </c>
      <c r="F671" s="3">
        <f t="shared" ca="1" si="21"/>
        <v>21.227363290041549</v>
      </c>
    </row>
    <row r="672" spans="5:6" x14ac:dyDescent="0.25">
      <c r="E672" s="3">
        <f t="shared" ca="1" si="20"/>
        <v>0.18117906439476694</v>
      </c>
      <c r="F672" s="3">
        <f t="shared" ca="1" si="21"/>
        <v>22.301106120748319</v>
      </c>
    </row>
    <row r="673" spans="5:6" x14ac:dyDescent="0.25">
      <c r="E673" s="3">
        <f t="shared" ca="1" si="20"/>
        <v>0.29704816955172486</v>
      </c>
      <c r="F673" s="3">
        <f t="shared" ca="1" si="21"/>
        <v>24.216441556391558</v>
      </c>
    </row>
    <row r="674" spans="5:6" x14ac:dyDescent="0.25">
      <c r="E674" s="3">
        <f t="shared" ca="1" si="20"/>
        <v>0.88838627731269693</v>
      </c>
      <c r="F674" s="3">
        <f t="shared" ca="1" si="21"/>
        <v>43.474750863966335</v>
      </c>
    </row>
    <row r="675" spans="5:6" x14ac:dyDescent="0.25">
      <c r="E675" s="3">
        <f t="shared" ca="1" si="20"/>
        <v>0.91709590461574408</v>
      </c>
      <c r="F675" s="3">
        <f t="shared" ca="1" si="21"/>
        <v>45.030628737883475</v>
      </c>
    </row>
    <row r="676" spans="5:6" x14ac:dyDescent="0.25">
      <c r="E676" s="3">
        <f t="shared" ca="1" si="20"/>
        <v>0.3882560575023396</v>
      </c>
      <c r="F676" s="3">
        <f t="shared" ca="1" si="21"/>
        <v>26.030209405102461</v>
      </c>
    </row>
    <row r="677" spans="5:6" x14ac:dyDescent="0.25">
      <c r="E677" s="3">
        <f t="shared" ca="1" si="20"/>
        <v>0.4844313716242522</v>
      </c>
      <c r="F677" s="3">
        <f t="shared" ca="1" si="21"/>
        <v>28.292629238671179</v>
      </c>
    </row>
    <row r="678" spans="5:6" x14ac:dyDescent="0.25">
      <c r="E678" s="3">
        <f t="shared" ca="1" si="20"/>
        <v>0.90588305054977614</v>
      </c>
      <c r="F678" s="3">
        <f t="shared" ca="1" si="21"/>
        <v>44.413421359249966</v>
      </c>
    </row>
    <row r="679" spans="5:6" x14ac:dyDescent="0.25">
      <c r="E679" s="3">
        <f t="shared" ca="1" si="20"/>
        <v>0.64682028635079725</v>
      </c>
      <c r="F679" s="3">
        <f t="shared" ca="1" si="21"/>
        <v>33.119444276913939</v>
      </c>
    </row>
    <row r="680" spans="5:6" x14ac:dyDescent="0.25">
      <c r="E680" s="3">
        <f t="shared" ca="1" si="20"/>
        <v>9.5218598613133532E-2</v>
      </c>
      <c r="F680" s="3">
        <f t="shared" ca="1" si="21"/>
        <v>21.116160290674291</v>
      </c>
    </row>
    <row r="681" spans="5:6" x14ac:dyDescent="0.25">
      <c r="E681" s="3">
        <f t="shared" ca="1" si="20"/>
        <v>0.51769796031232962</v>
      </c>
      <c r="F681" s="3">
        <f t="shared" ca="1" si="21"/>
        <v>29.170453566377379</v>
      </c>
    </row>
    <row r="682" spans="5:6" x14ac:dyDescent="0.25">
      <c r="E682" s="3">
        <f t="shared" ca="1" si="20"/>
        <v>0.30813411106003707</v>
      </c>
      <c r="F682" s="3">
        <f t="shared" ca="1" si="21"/>
        <v>24.421403086883341</v>
      </c>
    </row>
    <row r="683" spans="5:6" x14ac:dyDescent="0.25">
      <c r="E683" s="3">
        <f t="shared" ca="1" si="20"/>
        <v>0.55945494739626234</v>
      </c>
      <c r="F683" s="3">
        <f t="shared" ca="1" si="21"/>
        <v>30.349023468001143</v>
      </c>
    </row>
    <row r="684" spans="5:6" x14ac:dyDescent="0.25">
      <c r="E684" s="3">
        <f t="shared" ca="1" si="20"/>
        <v>8.4927129116809108E-2</v>
      </c>
      <c r="F684" s="3">
        <f t="shared" ca="1" si="21"/>
        <v>20.986141891521768</v>
      </c>
    </row>
    <row r="685" spans="5:6" x14ac:dyDescent="0.25">
      <c r="E685" s="3">
        <f t="shared" ca="1" si="20"/>
        <v>0.20151326293369931</v>
      </c>
      <c r="F685" s="3">
        <f t="shared" ca="1" si="21"/>
        <v>22.609125680167804</v>
      </c>
    </row>
    <row r="686" spans="5:6" x14ac:dyDescent="0.25">
      <c r="E686" s="3">
        <f t="shared" ca="1" si="20"/>
        <v>0.74296010579523208</v>
      </c>
      <c r="F686" s="3">
        <f t="shared" ca="1" si="21"/>
        <v>36.713632026547323</v>
      </c>
    </row>
    <row r="687" spans="5:6" x14ac:dyDescent="0.25">
      <c r="E687" s="3">
        <f t="shared" ca="1" si="20"/>
        <v>0.48810456728382501</v>
      </c>
      <c r="F687" s="3">
        <f t="shared" ca="1" si="21"/>
        <v>28.387006165944587</v>
      </c>
    </row>
    <row r="688" spans="5:6" x14ac:dyDescent="0.25">
      <c r="E688" s="3">
        <f t="shared" ca="1" si="20"/>
        <v>0.519262903340315</v>
      </c>
      <c r="F688" s="3">
        <f t="shared" ca="1" si="21"/>
        <v>29.213051234822071</v>
      </c>
    </row>
    <row r="689" spans="5:6" x14ac:dyDescent="0.25">
      <c r="E689" s="3">
        <f t="shared" ca="1" si="20"/>
        <v>0.41028627291132047</v>
      </c>
      <c r="F689" s="3">
        <f t="shared" ca="1" si="21"/>
        <v>26.514572731770926</v>
      </c>
    </row>
    <row r="690" spans="5:6" x14ac:dyDescent="0.25">
      <c r="E690" s="3">
        <f t="shared" ca="1" si="20"/>
        <v>0.35395554976396415</v>
      </c>
      <c r="F690" s="3">
        <f t="shared" ca="1" si="21"/>
        <v>25.313115056726616</v>
      </c>
    </row>
    <row r="691" spans="5:6" x14ac:dyDescent="0.25">
      <c r="E691" s="3">
        <f t="shared" ca="1" si="20"/>
        <v>0.39545867437218596</v>
      </c>
      <c r="F691" s="3">
        <f t="shared" ca="1" si="21"/>
        <v>26.186469680601768</v>
      </c>
    </row>
    <row r="692" spans="5:6" x14ac:dyDescent="0.25">
      <c r="E692" s="3">
        <f t="shared" ca="1" si="20"/>
        <v>0.38007682236487816</v>
      </c>
      <c r="F692" s="3">
        <f t="shared" ca="1" si="21"/>
        <v>25.855189624814859</v>
      </c>
    </row>
    <row r="693" spans="5:6" x14ac:dyDescent="0.25">
      <c r="E693" s="3">
        <f t="shared" ca="1" si="20"/>
        <v>9.3736537623242633E-2</v>
      </c>
      <c r="F693" s="3">
        <f t="shared" ca="1" si="21"/>
        <v>21.097288417893228</v>
      </c>
    </row>
    <row r="694" spans="5:6" x14ac:dyDescent="0.25">
      <c r="E694" s="3">
        <f t="shared" ca="1" si="20"/>
        <v>0.52667180063076868</v>
      </c>
      <c r="F694" s="3">
        <f t="shared" ca="1" si="21"/>
        <v>29.416350318267479</v>
      </c>
    </row>
    <row r="695" spans="5:6" x14ac:dyDescent="0.25">
      <c r="E695" s="3">
        <f t="shared" ca="1" si="20"/>
        <v>5.8809670607931741E-2</v>
      </c>
      <c r="F695" s="3">
        <f t="shared" ca="1" si="21"/>
        <v>20.666748457409181</v>
      </c>
    </row>
    <row r="696" spans="5:6" x14ac:dyDescent="0.25">
      <c r="E696" s="3">
        <f t="shared" ca="1" si="20"/>
        <v>0.17802176873605713</v>
      </c>
      <c r="F696" s="3">
        <f t="shared" ca="1" si="21"/>
        <v>22.254278393619391</v>
      </c>
    </row>
    <row r="697" spans="5:6" x14ac:dyDescent="0.25">
      <c r="E697" s="3">
        <f t="shared" ca="1" si="20"/>
        <v>0.49426535977555897</v>
      </c>
      <c r="F697" s="3">
        <f t="shared" ca="1" si="21"/>
        <v>28.546699187530152</v>
      </c>
    </row>
    <row r="698" spans="5:6" x14ac:dyDescent="0.25">
      <c r="E698" s="3">
        <f t="shared" ca="1" si="20"/>
        <v>0.9446908307550862</v>
      </c>
      <c r="F698" s="3">
        <f t="shared" ca="1" si="21"/>
        <v>46.603453251616855</v>
      </c>
    </row>
    <row r="699" spans="5:6" x14ac:dyDescent="0.25">
      <c r="E699" s="3">
        <f t="shared" ca="1" si="20"/>
        <v>0.4315728305019183</v>
      </c>
      <c r="F699" s="3">
        <f t="shared" ca="1" si="21"/>
        <v>27.001102674000855</v>
      </c>
    </row>
    <row r="700" spans="5:6" x14ac:dyDescent="0.25">
      <c r="E700" s="3">
        <f t="shared" ca="1" si="20"/>
        <v>0.7958233889173123</v>
      </c>
      <c r="F700" s="3">
        <f t="shared" ca="1" si="21"/>
        <v>38.970211193710476</v>
      </c>
    </row>
    <row r="701" spans="5:6" x14ac:dyDescent="0.25">
      <c r="E701" s="3">
        <f t="shared" ca="1" si="20"/>
        <v>0.70244234000788885</v>
      </c>
      <c r="F701" s="3">
        <f t="shared" ca="1" si="21"/>
        <v>35.123099052713194</v>
      </c>
    </row>
    <row r="702" spans="5:6" x14ac:dyDescent="0.25">
      <c r="E702" s="3">
        <f t="shared" ca="1" si="20"/>
        <v>0.23487195341833844</v>
      </c>
      <c r="F702" s="3">
        <f t="shared" ca="1" si="21"/>
        <v>23.139388831882833</v>
      </c>
    </row>
    <row r="703" spans="5:6" x14ac:dyDescent="0.25">
      <c r="E703" s="3">
        <f t="shared" ca="1" si="20"/>
        <v>0.48344535541652922</v>
      </c>
      <c r="F703" s="3">
        <f t="shared" ca="1" si="21"/>
        <v>28.267400687434371</v>
      </c>
    </row>
    <row r="704" spans="5:6" x14ac:dyDescent="0.25">
      <c r="E704" s="3">
        <f t="shared" ca="1" si="20"/>
        <v>0.65697780687651564</v>
      </c>
      <c r="F704" s="3">
        <f t="shared" ca="1" si="21"/>
        <v>33.470600783135993</v>
      </c>
    </row>
    <row r="705" spans="5:6" x14ac:dyDescent="0.25">
      <c r="E705" s="3">
        <f t="shared" ca="1" si="20"/>
        <v>0.90652317246543368</v>
      </c>
      <c r="F705" s="3">
        <f t="shared" ca="1" si="21"/>
        <v>44.448323877520529</v>
      </c>
    </row>
    <row r="706" spans="5:6" x14ac:dyDescent="0.25">
      <c r="E706" s="3">
        <f t="shared" ca="1" si="20"/>
        <v>0.82657157116127633</v>
      </c>
      <c r="F706" s="3">
        <f t="shared" ca="1" si="21"/>
        <v>40.384505074636508</v>
      </c>
    </row>
    <row r="707" spans="5:6" x14ac:dyDescent="0.25">
      <c r="E707" s="3">
        <f t="shared" ref="E707:E770" ca="1" si="22">RAND()</f>
        <v>0.42438501035188803</v>
      </c>
      <c r="F707" s="3">
        <f t="shared" ca="1" si="21"/>
        <v>26.834737088003656</v>
      </c>
    </row>
    <row r="708" spans="5:6" x14ac:dyDescent="0.25">
      <c r="E708" s="3">
        <f t="shared" ca="1" si="22"/>
        <v>0.37209510807736557</v>
      </c>
      <c r="F708" s="3">
        <f t="shared" ref="F708:F771" ca="1" si="23">$C$4+((EXP(E708*LN(1+$C$3))-1)*($C$5-$C$4))/$C$3</f>
        <v>25.686851454827536</v>
      </c>
    </row>
    <row r="709" spans="5:6" x14ac:dyDescent="0.25">
      <c r="E709" s="3">
        <f t="shared" ca="1" si="22"/>
        <v>0.79773880528631902</v>
      </c>
      <c r="F709" s="3">
        <f t="shared" ca="1" si="23"/>
        <v>39.056055317748246</v>
      </c>
    </row>
    <row r="710" spans="5:6" x14ac:dyDescent="0.25">
      <c r="E710" s="3">
        <f t="shared" ca="1" si="22"/>
        <v>0.36299192052034335</v>
      </c>
      <c r="F710" s="3">
        <f t="shared" ca="1" si="23"/>
        <v>25.497776629058414</v>
      </c>
    </row>
    <row r="711" spans="5:6" x14ac:dyDescent="0.25">
      <c r="E711" s="3">
        <f t="shared" ca="1" si="22"/>
        <v>0.36753705827931415</v>
      </c>
      <c r="F711" s="3">
        <f t="shared" ca="1" si="23"/>
        <v>25.591794460289616</v>
      </c>
    </row>
    <row r="712" spans="5:6" x14ac:dyDescent="0.25">
      <c r="E712" s="3">
        <f t="shared" ca="1" si="22"/>
        <v>0.71550249524179155</v>
      </c>
      <c r="F712" s="3">
        <f t="shared" ca="1" si="23"/>
        <v>35.623222228109711</v>
      </c>
    </row>
    <row r="713" spans="5:6" x14ac:dyDescent="0.25">
      <c r="E713" s="3">
        <f t="shared" ca="1" si="22"/>
        <v>0.97090589082764756</v>
      </c>
      <c r="F713" s="3">
        <f t="shared" ca="1" si="23"/>
        <v>48.171408746081426</v>
      </c>
    </row>
    <row r="714" spans="5:6" x14ac:dyDescent="0.25">
      <c r="E714" s="3">
        <f t="shared" ca="1" si="22"/>
        <v>0.13639204974000496</v>
      </c>
      <c r="F714" s="3">
        <f t="shared" ca="1" si="23"/>
        <v>21.66098998204205</v>
      </c>
    </row>
    <row r="715" spans="5:6" x14ac:dyDescent="0.25">
      <c r="E715" s="3">
        <f t="shared" ca="1" si="22"/>
        <v>0.74579103275006731</v>
      </c>
      <c r="F715" s="3">
        <f t="shared" ca="1" si="23"/>
        <v>36.829135984902173</v>
      </c>
    </row>
    <row r="716" spans="5:6" x14ac:dyDescent="0.25">
      <c r="E716" s="3">
        <f t="shared" ca="1" si="22"/>
        <v>0.77844003360989178</v>
      </c>
      <c r="F716" s="3">
        <f t="shared" ca="1" si="23"/>
        <v>38.20445653808919</v>
      </c>
    </row>
    <row r="717" spans="5:6" x14ac:dyDescent="0.25">
      <c r="E717" s="3">
        <f t="shared" ca="1" si="22"/>
        <v>0.19166093038649967</v>
      </c>
      <c r="F717" s="3">
        <f t="shared" ca="1" si="23"/>
        <v>22.458482264201244</v>
      </c>
    </row>
    <row r="718" spans="5:6" x14ac:dyDescent="0.25">
      <c r="E718" s="3">
        <f t="shared" ca="1" si="22"/>
        <v>0.81369845856392009</v>
      </c>
      <c r="F718" s="3">
        <f t="shared" ca="1" si="23"/>
        <v>39.78289757561312</v>
      </c>
    </row>
    <row r="719" spans="5:6" x14ac:dyDescent="0.25">
      <c r="E719" s="3">
        <f t="shared" ca="1" si="22"/>
        <v>0.14796962085870513</v>
      </c>
      <c r="F719" s="3">
        <f t="shared" ca="1" si="23"/>
        <v>21.821571070695793</v>
      </c>
    </row>
    <row r="720" spans="5:6" x14ac:dyDescent="0.25">
      <c r="E720" s="3">
        <f t="shared" ca="1" si="22"/>
        <v>0.1648812267248071</v>
      </c>
      <c r="F720" s="3">
        <f t="shared" ca="1" si="23"/>
        <v>22.062204001939079</v>
      </c>
    </row>
    <row r="721" spans="5:6" x14ac:dyDescent="0.25">
      <c r="E721" s="3">
        <f t="shared" ca="1" si="22"/>
        <v>5.806944177058293E-2</v>
      </c>
      <c r="F721" s="3">
        <f t="shared" ca="1" si="23"/>
        <v>20.657912129896769</v>
      </c>
    </row>
    <row r="722" spans="5:6" x14ac:dyDescent="0.25">
      <c r="E722" s="3">
        <f t="shared" ca="1" si="22"/>
        <v>0.94226755610553858</v>
      </c>
      <c r="F722" s="3">
        <f t="shared" ca="1" si="23"/>
        <v>46.462198374058978</v>
      </c>
    </row>
    <row r="723" spans="5:6" x14ac:dyDescent="0.25">
      <c r="E723" s="3">
        <f t="shared" ca="1" si="22"/>
        <v>0.43589364488699955</v>
      </c>
      <c r="F723" s="3">
        <f t="shared" ca="1" si="23"/>
        <v>27.102146018947987</v>
      </c>
    </row>
    <row r="724" spans="5:6" x14ac:dyDescent="0.25">
      <c r="E724" s="3">
        <f t="shared" ca="1" si="22"/>
        <v>7.505791938424089E-2</v>
      </c>
      <c r="F724" s="3">
        <f t="shared" ca="1" si="23"/>
        <v>20.863690061977152</v>
      </c>
    </row>
    <row r="725" spans="5:6" x14ac:dyDescent="0.25">
      <c r="E725" s="3">
        <f t="shared" ca="1" si="22"/>
        <v>0.74037283905960949</v>
      </c>
      <c r="F725" s="3">
        <f t="shared" ca="1" si="23"/>
        <v>36.608580771489429</v>
      </c>
    </row>
    <row r="726" spans="5:6" x14ac:dyDescent="0.25">
      <c r="E726" s="3">
        <f t="shared" ca="1" si="22"/>
        <v>0.70450394545789019</v>
      </c>
      <c r="F726" s="3">
        <f t="shared" ca="1" si="23"/>
        <v>35.201269980212494</v>
      </c>
    </row>
    <row r="727" spans="5:6" x14ac:dyDescent="0.25">
      <c r="E727" s="3">
        <f t="shared" ca="1" si="22"/>
        <v>0.70922976667600024</v>
      </c>
      <c r="F727" s="3">
        <f t="shared" ca="1" si="23"/>
        <v>35.381554680373611</v>
      </c>
    </row>
    <row r="728" spans="5:6" x14ac:dyDescent="0.25">
      <c r="E728" s="3">
        <f t="shared" ca="1" si="22"/>
        <v>0.42616121760462822</v>
      </c>
      <c r="F728" s="3">
        <f t="shared" ca="1" si="23"/>
        <v>26.87564917050635</v>
      </c>
    </row>
    <row r="729" spans="5:6" x14ac:dyDescent="0.25">
      <c r="E729" s="3">
        <f t="shared" ca="1" si="22"/>
        <v>0.21055584711322539</v>
      </c>
      <c r="F729" s="3">
        <f t="shared" ca="1" si="23"/>
        <v>22.749748018721977</v>
      </c>
    </row>
    <row r="730" spans="5:6" x14ac:dyDescent="0.25">
      <c r="E730" s="3">
        <f t="shared" ca="1" si="22"/>
        <v>0.5084847410279153</v>
      </c>
      <c r="F730" s="3">
        <f t="shared" ca="1" si="23"/>
        <v>28.922077368882565</v>
      </c>
    </row>
    <row r="731" spans="5:6" x14ac:dyDescent="0.25">
      <c r="E731" s="3">
        <f t="shared" ca="1" si="22"/>
        <v>0.53249248116470516</v>
      </c>
      <c r="F731" s="3">
        <f t="shared" ca="1" si="23"/>
        <v>29.577972772014945</v>
      </c>
    </row>
    <row r="732" spans="5:6" x14ac:dyDescent="0.25">
      <c r="E732" s="3">
        <f t="shared" ca="1" si="22"/>
        <v>0.9953692410234164</v>
      </c>
      <c r="F732" s="3">
        <f t="shared" ca="1" si="23"/>
        <v>49.702536340349099</v>
      </c>
    </row>
    <row r="733" spans="5:6" x14ac:dyDescent="0.25">
      <c r="E733" s="3">
        <f t="shared" ca="1" si="22"/>
        <v>0.89325506122843668</v>
      </c>
      <c r="F733" s="3">
        <f t="shared" ca="1" si="23"/>
        <v>43.733004267497861</v>
      </c>
    </row>
    <row r="734" spans="5:6" x14ac:dyDescent="0.25">
      <c r="E734" s="3">
        <f t="shared" ca="1" si="22"/>
        <v>0.84448365418261506</v>
      </c>
      <c r="F734" s="3">
        <f t="shared" ca="1" si="23"/>
        <v>41.245028203575544</v>
      </c>
    </row>
    <row r="735" spans="5:6" x14ac:dyDescent="0.25">
      <c r="E735" s="3">
        <f t="shared" ca="1" si="22"/>
        <v>0.28001707060265812</v>
      </c>
      <c r="F735" s="3">
        <f t="shared" ca="1" si="23"/>
        <v>23.90938915338505</v>
      </c>
    </row>
    <row r="736" spans="5:6" x14ac:dyDescent="0.25">
      <c r="E736" s="3">
        <f t="shared" ca="1" si="22"/>
        <v>0.24542135169590096</v>
      </c>
      <c r="F736" s="3">
        <f t="shared" ca="1" si="23"/>
        <v>23.313784434805523</v>
      </c>
    </row>
    <row r="737" spans="5:6" x14ac:dyDescent="0.25">
      <c r="E737" s="3">
        <f t="shared" ca="1" si="22"/>
        <v>0.11717812345081491</v>
      </c>
      <c r="F737" s="3">
        <f t="shared" ca="1" si="23"/>
        <v>21.401735365047411</v>
      </c>
    </row>
    <row r="738" spans="5:6" x14ac:dyDescent="0.25">
      <c r="E738" s="3">
        <f t="shared" ca="1" si="22"/>
        <v>0.69013030997644276</v>
      </c>
      <c r="F738" s="3">
        <f t="shared" ca="1" si="23"/>
        <v>34.662221553664516</v>
      </c>
    </row>
    <row r="739" spans="5:6" x14ac:dyDescent="0.25">
      <c r="E739" s="3">
        <f t="shared" ca="1" si="22"/>
        <v>1.8988373376085943E-2</v>
      </c>
      <c r="F739" s="3">
        <f t="shared" ca="1" si="23"/>
        <v>20.207647917981262</v>
      </c>
    </row>
    <row r="740" spans="5:6" x14ac:dyDescent="0.25">
      <c r="E740" s="3">
        <f t="shared" ca="1" si="22"/>
        <v>0.30732664042804925</v>
      </c>
      <c r="F740" s="3">
        <f t="shared" ca="1" si="23"/>
        <v>24.406336374110129</v>
      </c>
    </row>
    <row r="741" spans="5:6" x14ac:dyDescent="0.25">
      <c r="E741" s="3">
        <f t="shared" ca="1" si="22"/>
        <v>0.60249465788768553</v>
      </c>
      <c r="F741" s="3">
        <f t="shared" ca="1" si="23"/>
        <v>31.659695941246504</v>
      </c>
    </row>
    <row r="742" spans="5:6" x14ac:dyDescent="0.25">
      <c r="E742" s="3">
        <f t="shared" ca="1" si="22"/>
        <v>0.68456012285316492</v>
      </c>
      <c r="F742" s="3">
        <f t="shared" ca="1" si="23"/>
        <v>34.457029241246637</v>
      </c>
    </row>
    <row r="743" spans="5:6" x14ac:dyDescent="0.25">
      <c r="E743" s="3">
        <f t="shared" ca="1" si="22"/>
        <v>0.96541115967717162</v>
      </c>
      <c r="F743" s="3">
        <f t="shared" ca="1" si="23"/>
        <v>47.836633816349192</v>
      </c>
    </row>
    <row r="744" spans="5:6" x14ac:dyDescent="0.25">
      <c r="E744" s="3">
        <f t="shared" ca="1" si="22"/>
        <v>0.88564339071339704</v>
      </c>
      <c r="F744" s="3">
        <f t="shared" ca="1" si="23"/>
        <v>43.330249831325204</v>
      </c>
    </row>
    <row r="745" spans="5:6" x14ac:dyDescent="0.25">
      <c r="E745" s="3">
        <f t="shared" ca="1" si="22"/>
        <v>0.62830454697678617</v>
      </c>
      <c r="F745" s="3">
        <f t="shared" ca="1" si="23"/>
        <v>32.495548672454802</v>
      </c>
    </row>
    <row r="746" spans="5:6" x14ac:dyDescent="0.25">
      <c r="E746" s="3">
        <f t="shared" ca="1" si="22"/>
        <v>0.10534667906981843</v>
      </c>
      <c r="F746" s="3">
        <f t="shared" ca="1" si="23"/>
        <v>21.246476704878368</v>
      </c>
    </row>
    <row r="747" spans="5:6" x14ac:dyDescent="0.25">
      <c r="E747" s="3">
        <f t="shared" ca="1" si="22"/>
        <v>7.7399822948219121E-2</v>
      </c>
      <c r="F747" s="3">
        <f t="shared" ca="1" si="23"/>
        <v>20.892551494034262</v>
      </c>
    </row>
    <row r="748" spans="5:6" x14ac:dyDescent="0.25">
      <c r="E748" s="3">
        <f t="shared" ca="1" si="22"/>
        <v>0.49110939127909792</v>
      </c>
      <c r="F748" s="3">
        <f t="shared" ca="1" si="23"/>
        <v>28.464673572767499</v>
      </c>
    </row>
    <row r="749" spans="5:6" x14ac:dyDescent="0.25">
      <c r="E749" s="3">
        <f t="shared" ca="1" si="22"/>
        <v>0.63858921432115534</v>
      </c>
      <c r="F749" s="3">
        <f t="shared" ca="1" si="23"/>
        <v>32.839537894128242</v>
      </c>
    </row>
    <row r="750" spans="5:6" x14ac:dyDescent="0.25">
      <c r="E750" s="3">
        <f t="shared" ca="1" si="22"/>
        <v>0.62581122978376624</v>
      </c>
      <c r="F750" s="3">
        <f t="shared" ca="1" si="23"/>
        <v>32.41310549311666</v>
      </c>
    </row>
    <row r="751" spans="5:6" x14ac:dyDescent="0.25">
      <c r="E751" s="3">
        <f t="shared" ca="1" si="22"/>
        <v>0.73336587423815469</v>
      </c>
      <c r="F751" s="3">
        <f t="shared" ca="1" si="23"/>
        <v>36.326509043301392</v>
      </c>
    </row>
    <row r="752" spans="5:6" x14ac:dyDescent="0.25">
      <c r="E752" s="3">
        <f t="shared" ca="1" si="22"/>
        <v>0.38176714515251764</v>
      </c>
      <c r="F752" s="3">
        <f t="shared" ca="1" si="23"/>
        <v>25.89114929410454</v>
      </c>
    </row>
    <row r="753" spans="5:6" x14ac:dyDescent="0.25">
      <c r="E753" s="3">
        <f t="shared" ca="1" si="22"/>
        <v>0.64041364387042898</v>
      </c>
      <c r="F753" s="3">
        <f t="shared" ca="1" si="23"/>
        <v>32.901223961863799</v>
      </c>
    </row>
    <row r="754" spans="5:6" x14ac:dyDescent="0.25">
      <c r="E754" s="3">
        <f t="shared" ca="1" si="22"/>
        <v>0.25167115245674887</v>
      </c>
      <c r="F754" s="3">
        <f t="shared" ca="1" si="23"/>
        <v>23.418667646401438</v>
      </c>
    </row>
    <row r="755" spans="5:6" x14ac:dyDescent="0.25">
      <c r="E755" s="3">
        <f t="shared" ca="1" si="22"/>
        <v>4.0428111944434297E-2</v>
      </c>
      <c r="F755" s="3">
        <f t="shared" ca="1" si="23"/>
        <v>20.450753344778896</v>
      </c>
    </row>
    <row r="756" spans="5:6" x14ac:dyDescent="0.25">
      <c r="E756" s="3">
        <f t="shared" ca="1" si="22"/>
        <v>0.44112376725961211</v>
      </c>
      <c r="F756" s="3">
        <f t="shared" ca="1" si="23"/>
        <v>27.225504921261884</v>
      </c>
    </row>
    <row r="757" spans="5:6" x14ac:dyDescent="0.25">
      <c r="E757" s="3">
        <f t="shared" ca="1" si="22"/>
        <v>0.69801119295559744</v>
      </c>
      <c r="F757" s="3">
        <f t="shared" ca="1" si="23"/>
        <v>34.956055162288287</v>
      </c>
    </row>
    <row r="758" spans="5:6" x14ac:dyDescent="0.25">
      <c r="E758" s="3">
        <f t="shared" ca="1" si="22"/>
        <v>2.89438883527251E-2</v>
      </c>
      <c r="F758" s="3">
        <f t="shared" ca="1" si="23"/>
        <v>20.319372752810448</v>
      </c>
    </row>
    <row r="759" spans="5:6" x14ac:dyDescent="0.25">
      <c r="E759" s="3">
        <f t="shared" ca="1" si="22"/>
        <v>0.88213120038537385</v>
      </c>
      <c r="F759" s="3">
        <f t="shared" ca="1" si="23"/>
        <v>43.146254110758058</v>
      </c>
    </row>
    <row r="760" spans="5:6" x14ac:dyDescent="0.25">
      <c r="E760" s="3">
        <f t="shared" ca="1" si="22"/>
        <v>0.71688279547728773</v>
      </c>
      <c r="F760" s="3">
        <f t="shared" ca="1" si="23"/>
        <v>35.676766230821329</v>
      </c>
    </row>
    <row r="761" spans="5:6" x14ac:dyDescent="0.25">
      <c r="E761" s="3">
        <f t="shared" ca="1" si="22"/>
        <v>3.365767408001541E-3</v>
      </c>
      <c r="F761" s="3">
        <f t="shared" ca="1" si="23"/>
        <v>20.036293199464712</v>
      </c>
    </row>
    <row r="762" spans="5:6" x14ac:dyDescent="0.25">
      <c r="E762" s="3">
        <f t="shared" ca="1" si="22"/>
        <v>0.28376374002297966</v>
      </c>
      <c r="F762" s="3">
        <f t="shared" ca="1" si="23"/>
        <v>23.976135964429705</v>
      </c>
    </row>
    <row r="763" spans="5:6" x14ac:dyDescent="0.25">
      <c r="E763" s="3">
        <f t="shared" ca="1" si="22"/>
        <v>0.89635297502418487</v>
      </c>
      <c r="F763" s="3">
        <f t="shared" ca="1" si="23"/>
        <v>43.89850263358656</v>
      </c>
    </row>
    <row r="764" spans="5:6" x14ac:dyDescent="0.25">
      <c r="E764" s="3">
        <f t="shared" ca="1" si="22"/>
        <v>0.83165152983532631</v>
      </c>
      <c r="F764" s="3">
        <f t="shared" ca="1" si="23"/>
        <v>40.62575479959979</v>
      </c>
    </row>
    <row r="765" spans="5:6" x14ac:dyDescent="0.25">
      <c r="E765" s="3">
        <f t="shared" ca="1" si="22"/>
        <v>0.44905562466612392</v>
      </c>
      <c r="F765" s="3">
        <f t="shared" ca="1" si="23"/>
        <v>27.414807537128404</v>
      </c>
    </row>
    <row r="766" spans="5:6" x14ac:dyDescent="0.25">
      <c r="E766" s="3">
        <f t="shared" ca="1" si="22"/>
        <v>0.35661931244474365</v>
      </c>
      <c r="F766" s="3">
        <f t="shared" ca="1" si="23"/>
        <v>25.367239601902341</v>
      </c>
    </row>
    <row r="767" spans="5:6" x14ac:dyDescent="0.25">
      <c r="E767" s="3">
        <f t="shared" ca="1" si="22"/>
        <v>0.93153689517026061</v>
      </c>
      <c r="F767" s="3">
        <f t="shared" ca="1" si="23"/>
        <v>45.844017223097623</v>
      </c>
    </row>
    <row r="768" spans="5:6" x14ac:dyDescent="0.25">
      <c r="E768" s="3">
        <f t="shared" ca="1" si="22"/>
        <v>0.31701071556038107</v>
      </c>
      <c r="F768" s="3">
        <f t="shared" ca="1" si="23"/>
        <v>24.588477914091683</v>
      </c>
    </row>
    <row r="769" spans="5:6" x14ac:dyDescent="0.25">
      <c r="E769" s="3">
        <f t="shared" ca="1" si="22"/>
        <v>0.98607144553447446</v>
      </c>
      <c r="F769" s="3">
        <f t="shared" ca="1" si="23"/>
        <v>49.112680010643679</v>
      </c>
    </row>
    <row r="770" spans="5:6" x14ac:dyDescent="0.25">
      <c r="E770" s="3">
        <f t="shared" ca="1" si="22"/>
        <v>0.72368527292235285</v>
      </c>
      <c r="F770" s="3">
        <f t="shared" ca="1" si="23"/>
        <v>35.94258808271335</v>
      </c>
    </row>
    <row r="771" spans="5:6" x14ac:dyDescent="0.25">
      <c r="E771" s="3">
        <f t="shared" ref="E771:E834" ca="1" si="24">RAND()</f>
        <v>0.61760329455572205</v>
      </c>
      <c r="F771" s="3">
        <f t="shared" ca="1" si="23"/>
        <v>32.144291992460026</v>
      </c>
    </row>
    <row r="772" spans="5:6" x14ac:dyDescent="0.25">
      <c r="E772" s="3">
        <f t="shared" ca="1" si="24"/>
        <v>5.4582292114323416E-2</v>
      </c>
      <c r="F772" s="3">
        <f t="shared" ref="F772:F835" ca="1" si="25">$C$4+((EXP(E772*LN(1+$C$3))-1)*($C$5-$C$4))/$C$3</f>
        <v>20.61644229606857</v>
      </c>
    </row>
    <row r="773" spans="5:6" x14ac:dyDescent="0.25">
      <c r="E773" s="3">
        <f t="shared" ca="1" si="24"/>
        <v>0.96722667520555561</v>
      </c>
      <c r="F773" s="3">
        <f t="shared" ca="1" si="25"/>
        <v>47.94688249471038</v>
      </c>
    </row>
    <row r="774" spans="5:6" x14ac:dyDescent="0.25">
      <c r="E774" s="3">
        <f t="shared" ca="1" si="24"/>
        <v>0.64513336188661363</v>
      </c>
      <c r="F774" s="3">
        <f t="shared" ca="1" si="25"/>
        <v>33.061741802915442</v>
      </c>
    </row>
    <row r="775" spans="5:6" x14ac:dyDescent="0.25">
      <c r="E775" s="3">
        <f t="shared" ca="1" si="24"/>
        <v>0.2907761814897164</v>
      </c>
      <c r="F775" s="3">
        <f t="shared" ca="1" si="25"/>
        <v>24.102272977834673</v>
      </c>
    </row>
    <row r="776" spans="5:6" x14ac:dyDescent="0.25">
      <c r="E776" s="3">
        <f t="shared" ca="1" si="24"/>
        <v>0.3048356966071617</v>
      </c>
      <c r="F776" s="3">
        <f t="shared" ca="1" si="25"/>
        <v>24.359994595721194</v>
      </c>
    </row>
    <row r="777" spans="5:6" x14ac:dyDescent="0.25">
      <c r="E777" s="3">
        <f t="shared" ca="1" si="24"/>
        <v>0.12558393339364249</v>
      </c>
      <c r="F777" s="3">
        <f t="shared" ca="1" si="25"/>
        <v>21.514058037738295</v>
      </c>
    </row>
    <row r="778" spans="5:6" x14ac:dyDescent="0.25">
      <c r="E778" s="3">
        <f t="shared" ca="1" si="24"/>
        <v>0.13287866447990682</v>
      </c>
      <c r="F778" s="3">
        <f t="shared" ca="1" si="25"/>
        <v>21.612914447446034</v>
      </c>
    </row>
    <row r="779" spans="5:6" x14ac:dyDescent="0.25">
      <c r="E779" s="3">
        <f t="shared" ca="1" si="24"/>
        <v>0.33562642473575588</v>
      </c>
      <c r="F779" s="3">
        <f t="shared" ca="1" si="25"/>
        <v>24.947611382381211</v>
      </c>
    </row>
    <row r="780" spans="5:6" x14ac:dyDescent="0.25">
      <c r="E780" s="3">
        <f t="shared" ca="1" si="24"/>
        <v>0.25660066085790734</v>
      </c>
      <c r="F780" s="3">
        <f t="shared" ca="1" si="25"/>
        <v>23.50222643883253</v>
      </c>
    </row>
    <row r="781" spans="5:6" x14ac:dyDescent="0.25">
      <c r="E781" s="3">
        <f t="shared" ca="1" si="24"/>
        <v>0.47473546083381024</v>
      </c>
      <c r="F781" s="3">
        <f t="shared" ca="1" si="25"/>
        <v>28.04647151553942</v>
      </c>
    </row>
    <row r="782" spans="5:6" x14ac:dyDescent="0.25">
      <c r="E782" s="3">
        <f t="shared" ca="1" si="24"/>
        <v>0.93793886138675342</v>
      </c>
      <c r="F782" s="3">
        <f t="shared" ca="1" si="25"/>
        <v>46.211396086756835</v>
      </c>
    </row>
    <row r="783" spans="5:6" x14ac:dyDescent="0.25">
      <c r="E783" s="3">
        <f t="shared" ca="1" si="24"/>
        <v>0.92599109700698967</v>
      </c>
      <c r="F783" s="3">
        <f t="shared" ca="1" si="25"/>
        <v>45.529158543451373</v>
      </c>
    </row>
    <row r="784" spans="5:6" x14ac:dyDescent="0.25">
      <c r="E784" s="3">
        <f t="shared" ca="1" si="24"/>
        <v>0.71876277480556328</v>
      </c>
      <c r="F784" s="3">
        <f t="shared" ca="1" si="25"/>
        <v>35.749906901061252</v>
      </c>
    </row>
    <row r="785" spans="5:6" x14ac:dyDescent="0.25">
      <c r="E785" s="3">
        <f t="shared" ca="1" si="24"/>
        <v>0.58472398072397325</v>
      </c>
      <c r="F785" s="3">
        <f t="shared" ca="1" si="25"/>
        <v>31.106255213440186</v>
      </c>
    </row>
    <row r="786" spans="5:6" x14ac:dyDescent="0.25">
      <c r="E786" s="3">
        <f t="shared" ca="1" si="24"/>
        <v>0.79294647853867062</v>
      </c>
      <c r="F786" s="3">
        <f t="shared" ca="1" si="25"/>
        <v>38.841827637331114</v>
      </c>
    </row>
    <row r="787" spans="5:6" x14ac:dyDescent="0.25">
      <c r="E787" s="3">
        <f t="shared" ca="1" si="24"/>
        <v>0.22015139412178053</v>
      </c>
      <c r="F787" s="3">
        <f t="shared" ca="1" si="25"/>
        <v>22.90148230781217</v>
      </c>
    </row>
    <row r="788" spans="5:6" x14ac:dyDescent="0.25">
      <c r="E788" s="3">
        <f t="shared" ca="1" si="24"/>
        <v>0.92442108858283423</v>
      </c>
      <c r="F788" s="3">
        <f t="shared" ca="1" si="25"/>
        <v>45.440589212797384</v>
      </c>
    </row>
    <row r="789" spans="5:6" x14ac:dyDescent="0.25">
      <c r="E789" s="3">
        <f t="shared" ca="1" si="24"/>
        <v>0.96900613422185333</v>
      </c>
      <c r="F789" s="3">
        <f t="shared" ca="1" si="25"/>
        <v>48.055290192979001</v>
      </c>
    </row>
    <row r="790" spans="5:6" x14ac:dyDescent="0.25">
      <c r="E790" s="3">
        <f t="shared" ca="1" si="24"/>
        <v>8.137147175726811E-2</v>
      </c>
      <c r="F790" s="3">
        <f t="shared" ca="1" si="25"/>
        <v>20.941775477376481</v>
      </c>
    </row>
    <row r="791" spans="5:6" x14ac:dyDescent="0.25">
      <c r="E791" s="3">
        <f t="shared" ca="1" si="24"/>
        <v>0.35783677106664424</v>
      </c>
      <c r="F791" s="3">
        <f t="shared" ca="1" si="25"/>
        <v>25.39206308400221</v>
      </c>
    </row>
    <row r="792" spans="5:6" x14ac:dyDescent="0.25">
      <c r="E792" s="3">
        <f t="shared" ca="1" si="24"/>
        <v>0.41697429329012936</v>
      </c>
      <c r="F792" s="3">
        <f t="shared" ca="1" si="25"/>
        <v>26.665441056193973</v>
      </c>
    </row>
    <row r="793" spans="5:6" x14ac:dyDescent="0.25">
      <c r="E793" s="3">
        <f t="shared" ca="1" si="24"/>
        <v>0.9405462370828731</v>
      </c>
      <c r="F793" s="3">
        <f t="shared" ca="1" si="25"/>
        <v>46.362233032820896</v>
      </c>
    </row>
    <row r="794" spans="5:6" x14ac:dyDescent="0.25">
      <c r="E794" s="3">
        <f t="shared" ca="1" si="24"/>
        <v>1.8185765030310663E-2</v>
      </c>
      <c r="F794" s="3">
        <f t="shared" ca="1" si="25"/>
        <v>20.198727232684327</v>
      </c>
    </row>
    <row r="795" spans="5:6" x14ac:dyDescent="0.25">
      <c r="E795" s="3">
        <f t="shared" ca="1" si="24"/>
        <v>0.90627771295684167</v>
      </c>
      <c r="F795" s="3">
        <f t="shared" ca="1" si="25"/>
        <v>44.434935515088291</v>
      </c>
    </row>
    <row r="796" spans="5:6" x14ac:dyDescent="0.25">
      <c r="E796" s="3">
        <f t="shared" ca="1" si="24"/>
        <v>0.58360524952764403</v>
      </c>
      <c r="F796" s="3">
        <f t="shared" ca="1" si="25"/>
        <v>31.072000116106935</v>
      </c>
    </row>
    <row r="797" spans="5:6" x14ac:dyDescent="0.25">
      <c r="E797" s="3">
        <f t="shared" ca="1" si="24"/>
        <v>0.28689424411449627</v>
      </c>
      <c r="F797" s="3">
        <f t="shared" ca="1" si="25"/>
        <v>24.032250440937311</v>
      </c>
    </row>
    <row r="798" spans="5:6" x14ac:dyDescent="0.25">
      <c r="E798" s="3">
        <f t="shared" ca="1" si="24"/>
        <v>0.13166916703502718</v>
      </c>
      <c r="F798" s="3">
        <f t="shared" ca="1" si="25"/>
        <v>21.59643414749366</v>
      </c>
    </row>
    <row r="799" spans="5:6" x14ac:dyDescent="0.25">
      <c r="E799" s="3">
        <f t="shared" ca="1" si="24"/>
        <v>0.45989608703790763</v>
      </c>
      <c r="F799" s="3">
        <f t="shared" ca="1" si="25"/>
        <v>27.677917048150089</v>
      </c>
    </row>
    <row r="800" spans="5:6" x14ac:dyDescent="0.25">
      <c r="E800" s="3">
        <f t="shared" ca="1" si="24"/>
        <v>0.5359632597389683</v>
      </c>
      <c r="F800" s="3">
        <f t="shared" ca="1" si="25"/>
        <v>29.675150927537814</v>
      </c>
    </row>
    <row r="801" spans="5:6" x14ac:dyDescent="0.25">
      <c r="E801" s="3">
        <f t="shared" ca="1" si="24"/>
        <v>0.60144263114484875</v>
      </c>
      <c r="F801" s="3">
        <f t="shared" ca="1" si="25"/>
        <v>31.626439141428804</v>
      </c>
    </row>
    <row r="802" spans="5:6" x14ac:dyDescent="0.25">
      <c r="E802" s="3">
        <f t="shared" ca="1" si="24"/>
        <v>0.90972726341182741</v>
      </c>
      <c r="F802" s="3">
        <f t="shared" ca="1" si="25"/>
        <v>44.623629224938426</v>
      </c>
    </row>
    <row r="803" spans="5:6" x14ac:dyDescent="0.25">
      <c r="E803" s="3">
        <f t="shared" ca="1" si="24"/>
        <v>0.91392333405880766</v>
      </c>
      <c r="F803" s="3">
        <f t="shared" ca="1" si="25"/>
        <v>44.854736049049933</v>
      </c>
    </row>
    <row r="804" spans="5:6" x14ac:dyDescent="0.25">
      <c r="E804" s="3">
        <f t="shared" ca="1" si="24"/>
        <v>0.68063885152538417</v>
      </c>
      <c r="F804" s="3">
        <f t="shared" ca="1" si="25"/>
        <v>34.313802407817739</v>
      </c>
    </row>
    <row r="805" spans="5:6" x14ac:dyDescent="0.25">
      <c r="E805" s="3">
        <f t="shared" ca="1" si="24"/>
        <v>0.74238137417933647</v>
      </c>
      <c r="F805" s="3">
        <f t="shared" ca="1" si="25"/>
        <v>36.690091381905141</v>
      </c>
    </row>
    <row r="806" spans="5:6" x14ac:dyDescent="0.25">
      <c r="E806" s="3">
        <f t="shared" ca="1" si="24"/>
        <v>8.4104207274436793E-2</v>
      </c>
      <c r="F806" s="3">
        <f t="shared" ca="1" si="25"/>
        <v>20.9758485694767</v>
      </c>
    </row>
    <row r="807" spans="5:6" x14ac:dyDescent="0.25">
      <c r="E807" s="3">
        <f t="shared" ca="1" si="24"/>
        <v>0.41646105378969822</v>
      </c>
      <c r="F807" s="3">
        <f t="shared" ca="1" si="25"/>
        <v>26.653799248359448</v>
      </c>
    </row>
    <row r="808" spans="5:6" x14ac:dyDescent="0.25">
      <c r="E808" s="3">
        <f t="shared" ca="1" si="24"/>
        <v>0.39489637091744578</v>
      </c>
      <c r="F808" s="3">
        <f t="shared" ca="1" si="25"/>
        <v>26.174197842638371</v>
      </c>
    </row>
    <row r="809" spans="5:6" x14ac:dyDescent="0.25">
      <c r="E809" s="3">
        <f t="shared" ca="1" si="24"/>
        <v>6.6236889557972023E-2</v>
      </c>
      <c r="F809" s="3">
        <f t="shared" ca="1" si="25"/>
        <v>20.756061103973906</v>
      </c>
    </row>
    <row r="810" spans="5:6" x14ac:dyDescent="0.25">
      <c r="E810" s="3">
        <f t="shared" ca="1" si="24"/>
        <v>0.19243202935887538</v>
      </c>
      <c r="F810" s="3">
        <f t="shared" ca="1" si="25"/>
        <v>22.470176782184655</v>
      </c>
    </row>
    <row r="811" spans="5:6" x14ac:dyDescent="0.25">
      <c r="E811" s="3">
        <f t="shared" ca="1" si="24"/>
        <v>6.931804832450672E-2</v>
      </c>
      <c r="F811" s="3">
        <f t="shared" ca="1" si="25"/>
        <v>20.793462405008562</v>
      </c>
    </row>
    <row r="812" spans="5:6" x14ac:dyDescent="0.25">
      <c r="E812" s="3">
        <f t="shared" ca="1" si="24"/>
        <v>0.27454075834254421</v>
      </c>
      <c r="F812" s="3">
        <f t="shared" ca="1" si="25"/>
        <v>23.812631386023771</v>
      </c>
    </row>
    <row r="813" spans="5:6" x14ac:dyDescent="0.25">
      <c r="E813" s="3">
        <f t="shared" ca="1" si="24"/>
        <v>0.14771106890867414</v>
      </c>
      <c r="F813" s="3">
        <f t="shared" ca="1" si="25"/>
        <v>21.817948466135775</v>
      </c>
    </row>
    <row r="814" spans="5:6" x14ac:dyDescent="0.25">
      <c r="E814" s="3">
        <f t="shared" ca="1" si="24"/>
        <v>2.0329792513448353E-2</v>
      </c>
      <c r="F814" s="3">
        <f t="shared" ca="1" si="25"/>
        <v>20.222585947081843</v>
      </c>
    </row>
    <row r="815" spans="5:6" x14ac:dyDescent="0.25">
      <c r="E815" s="3">
        <f t="shared" ca="1" si="24"/>
        <v>0.87817702005611897</v>
      </c>
      <c r="F815" s="3">
        <f t="shared" ca="1" si="25"/>
        <v>42.940484441386062</v>
      </c>
    </row>
    <row r="816" spans="5:6" x14ac:dyDescent="0.25">
      <c r="E816" s="3">
        <f t="shared" ca="1" si="24"/>
        <v>0.28572599703989321</v>
      </c>
      <c r="F816" s="3">
        <f t="shared" ca="1" si="25"/>
        <v>24.011272719287788</v>
      </c>
    </row>
    <row r="817" spans="5:6" x14ac:dyDescent="0.25">
      <c r="E817" s="3">
        <f t="shared" ca="1" si="24"/>
        <v>0.65254606606711962</v>
      </c>
      <c r="F817" s="3">
        <f t="shared" ca="1" si="25"/>
        <v>33.316604488226353</v>
      </c>
    </row>
    <row r="818" spans="5:6" x14ac:dyDescent="0.25">
      <c r="E818" s="3">
        <f t="shared" ca="1" si="24"/>
        <v>0.49245985435338457</v>
      </c>
      <c r="F818" s="3">
        <f t="shared" ca="1" si="25"/>
        <v>28.4997161950586</v>
      </c>
    </row>
    <row r="819" spans="5:6" x14ac:dyDescent="0.25">
      <c r="E819" s="3">
        <f t="shared" ca="1" si="24"/>
        <v>0.17959759241806261</v>
      </c>
      <c r="F819" s="3">
        <f t="shared" ca="1" si="25"/>
        <v>22.277617257034933</v>
      </c>
    </row>
    <row r="820" spans="5:6" x14ac:dyDescent="0.25">
      <c r="E820" s="3">
        <f t="shared" ca="1" si="24"/>
        <v>0.40467743980276027</v>
      </c>
      <c r="F820" s="3">
        <f t="shared" ca="1" si="25"/>
        <v>26.389435132166781</v>
      </c>
    </row>
    <row r="821" spans="5:6" x14ac:dyDescent="0.25">
      <c r="E821" s="3">
        <f t="shared" ca="1" si="24"/>
        <v>9.4299949426598251E-2</v>
      </c>
      <c r="F821" s="3">
        <f t="shared" ca="1" si="25"/>
        <v>21.104456737029579</v>
      </c>
    </row>
    <row r="822" spans="5:6" x14ac:dyDescent="0.25">
      <c r="E822" s="3">
        <f t="shared" ca="1" si="24"/>
        <v>6.0737837036498377E-2</v>
      </c>
      <c r="F822" s="3">
        <f t="shared" ca="1" si="25"/>
        <v>20.68982064175486</v>
      </c>
    </row>
    <row r="823" spans="5:6" x14ac:dyDescent="0.25">
      <c r="E823" s="3">
        <f t="shared" ca="1" si="24"/>
        <v>0.78974052758416868</v>
      </c>
      <c r="F823" s="3">
        <f t="shared" ca="1" si="25"/>
        <v>38.699537969238932</v>
      </c>
    </row>
    <row r="824" spans="5:6" x14ac:dyDescent="0.25">
      <c r="E824" s="3">
        <f t="shared" ca="1" si="24"/>
        <v>0.94874636578736005</v>
      </c>
      <c r="F824" s="3">
        <f t="shared" ca="1" si="25"/>
        <v>46.841230519431164</v>
      </c>
    </row>
    <row r="825" spans="5:6" x14ac:dyDescent="0.25">
      <c r="E825" s="3">
        <f t="shared" ca="1" si="24"/>
        <v>0.20772702868557724</v>
      </c>
      <c r="F825" s="3">
        <f t="shared" ca="1" si="25"/>
        <v>22.705511578893169</v>
      </c>
    </row>
    <row r="826" spans="5:6" x14ac:dyDescent="0.25">
      <c r="E826" s="3">
        <f t="shared" ca="1" si="24"/>
        <v>0.93305207532635825</v>
      </c>
      <c r="F826" s="3">
        <f t="shared" ca="1" si="25"/>
        <v>45.930586040623652</v>
      </c>
    </row>
    <row r="827" spans="5:6" x14ac:dyDescent="0.25">
      <c r="E827" s="3">
        <f t="shared" ca="1" si="24"/>
        <v>3.0006383325776209E-2</v>
      </c>
      <c r="F827" s="3">
        <f t="shared" ca="1" si="25"/>
        <v>20.331414625241585</v>
      </c>
    </row>
    <row r="828" spans="5:6" x14ac:dyDescent="0.25">
      <c r="E828" s="3">
        <f t="shared" ca="1" si="24"/>
        <v>0.19586699077351866</v>
      </c>
      <c r="F828" s="3">
        <f t="shared" ca="1" si="25"/>
        <v>22.522468293169776</v>
      </c>
    </row>
    <row r="829" spans="5:6" x14ac:dyDescent="0.25">
      <c r="E829" s="3">
        <f t="shared" ca="1" si="24"/>
        <v>0.5916434904910155</v>
      </c>
      <c r="F829" s="3">
        <f t="shared" ca="1" si="25"/>
        <v>31.319660402956625</v>
      </c>
    </row>
    <row r="830" spans="5:6" x14ac:dyDescent="0.25">
      <c r="E830" s="3">
        <f t="shared" ca="1" si="24"/>
        <v>0.88327097220121853</v>
      </c>
      <c r="F830" s="3">
        <f t="shared" ca="1" si="25"/>
        <v>43.205837321443639</v>
      </c>
    </row>
    <row r="831" spans="5:6" x14ac:dyDescent="0.25">
      <c r="E831" s="3">
        <f t="shared" ca="1" si="24"/>
        <v>0.69614804469991698</v>
      </c>
      <c r="F831" s="3">
        <f t="shared" ca="1" si="25"/>
        <v>34.886213920653191</v>
      </c>
    </row>
    <row r="832" spans="5:6" x14ac:dyDescent="0.25">
      <c r="E832" s="3">
        <f t="shared" ca="1" si="24"/>
        <v>2.5284910149260154E-2</v>
      </c>
      <c r="F832" s="3">
        <f t="shared" ca="1" si="25"/>
        <v>20.278078400133506</v>
      </c>
    </row>
    <row r="833" spans="5:6" x14ac:dyDescent="0.25">
      <c r="E833" s="3">
        <f t="shared" ca="1" si="24"/>
        <v>0.58462659903386094</v>
      </c>
      <c r="F833" s="3">
        <f t="shared" ca="1" si="25"/>
        <v>31.103270696317509</v>
      </c>
    </row>
    <row r="834" spans="5:6" x14ac:dyDescent="0.25">
      <c r="E834" s="3">
        <f t="shared" ca="1" si="24"/>
        <v>0.29095855781481395</v>
      </c>
      <c r="F834" s="3">
        <f t="shared" ca="1" si="25"/>
        <v>24.105574682538276</v>
      </c>
    </row>
    <row r="835" spans="5:6" x14ac:dyDescent="0.25">
      <c r="E835" s="3">
        <f t="shared" ref="E835:E898" ca="1" si="26">RAND()</f>
        <v>0.96873041049124486</v>
      </c>
      <c r="F835" s="3">
        <f t="shared" ca="1" si="25"/>
        <v>48.038469992543412</v>
      </c>
    </row>
    <row r="836" spans="5:6" x14ac:dyDescent="0.25">
      <c r="E836" s="3">
        <f t="shared" ca="1" si="26"/>
        <v>0.9622997328193712</v>
      </c>
      <c r="F836" s="3">
        <f t="shared" ref="F836:F899" ca="1" si="27">$C$4+((EXP(E836*LN(1+$C$3))-1)*($C$5-$C$4))/$C$3</f>
        <v>47.648521843558335</v>
      </c>
    </row>
    <row r="837" spans="5:6" x14ac:dyDescent="0.25">
      <c r="E837" s="3">
        <f t="shared" ca="1" si="26"/>
        <v>0.33473337791085833</v>
      </c>
      <c r="F837" s="3">
        <f t="shared" ca="1" si="27"/>
        <v>24.930107842230445</v>
      </c>
    </row>
    <row r="838" spans="5:6" x14ac:dyDescent="0.25">
      <c r="E838" s="3">
        <f t="shared" ca="1" si="26"/>
        <v>0.46888559696976839</v>
      </c>
      <c r="F838" s="3">
        <f t="shared" ca="1" si="27"/>
        <v>27.900011640513181</v>
      </c>
    </row>
    <row r="839" spans="5:6" x14ac:dyDescent="0.25">
      <c r="E839" s="3">
        <f t="shared" ca="1" si="26"/>
        <v>0.6411212162069887</v>
      </c>
      <c r="F839" s="3">
        <f t="shared" ca="1" si="27"/>
        <v>32.925202119443846</v>
      </c>
    </row>
    <row r="840" spans="5:6" x14ac:dyDescent="0.25">
      <c r="E840" s="3">
        <f t="shared" ca="1" si="26"/>
        <v>0.2258836748946994</v>
      </c>
      <c r="F840" s="3">
        <f t="shared" ca="1" si="27"/>
        <v>22.993379384292691</v>
      </c>
    </row>
    <row r="841" spans="5:6" x14ac:dyDescent="0.25">
      <c r="E841" s="3">
        <f t="shared" ca="1" si="26"/>
        <v>0.72325161116570136</v>
      </c>
      <c r="F841" s="3">
        <f t="shared" ca="1" si="27"/>
        <v>35.925544928757319</v>
      </c>
    </row>
    <row r="842" spans="5:6" x14ac:dyDescent="0.25">
      <c r="E842" s="3">
        <f t="shared" ca="1" si="26"/>
        <v>0.66082381416689961</v>
      </c>
      <c r="F842" s="3">
        <f t="shared" ca="1" si="27"/>
        <v>33.605238398420077</v>
      </c>
    </row>
    <row r="843" spans="5:6" x14ac:dyDescent="0.25">
      <c r="E843" s="3">
        <f t="shared" ca="1" si="26"/>
        <v>0.11303920145180979</v>
      </c>
      <c r="F843" s="3">
        <f t="shared" ca="1" si="27"/>
        <v>21.347047477827868</v>
      </c>
    </row>
    <row r="844" spans="5:6" x14ac:dyDescent="0.25">
      <c r="E844" s="3">
        <f t="shared" ca="1" si="26"/>
        <v>0.29359254257205902</v>
      </c>
      <c r="F844" s="3">
        <f t="shared" ca="1" si="27"/>
        <v>24.153380329946394</v>
      </c>
    </row>
    <row r="845" spans="5:6" x14ac:dyDescent="0.25">
      <c r="E845" s="3">
        <f t="shared" ca="1" si="26"/>
        <v>0.68544208801633755</v>
      </c>
      <c r="F845" s="3">
        <f t="shared" ca="1" si="27"/>
        <v>34.489382415872903</v>
      </c>
    </row>
    <row r="846" spans="5:6" x14ac:dyDescent="0.25">
      <c r="E846" s="3">
        <f t="shared" ca="1" si="26"/>
        <v>0.13065995123683383</v>
      </c>
      <c r="F846" s="3">
        <f t="shared" ca="1" si="27"/>
        <v>21.582710140714628</v>
      </c>
    </row>
    <row r="847" spans="5:6" x14ac:dyDescent="0.25">
      <c r="E847" s="3">
        <f t="shared" ca="1" si="26"/>
        <v>0.15985250170299492</v>
      </c>
      <c r="F847" s="3">
        <f t="shared" ca="1" si="27"/>
        <v>21.989887685806892</v>
      </c>
    </row>
    <row r="848" spans="5:6" x14ac:dyDescent="0.25">
      <c r="E848" s="3">
        <f t="shared" ca="1" si="26"/>
        <v>7.1776531560767687E-3</v>
      </c>
      <c r="F848" s="3">
        <f t="shared" ca="1" si="27"/>
        <v>20.077662089263605</v>
      </c>
    </row>
    <row r="849" spans="5:6" x14ac:dyDescent="0.25">
      <c r="E849" s="3">
        <f t="shared" ca="1" si="26"/>
        <v>0.12984570845831844</v>
      </c>
      <c r="F849" s="3">
        <f t="shared" ca="1" si="27"/>
        <v>21.571655584432236</v>
      </c>
    </row>
    <row r="850" spans="5:6" x14ac:dyDescent="0.25">
      <c r="E850" s="3">
        <f t="shared" ca="1" si="26"/>
        <v>0.52598661756973819</v>
      </c>
      <c r="F850" s="3">
        <f t="shared" ca="1" si="27"/>
        <v>29.397435536450363</v>
      </c>
    </row>
    <row r="851" spans="5:6" x14ac:dyDescent="0.25">
      <c r="E851" s="3">
        <f t="shared" ca="1" si="26"/>
        <v>0.98118613254581399</v>
      </c>
      <c r="F851" s="3">
        <f t="shared" ca="1" si="27"/>
        <v>48.80666924159344</v>
      </c>
    </row>
    <row r="852" spans="5:6" x14ac:dyDescent="0.25">
      <c r="E852" s="3">
        <f t="shared" ca="1" si="26"/>
        <v>0.37996904025800593</v>
      </c>
      <c r="F852" s="3">
        <f t="shared" ca="1" si="27"/>
        <v>25.852900376267414</v>
      </c>
    </row>
    <row r="853" spans="5:6" x14ac:dyDescent="0.25">
      <c r="E853" s="3">
        <f t="shared" ca="1" si="26"/>
        <v>0.34729332946241898</v>
      </c>
      <c r="F853" s="3">
        <f t="shared" ca="1" si="27"/>
        <v>25.178872142080117</v>
      </c>
    </row>
    <row r="854" spans="5:6" x14ac:dyDescent="0.25">
      <c r="E854" s="3">
        <f t="shared" ca="1" si="26"/>
        <v>0.99857653168858207</v>
      </c>
      <c r="F854" s="3">
        <f t="shared" ca="1" si="27"/>
        <v>49.908298530856676</v>
      </c>
    </row>
    <row r="855" spans="5:6" x14ac:dyDescent="0.25">
      <c r="E855" s="3">
        <f t="shared" ca="1" si="26"/>
        <v>0.8148042451429357</v>
      </c>
      <c r="F855" s="3">
        <f t="shared" ca="1" si="27"/>
        <v>39.834031962369096</v>
      </c>
    </row>
    <row r="856" spans="5:6" x14ac:dyDescent="0.25">
      <c r="E856" s="3">
        <f t="shared" ca="1" si="26"/>
        <v>0.61463351293081359</v>
      </c>
      <c r="F856" s="3">
        <f t="shared" ca="1" si="27"/>
        <v>32.048000195118661</v>
      </c>
    </row>
    <row r="857" spans="5:6" x14ac:dyDescent="0.25">
      <c r="E857" s="3">
        <f t="shared" ca="1" si="26"/>
        <v>0.52573255425809018</v>
      </c>
      <c r="F857" s="3">
        <f t="shared" ca="1" si="27"/>
        <v>29.390427905671203</v>
      </c>
    </row>
    <row r="858" spans="5:6" x14ac:dyDescent="0.25">
      <c r="E858" s="3">
        <f t="shared" ca="1" si="26"/>
        <v>0.15806979197971671</v>
      </c>
      <c r="F858" s="3">
        <f t="shared" ca="1" si="27"/>
        <v>21.964407206581672</v>
      </c>
    </row>
    <row r="859" spans="5:6" x14ac:dyDescent="0.25">
      <c r="E859" s="3">
        <f t="shared" ca="1" si="26"/>
        <v>0.49495754125834246</v>
      </c>
      <c r="F859" s="3">
        <f t="shared" ca="1" si="27"/>
        <v>28.5647515266004</v>
      </c>
    </row>
    <row r="860" spans="5:6" x14ac:dyDescent="0.25">
      <c r="E860" s="3">
        <f t="shared" ca="1" si="26"/>
        <v>0.75953434631009298</v>
      </c>
      <c r="F860" s="3">
        <f t="shared" ca="1" si="27"/>
        <v>37.398275578767304</v>
      </c>
    </row>
    <row r="861" spans="5:6" x14ac:dyDescent="0.25">
      <c r="E861" s="3">
        <f t="shared" ca="1" si="26"/>
        <v>0.33738802961043535</v>
      </c>
      <c r="F861" s="3">
        <f t="shared" ca="1" si="27"/>
        <v>24.982220709998419</v>
      </c>
    </row>
    <row r="862" spans="5:6" x14ac:dyDescent="0.25">
      <c r="E862" s="3">
        <f t="shared" ca="1" si="26"/>
        <v>0.91302741816457056</v>
      </c>
      <c r="F862" s="3">
        <f t="shared" ca="1" si="27"/>
        <v>44.805245730084884</v>
      </c>
    </row>
    <row r="863" spans="5:6" x14ac:dyDescent="0.25">
      <c r="E863" s="3">
        <f t="shared" ca="1" si="26"/>
        <v>0.16685784179366481</v>
      </c>
      <c r="F863" s="3">
        <f t="shared" ca="1" si="27"/>
        <v>22.090807877044956</v>
      </c>
    </row>
    <row r="864" spans="5:6" x14ac:dyDescent="0.25">
      <c r="E864" s="3">
        <f t="shared" ca="1" si="26"/>
        <v>0.17930043072744761</v>
      </c>
      <c r="F864" s="3">
        <f t="shared" ca="1" si="27"/>
        <v>22.273211076809549</v>
      </c>
    </row>
    <row r="865" spans="5:6" x14ac:dyDescent="0.25">
      <c r="E865" s="3">
        <f t="shared" ca="1" si="26"/>
        <v>0.20859151713367874</v>
      </c>
      <c r="F865" s="3">
        <f t="shared" ca="1" si="27"/>
        <v>22.719006476539185</v>
      </c>
    </row>
    <row r="866" spans="5:6" x14ac:dyDescent="0.25">
      <c r="E866" s="3">
        <f t="shared" ca="1" si="26"/>
        <v>0.338815684099529</v>
      </c>
      <c r="F866" s="3">
        <f t="shared" ca="1" si="27"/>
        <v>25.010349339649622</v>
      </c>
    </row>
    <row r="867" spans="5:6" x14ac:dyDescent="0.25">
      <c r="E867" s="3">
        <f t="shared" ca="1" si="26"/>
        <v>0.32916153581089869</v>
      </c>
      <c r="F867" s="3">
        <f t="shared" ca="1" si="27"/>
        <v>24.821531078856264</v>
      </c>
    </row>
    <row r="868" spans="5:6" x14ac:dyDescent="0.25">
      <c r="E868" s="3">
        <f t="shared" ca="1" si="26"/>
        <v>0.7105570952919239</v>
      </c>
      <c r="F868" s="3">
        <f t="shared" ca="1" si="27"/>
        <v>35.432465956081799</v>
      </c>
    </row>
    <row r="869" spans="5:6" x14ac:dyDescent="0.25">
      <c r="E869" s="3">
        <f t="shared" ca="1" si="26"/>
        <v>0.14321655884670026</v>
      </c>
      <c r="F869" s="3">
        <f t="shared" ca="1" si="27"/>
        <v>21.755242720279867</v>
      </c>
    </row>
    <row r="870" spans="5:6" x14ac:dyDescent="0.25">
      <c r="E870" s="3">
        <f t="shared" ca="1" si="26"/>
        <v>0.47436640346895897</v>
      </c>
      <c r="F870" s="3">
        <f t="shared" ca="1" si="27"/>
        <v>28.037186187652281</v>
      </c>
    </row>
    <row r="871" spans="5:6" x14ac:dyDescent="0.25">
      <c r="E871" s="3">
        <f t="shared" ca="1" si="26"/>
        <v>0.75625149778636935</v>
      </c>
      <c r="F871" s="3">
        <f t="shared" ca="1" si="27"/>
        <v>37.26104915233396</v>
      </c>
    </row>
    <row r="872" spans="5:6" x14ac:dyDescent="0.25">
      <c r="E872" s="3">
        <f t="shared" ca="1" si="26"/>
        <v>0.83131637286317794</v>
      </c>
      <c r="F872" s="3">
        <f t="shared" ca="1" si="27"/>
        <v>40.609770283257973</v>
      </c>
    </row>
    <row r="873" spans="5:6" x14ac:dyDescent="0.25">
      <c r="E873" s="3">
        <f t="shared" ca="1" si="26"/>
        <v>0.63163124540787707</v>
      </c>
      <c r="F873" s="3">
        <f t="shared" ca="1" si="27"/>
        <v>32.606123263326751</v>
      </c>
    </row>
    <row r="874" spans="5:6" x14ac:dyDescent="0.25">
      <c r="E874" s="3">
        <f t="shared" ca="1" si="26"/>
        <v>0.56635540371653448</v>
      </c>
      <c r="F874" s="3">
        <f t="shared" ca="1" si="27"/>
        <v>30.552416889589207</v>
      </c>
    </row>
    <row r="875" spans="5:6" x14ac:dyDescent="0.25">
      <c r="E875" s="3">
        <f t="shared" ca="1" si="26"/>
        <v>0.59735579711479259</v>
      </c>
      <c r="F875" s="3">
        <f t="shared" ca="1" si="27"/>
        <v>31.49783878331662</v>
      </c>
    </row>
    <row r="876" spans="5:6" x14ac:dyDescent="0.25">
      <c r="E876" s="3">
        <f t="shared" ca="1" si="26"/>
        <v>0.5990217749068425</v>
      </c>
      <c r="F876" s="3">
        <f t="shared" ca="1" si="27"/>
        <v>31.550148417104484</v>
      </c>
    </row>
    <row r="877" spans="5:6" x14ac:dyDescent="0.25">
      <c r="E877" s="3">
        <f t="shared" ca="1" si="26"/>
        <v>0.94222541185042596</v>
      </c>
      <c r="F877" s="3">
        <f t="shared" ca="1" si="27"/>
        <v>46.459747169133003</v>
      </c>
    </row>
    <row r="878" spans="5:6" x14ac:dyDescent="0.25">
      <c r="E878" s="3">
        <f t="shared" ca="1" si="26"/>
        <v>0.7994618406463958</v>
      </c>
      <c r="F878" s="3">
        <f t="shared" ca="1" si="27"/>
        <v>39.133529528591794</v>
      </c>
    </row>
    <row r="879" spans="5:6" x14ac:dyDescent="0.25">
      <c r="E879" s="3">
        <f t="shared" ca="1" si="26"/>
        <v>4.0583600356456029E-2</v>
      </c>
      <c r="F879" s="3">
        <f t="shared" ca="1" si="27"/>
        <v>20.452550761058777</v>
      </c>
    </row>
    <row r="880" spans="5:6" x14ac:dyDescent="0.25">
      <c r="E880" s="3">
        <f t="shared" ca="1" si="26"/>
        <v>0.8199570685125559</v>
      </c>
      <c r="F880" s="3">
        <f t="shared" ca="1" si="27"/>
        <v>40.073652223534893</v>
      </c>
    </row>
    <row r="881" spans="5:6" x14ac:dyDescent="0.25">
      <c r="E881" s="3">
        <f t="shared" ca="1" si="26"/>
        <v>0.20884997836490116</v>
      </c>
      <c r="F881" s="3">
        <f t="shared" ca="1" si="27"/>
        <v>22.723045186655852</v>
      </c>
    </row>
    <row r="882" spans="5:6" x14ac:dyDescent="0.25">
      <c r="E882" s="3">
        <f t="shared" ca="1" si="26"/>
        <v>0.44948682302316234</v>
      </c>
      <c r="F882" s="3">
        <f t="shared" ca="1" si="27"/>
        <v>27.425175872385648</v>
      </c>
    </row>
    <row r="883" spans="5:6" x14ac:dyDescent="0.25">
      <c r="E883" s="3">
        <f t="shared" ca="1" si="26"/>
        <v>0.69024369972158051</v>
      </c>
      <c r="F883" s="3">
        <f t="shared" ca="1" si="27"/>
        <v>34.666419864786242</v>
      </c>
    </row>
    <row r="884" spans="5:6" x14ac:dyDescent="0.25">
      <c r="E884" s="3">
        <f t="shared" ca="1" si="26"/>
        <v>4.767797237750715E-2</v>
      </c>
      <c r="F884" s="3">
        <f t="shared" ca="1" si="27"/>
        <v>20.53509528513041</v>
      </c>
    </row>
    <row r="885" spans="5:6" x14ac:dyDescent="0.25">
      <c r="E885" s="3">
        <f t="shared" ca="1" si="26"/>
        <v>0.58286619550303154</v>
      </c>
      <c r="F885" s="3">
        <f t="shared" ca="1" si="27"/>
        <v>31.049408214727805</v>
      </c>
    </row>
    <row r="886" spans="5:6" x14ac:dyDescent="0.25">
      <c r="E886" s="3">
        <f t="shared" ca="1" si="26"/>
        <v>0.21825802970606001</v>
      </c>
      <c r="F886" s="3">
        <f t="shared" ca="1" si="27"/>
        <v>22.871335606484202</v>
      </c>
    </row>
    <row r="887" spans="5:6" x14ac:dyDescent="0.25">
      <c r="E887" s="3">
        <f t="shared" ca="1" si="26"/>
        <v>0.91582364744076328</v>
      </c>
      <c r="F887" s="3">
        <f t="shared" ca="1" si="27"/>
        <v>44.959972536990378</v>
      </c>
    </row>
    <row r="888" spans="5:6" x14ac:dyDescent="0.25">
      <c r="E888" s="3">
        <f t="shared" ca="1" si="26"/>
        <v>0.81565956527250316</v>
      </c>
      <c r="F888" s="3">
        <f t="shared" ca="1" si="27"/>
        <v>39.873653691138216</v>
      </c>
    </row>
    <row r="889" spans="5:6" x14ac:dyDescent="0.25">
      <c r="E889" s="3">
        <f t="shared" ca="1" si="26"/>
        <v>0.46804609763727434</v>
      </c>
      <c r="F889" s="3">
        <f t="shared" ca="1" si="27"/>
        <v>27.879119225718505</v>
      </c>
    </row>
    <row r="890" spans="5:6" x14ac:dyDescent="0.25">
      <c r="E890" s="3">
        <f t="shared" ca="1" si="26"/>
        <v>1.8010909068703951E-2</v>
      </c>
      <c r="F890" s="3">
        <f t="shared" ca="1" si="27"/>
        <v>20.196785476719139</v>
      </c>
    </row>
    <row r="891" spans="5:6" x14ac:dyDescent="0.25">
      <c r="E891" s="3">
        <f t="shared" ca="1" si="26"/>
        <v>0.46352808926542632</v>
      </c>
      <c r="F891" s="3">
        <f t="shared" ca="1" si="27"/>
        <v>27.767218736538737</v>
      </c>
    </row>
    <row r="892" spans="5:6" x14ac:dyDescent="0.25">
      <c r="E892" s="3">
        <f t="shared" ca="1" si="26"/>
        <v>9.4099407401215363E-2</v>
      </c>
      <c r="F892" s="3">
        <f t="shared" ca="1" si="27"/>
        <v>21.101904400387319</v>
      </c>
    </row>
    <row r="893" spans="5:6" x14ac:dyDescent="0.25">
      <c r="E893" s="3">
        <f t="shared" ca="1" si="26"/>
        <v>0.17350354960443015</v>
      </c>
      <c r="F893" s="3">
        <f t="shared" ca="1" si="27"/>
        <v>22.18772512835622</v>
      </c>
    </row>
    <row r="894" spans="5:6" x14ac:dyDescent="0.25">
      <c r="E894" s="3">
        <f t="shared" ca="1" si="26"/>
        <v>0.65565875277736996</v>
      </c>
      <c r="F894" s="3">
        <f t="shared" ca="1" si="27"/>
        <v>33.424637762975458</v>
      </c>
    </row>
    <row r="895" spans="5:6" x14ac:dyDescent="0.25">
      <c r="E895" s="3">
        <f t="shared" ca="1" si="26"/>
        <v>1.3684544018373823E-2</v>
      </c>
      <c r="F895" s="3">
        <f t="shared" ca="1" si="27"/>
        <v>20.14893490447081</v>
      </c>
    </row>
    <row r="896" spans="5:6" x14ac:dyDescent="0.25">
      <c r="E896" s="3">
        <f t="shared" ca="1" si="26"/>
        <v>0.82109275846007124</v>
      </c>
      <c r="F896" s="3">
        <f t="shared" ca="1" si="27"/>
        <v>40.126763079733664</v>
      </c>
    </row>
    <row r="897" spans="5:6" x14ac:dyDescent="0.25">
      <c r="E897" s="3">
        <f t="shared" ca="1" si="26"/>
        <v>9.0517537235779044E-2</v>
      </c>
      <c r="F897" s="3">
        <f t="shared" ca="1" si="27"/>
        <v>21.056471391804145</v>
      </c>
    </row>
    <row r="898" spans="5:6" x14ac:dyDescent="0.25">
      <c r="E898" s="3">
        <f t="shared" ca="1" si="26"/>
        <v>0.41748776098727958</v>
      </c>
      <c r="F898" s="3">
        <f t="shared" ca="1" si="27"/>
        <v>26.67709875810959</v>
      </c>
    </row>
    <row r="899" spans="5:6" x14ac:dyDescent="0.25">
      <c r="E899" s="3">
        <f t="shared" ref="E899:E962" ca="1" si="28">RAND()</f>
        <v>0.85125235371398589</v>
      </c>
      <c r="F899" s="3">
        <f t="shared" ca="1" si="27"/>
        <v>41.577464475690078</v>
      </c>
    </row>
    <row r="900" spans="5:6" x14ac:dyDescent="0.25">
      <c r="E900" s="3">
        <f t="shared" ca="1" si="28"/>
        <v>0.92168312721249823</v>
      </c>
      <c r="F900" s="3">
        <f t="shared" ref="F900:F963" ca="1" si="29">$C$4+((EXP(E900*LN(1+$C$3))-1)*($C$5-$C$4))/$C$3</f>
        <v>45.28672668520754</v>
      </c>
    </row>
    <row r="901" spans="5:6" x14ac:dyDescent="0.25">
      <c r="E901" s="3">
        <f t="shared" ca="1" si="28"/>
        <v>0.40921443344566955</v>
      </c>
      <c r="F901" s="3">
        <f t="shared" ca="1" si="29"/>
        <v>26.490561827344621</v>
      </c>
    </row>
    <row r="902" spans="5:6" x14ac:dyDescent="0.25">
      <c r="E902" s="3">
        <f t="shared" ca="1" si="28"/>
        <v>0.99656893654736611</v>
      </c>
      <c r="F902" s="3">
        <f t="shared" ca="1" si="29"/>
        <v>49.779363835278971</v>
      </c>
    </row>
    <row r="903" spans="5:6" x14ac:dyDescent="0.25">
      <c r="E903" s="3">
        <f t="shared" ca="1" si="28"/>
        <v>0.66147991861007138</v>
      </c>
      <c r="F903" s="3">
        <f t="shared" ca="1" si="29"/>
        <v>33.628299503467765</v>
      </c>
    </row>
    <row r="904" spans="5:6" x14ac:dyDescent="0.25">
      <c r="E904" s="3">
        <f t="shared" ca="1" si="28"/>
        <v>0.28842300341390714</v>
      </c>
      <c r="F904" s="3">
        <f t="shared" ca="1" si="29"/>
        <v>24.059768140461198</v>
      </c>
    </row>
    <row r="905" spans="5:6" x14ac:dyDescent="0.25">
      <c r="E905" s="3">
        <f t="shared" ca="1" si="28"/>
        <v>0.84144206427529011</v>
      </c>
      <c r="F905" s="3">
        <f t="shared" ca="1" si="29"/>
        <v>41.096952175172632</v>
      </c>
    </row>
    <row r="906" spans="5:6" x14ac:dyDescent="0.25">
      <c r="E906" s="3">
        <f t="shared" ca="1" si="28"/>
        <v>0.9502896418249106</v>
      </c>
      <c r="F906" s="3">
        <f t="shared" ca="1" si="29"/>
        <v>46.93216808670703</v>
      </c>
    </row>
    <row r="907" spans="5:6" x14ac:dyDescent="0.25">
      <c r="E907" s="3">
        <f t="shared" ca="1" si="28"/>
        <v>0.83321553688416539</v>
      </c>
      <c r="F907" s="3">
        <f t="shared" ca="1" si="29"/>
        <v>40.700473447048743</v>
      </c>
    </row>
    <row r="908" spans="5:6" x14ac:dyDescent="0.25">
      <c r="E908" s="3">
        <f t="shared" ca="1" si="28"/>
        <v>0.32149856275198252</v>
      </c>
      <c r="F908" s="3">
        <f t="shared" ca="1" si="29"/>
        <v>24.673964620769432</v>
      </c>
    </row>
    <row r="909" spans="5:6" x14ac:dyDescent="0.25">
      <c r="E909" s="3">
        <f t="shared" ca="1" si="28"/>
        <v>0.92154037278122258</v>
      </c>
      <c r="F909" s="3">
        <f t="shared" ca="1" si="29"/>
        <v>45.27872513943943</v>
      </c>
    </row>
    <row r="910" spans="5:6" x14ac:dyDescent="0.25">
      <c r="E910" s="3">
        <f t="shared" ca="1" si="28"/>
        <v>0.11508422660757645</v>
      </c>
      <c r="F910" s="3">
        <f t="shared" ca="1" si="29"/>
        <v>21.374017861317167</v>
      </c>
    </row>
    <row r="911" spans="5:6" x14ac:dyDescent="0.25">
      <c r="E911" s="3">
        <f t="shared" ca="1" si="28"/>
        <v>0.9734413968078921</v>
      </c>
      <c r="F911" s="3">
        <f t="shared" ca="1" si="29"/>
        <v>48.327003198281759</v>
      </c>
    </row>
    <row r="912" spans="5:6" x14ac:dyDescent="0.25">
      <c r="E912" s="3">
        <f t="shared" ca="1" si="28"/>
        <v>0.94164450502642183</v>
      </c>
      <c r="F912" s="3">
        <f t="shared" ca="1" si="29"/>
        <v>46.42597917044683</v>
      </c>
    </row>
    <row r="913" spans="5:6" x14ac:dyDescent="0.25">
      <c r="E913" s="3">
        <f t="shared" ca="1" si="28"/>
        <v>0.13932083558123087</v>
      </c>
      <c r="F913" s="3">
        <f t="shared" ca="1" si="29"/>
        <v>21.701298073623235</v>
      </c>
    </row>
    <row r="914" spans="5:6" x14ac:dyDescent="0.25">
      <c r="E914" s="3">
        <f t="shared" ca="1" si="28"/>
        <v>0.53975984995725723</v>
      </c>
      <c r="F914" s="3">
        <f t="shared" ca="1" si="29"/>
        <v>29.782145848436752</v>
      </c>
    </row>
    <row r="915" spans="5:6" x14ac:dyDescent="0.25">
      <c r="E915" s="3">
        <f t="shared" ca="1" si="28"/>
        <v>0.84819609531077056</v>
      </c>
      <c r="F915" s="3">
        <f t="shared" ca="1" si="29"/>
        <v>41.426860811038487</v>
      </c>
    </row>
    <row r="916" spans="5:6" x14ac:dyDescent="0.25">
      <c r="E916" s="3">
        <f t="shared" ca="1" si="28"/>
        <v>0.86121760472148445</v>
      </c>
      <c r="F916" s="3">
        <f t="shared" ca="1" si="29"/>
        <v>42.074291590474211</v>
      </c>
    </row>
    <row r="917" spans="5:6" x14ac:dyDescent="0.25">
      <c r="E917" s="3">
        <f t="shared" ca="1" si="28"/>
        <v>0.65987418532083475</v>
      </c>
      <c r="F917" s="3">
        <f t="shared" ca="1" si="29"/>
        <v>33.571908322010017</v>
      </c>
    </row>
    <row r="918" spans="5:6" x14ac:dyDescent="0.25">
      <c r="E918" s="3">
        <f t="shared" ca="1" si="28"/>
        <v>0.65207259196485778</v>
      </c>
      <c r="F918" s="3">
        <f t="shared" ca="1" si="29"/>
        <v>33.300224162972363</v>
      </c>
    </row>
    <row r="919" spans="5:6" x14ac:dyDescent="0.25">
      <c r="E919" s="3">
        <f t="shared" ca="1" si="28"/>
        <v>0.38230500619708996</v>
      </c>
      <c r="F919" s="3">
        <f t="shared" ca="1" si="29"/>
        <v>25.902614527934809</v>
      </c>
    </row>
    <row r="920" spans="5:6" x14ac:dyDescent="0.25">
      <c r="E920" s="3">
        <f t="shared" ca="1" si="28"/>
        <v>0.32754145882747154</v>
      </c>
      <c r="F920" s="3">
        <f t="shared" ca="1" si="29"/>
        <v>24.790164013313333</v>
      </c>
    </row>
    <row r="921" spans="5:6" x14ac:dyDescent="0.25">
      <c r="E921" s="3">
        <f t="shared" ca="1" si="28"/>
        <v>0.70110270632557614</v>
      </c>
      <c r="F921" s="3">
        <f t="shared" ca="1" si="29"/>
        <v>35.07245805099118</v>
      </c>
    </row>
    <row r="922" spans="5:6" x14ac:dyDescent="0.25">
      <c r="E922" s="3">
        <f t="shared" ca="1" si="28"/>
        <v>0.97291275905549135</v>
      </c>
      <c r="F922" s="3">
        <f t="shared" ca="1" si="29"/>
        <v>48.294504339566977</v>
      </c>
    </row>
    <row r="923" spans="5:6" x14ac:dyDescent="0.25">
      <c r="E923" s="3">
        <f t="shared" ca="1" si="28"/>
        <v>0.44997684845240149</v>
      </c>
      <c r="F923" s="3">
        <f t="shared" ca="1" si="29"/>
        <v>27.436968456448007</v>
      </c>
    </row>
    <row r="924" spans="5:6" x14ac:dyDescent="0.25">
      <c r="E924" s="3">
        <f t="shared" ca="1" si="28"/>
        <v>0.30379788294926713</v>
      </c>
      <c r="F924" s="3">
        <f t="shared" ca="1" si="29"/>
        <v>24.34074795702869</v>
      </c>
    </row>
    <row r="925" spans="5:6" x14ac:dyDescent="0.25">
      <c r="E925" s="3">
        <f t="shared" ca="1" si="28"/>
        <v>0.68107051120701279</v>
      </c>
      <c r="F925" s="3">
        <f t="shared" ca="1" si="29"/>
        <v>34.329519795924689</v>
      </c>
    </row>
    <row r="926" spans="5:6" x14ac:dyDescent="0.25">
      <c r="E926" s="3">
        <f t="shared" ca="1" si="28"/>
        <v>0.81665295197000376</v>
      </c>
      <c r="F926" s="3">
        <f t="shared" ca="1" si="29"/>
        <v>39.919747475870629</v>
      </c>
    </row>
    <row r="927" spans="5:6" x14ac:dyDescent="0.25">
      <c r="E927" s="3">
        <f t="shared" ca="1" si="28"/>
        <v>0.84181275590315696</v>
      </c>
      <c r="F927" s="3">
        <f t="shared" ca="1" si="29"/>
        <v>41.114955684404883</v>
      </c>
    </row>
    <row r="928" spans="5:6" x14ac:dyDescent="0.25">
      <c r="E928" s="3">
        <f t="shared" ca="1" si="28"/>
        <v>9.0466977395898929E-2</v>
      </c>
      <c r="F928" s="3">
        <f t="shared" ca="1" si="29"/>
        <v>21.055832167451602</v>
      </c>
    </row>
    <row r="929" spans="5:6" x14ac:dyDescent="0.25">
      <c r="E929" s="3">
        <f t="shared" ca="1" si="28"/>
        <v>0.5288019589382752</v>
      </c>
      <c r="F929" s="3">
        <f t="shared" ca="1" si="29"/>
        <v>29.475302816701074</v>
      </c>
    </row>
    <row r="930" spans="5:6" x14ac:dyDescent="0.25">
      <c r="E930" s="3">
        <f t="shared" ca="1" si="28"/>
        <v>0.50317821802207874</v>
      </c>
      <c r="F930" s="3">
        <f t="shared" ca="1" si="29"/>
        <v>28.780870428082274</v>
      </c>
    </row>
    <row r="931" spans="5:6" x14ac:dyDescent="0.25">
      <c r="E931" s="3">
        <f t="shared" ca="1" si="28"/>
        <v>0.12711865194308714</v>
      </c>
      <c r="F931" s="3">
        <f t="shared" ca="1" si="29"/>
        <v>21.534748979304243</v>
      </c>
    </row>
    <row r="932" spans="5:6" x14ac:dyDescent="0.25">
      <c r="E932" s="3">
        <f t="shared" ca="1" si="28"/>
        <v>5.5355845295514405E-2</v>
      </c>
      <c r="F932" s="3">
        <f t="shared" ca="1" si="29"/>
        <v>20.625619183818173</v>
      </c>
    </row>
    <row r="933" spans="5:6" x14ac:dyDescent="0.25">
      <c r="E933" s="3">
        <f t="shared" ca="1" si="28"/>
        <v>0.8004520257947797</v>
      </c>
      <c r="F933" s="3">
        <f t="shared" ca="1" si="29"/>
        <v>39.178160353264801</v>
      </c>
    </row>
    <row r="934" spans="5:6" x14ac:dyDescent="0.25">
      <c r="E934" s="3">
        <f t="shared" ca="1" si="28"/>
        <v>0.55211610990625204</v>
      </c>
      <c r="F934" s="3">
        <f t="shared" ca="1" si="29"/>
        <v>30.135450362565283</v>
      </c>
    </row>
    <row r="935" spans="5:6" x14ac:dyDescent="0.25">
      <c r="E935" s="3">
        <f t="shared" ca="1" si="28"/>
        <v>0.38176461799971306</v>
      </c>
      <c r="F935" s="3">
        <f t="shared" ca="1" si="29"/>
        <v>25.891095450508267</v>
      </c>
    </row>
    <row r="936" spans="5:6" x14ac:dyDescent="0.25">
      <c r="E936" s="3">
        <f t="shared" ca="1" si="28"/>
        <v>0.19115087696693189</v>
      </c>
      <c r="F936" s="3">
        <f t="shared" ca="1" si="29"/>
        <v>22.450755647282964</v>
      </c>
    </row>
    <row r="937" spans="5:6" x14ac:dyDescent="0.25">
      <c r="E937" s="3">
        <f t="shared" ca="1" si="28"/>
        <v>0.10112769682333289</v>
      </c>
      <c r="F937" s="3">
        <f t="shared" ca="1" si="29"/>
        <v>21.191904206385217</v>
      </c>
    </row>
    <row r="938" spans="5:6" x14ac:dyDescent="0.25">
      <c r="E938" s="3">
        <f t="shared" ca="1" si="28"/>
        <v>0.88222660497597172</v>
      </c>
      <c r="F938" s="3">
        <f t="shared" ca="1" si="29"/>
        <v>43.151236857887938</v>
      </c>
    </row>
    <row r="939" spans="5:6" x14ac:dyDescent="0.25">
      <c r="E939" s="3">
        <f t="shared" ca="1" si="28"/>
        <v>0.64490443650702733</v>
      </c>
      <c r="F939" s="3">
        <f t="shared" ca="1" si="29"/>
        <v>33.053924675916413</v>
      </c>
    </row>
    <row r="940" spans="5:6" x14ac:dyDescent="0.25">
      <c r="E940" s="3">
        <f t="shared" ca="1" si="28"/>
        <v>9.9291051001882291E-2</v>
      </c>
      <c r="F940" s="3">
        <f t="shared" ca="1" si="29"/>
        <v>21.168275789787774</v>
      </c>
    </row>
    <row r="941" spans="5:6" x14ac:dyDescent="0.25">
      <c r="E941" s="3">
        <f t="shared" ca="1" si="28"/>
        <v>4.530098528324622E-2</v>
      </c>
      <c r="F941" s="3">
        <f t="shared" ca="1" si="29"/>
        <v>20.507321571273945</v>
      </c>
    </row>
    <row r="942" spans="5:6" x14ac:dyDescent="0.25">
      <c r="E942" s="3">
        <f t="shared" ca="1" si="28"/>
        <v>0.57828337414722042</v>
      </c>
      <c r="F942" s="3">
        <f t="shared" ca="1" si="29"/>
        <v>30.90998339173326</v>
      </c>
    </row>
    <row r="943" spans="5:6" x14ac:dyDescent="0.25">
      <c r="E943" s="3">
        <f t="shared" ca="1" si="28"/>
        <v>0.82679793531170209</v>
      </c>
      <c r="F943" s="3">
        <f t="shared" ca="1" si="29"/>
        <v>40.395208539415528</v>
      </c>
    </row>
    <row r="944" spans="5:6" x14ac:dyDescent="0.25">
      <c r="E944" s="3">
        <f t="shared" ca="1" si="28"/>
        <v>0.26337238776022731</v>
      </c>
      <c r="F944" s="3">
        <f t="shared" ca="1" si="29"/>
        <v>23.618222140616304</v>
      </c>
    </row>
    <row r="945" spans="5:6" x14ac:dyDescent="0.25">
      <c r="E945" s="3">
        <f t="shared" ca="1" si="28"/>
        <v>0.18710537729479859</v>
      </c>
      <c r="F945" s="3">
        <f t="shared" ca="1" si="29"/>
        <v>22.389721291013963</v>
      </c>
    </row>
    <row r="946" spans="5:6" x14ac:dyDescent="0.25">
      <c r="E946" s="3">
        <f t="shared" ca="1" si="28"/>
        <v>0.50184865126532119</v>
      </c>
      <c r="F946" s="3">
        <f t="shared" ca="1" si="29"/>
        <v>28.745700403910075</v>
      </c>
    </row>
    <row r="947" spans="5:6" x14ac:dyDescent="0.25">
      <c r="E947" s="3">
        <f t="shared" ca="1" si="28"/>
        <v>0.118839340218997</v>
      </c>
      <c r="F947" s="3">
        <f t="shared" ca="1" si="29"/>
        <v>21.423799457442058</v>
      </c>
    </row>
    <row r="948" spans="5:6" x14ac:dyDescent="0.25">
      <c r="E948" s="3">
        <f t="shared" ca="1" si="28"/>
        <v>0.26863511501413495</v>
      </c>
      <c r="F948" s="3">
        <f t="shared" ca="1" si="29"/>
        <v>23.709346519750774</v>
      </c>
    </row>
    <row r="949" spans="5:6" x14ac:dyDescent="0.25">
      <c r="E949" s="3">
        <f t="shared" ca="1" si="28"/>
        <v>0.72810709777683147</v>
      </c>
      <c r="F949" s="3">
        <f t="shared" ca="1" si="29"/>
        <v>36.117126348042085</v>
      </c>
    </row>
    <row r="950" spans="5:6" x14ac:dyDescent="0.25">
      <c r="E950" s="3">
        <f t="shared" ca="1" si="28"/>
        <v>0.46134464353360749</v>
      </c>
      <c r="F950" s="3">
        <f t="shared" ca="1" si="29"/>
        <v>27.713463710731713</v>
      </c>
    </row>
    <row r="951" spans="5:6" x14ac:dyDescent="0.25">
      <c r="E951" s="3">
        <f t="shared" ca="1" si="28"/>
        <v>0.71877732327127042</v>
      </c>
      <c r="F951" s="3">
        <f t="shared" ca="1" si="29"/>
        <v>35.750473870912536</v>
      </c>
    </row>
    <row r="952" spans="5:6" x14ac:dyDescent="0.25">
      <c r="E952" s="3">
        <f t="shared" ca="1" si="28"/>
        <v>0.79668123076544428</v>
      </c>
      <c r="F952" s="3">
        <f t="shared" ca="1" si="29"/>
        <v>39.00862107461942</v>
      </c>
    </row>
    <row r="953" spans="5:6" x14ac:dyDescent="0.25">
      <c r="E953" s="3">
        <f t="shared" ca="1" si="28"/>
        <v>0.22528494101013818</v>
      </c>
      <c r="F953" s="3">
        <f t="shared" ca="1" si="29"/>
        <v>22.983736576103926</v>
      </c>
    </row>
    <row r="954" spans="5:6" x14ac:dyDescent="0.25">
      <c r="E954" s="3">
        <f t="shared" ca="1" si="28"/>
        <v>0.40253916404114942</v>
      </c>
      <c r="F954" s="3">
        <f t="shared" ca="1" si="29"/>
        <v>26.342058602856177</v>
      </c>
    </row>
    <row r="955" spans="5:6" x14ac:dyDescent="0.25">
      <c r="E955" s="3">
        <f t="shared" ca="1" si="28"/>
        <v>0.87842371861126023</v>
      </c>
      <c r="F955" s="3">
        <f t="shared" ca="1" si="29"/>
        <v>42.953279671441102</v>
      </c>
    </row>
    <row r="956" spans="5:6" x14ac:dyDescent="0.25">
      <c r="E956" s="3">
        <f t="shared" ca="1" si="28"/>
        <v>0.54831771390271955</v>
      </c>
      <c r="F956" s="3">
        <f t="shared" ca="1" si="29"/>
        <v>30.026008364017311</v>
      </c>
    </row>
    <row r="957" spans="5:6" x14ac:dyDescent="0.25">
      <c r="E957" s="3">
        <f t="shared" ca="1" si="28"/>
        <v>0.36589619884034008</v>
      </c>
      <c r="F957" s="3">
        <f t="shared" ca="1" si="29"/>
        <v>25.557764338934156</v>
      </c>
    </row>
    <row r="958" spans="5:6" x14ac:dyDescent="0.25">
      <c r="E958" s="3">
        <f t="shared" ca="1" si="28"/>
        <v>8.3790936372642233E-2</v>
      </c>
      <c r="F958" s="3">
        <f t="shared" ca="1" si="29"/>
        <v>20.971934081804712</v>
      </c>
    </row>
    <row r="959" spans="5:6" x14ac:dyDescent="0.25">
      <c r="E959" s="3">
        <f t="shared" ca="1" si="28"/>
        <v>9.3257968214969456E-2</v>
      </c>
      <c r="F959" s="3">
        <f t="shared" ca="1" si="29"/>
        <v>21.091205234495146</v>
      </c>
    </row>
    <row r="960" spans="5:6" x14ac:dyDescent="0.25">
      <c r="E960" s="3">
        <f t="shared" ca="1" si="28"/>
        <v>0.19012899467506061</v>
      </c>
      <c r="F960" s="3">
        <f t="shared" ca="1" si="29"/>
        <v>22.435296746950588</v>
      </c>
    </row>
    <row r="961" spans="5:6" x14ac:dyDescent="0.25">
      <c r="E961" s="3">
        <f t="shared" ca="1" si="28"/>
        <v>0.97972999418737472</v>
      </c>
      <c r="F961" s="3">
        <f t="shared" ca="1" si="29"/>
        <v>48.715975275899623</v>
      </c>
    </row>
    <row r="962" spans="5:6" x14ac:dyDescent="0.25">
      <c r="E962" s="3">
        <f t="shared" ca="1" si="28"/>
        <v>0.28540015413481989</v>
      </c>
      <c r="F962" s="3">
        <f t="shared" ca="1" si="29"/>
        <v>24.005429522694708</v>
      </c>
    </row>
    <row r="963" spans="5:6" x14ac:dyDescent="0.25">
      <c r="E963" s="3">
        <f t="shared" ref="E963:E1026" ca="1" si="30">RAND()</f>
        <v>0.63243419715158722</v>
      </c>
      <c r="F963" s="3">
        <f t="shared" ca="1" si="29"/>
        <v>32.632911090854762</v>
      </c>
    </row>
    <row r="964" spans="5:6" x14ac:dyDescent="0.25">
      <c r="E964" s="3">
        <f t="shared" ca="1" si="30"/>
        <v>0.12631782345743869</v>
      </c>
      <c r="F964" s="3">
        <f t="shared" ref="F964:F1027" ca="1" si="31">$C$4+((EXP(E964*LN(1+$C$3))-1)*($C$5-$C$4))/$C$3</f>
        <v>21.523945181098746</v>
      </c>
    </row>
    <row r="965" spans="5:6" x14ac:dyDescent="0.25">
      <c r="E965" s="3">
        <f t="shared" ca="1" si="30"/>
        <v>0.38578945612849558</v>
      </c>
      <c r="F965" s="3">
        <f t="shared" ca="1" si="31"/>
        <v>25.977158533522893</v>
      </c>
    </row>
    <row r="966" spans="5:6" x14ac:dyDescent="0.25">
      <c r="E966" s="3">
        <f t="shared" ca="1" si="30"/>
        <v>0.6360281567322813</v>
      </c>
      <c r="F966" s="3">
        <f t="shared" ca="1" si="31"/>
        <v>32.753285087729616</v>
      </c>
    </row>
    <row r="967" spans="5:6" x14ac:dyDescent="0.25">
      <c r="E967" s="3">
        <f t="shared" ca="1" si="30"/>
        <v>0.47467070516236942</v>
      </c>
      <c r="F967" s="3">
        <f t="shared" ca="1" si="31"/>
        <v>28.044841845927525</v>
      </c>
    </row>
    <row r="968" spans="5:6" x14ac:dyDescent="0.25">
      <c r="E968" s="3">
        <f t="shared" ca="1" si="30"/>
        <v>0.2854888803600959</v>
      </c>
      <c r="F968" s="3">
        <f t="shared" ca="1" si="31"/>
        <v>24.007020272844116</v>
      </c>
    </row>
    <row r="969" spans="5:6" x14ac:dyDescent="0.25">
      <c r="E969" s="3">
        <f t="shared" ca="1" si="30"/>
        <v>8.3092179136885824E-2</v>
      </c>
      <c r="F969" s="3">
        <f t="shared" ca="1" si="31"/>
        <v>20.963210648244903</v>
      </c>
    </row>
    <row r="970" spans="5:6" x14ac:dyDescent="0.25">
      <c r="E970" s="3">
        <f t="shared" ca="1" si="30"/>
        <v>0.97438319225627279</v>
      </c>
      <c r="F970" s="3">
        <f t="shared" ca="1" si="31"/>
        <v>48.3849779192699</v>
      </c>
    </row>
    <row r="971" spans="5:6" x14ac:dyDescent="0.25">
      <c r="E971" s="3">
        <f t="shared" ca="1" si="30"/>
        <v>8.1738571874722665E-2</v>
      </c>
      <c r="F971" s="3">
        <f t="shared" ca="1" si="31"/>
        <v>20.946342967660701</v>
      </c>
    </row>
    <row r="972" spans="5:6" x14ac:dyDescent="0.25">
      <c r="E972" s="3">
        <f t="shared" ca="1" si="30"/>
        <v>6.7344063266118637E-2</v>
      </c>
      <c r="F972" s="3">
        <f t="shared" ca="1" si="31"/>
        <v>20.769477006270574</v>
      </c>
    </row>
    <row r="973" spans="5:6" x14ac:dyDescent="0.25">
      <c r="E973" s="3">
        <f t="shared" ca="1" si="30"/>
        <v>9.2723828919803908E-2</v>
      </c>
      <c r="F973" s="3">
        <f t="shared" ca="1" si="31"/>
        <v>21.084421849158229</v>
      </c>
    </row>
    <row r="974" spans="5:6" x14ac:dyDescent="0.25">
      <c r="E974" s="3">
        <f t="shared" ca="1" si="30"/>
        <v>0.56159859254039224</v>
      </c>
      <c r="F974" s="3">
        <f t="shared" ca="1" si="31"/>
        <v>30.411939123696936</v>
      </c>
    </row>
    <row r="975" spans="5:6" x14ac:dyDescent="0.25">
      <c r="E975" s="3">
        <f t="shared" ca="1" si="30"/>
        <v>0.83072625774110409</v>
      </c>
      <c r="F975" s="3">
        <f t="shared" ca="1" si="31"/>
        <v>40.581649462099335</v>
      </c>
    </row>
    <row r="976" spans="5:6" x14ac:dyDescent="0.25">
      <c r="E976" s="3">
        <f t="shared" ca="1" si="30"/>
        <v>0.46393432772957921</v>
      </c>
      <c r="F976" s="3">
        <f t="shared" ca="1" si="31"/>
        <v>27.777243289846947</v>
      </c>
    </row>
    <row r="977" spans="5:6" x14ac:dyDescent="0.25">
      <c r="E977" s="3">
        <f t="shared" ca="1" si="30"/>
        <v>0.38422010836675635</v>
      </c>
      <c r="F977" s="3">
        <f t="shared" ca="1" si="31"/>
        <v>25.943527342574196</v>
      </c>
    </row>
    <row r="978" spans="5:6" x14ac:dyDescent="0.25">
      <c r="E978" s="3">
        <f t="shared" ca="1" si="30"/>
        <v>0.30177078026687565</v>
      </c>
      <c r="F978" s="3">
        <f t="shared" ca="1" si="31"/>
        <v>24.303257653893404</v>
      </c>
    </row>
    <row r="979" spans="5:6" x14ac:dyDescent="0.25">
      <c r="E979" s="3">
        <f t="shared" ca="1" si="30"/>
        <v>2.7869243321382187E-2</v>
      </c>
      <c r="F979" s="3">
        <f t="shared" ca="1" si="31"/>
        <v>20.30721647362752</v>
      </c>
    </row>
    <row r="980" spans="5:6" x14ac:dyDescent="0.25">
      <c r="E980" s="3">
        <f t="shared" ca="1" si="30"/>
        <v>0.67136855686216823</v>
      </c>
      <c r="F980" s="3">
        <f t="shared" ca="1" si="31"/>
        <v>33.979174145914492</v>
      </c>
    </row>
    <row r="981" spans="5:6" x14ac:dyDescent="0.25">
      <c r="E981" s="3">
        <f t="shared" ca="1" si="30"/>
        <v>8.0226047108414411E-2</v>
      </c>
      <c r="F981" s="3">
        <f t="shared" ca="1" si="31"/>
        <v>20.927543304341697</v>
      </c>
    </row>
    <row r="982" spans="5:6" x14ac:dyDescent="0.25">
      <c r="E982" s="3">
        <f t="shared" ca="1" si="30"/>
        <v>0.97696631821698099</v>
      </c>
      <c r="F982" s="3">
        <f t="shared" ca="1" si="31"/>
        <v>48.544492160086733</v>
      </c>
    </row>
    <row r="983" spans="5:6" x14ac:dyDescent="0.25">
      <c r="E983" s="3">
        <f t="shared" ca="1" si="30"/>
        <v>0.16240386078393321</v>
      </c>
      <c r="F983" s="3">
        <f t="shared" ca="1" si="31"/>
        <v>22.026496445782549</v>
      </c>
    </row>
    <row r="984" spans="5:6" x14ac:dyDescent="0.25">
      <c r="E984" s="3">
        <f t="shared" ca="1" si="30"/>
        <v>2.9976051738940024E-2</v>
      </c>
      <c r="F984" s="3">
        <f t="shared" ca="1" si="31"/>
        <v>20.331070541783898</v>
      </c>
    </row>
    <row r="985" spans="5:6" x14ac:dyDescent="0.25">
      <c r="E985" s="3">
        <f t="shared" ca="1" si="30"/>
        <v>0.13068424548655211</v>
      </c>
      <c r="F985" s="3">
        <f t="shared" ca="1" si="31"/>
        <v>21.583040219115595</v>
      </c>
    </row>
    <row r="986" spans="5:6" x14ac:dyDescent="0.25">
      <c r="E986" s="3">
        <f t="shared" ca="1" si="30"/>
        <v>0.84384406686099955</v>
      </c>
      <c r="F986" s="3">
        <f t="shared" ca="1" si="31"/>
        <v>41.213823648667024</v>
      </c>
    </row>
    <row r="987" spans="5:6" x14ac:dyDescent="0.25">
      <c r="E987" s="3">
        <f t="shared" ca="1" si="30"/>
        <v>0.76003063029299234</v>
      </c>
      <c r="F987" s="3">
        <f t="shared" ca="1" si="31"/>
        <v>37.41909108250362</v>
      </c>
    </row>
    <row r="988" spans="5:6" x14ac:dyDescent="0.25">
      <c r="E988" s="3">
        <f t="shared" ca="1" si="30"/>
        <v>0.71056174991968823</v>
      </c>
      <c r="F988" s="3">
        <f t="shared" ca="1" si="31"/>
        <v>35.432644703022554</v>
      </c>
    </row>
    <row r="989" spans="5:6" x14ac:dyDescent="0.25">
      <c r="E989" s="3">
        <f t="shared" ca="1" si="30"/>
        <v>0.58250017962431144</v>
      </c>
      <c r="F989" s="3">
        <f t="shared" ca="1" si="31"/>
        <v>31.038230666713169</v>
      </c>
    </row>
    <row r="990" spans="5:6" x14ac:dyDescent="0.25">
      <c r="E990" s="3">
        <f t="shared" ca="1" si="30"/>
        <v>0.77051920218659531</v>
      </c>
      <c r="F990" s="3">
        <f t="shared" ca="1" si="31"/>
        <v>37.86336758268088</v>
      </c>
    </row>
    <row r="991" spans="5:6" x14ac:dyDescent="0.25">
      <c r="E991" s="3">
        <f t="shared" ca="1" si="30"/>
        <v>0.77666118723891542</v>
      </c>
      <c r="F991" s="3">
        <f t="shared" ca="1" si="31"/>
        <v>38.127433336922621</v>
      </c>
    </row>
    <row r="992" spans="5:6" x14ac:dyDescent="0.25">
      <c r="E992" s="3">
        <f t="shared" ca="1" si="30"/>
        <v>0.39070896912752329</v>
      </c>
      <c r="F992" s="3">
        <f t="shared" ca="1" si="31"/>
        <v>26.083198867631321</v>
      </c>
    </row>
    <row r="993" spans="5:6" x14ac:dyDescent="0.25">
      <c r="E993" s="3">
        <f t="shared" ca="1" si="30"/>
        <v>0.62275739217088322</v>
      </c>
      <c r="F993" s="3">
        <f t="shared" ca="1" si="31"/>
        <v>32.312628863771053</v>
      </c>
    </row>
    <row r="994" spans="5:6" x14ac:dyDescent="0.25">
      <c r="E994" s="3">
        <f t="shared" ca="1" si="30"/>
        <v>0.32417985255551018</v>
      </c>
      <c r="F994" s="3">
        <f t="shared" ca="1" si="31"/>
        <v>24.725368141549197</v>
      </c>
    </row>
    <row r="995" spans="5:6" x14ac:dyDescent="0.25">
      <c r="E995" s="3">
        <f t="shared" ca="1" si="30"/>
        <v>0.81664705648292024</v>
      </c>
      <c r="F995" s="3">
        <f t="shared" ca="1" si="31"/>
        <v>39.919473679382804</v>
      </c>
    </row>
    <row r="996" spans="5:6" x14ac:dyDescent="0.25">
      <c r="E996" s="3">
        <f t="shared" ca="1" si="30"/>
        <v>0.21325839222117193</v>
      </c>
      <c r="F996" s="3">
        <f t="shared" ca="1" si="31"/>
        <v>22.792219765656402</v>
      </c>
    </row>
    <row r="997" spans="5:6" x14ac:dyDescent="0.25">
      <c r="E997" s="3">
        <f t="shared" ca="1" si="30"/>
        <v>0.43661659810697573</v>
      </c>
      <c r="F997" s="3">
        <f t="shared" ca="1" si="31"/>
        <v>27.119128989390234</v>
      </c>
    </row>
    <row r="998" spans="5:6" x14ac:dyDescent="0.25">
      <c r="E998" s="3">
        <f t="shared" ca="1" si="30"/>
        <v>0.63830063132645964</v>
      </c>
      <c r="F998" s="3">
        <f t="shared" ca="1" si="31"/>
        <v>32.829799027586631</v>
      </c>
    </row>
    <row r="999" spans="5:6" x14ac:dyDescent="0.25">
      <c r="E999" s="3">
        <f t="shared" ca="1" si="30"/>
        <v>0.28698446848330494</v>
      </c>
      <c r="F999" s="3">
        <f t="shared" ca="1" si="31"/>
        <v>24.033872389325971</v>
      </c>
    </row>
    <row r="1000" spans="5:6" x14ac:dyDescent="0.25">
      <c r="E1000" s="3">
        <f t="shared" ca="1" si="30"/>
        <v>0.44946795243565751</v>
      </c>
      <c r="F1000" s="3">
        <f t="shared" ca="1" si="31"/>
        <v>27.424721954002557</v>
      </c>
    </row>
    <row r="1001" spans="5:6" x14ac:dyDescent="0.25">
      <c r="E1001" s="3">
        <f t="shared" ca="1" si="30"/>
        <v>9.4315617972323351E-2</v>
      </c>
      <c r="F1001" s="3">
        <f t="shared" ca="1" si="31"/>
        <v>21.104656192231683</v>
      </c>
    </row>
    <row r="1002" spans="5:6" x14ac:dyDescent="0.25">
      <c r="E1002" s="3">
        <f t="shared" ca="1" si="30"/>
        <v>0.11747220537538694</v>
      </c>
      <c r="F1002" s="3">
        <f t="shared" ca="1" si="31"/>
        <v>21.405636545316462</v>
      </c>
    </row>
    <row r="1003" spans="5:6" x14ac:dyDescent="0.25">
      <c r="E1003" s="3">
        <f t="shared" ca="1" si="30"/>
        <v>0.53114090717236606</v>
      </c>
      <c r="F1003" s="3">
        <f t="shared" ca="1" si="31"/>
        <v>29.540293307976139</v>
      </c>
    </row>
    <row r="1004" spans="5:6" x14ac:dyDescent="0.25">
      <c r="E1004" s="3">
        <f t="shared" ca="1" si="30"/>
        <v>0.4105837537687238</v>
      </c>
      <c r="F1004" s="3">
        <f t="shared" ca="1" si="31"/>
        <v>26.521244954069104</v>
      </c>
    </row>
    <row r="1005" spans="5:6" x14ac:dyDescent="0.25">
      <c r="E1005" s="3">
        <f t="shared" ca="1" si="30"/>
        <v>0.85718022188305043</v>
      </c>
      <c r="F1005" s="3">
        <f t="shared" ca="1" si="31"/>
        <v>41.871934443793108</v>
      </c>
    </row>
    <row r="1006" spans="5:6" x14ac:dyDescent="0.25">
      <c r="E1006" s="3">
        <f t="shared" ca="1" si="30"/>
        <v>0.98207504304983251</v>
      </c>
      <c r="F1006" s="3">
        <f t="shared" ca="1" si="31"/>
        <v>48.862150475610022</v>
      </c>
    </row>
    <row r="1007" spans="5:6" x14ac:dyDescent="0.25">
      <c r="E1007" s="3">
        <f t="shared" ca="1" si="30"/>
        <v>0.89958497421711026</v>
      </c>
      <c r="F1007" s="3">
        <f t="shared" ca="1" si="31"/>
        <v>44.072146117044255</v>
      </c>
    </row>
    <row r="1008" spans="5:6" x14ac:dyDescent="0.25">
      <c r="E1008" s="3">
        <f t="shared" ca="1" si="30"/>
        <v>0.26619662674263578</v>
      </c>
      <c r="F1008" s="3">
        <f t="shared" ca="1" si="31"/>
        <v>23.667017133692593</v>
      </c>
    </row>
    <row r="1009" spans="5:6" x14ac:dyDescent="0.25">
      <c r="E1009" s="3">
        <f t="shared" ca="1" si="30"/>
        <v>0.79210300241408182</v>
      </c>
      <c r="F1009" s="3">
        <f t="shared" ca="1" si="31"/>
        <v>38.804312381554453</v>
      </c>
    </row>
    <row r="1010" spans="5:6" x14ac:dyDescent="0.25">
      <c r="E1010" s="3">
        <f t="shared" ca="1" si="30"/>
        <v>0.73588630261240062</v>
      </c>
      <c r="F1010" s="3">
        <f t="shared" ca="1" si="31"/>
        <v>36.427563599046984</v>
      </c>
    </row>
    <row r="1011" spans="5:6" x14ac:dyDescent="0.25">
      <c r="E1011" s="3">
        <f t="shared" ca="1" si="30"/>
        <v>0.74958115611082776</v>
      </c>
      <c r="F1011" s="3">
        <f t="shared" ca="1" si="31"/>
        <v>36.984696011280526</v>
      </c>
    </row>
    <row r="1012" spans="5:6" x14ac:dyDescent="0.25">
      <c r="E1012" s="3">
        <f t="shared" ca="1" si="30"/>
        <v>0.48040469120593665</v>
      </c>
      <c r="F1012" s="3">
        <f t="shared" ca="1" si="31"/>
        <v>28.189881266890957</v>
      </c>
    </row>
    <row r="1013" spans="5:6" x14ac:dyDescent="0.25">
      <c r="E1013" s="3">
        <f t="shared" ca="1" si="30"/>
        <v>0.88136340315360662</v>
      </c>
      <c r="F1013" s="3">
        <f t="shared" ca="1" si="31"/>
        <v>43.106184945014746</v>
      </c>
    </row>
    <row r="1014" spans="5:6" x14ac:dyDescent="0.25">
      <c r="E1014" s="3">
        <f t="shared" ca="1" si="30"/>
        <v>0.47706360129827996</v>
      </c>
      <c r="F1014" s="3">
        <f t="shared" ca="1" si="31"/>
        <v>28.105188300529001</v>
      </c>
    </row>
    <row r="1015" spans="5:6" x14ac:dyDescent="0.25">
      <c r="E1015" s="3">
        <f t="shared" ca="1" si="30"/>
        <v>0.33987383000100091</v>
      </c>
      <c r="F1015" s="3">
        <f t="shared" ca="1" si="31"/>
        <v>25.031244135144661</v>
      </c>
    </row>
    <row r="1016" spans="5:6" x14ac:dyDescent="0.25">
      <c r="E1016" s="3">
        <f t="shared" ca="1" si="30"/>
        <v>0.3512610859261609</v>
      </c>
      <c r="F1016" s="3">
        <f t="shared" ca="1" si="31"/>
        <v>25.258628878926327</v>
      </c>
    </row>
    <row r="1017" spans="5:6" x14ac:dyDescent="0.25">
      <c r="E1017" s="3">
        <f t="shared" ca="1" si="30"/>
        <v>0.60680694905919264</v>
      </c>
      <c r="F1017" s="3">
        <f t="shared" ca="1" si="31"/>
        <v>31.796673649266094</v>
      </c>
    </row>
    <row r="1018" spans="5:6" x14ac:dyDescent="0.25">
      <c r="E1018" s="3">
        <f t="shared" ca="1" si="30"/>
        <v>0.91104865707771476</v>
      </c>
      <c r="F1018" s="3">
        <f t="shared" ca="1" si="31"/>
        <v>44.696220230159895</v>
      </c>
    </row>
    <row r="1019" spans="5:6" x14ac:dyDescent="0.25">
      <c r="E1019" s="3">
        <f t="shared" ca="1" si="30"/>
        <v>0.73133649348594887</v>
      </c>
      <c r="F1019" s="3">
        <f t="shared" ca="1" si="31"/>
        <v>36.245473653714036</v>
      </c>
    </row>
    <row r="1020" spans="5:6" x14ac:dyDescent="0.25">
      <c r="E1020" s="3">
        <f t="shared" ca="1" si="30"/>
        <v>0.18649086007293114</v>
      </c>
      <c r="F1020" s="3">
        <f t="shared" ca="1" si="31"/>
        <v>22.380488729098584</v>
      </c>
    </row>
    <row r="1021" spans="5:6" x14ac:dyDescent="0.25">
      <c r="E1021" s="3">
        <f t="shared" ca="1" si="30"/>
        <v>0.22108896257174471</v>
      </c>
      <c r="F1021" s="3">
        <f t="shared" ca="1" si="31"/>
        <v>22.916448449826504</v>
      </c>
    </row>
    <row r="1022" spans="5:6" x14ac:dyDescent="0.25">
      <c r="E1022" s="3">
        <f t="shared" ca="1" si="30"/>
        <v>0.72313217687499243</v>
      </c>
      <c r="F1022" s="3">
        <f t="shared" ca="1" si="31"/>
        <v>35.920853418492477</v>
      </c>
    </row>
    <row r="1023" spans="5:6" x14ac:dyDescent="0.25">
      <c r="E1023" s="3">
        <f t="shared" ca="1" si="30"/>
        <v>0.41048419387745605</v>
      </c>
      <c r="F1023" s="3">
        <f t="shared" ca="1" si="31"/>
        <v>26.519011521227313</v>
      </c>
    </row>
    <row r="1024" spans="5:6" x14ac:dyDescent="0.25">
      <c r="E1024" s="3">
        <f t="shared" ca="1" si="30"/>
        <v>0.63012441483108539</v>
      </c>
      <c r="F1024" s="3">
        <f t="shared" ca="1" si="31"/>
        <v>32.555956753509946</v>
      </c>
    </row>
    <row r="1025" spans="5:6" x14ac:dyDescent="0.25">
      <c r="E1025" s="3">
        <f t="shared" ca="1" si="30"/>
        <v>0.2781534386822262</v>
      </c>
      <c r="F1025" s="3">
        <f t="shared" ca="1" si="31"/>
        <v>23.876355101937445</v>
      </c>
    </row>
    <row r="1026" spans="5:6" x14ac:dyDescent="0.25">
      <c r="E1026" s="3">
        <f t="shared" ca="1" si="30"/>
        <v>0.38886061776802117</v>
      </c>
      <c r="F1026" s="3">
        <f t="shared" ca="1" si="31"/>
        <v>26.043247908253768</v>
      </c>
    </row>
    <row r="1027" spans="5:6" x14ac:dyDescent="0.25">
      <c r="E1027" s="3">
        <f t="shared" ref="E1027:E1090" ca="1" si="32">RAND()</f>
        <v>0.62973989254828233</v>
      </c>
      <c r="F1027" s="3">
        <f t="shared" ca="1" si="31"/>
        <v>32.543176632314811</v>
      </c>
    </row>
    <row r="1028" spans="5:6" x14ac:dyDescent="0.25">
      <c r="E1028" s="3">
        <f t="shared" ca="1" si="32"/>
        <v>0.79648886938466212</v>
      </c>
      <c r="F1028" s="3">
        <f t="shared" ref="F1028:F1091" ca="1" si="33">$C$4+((EXP(E1028*LN(1+$C$3))-1)*($C$5-$C$4))/$C$3</f>
        <v>39.000002955364423</v>
      </c>
    </row>
    <row r="1029" spans="5:6" x14ac:dyDescent="0.25">
      <c r="E1029" s="3">
        <f t="shared" ca="1" si="32"/>
        <v>0.78606922228507448</v>
      </c>
      <c r="F1029" s="3">
        <f t="shared" ca="1" si="33"/>
        <v>38.537595257790052</v>
      </c>
    </row>
    <row r="1030" spans="5:6" x14ac:dyDescent="0.25">
      <c r="E1030" s="3">
        <f t="shared" ca="1" si="32"/>
        <v>0.83884335992128534</v>
      </c>
      <c r="F1030" s="3">
        <f t="shared" ca="1" si="33"/>
        <v>40.971075191659239</v>
      </c>
    </row>
    <row r="1031" spans="5:6" x14ac:dyDescent="0.25">
      <c r="E1031" s="3">
        <f t="shared" ca="1" si="32"/>
        <v>0.4406733261741651</v>
      </c>
      <c r="F1031" s="3">
        <f t="shared" ca="1" si="33"/>
        <v>27.214835159504542</v>
      </c>
    </row>
    <row r="1032" spans="5:6" x14ac:dyDescent="0.25">
      <c r="E1032" s="3">
        <f t="shared" ca="1" si="32"/>
        <v>0.70490171101527144</v>
      </c>
      <c r="F1032" s="3">
        <f t="shared" ca="1" si="33"/>
        <v>35.216385515434531</v>
      </c>
    </row>
    <row r="1033" spans="5:6" x14ac:dyDescent="0.25">
      <c r="E1033" s="3">
        <f t="shared" ca="1" si="32"/>
        <v>0.91283083953459165</v>
      </c>
      <c r="F1033" s="3">
        <f t="shared" ca="1" si="33"/>
        <v>44.794397367102732</v>
      </c>
    </row>
    <row r="1034" spans="5:6" x14ac:dyDescent="0.25">
      <c r="E1034" s="3">
        <f t="shared" ca="1" si="32"/>
        <v>0.54939128096116563</v>
      </c>
      <c r="F1034" s="3">
        <f t="shared" ca="1" si="33"/>
        <v>30.056865244344706</v>
      </c>
    </row>
    <row r="1035" spans="5:6" x14ac:dyDescent="0.25">
      <c r="E1035" s="3">
        <f t="shared" ca="1" si="32"/>
        <v>0.88077400451644228</v>
      </c>
      <c r="F1035" s="3">
        <f t="shared" ca="1" si="33"/>
        <v>43.075463275017448</v>
      </c>
    </row>
    <row r="1036" spans="5:6" x14ac:dyDescent="0.25">
      <c r="E1036" s="3">
        <f t="shared" ca="1" si="32"/>
        <v>0.52551989580855574</v>
      </c>
      <c r="F1036" s="3">
        <f t="shared" ca="1" si="33"/>
        <v>29.384564765072131</v>
      </c>
    </row>
    <row r="1037" spans="5:6" x14ac:dyDescent="0.25">
      <c r="E1037" s="3">
        <f t="shared" ca="1" si="32"/>
        <v>1.3719762059843266E-2</v>
      </c>
      <c r="F1037" s="3">
        <f t="shared" ca="1" si="33"/>
        <v>20.149322928397975</v>
      </c>
    </row>
    <row r="1038" spans="5:6" x14ac:dyDescent="0.25">
      <c r="E1038" s="3">
        <f t="shared" ca="1" si="32"/>
        <v>0.81143222954111716</v>
      </c>
      <c r="F1038" s="3">
        <f t="shared" ca="1" si="33"/>
        <v>39.678417424352055</v>
      </c>
    </row>
    <row r="1039" spans="5:6" x14ac:dyDescent="0.25">
      <c r="E1039" s="3">
        <f t="shared" ca="1" si="32"/>
        <v>0.18864774703250964</v>
      </c>
      <c r="F1039" s="3">
        <f t="shared" ca="1" si="33"/>
        <v>22.412938818811956</v>
      </c>
    </row>
    <row r="1040" spans="5:6" x14ac:dyDescent="0.25">
      <c r="E1040" s="3">
        <f t="shared" ca="1" si="32"/>
        <v>0.33495695964424654</v>
      </c>
      <c r="F1040" s="3">
        <f t="shared" ca="1" si="33"/>
        <v>24.934487371843261</v>
      </c>
    </row>
    <row r="1041" spans="5:6" x14ac:dyDescent="0.25">
      <c r="E1041" s="3">
        <f t="shared" ca="1" si="32"/>
        <v>8.9302836813838216E-3</v>
      </c>
      <c r="F1041" s="3">
        <f t="shared" ca="1" si="33"/>
        <v>20.096777723597341</v>
      </c>
    </row>
    <row r="1042" spans="5:6" x14ac:dyDescent="0.25">
      <c r="E1042" s="3">
        <f t="shared" ca="1" si="32"/>
        <v>8.7066089375408273E-3</v>
      </c>
      <c r="F1042" s="3">
        <f t="shared" ca="1" si="33"/>
        <v>20.094334799377201</v>
      </c>
    </row>
    <row r="1043" spans="5:6" x14ac:dyDescent="0.25">
      <c r="E1043" s="3">
        <f t="shared" ca="1" si="32"/>
        <v>0.55349668209461944</v>
      </c>
      <c r="F1043" s="3">
        <f t="shared" ca="1" si="33"/>
        <v>30.175413279286449</v>
      </c>
    </row>
    <row r="1044" spans="5:6" x14ac:dyDescent="0.25">
      <c r="E1044" s="3">
        <f t="shared" ca="1" si="32"/>
        <v>0.26283818876211806</v>
      </c>
      <c r="F1044" s="3">
        <f t="shared" ca="1" si="33"/>
        <v>23.609020404946488</v>
      </c>
    </row>
    <row r="1045" spans="5:6" x14ac:dyDescent="0.25">
      <c r="E1045" s="3">
        <f t="shared" ca="1" si="32"/>
        <v>0.23821608120733595</v>
      </c>
      <c r="F1045" s="3">
        <f t="shared" ca="1" si="33"/>
        <v>23.194315277500046</v>
      </c>
    </row>
    <row r="1046" spans="5:6" x14ac:dyDescent="0.25">
      <c r="E1046" s="3">
        <f t="shared" ca="1" si="32"/>
        <v>0.89461164107954194</v>
      </c>
      <c r="F1046" s="3">
        <f t="shared" ca="1" si="33"/>
        <v>43.805363138645021</v>
      </c>
    </row>
    <row r="1047" spans="5:6" x14ac:dyDescent="0.25">
      <c r="E1047" s="3">
        <f t="shared" ca="1" si="32"/>
        <v>0.22004034101767445</v>
      </c>
      <c r="F1047" s="3">
        <f t="shared" ca="1" si="33"/>
        <v>22.899711263056645</v>
      </c>
    </row>
    <row r="1048" spans="5:6" x14ac:dyDescent="0.25">
      <c r="E1048" s="3">
        <f t="shared" ca="1" si="32"/>
        <v>0.23313276550120687</v>
      </c>
      <c r="F1048" s="3">
        <f t="shared" ca="1" si="33"/>
        <v>23.110952938803962</v>
      </c>
    </row>
    <row r="1049" spans="5:6" x14ac:dyDescent="0.25">
      <c r="E1049" s="3">
        <f t="shared" ca="1" si="32"/>
        <v>0.36056944357108278</v>
      </c>
      <c r="F1049" s="3">
        <f t="shared" ca="1" si="33"/>
        <v>25.447978727422679</v>
      </c>
    </row>
    <row r="1050" spans="5:6" x14ac:dyDescent="0.25">
      <c r="E1050" s="3">
        <f t="shared" ca="1" si="32"/>
        <v>0.98504343319962218</v>
      </c>
      <c r="F1050" s="3">
        <f t="shared" ca="1" si="33"/>
        <v>49.048063708657821</v>
      </c>
    </row>
    <row r="1051" spans="5:6" x14ac:dyDescent="0.25">
      <c r="E1051" s="3">
        <f t="shared" ca="1" si="32"/>
        <v>0.34249444654749939</v>
      </c>
      <c r="F1051" s="3">
        <f t="shared" ca="1" si="33"/>
        <v>25.083163300275622</v>
      </c>
    </row>
    <row r="1052" spans="5:6" x14ac:dyDescent="0.25">
      <c r="E1052" s="3">
        <f t="shared" ca="1" si="32"/>
        <v>0.25366475061362859</v>
      </c>
      <c r="F1052" s="3">
        <f t="shared" ca="1" si="33"/>
        <v>23.452371743361468</v>
      </c>
    </row>
    <row r="1053" spans="5:6" x14ac:dyDescent="0.25">
      <c r="E1053" s="3">
        <f t="shared" ca="1" si="32"/>
        <v>0.68788852042799209</v>
      </c>
      <c r="F1053" s="3">
        <f t="shared" ca="1" si="33"/>
        <v>34.579393085656854</v>
      </c>
    </row>
    <row r="1054" spans="5:6" x14ac:dyDescent="0.25">
      <c r="E1054" s="3">
        <f t="shared" ca="1" si="32"/>
        <v>0.16055444234660665</v>
      </c>
      <c r="F1054" s="3">
        <f t="shared" ca="1" si="33"/>
        <v>21.9999429597984</v>
      </c>
    </row>
    <row r="1055" spans="5:6" x14ac:dyDescent="0.25">
      <c r="E1055" s="3">
        <f t="shared" ca="1" si="32"/>
        <v>0.37450112955079673</v>
      </c>
      <c r="F1055" s="3">
        <f t="shared" ca="1" si="33"/>
        <v>25.737342364120273</v>
      </c>
    </row>
    <row r="1056" spans="5:6" x14ac:dyDescent="0.25">
      <c r="E1056" s="3">
        <f t="shared" ca="1" si="32"/>
        <v>0.14272497371998705</v>
      </c>
      <c r="F1056" s="3">
        <f t="shared" ca="1" si="33"/>
        <v>21.748414892035285</v>
      </c>
    </row>
    <row r="1057" spans="5:6" x14ac:dyDescent="0.25">
      <c r="E1057" s="3">
        <f t="shared" ca="1" si="32"/>
        <v>0.38820340508043649</v>
      </c>
      <c r="F1057" s="3">
        <f t="shared" ca="1" si="33"/>
        <v>26.029074522960045</v>
      </c>
    </row>
    <row r="1058" spans="5:6" x14ac:dyDescent="0.25">
      <c r="E1058" s="3">
        <f t="shared" ca="1" si="32"/>
        <v>0.93367042901091357</v>
      </c>
      <c r="F1058" s="3">
        <f t="shared" ca="1" si="33"/>
        <v>45.965982853445979</v>
      </c>
    </row>
    <row r="1059" spans="5:6" x14ac:dyDescent="0.25">
      <c r="E1059" s="3">
        <f t="shared" ca="1" si="32"/>
        <v>8.2755655099655323E-2</v>
      </c>
      <c r="F1059" s="3">
        <f t="shared" ca="1" si="33"/>
        <v>20.959013305776047</v>
      </c>
    </row>
    <row r="1060" spans="5:6" x14ac:dyDescent="0.25">
      <c r="E1060" s="3">
        <f t="shared" ca="1" si="32"/>
        <v>0.22439074013691462</v>
      </c>
      <c r="F1060" s="3">
        <f t="shared" ca="1" si="33"/>
        <v>22.969354421877192</v>
      </c>
    </row>
    <row r="1061" spans="5:6" x14ac:dyDescent="0.25">
      <c r="E1061" s="3">
        <f t="shared" ca="1" si="32"/>
        <v>0.82336234320899082</v>
      </c>
      <c r="F1061" s="3">
        <f t="shared" ca="1" si="33"/>
        <v>40.233225187251243</v>
      </c>
    </row>
    <row r="1062" spans="5:6" x14ac:dyDescent="0.25">
      <c r="E1062" s="3">
        <f t="shared" ca="1" si="32"/>
        <v>0.31915238480018504</v>
      </c>
      <c r="F1062" s="3">
        <f t="shared" ca="1" si="33"/>
        <v>24.629187733915714</v>
      </c>
    </row>
    <row r="1063" spans="5:6" x14ac:dyDescent="0.25">
      <c r="E1063" s="3">
        <f t="shared" ca="1" si="32"/>
        <v>0.66061863045449221</v>
      </c>
      <c r="F1063" s="3">
        <f t="shared" ca="1" si="33"/>
        <v>33.598032056077642</v>
      </c>
    </row>
    <row r="1064" spans="5:6" x14ac:dyDescent="0.25">
      <c r="E1064" s="3">
        <f t="shared" ca="1" si="32"/>
        <v>0.10999941844591854</v>
      </c>
      <c r="F1064" s="3">
        <f t="shared" ca="1" si="33"/>
        <v>21.307140120587579</v>
      </c>
    </row>
    <row r="1065" spans="5:6" x14ac:dyDescent="0.25">
      <c r="E1065" s="3">
        <f t="shared" ca="1" si="32"/>
        <v>0.62147822502611294</v>
      </c>
      <c r="F1065" s="3">
        <f t="shared" ca="1" si="33"/>
        <v>32.270705115896206</v>
      </c>
    </row>
    <row r="1066" spans="5:6" x14ac:dyDescent="0.25">
      <c r="E1066" s="3">
        <f t="shared" ca="1" si="32"/>
        <v>0.74554530999416946</v>
      </c>
      <c r="F1066" s="3">
        <f t="shared" ca="1" si="33"/>
        <v>36.819087074831955</v>
      </c>
    </row>
    <row r="1067" spans="5:6" x14ac:dyDescent="0.25">
      <c r="E1067" s="3">
        <f t="shared" ca="1" si="32"/>
        <v>0.39245284532367553</v>
      </c>
      <c r="F1067" s="3">
        <f t="shared" ca="1" si="33"/>
        <v>26.121013158248008</v>
      </c>
    </row>
    <row r="1068" spans="5:6" x14ac:dyDescent="0.25">
      <c r="E1068" s="3">
        <f t="shared" ca="1" si="32"/>
        <v>0.38686016825958291</v>
      </c>
      <c r="F1068" s="3">
        <f t="shared" ca="1" si="33"/>
        <v>26.000158271279584</v>
      </c>
    </row>
    <row r="1069" spans="5:6" x14ac:dyDescent="0.25">
      <c r="E1069" s="3">
        <f t="shared" ca="1" si="32"/>
        <v>0.74984108378750092</v>
      </c>
      <c r="F1069" s="3">
        <f t="shared" ca="1" si="33"/>
        <v>36.995403118039732</v>
      </c>
    </row>
    <row r="1070" spans="5:6" x14ac:dyDescent="0.25">
      <c r="E1070" s="3">
        <f t="shared" ca="1" si="32"/>
        <v>0.36309743534212768</v>
      </c>
      <c r="F1070" s="3">
        <f t="shared" ca="1" si="33"/>
        <v>25.49995057178981</v>
      </c>
    </row>
    <row r="1071" spans="5:6" x14ac:dyDescent="0.25">
      <c r="E1071" s="3">
        <f t="shared" ca="1" si="32"/>
        <v>8.7492921260694079E-2</v>
      </c>
      <c r="F1071" s="3">
        <f t="shared" ca="1" si="33"/>
        <v>21.018333097808927</v>
      </c>
    </row>
    <row r="1072" spans="5:6" x14ac:dyDescent="0.25">
      <c r="E1072" s="3">
        <f t="shared" ca="1" si="32"/>
        <v>0.31618858815488526</v>
      </c>
      <c r="F1072" s="3">
        <f t="shared" ca="1" si="33"/>
        <v>24.572891990653737</v>
      </c>
    </row>
    <row r="1073" spans="5:6" x14ac:dyDescent="0.25">
      <c r="E1073" s="3">
        <f t="shared" ca="1" si="32"/>
        <v>0.69612609975855411</v>
      </c>
      <c r="F1073" s="3">
        <f t="shared" ca="1" si="33"/>
        <v>34.885392689687528</v>
      </c>
    </row>
    <row r="1074" spans="5:6" x14ac:dyDescent="0.25">
      <c r="E1074" s="3">
        <f t="shared" ca="1" si="32"/>
        <v>0.49068512857670066</v>
      </c>
      <c r="F1074" s="3">
        <f t="shared" ca="1" si="33"/>
        <v>28.453682043016997</v>
      </c>
    </row>
    <row r="1075" spans="5:6" x14ac:dyDescent="0.25">
      <c r="E1075" s="3">
        <f t="shared" ca="1" si="32"/>
        <v>0.94376447116697781</v>
      </c>
      <c r="F1075" s="3">
        <f t="shared" ca="1" si="33"/>
        <v>46.549382483790318</v>
      </c>
    </row>
    <row r="1076" spans="5:6" x14ac:dyDescent="0.25">
      <c r="E1076" s="3">
        <f t="shared" ca="1" si="32"/>
        <v>0.47811190354653543</v>
      </c>
      <c r="F1076" s="3">
        <f t="shared" ca="1" si="33"/>
        <v>28.131707050369251</v>
      </c>
    </row>
    <row r="1077" spans="5:6" x14ac:dyDescent="0.25">
      <c r="E1077" s="3">
        <f t="shared" ca="1" si="32"/>
        <v>0.43630494841768297</v>
      </c>
      <c r="F1077" s="3">
        <f t="shared" ca="1" si="33"/>
        <v>27.111805295915726</v>
      </c>
    </row>
    <row r="1078" spans="5:6" x14ac:dyDescent="0.25">
      <c r="E1078" s="3">
        <f t="shared" ca="1" si="32"/>
        <v>0.53479926892161334</v>
      </c>
      <c r="F1078" s="3">
        <f t="shared" ca="1" si="33"/>
        <v>29.642493032272291</v>
      </c>
    </row>
    <row r="1079" spans="5:6" x14ac:dyDescent="0.25">
      <c r="E1079" s="3">
        <f t="shared" ca="1" si="32"/>
        <v>0.77048987974258587</v>
      </c>
      <c r="F1079" s="3">
        <f t="shared" ca="1" si="33"/>
        <v>37.862113863713134</v>
      </c>
    </row>
    <row r="1080" spans="5:6" x14ac:dyDescent="0.25">
      <c r="E1080" s="3">
        <f t="shared" ca="1" si="32"/>
        <v>0.65931207600803199</v>
      </c>
      <c r="F1080" s="3">
        <f t="shared" ca="1" si="33"/>
        <v>33.552206110501743</v>
      </c>
    </row>
    <row r="1081" spans="5:6" x14ac:dyDescent="0.25">
      <c r="E1081" s="3">
        <f t="shared" ca="1" si="32"/>
        <v>0.33857640130122402</v>
      </c>
      <c r="F1081" s="3">
        <f t="shared" ca="1" si="33"/>
        <v>25.005629804878367</v>
      </c>
    </row>
    <row r="1082" spans="5:6" x14ac:dyDescent="0.25">
      <c r="E1082" s="3">
        <f t="shared" ca="1" si="32"/>
        <v>0.14985172856597095</v>
      </c>
      <c r="F1082" s="3">
        <f t="shared" ca="1" si="33"/>
        <v>21.847992156738332</v>
      </c>
    </row>
    <row r="1083" spans="5:6" x14ac:dyDescent="0.25">
      <c r="E1083" s="3">
        <f t="shared" ca="1" si="32"/>
        <v>3.944710803829854E-2</v>
      </c>
      <c r="F1083" s="3">
        <f t="shared" ca="1" si="33"/>
        <v>20.439424666267591</v>
      </c>
    </row>
    <row r="1084" spans="5:6" x14ac:dyDescent="0.25">
      <c r="E1084" s="3">
        <f t="shared" ca="1" si="32"/>
        <v>0.32337856423278832</v>
      </c>
      <c r="F1084" s="3">
        <f t="shared" ca="1" si="33"/>
        <v>24.709980608254533</v>
      </c>
    </row>
    <row r="1085" spans="5:6" x14ac:dyDescent="0.25">
      <c r="E1085" s="3">
        <f t="shared" ca="1" si="32"/>
        <v>0.30359592213952258</v>
      </c>
      <c r="F1085" s="3">
        <f t="shared" ca="1" si="33"/>
        <v>24.337006677230931</v>
      </c>
    </row>
    <row r="1086" spans="5:6" x14ac:dyDescent="0.25">
      <c r="E1086" s="3">
        <f t="shared" ca="1" si="32"/>
        <v>0.51155486930314997</v>
      </c>
      <c r="F1086" s="3">
        <f t="shared" ca="1" si="33"/>
        <v>29.004388880392746</v>
      </c>
    </row>
    <row r="1087" spans="5:6" x14ac:dyDescent="0.25">
      <c r="E1087" s="3">
        <f t="shared" ca="1" si="32"/>
        <v>0.23221259496326252</v>
      </c>
      <c r="F1087" s="3">
        <f t="shared" ca="1" si="33"/>
        <v>23.095943865839804</v>
      </c>
    </row>
    <row r="1088" spans="5:6" x14ac:dyDescent="0.25">
      <c r="E1088" s="3">
        <f t="shared" ca="1" si="32"/>
        <v>0.21927937331179981</v>
      </c>
      <c r="F1088" s="3">
        <f t="shared" ca="1" si="33"/>
        <v>22.887585032776233</v>
      </c>
    </row>
    <row r="1089" spans="5:6" x14ac:dyDescent="0.25">
      <c r="E1089" s="3">
        <f t="shared" ca="1" si="32"/>
        <v>0.26154059808149377</v>
      </c>
      <c r="F1089" s="3">
        <f t="shared" ca="1" si="33"/>
        <v>23.586705667639432</v>
      </c>
    </row>
    <row r="1090" spans="5:6" x14ac:dyDescent="0.25">
      <c r="E1090" s="3">
        <f t="shared" ca="1" si="32"/>
        <v>0.3467774005381602</v>
      </c>
      <c r="F1090" s="3">
        <f t="shared" ca="1" si="33"/>
        <v>25.168542938108072</v>
      </c>
    </row>
    <row r="1091" spans="5:6" x14ac:dyDescent="0.25">
      <c r="E1091" s="3">
        <f t="shared" ref="E1091:E1154" ca="1" si="34">RAND()</f>
        <v>0.89381506746161743</v>
      </c>
      <c r="F1091" s="3">
        <f t="shared" ca="1" si="33"/>
        <v>43.76285323172425</v>
      </c>
    </row>
    <row r="1092" spans="5:6" x14ac:dyDescent="0.25">
      <c r="E1092" s="3">
        <f t="shared" ca="1" si="34"/>
        <v>0.2473983906822308</v>
      </c>
      <c r="F1092" s="3">
        <f t="shared" ref="F1092:F1155" ca="1" si="35">$C$4+((EXP(E1092*LN(1+$C$3))-1)*($C$5-$C$4))/$C$3</f>
        <v>23.346835888724101</v>
      </c>
    </row>
    <row r="1093" spans="5:6" x14ac:dyDescent="0.25">
      <c r="E1093" s="3">
        <f t="shared" ca="1" si="34"/>
        <v>0.3502909699841853</v>
      </c>
      <c r="F1093" s="3">
        <f t="shared" ca="1" si="35"/>
        <v>25.239075966300533</v>
      </c>
    </row>
    <row r="1094" spans="5:6" x14ac:dyDescent="0.25">
      <c r="E1094" s="3">
        <f t="shared" ca="1" si="34"/>
        <v>0.51164114133145</v>
      </c>
      <c r="F1094" s="3">
        <f t="shared" ca="1" si="35"/>
        <v>29.006708418945852</v>
      </c>
    </row>
    <row r="1095" spans="5:6" x14ac:dyDescent="0.25">
      <c r="E1095" s="3">
        <f t="shared" ca="1" si="34"/>
        <v>0.45821077882314298</v>
      </c>
      <c r="F1095" s="3">
        <f t="shared" ca="1" si="35"/>
        <v>27.636676591621544</v>
      </c>
    </row>
    <row r="1096" spans="5:6" x14ac:dyDescent="0.25">
      <c r="E1096" s="3">
        <f t="shared" ca="1" si="34"/>
        <v>0.84827024730523193</v>
      </c>
      <c r="F1096" s="3">
        <f t="shared" ca="1" si="35"/>
        <v>41.430505055468174</v>
      </c>
    </row>
    <row r="1097" spans="5:6" x14ac:dyDescent="0.25">
      <c r="E1097" s="3">
        <f t="shared" ca="1" si="34"/>
        <v>0.1081613562440531</v>
      </c>
      <c r="F1097" s="3">
        <f t="shared" ca="1" si="35"/>
        <v>21.283114622555665</v>
      </c>
    </row>
    <row r="1098" spans="5:6" x14ac:dyDescent="0.25">
      <c r="E1098" s="3">
        <f t="shared" ca="1" si="34"/>
        <v>0.4974891308841447</v>
      </c>
      <c r="F1098" s="3">
        <f t="shared" ca="1" si="35"/>
        <v>28.630967298752704</v>
      </c>
    </row>
    <row r="1099" spans="5:6" x14ac:dyDescent="0.25">
      <c r="E1099" s="3">
        <f t="shared" ca="1" si="34"/>
        <v>0.40311389934150821</v>
      </c>
      <c r="F1099" s="3">
        <f t="shared" ca="1" si="35"/>
        <v>26.354774845891562</v>
      </c>
    </row>
    <row r="1100" spans="5:6" x14ac:dyDescent="0.25">
      <c r="E1100" s="3">
        <f t="shared" ca="1" si="34"/>
        <v>1.882184152604871E-2</v>
      </c>
      <c r="F1100" s="3">
        <f t="shared" ca="1" si="35"/>
        <v>20.205795925155066</v>
      </c>
    </row>
    <row r="1101" spans="5:6" x14ac:dyDescent="0.25">
      <c r="E1101" s="3">
        <f t="shared" ca="1" si="34"/>
        <v>0.79662265722341608</v>
      </c>
      <c r="F1101" s="3">
        <f t="shared" ca="1" si="35"/>
        <v>39.005996565098997</v>
      </c>
    </row>
    <row r="1102" spans="5:6" x14ac:dyDescent="0.25">
      <c r="E1102" s="3">
        <f t="shared" ca="1" si="34"/>
        <v>0.22219062744631635</v>
      </c>
      <c r="F1102" s="3">
        <f t="shared" ca="1" si="35"/>
        <v>22.934066174372251</v>
      </c>
    </row>
    <row r="1103" spans="5:6" x14ac:dyDescent="0.25">
      <c r="E1103" s="3">
        <f t="shared" ca="1" si="34"/>
        <v>0.63427199957917313</v>
      </c>
      <c r="F1103" s="3">
        <f t="shared" ca="1" si="35"/>
        <v>32.69436853303327</v>
      </c>
    </row>
    <row r="1104" spans="5:6" x14ac:dyDescent="0.25">
      <c r="E1104" s="3">
        <f t="shared" ca="1" si="34"/>
        <v>0.98298925196430509</v>
      </c>
      <c r="F1104" s="3">
        <f t="shared" ca="1" si="35"/>
        <v>48.919302955326451</v>
      </c>
    </row>
    <row r="1105" spans="5:6" x14ac:dyDescent="0.25">
      <c r="E1105" s="3">
        <f t="shared" ca="1" si="34"/>
        <v>9.3216574945522934E-2</v>
      </c>
      <c r="F1105" s="3">
        <f t="shared" ca="1" si="35"/>
        <v>21.090679322121762</v>
      </c>
    </row>
    <row r="1106" spans="5:6" x14ac:dyDescent="0.25">
      <c r="E1106" s="3">
        <f t="shared" ca="1" si="34"/>
        <v>0.48219047731468523</v>
      </c>
      <c r="F1106" s="3">
        <f t="shared" ca="1" si="35"/>
        <v>28.235357334276824</v>
      </c>
    </row>
    <row r="1107" spans="5:6" x14ac:dyDescent="0.25">
      <c r="E1107" s="3">
        <f t="shared" ca="1" si="34"/>
        <v>0.53036637051687863</v>
      </c>
      <c r="F1107" s="3">
        <f t="shared" ca="1" si="35"/>
        <v>29.518741705035545</v>
      </c>
    </row>
    <row r="1108" spans="5:6" x14ac:dyDescent="0.25">
      <c r="E1108" s="3">
        <f t="shared" ca="1" si="34"/>
        <v>0.21214119093949269</v>
      </c>
      <c r="F1108" s="3">
        <f t="shared" ca="1" si="35"/>
        <v>22.77463749078569</v>
      </c>
    </row>
    <row r="1109" spans="5:6" x14ac:dyDescent="0.25">
      <c r="E1109" s="3">
        <f t="shared" ca="1" si="34"/>
        <v>0.6502202329739305</v>
      </c>
      <c r="F1109" s="3">
        <f t="shared" ca="1" si="35"/>
        <v>33.23627325561776</v>
      </c>
    </row>
    <row r="1110" spans="5:6" x14ac:dyDescent="0.25">
      <c r="E1110" s="3">
        <f t="shared" ca="1" si="34"/>
        <v>0.99072078174173839</v>
      </c>
      <c r="F1110" s="3">
        <f t="shared" ca="1" si="35"/>
        <v>49.406407666030667</v>
      </c>
    </row>
    <row r="1111" spans="5:6" x14ac:dyDescent="0.25">
      <c r="E1111" s="3">
        <f t="shared" ca="1" si="34"/>
        <v>0.68829323454260982</v>
      </c>
      <c r="F1111" s="3">
        <f t="shared" ca="1" si="35"/>
        <v>34.594321651771288</v>
      </c>
    </row>
    <row r="1112" spans="5:6" x14ac:dyDescent="0.25">
      <c r="E1112" s="3">
        <f t="shared" ca="1" si="34"/>
        <v>0.89266213033158448</v>
      </c>
      <c r="F1112" s="3">
        <f t="shared" ca="1" si="35"/>
        <v>43.701433007960276</v>
      </c>
    </row>
    <row r="1113" spans="5:6" x14ac:dyDescent="0.25">
      <c r="E1113" s="3">
        <f t="shared" ca="1" si="34"/>
        <v>0.58443960536820427</v>
      </c>
      <c r="F1113" s="3">
        <f t="shared" ca="1" si="35"/>
        <v>31.097541245175293</v>
      </c>
    </row>
    <row r="1114" spans="5:6" x14ac:dyDescent="0.25">
      <c r="E1114" s="3">
        <f t="shared" ca="1" si="34"/>
        <v>0.220349157709534</v>
      </c>
      <c r="F1114" s="3">
        <f t="shared" ca="1" si="35"/>
        <v>22.904637060513409</v>
      </c>
    </row>
    <row r="1115" spans="5:6" x14ac:dyDescent="0.25">
      <c r="E1115" s="3">
        <f t="shared" ca="1" si="34"/>
        <v>0.67888566235958669</v>
      </c>
      <c r="F1115" s="3">
        <f t="shared" ca="1" si="35"/>
        <v>34.250090917266093</v>
      </c>
    </row>
    <row r="1116" spans="5:6" x14ac:dyDescent="0.25">
      <c r="E1116" s="3">
        <f t="shared" ca="1" si="34"/>
        <v>0.86826435631752108</v>
      </c>
      <c r="F1116" s="3">
        <f t="shared" ca="1" si="35"/>
        <v>42.431007173057132</v>
      </c>
    </row>
    <row r="1117" spans="5:6" x14ac:dyDescent="0.25">
      <c r="E1117" s="3">
        <f t="shared" ca="1" si="34"/>
        <v>0.39335029881161798</v>
      </c>
      <c r="F1117" s="3">
        <f t="shared" ca="1" si="35"/>
        <v>26.140519678586163</v>
      </c>
    </row>
    <row r="1118" spans="5:6" x14ac:dyDescent="0.25">
      <c r="E1118" s="3">
        <f t="shared" ca="1" si="34"/>
        <v>0.46486294671115558</v>
      </c>
      <c r="F1118" s="3">
        <f t="shared" ca="1" si="35"/>
        <v>27.800185800695331</v>
      </c>
    </row>
    <row r="1119" spans="5:6" x14ac:dyDescent="0.25">
      <c r="E1119" s="3">
        <f t="shared" ca="1" si="34"/>
        <v>0.92669158269586926</v>
      </c>
      <c r="F1119" s="3">
        <f t="shared" ca="1" si="35"/>
        <v>45.56875569320632</v>
      </c>
    </row>
    <row r="1120" spans="5:6" x14ac:dyDescent="0.25">
      <c r="E1120" s="3">
        <f t="shared" ca="1" si="34"/>
        <v>0.36966717458256759</v>
      </c>
      <c r="F1120" s="3">
        <f t="shared" ca="1" si="35"/>
        <v>25.636120888384013</v>
      </c>
    </row>
    <row r="1121" spans="5:6" x14ac:dyDescent="0.25">
      <c r="E1121" s="3">
        <f t="shared" ca="1" si="34"/>
        <v>0.94364414709370315</v>
      </c>
      <c r="F1121" s="3">
        <f t="shared" ca="1" si="35"/>
        <v>46.542365860298133</v>
      </c>
    </row>
    <row r="1122" spans="5:6" x14ac:dyDescent="0.25">
      <c r="E1122" s="3">
        <f t="shared" ca="1" si="34"/>
        <v>0.66934506345347977</v>
      </c>
      <c r="F1122" s="3">
        <f t="shared" ca="1" si="35"/>
        <v>33.90686853819102</v>
      </c>
    </row>
    <row r="1123" spans="5:6" x14ac:dyDescent="0.25">
      <c r="E1123" s="3">
        <f t="shared" ca="1" si="34"/>
        <v>0.84404742685661349</v>
      </c>
      <c r="F1123" s="3">
        <f t="shared" ca="1" si="35"/>
        <v>41.223741416170164</v>
      </c>
    </row>
    <row r="1124" spans="5:6" x14ac:dyDescent="0.25">
      <c r="E1124" s="3">
        <f t="shared" ca="1" si="34"/>
        <v>0.85638868955186642</v>
      </c>
      <c r="F1124" s="3">
        <f t="shared" ca="1" si="35"/>
        <v>41.832433492976158</v>
      </c>
    </row>
    <row r="1125" spans="5:6" x14ac:dyDescent="0.25">
      <c r="E1125" s="3">
        <f t="shared" ca="1" si="34"/>
        <v>0.93975594933352835</v>
      </c>
      <c r="F1125" s="3">
        <f t="shared" ca="1" si="35"/>
        <v>46.316440359958435</v>
      </c>
    </row>
    <row r="1126" spans="5:6" x14ac:dyDescent="0.25">
      <c r="E1126" s="3">
        <f t="shared" ca="1" si="34"/>
        <v>0.74097686305935706</v>
      </c>
      <c r="F1126" s="3">
        <f t="shared" ca="1" si="35"/>
        <v>36.633062508946139</v>
      </c>
    </row>
    <row r="1127" spans="5:6" x14ac:dyDescent="0.25">
      <c r="E1127" s="3">
        <f t="shared" ca="1" si="34"/>
        <v>0.49381238403686389</v>
      </c>
      <c r="F1127" s="3">
        <f t="shared" ca="1" si="35"/>
        <v>28.534897533514521</v>
      </c>
    </row>
    <row r="1128" spans="5:6" x14ac:dyDescent="0.25">
      <c r="E1128" s="3">
        <f t="shared" ca="1" si="34"/>
        <v>0.55571909595496016</v>
      </c>
      <c r="F1128" s="3">
        <f t="shared" ca="1" si="35"/>
        <v>30.239952691368384</v>
      </c>
    </row>
    <row r="1129" spans="5:6" x14ac:dyDescent="0.25">
      <c r="E1129" s="3">
        <f t="shared" ca="1" si="34"/>
        <v>2.1546178176193642E-2</v>
      </c>
      <c r="F1129" s="3">
        <f t="shared" ca="1" si="35"/>
        <v>20.236162679440326</v>
      </c>
    </row>
    <row r="1130" spans="5:6" x14ac:dyDescent="0.25">
      <c r="E1130" s="3">
        <f t="shared" ca="1" si="34"/>
        <v>0.45733213075896839</v>
      </c>
      <c r="F1130" s="3">
        <f t="shared" ca="1" si="35"/>
        <v>27.615224907660807</v>
      </c>
    </row>
    <row r="1131" spans="5:6" x14ac:dyDescent="0.25">
      <c r="E1131" s="3">
        <f t="shared" ca="1" si="34"/>
        <v>0.77306423245271672</v>
      </c>
      <c r="F1131" s="3">
        <f t="shared" ca="1" si="35"/>
        <v>37.972434986692832</v>
      </c>
    </row>
    <row r="1132" spans="5:6" x14ac:dyDescent="0.25">
      <c r="E1132" s="3">
        <f t="shared" ca="1" si="34"/>
        <v>0.50047487216458986</v>
      </c>
      <c r="F1132" s="3">
        <f t="shared" ca="1" si="35"/>
        <v>28.709448766704607</v>
      </c>
    </row>
    <row r="1133" spans="5:6" x14ac:dyDescent="0.25">
      <c r="E1133" s="3">
        <f t="shared" ca="1" si="34"/>
        <v>0.89303653265789962</v>
      </c>
      <c r="F1133" s="3">
        <f t="shared" ca="1" si="35"/>
        <v>43.721364569694153</v>
      </c>
    </row>
    <row r="1134" spans="5:6" x14ac:dyDescent="0.25">
      <c r="E1134" s="3">
        <f t="shared" ca="1" si="34"/>
        <v>0.8400855409779141</v>
      </c>
      <c r="F1134" s="3">
        <f t="shared" ca="1" si="35"/>
        <v>41.031171287943508</v>
      </c>
    </row>
    <row r="1135" spans="5:6" x14ac:dyDescent="0.25">
      <c r="E1135" s="3">
        <f t="shared" ca="1" si="34"/>
        <v>0.58608501254010137</v>
      </c>
      <c r="F1135" s="3">
        <f t="shared" ca="1" si="35"/>
        <v>31.14802214637669</v>
      </c>
    </row>
    <row r="1136" spans="5:6" x14ac:dyDescent="0.25">
      <c r="E1136" s="3">
        <f t="shared" ca="1" si="34"/>
        <v>0.78570481636180212</v>
      </c>
      <c r="F1136" s="3">
        <f t="shared" ca="1" si="35"/>
        <v>38.521579209822818</v>
      </c>
    </row>
    <row r="1137" spans="5:6" x14ac:dyDescent="0.25">
      <c r="E1137" s="3">
        <f t="shared" ca="1" si="34"/>
        <v>0.72368911425821214</v>
      </c>
      <c r="F1137" s="3">
        <f t="shared" ca="1" si="35"/>
        <v>35.942739108579033</v>
      </c>
    </row>
    <row r="1138" spans="5:6" x14ac:dyDescent="0.25">
      <c r="E1138" s="3">
        <f t="shared" ca="1" si="34"/>
        <v>4.8183472319637821E-2</v>
      </c>
      <c r="F1138" s="3">
        <f t="shared" ca="1" si="35"/>
        <v>20.541017026493577</v>
      </c>
    </row>
    <row r="1139" spans="5:6" x14ac:dyDescent="0.25">
      <c r="E1139" s="3">
        <f t="shared" ca="1" si="34"/>
        <v>0.10427977842922143</v>
      </c>
      <c r="F1139" s="3">
        <f t="shared" ca="1" si="35"/>
        <v>21.23263735956629</v>
      </c>
    </row>
    <row r="1140" spans="5:6" x14ac:dyDescent="0.25">
      <c r="E1140" s="3">
        <f t="shared" ca="1" si="34"/>
        <v>2.3355505163406343E-2</v>
      </c>
      <c r="F1140" s="3">
        <f t="shared" ca="1" si="35"/>
        <v>20.256412368572448</v>
      </c>
    </row>
    <row r="1141" spans="5:6" x14ac:dyDescent="0.25">
      <c r="E1141" s="3">
        <f t="shared" ca="1" si="34"/>
        <v>0.57662464264666768</v>
      </c>
      <c r="F1141" s="3">
        <f t="shared" ca="1" si="35"/>
        <v>30.859800721149611</v>
      </c>
    </row>
    <row r="1142" spans="5:6" x14ac:dyDescent="0.25">
      <c r="E1142" s="3">
        <f t="shared" ca="1" si="34"/>
        <v>6.4474052262349368E-2</v>
      </c>
      <c r="F1142" s="3">
        <f t="shared" ca="1" si="35"/>
        <v>20.734755207580868</v>
      </c>
    </row>
    <row r="1143" spans="5:6" x14ac:dyDescent="0.25">
      <c r="E1143" s="3">
        <f t="shared" ca="1" si="34"/>
        <v>0.98869996069401578</v>
      </c>
      <c r="F1143" s="3">
        <f t="shared" ca="1" si="35"/>
        <v>49.278439066993876</v>
      </c>
    </row>
    <row r="1144" spans="5:6" x14ac:dyDescent="0.25">
      <c r="E1144" s="3">
        <f t="shared" ca="1" si="34"/>
        <v>0.43774876943904062</v>
      </c>
      <c r="F1144" s="3">
        <f t="shared" ca="1" si="35"/>
        <v>27.145769186819408</v>
      </c>
    </row>
    <row r="1145" spans="5:6" x14ac:dyDescent="0.25">
      <c r="E1145" s="3">
        <f t="shared" ca="1" si="34"/>
        <v>0.86623589518460897</v>
      </c>
      <c r="F1145" s="3">
        <f t="shared" ca="1" si="35"/>
        <v>42.327861822038898</v>
      </c>
    </row>
    <row r="1146" spans="5:6" x14ac:dyDescent="0.25">
      <c r="E1146" s="3">
        <f t="shared" ca="1" si="34"/>
        <v>0.8979251226997168</v>
      </c>
      <c r="F1146" s="3">
        <f t="shared" ca="1" si="35"/>
        <v>43.982842772671958</v>
      </c>
    </row>
    <row r="1147" spans="5:6" x14ac:dyDescent="0.25">
      <c r="E1147" s="3">
        <f t="shared" ca="1" si="34"/>
        <v>0.6531213059290758</v>
      </c>
      <c r="F1147" s="3">
        <f t="shared" ca="1" si="35"/>
        <v>33.336524211477645</v>
      </c>
    </row>
    <row r="1148" spans="5:6" x14ac:dyDescent="0.25">
      <c r="E1148" s="3">
        <f t="shared" ca="1" si="34"/>
        <v>0.41768528767398538</v>
      </c>
      <c r="F1148" s="3">
        <f t="shared" ca="1" si="35"/>
        <v>26.681586234906575</v>
      </c>
    </row>
    <row r="1149" spans="5:6" x14ac:dyDescent="0.25">
      <c r="E1149" s="3">
        <f t="shared" ca="1" si="34"/>
        <v>0.5929827980261364</v>
      </c>
      <c r="F1149" s="3">
        <f t="shared" ca="1" si="35"/>
        <v>31.361272594508659</v>
      </c>
    </row>
    <row r="1150" spans="5:6" x14ac:dyDescent="0.25">
      <c r="E1150" s="3">
        <f t="shared" ca="1" si="34"/>
        <v>0.85758937398890112</v>
      </c>
      <c r="F1150" s="3">
        <f t="shared" ca="1" si="35"/>
        <v>41.892374910697342</v>
      </c>
    </row>
    <row r="1151" spans="5:6" x14ac:dyDescent="0.25">
      <c r="E1151" s="3">
        <f t="shared" ca="1" si="34"/>
        <v>7.2927742125356021E-2</v>
      </c>
      <c r="F1151" s="3">
        <f t="shared" ca="1" si="35"/>
        <v>20.837542898626555</v>
      </c>
    </row>
    <row r="1152" spans="5:6" x14ac:dyDescent="0.25">
      <c r="E1152" s="3">
        <f t="shared" ca="1" si="34"/>
        <v>0.90942310315806119</v>
      </c>
      <c r="F1152" s="3">
        <f t="shared" ca="1" si="35"/>
        <v>44.606944444646999</v>
      </c>
    </row>
    <row r="1153" spans="5:6" x14ac:dyDescent="0.25">
      <c r="E1153" s="3">
        <f t="shared" ca="1" si="34"/>
        <v>0.43222336578329335</v>
      </c>
      <c r="F1153" s="3">
        <f t="shared" ca="1" si="35"/>
        <v>27.016265630311878</v>
      </c>
    </row>
    <row r="1154" spans="5:6" x14ac:dyDescent="0.25">
      <c r="E1154" s="3">
        <f t="shared" ca="1" si="34"/>
        <v>0.72433969867089321</v>
      </c>
      <c r="F1154" s="3">
        <f t="shared" ca="1" si="35"/>
        <v>35.968332471364157</v>
      </c>
    </row>
    <row r="1155" spans="5:6" x14ac:dyDescent="0.25">
      <c r="E1155" s="3">
        <f t="shared" ref="E1155:E1218" ca="1" si="36">RAND()</f>
        <v>0.54385406212688769</v>
      </c>
      <c r="F1155" s="3">
        <f t="shared" ca="1" si="35"/>
        <v>29.898346894505956</v>
      </c>
    </row>
    <row r="1156" spans="5:6" x14ac:dyDescent="0.25">
      <c r="E1156" s="3">
        <f t="shared" ca="1" si="36"/>
        <v>0.58317894876165721</v>
      </c>
      <c r="F1156" s="3">
        <f t="shared" ref="F1156:F1219" ca="1" si="37">$C$4+((EXP(E1156*LN(1+$C$3))-1)*($C$5-$C$4))/$C$3</f>
        <v>31.0589650159135</v>
      </c>
    </row>
    <row r="1157" spans="5:6" x14ac:dyDescent="0.25">
      <c r="E1157" s="3">
        <f t="shared" ca="1" si="36"/>
        <v>0.89837443455361021</v>
      </c>
      <c r="F1157" s="3">
        <f t="shared" ca="1" si="37"/>
        <v>44.006990442003406</v>
      </c>
    </row>
    <row r="1158" spans="5:6" x14ac:dyDescent="0.25">
      <c r="E1158" s="3">
        <f t="shared" ca="1" si="36"/>
        <v>2.8790103610476292E-2</v>
      </c>
      <c r="F1158" s="3">
        <f t="shared" ca="1" si="37"/>
        <v>20.317631719428526</v>
      </c>
    </row>
    <row r="1159" spans="5:6" x14ac:dyDescent="0.25">
      <c r="E1159" s="3">
        <f t="shared" ca="1" si="36"/>
        <v>0.78517902517287574</v>
      </c>
      <c r="F1159" s="3">
        <f t="shared" ca="1" si="37"/>
        <v>38.498488520843893</v>
      </c>
    </row>
    <row r="1160" spans="5:6" x14ac:dyDescent="0.25">
      <c r="E1160" s="3">
        <f t="shared" ca="1" si="36"/>
        <v>5.0770459274757096E-2</v>
      </c>
      <c r="F1160" s="3">
        <f t="shared" ca="1" si="37"/>
        <v>20.571406708038701</v>
      </c>
    </row>
    <row r="1161" spans="5:6" x14ac:dyDescent="0.25">
      <c r="E1161" s="3">
        <f t="shared" ca="1" si="36"/>
        <v>0.69560591037443686</v>
      </c>
      <c r="F1161" s="3">
        <f t="shared" ca="1" si="37"/>
        <v>34.865935439583225</v>
      </c>
    </row>
    <row r="1162" spans="5:6" x14ac:dyDescent="0.25">
      <c r="E1162" s="3">
        <f t="shared" ca="1" si="36"/>
        <v>0.56776557607289435</v>
      </c>
      <c r="F1162" s="3">
        <f t="shared" ca="1" si="37"/>
        <v>30.594292591576654</v>
      </c>
    </row>
    <row r="1163" spans="5:6" x14ac:dyDescent="0.25">
      <c r="E1163" s="3">
        <f t="shared" ca="1" si="36"/>
        <v>0.43354948876713761</v>
      </c>
      <c r="F1163" s="3">
        <f t="shared" ca="1" si="37"/>
        <v>27.047230266211876</v>
      </c>
    </row>
    <row r="1164" spans="5:6" x14ac:dyDescent="0.25">
      <c r="E1164" s="3">
        <f t="shared" ca="1" si="36"/>
        <v>0.60533371389100754</v>
      </c>
      <c r="F1164" s="3">
        <f t="shared" ca="1" si="37"/>
        <v>31.749758019694902</v>
      </c>
    </row>
    <row r="1165" spans="5:6" x14ac:dyDescent="0.25">
      <c r="E1165" s="3">
        <f t="shared" ca="1" si="36"/>
        <v>0.45353822946321831</v>
      </c>
      <c r="F1165" s="3">
        <f t="shared" ca="1" si="37"/>
        <v>27.522985760754771</v>
      </c>
    </row>
    <row r="1166" spans="5:6" x14ac:dyDescent="0.25">
      <c r="E1166" s="3">
        <f t="shared" ca="1" si="36"/>
        <v>0.78395668483582293</v>
      </c>
      <c r="F1166" s="3">
        <f t="shared" ca="1" si="37"/>
        <v>38.444892117526955</v>
      </c>
    </row>
    <row r="1167" spans="5:6" x14ac:dyDescent="0.25">
      <c r="E1167" s="3">
        <f t="shared" ca="1" si="36"/>
        <v>0.80713126021445702</v>
      </c>
      <c r="F1167" s="3">
        <f t="shared" ca="1" si="37"/>
        <v>39.48129229997663</v>
      </c>
    </row>
    <row r="1168" spans="5:6" x14ac:dyDescent="0.25">
      <c r="E1168" s="3">
        <f t="shared" ca="1" si="36"/>
        <v>0.72317359826309169</v>
      </c>
      <c r="F1168" s="3">
        <f t="shared" ca="1" si="37"/>
        <v>35.922480382447027</v>
      </c>
    </row>
    <row r="1169" spans="5:6" x14ac:dyDescent="0.25">
      <c r="E1169" s="3">
        <f t="shared" ca="1" si="36"/>
        <v>0.44110268799749952</v>
      </c>
      <c r="F1169" s="3">
        <f t="shared" ca="1" si="37"/>
        <v>27.225005417029351</v>
      </c>
    </row>
    <row r="1170" spans="5:6" x14ac:dyDescent="0.25">
      <c r="E1170" s="3">
        <f t="shared" ca="1" si="36"/>
        <v>0.68948893018639557</v>
      </c>
      <c r="F1170" s="3">
        <f t="shared" ca="1" si="37"/>
        <v>34.638490202155275</v>
      </c>
    </row>
    <row r="1171" spans="5:6" x14ac:dyDescent="0.25">
      <c r="E1171" s="3">
        <f t="shared" ca="1" si="36"/>
        <v>0.4999410603758373</v>
      </c>
      <c r="F1171" s="3">
        <f t="shared" ca="1" si="37"/>
        <v>28.695386459209871</v>
      </c>
    </row>
    <row r="1172" spans="5:6" x14ac:dyDescent="0.25">
      <c r="E1172" s="3">
        <f t="shared" ca="1" si="36"/>
        <v>0.14105515384272382</v>
      </c>
      <c r="F1172" s="3">
        <f t="shared" ca="1" si="37"/>
        <v>21.725266934457757</v>
      </c>
    </row>
    <row r="1173" spans="5:6" x14ac:dyDescent="0.25">
      <c r="E1173" s="3">
        <f t="shared" ca="1" si="36"/>
        <v>0.97880041428569198</v>
      </c>
      <c r="F1173" s="3">
        <f t="shared" ca="1" si="37"/>
        <v>48.658201044388335</v>
      </c>
    </row>
    <row r="1174" spans="5:6" x14ac:dyDescent="0.25">
      <c r="E1174" s="3">
        <f t="shared" ca="1" si="36"/>
        <v>0.14615922195234698</v>
      </c>
      <c r="F1174" s="3">
        <f t="shared" ca="1" si="37"/>
        <v>21.796240569022274</v>
      </c>
    </row>
    <row r="1175" spans="5:6" x14ac:dyDescent="0.25">
      <c r="E1175" s="3">
        <f t="shared" ca="1" si="36"/>
        <v>0.31498055863259733</v>
      </c>
      <c r="F1175" s="3">
        <f t="shared" ca="1" si="37"/>
        <v>24.550031732956782</v>
      </c>
    </row>
    <row r="1176" spans="5:6" x14ac:dyDescent="0.25">
      <c r="E1176" s="3">
        <f t="shared" ca="1" si="36"/>
        <v>0.42320735117344133</v>
      </c>
      <c r="F1176" s="3">
        <f t="shared" ca="1" si="37"/>
        <v>26.807683293398664</v>
      </c>
    </row>
    <row r="1177" spans="5:6" x14ac:dyDescent="0.25">
      <c r="E1177" s="3">
        <f t="shared" ca="1" si="36"/>
        <v>0.1806219378007804</v>
      </c>
      <c r="F1177" s="3">
        <f t="shared" ca="1" si="37"/>
        <v>22.292823785274056</v>
      </c>
    </row>
    <row r="1178" spans="5:6" x14ac:dyDescent="0.25">
      <c r="E1178" s="3">
        <f t="shared" ca="1" si="36"/>
        <v>0.29969726391514229</v>
      </c>
      <c r="F1178" s="3">
        <f t="shared" ca="1" si="37"/>
        <v>24.265049572667134</v>
      </c>
    </row>
    <row r="1179" spans="5:6" x14ac:dyDescent="0.25">
      <c r="E1179" s="3">
        <f t="shared" ca="1" si="36"/>
        <v>1.9356101645762513E-2</v>
      </c>
      <c r="F1179" s="3">
        <f t="shared" ca="1" si="37"/>
        <v>20.211739364563147</v>
      </c>
    </row>
    <row r="1180" spans="5:6" x14ac:dyDescent="0.25">
      <c r="E1180" s="3">
        <f t="shared" ca="1" si="36"/>
        <v>0.15967459027275299</v>
      </c>
      <c r="F1180" s="3">
        <f t="shared" ca="1" si="37"/>
        <v>21.987341119347906</v>
      </c>
    </row>
    <row r="1181" spans="5:6" x14ac:dyDescent="0.25">
      <c r="E1181" s="3">
        <f t="shared" ca="1" si="36"/>
        <v>0.70497483171516251</v>
      </c>
      <c r="F1181" s="3">
        <f t="shared" ca="1" si="37"/>
        <v>35.21916535605029</v>
      </c>
    </row>
    <row r="1182" spans="5:6" x14ac:dyDescent="0.25">
      <c r="E1182" s="3">
        <f t="shared" ca="1" si="36"/>
        <v>0.28907349478313527</v>
      </c>
      <c r="F1182" s="3">
        <f t="shared" ca="1" si="37"/>
        <v>24.071499877855292</v>
      </c>
    </row>
    <row r="1183" spans="5:6" x14ac:dyDescent="0.25">
      <c r="E1183" s="3">
        <f t="shared" ca="1" si="36"/>
        <v>0.61843675868434045</v>
      </c>
      <c r="F1183" s="3">
        <f t="shared" ca="1" si="37"/>
        <v>32.171408326082862</v>
      </c>
    </row>
    <row r="1184" spans="5:6" x14ac:dyDescent="0.25">
      <c r="E1184" s="3">
        <f t="shared" ca="1" si="36"/>
        <v>0.33238892737583392</v>
      </c>
      <c r="F1184" s="3">
        <f t="shared" ca="1" si="37"/>
        <v>24.88429013211649</v>
      </c>
    </row>
    <row r="1185" spans="5:6" x14ac:dyDescent="0.25">
      <c r="E1185" s="3">
        <f t="shared" ca="1" si="36"/>
        <v>5.5741696484840952E-2</v>
      </c>
      <c r="F1185" s="3">
        <f t="shared" ca="1" si="37"/>
        <v>20.630201406134933</v>
      </c>
    </row>
    <row r="1186" spans="5:6" x14ac:dyDescent="0.25">
      <c r="E1186" s="3">
        <f t="shared" ca="1" si="36"/>
        <v>0.38410181996710246</v>
      </c>
      <c r="F1186" s="3">
        <f t="shared" ca="1" si="37"/>
        <v>25.940996247548419</v>
      </c>
    </row>
    <row r="1187" spans="5:6" x14ac:dyDescent="0.25">
      <c r="E1187" s="3">
        <f t="shared" ca="1" si="36"/>
        <v>0.8034586153945511</v>
      </c>
      <c r="F1187" s="3">
        <f t="shared" ca="1" si="37"/>
        <v>39.314163253647486</v>
      </c>
    </row>
    <row r="1188" spans="5:6" x14ac:dyDescent="0.25">
      <c r="E1188" s="3">
        <f t="shared" ca="1" si="36"/>
        <v>6.6532770139525965E-2</v>
      </c>
      <c r="F1188" s="3">
        <f t="shared" ca="1" si="37"/>
        <v>20.759643757959289</v>
      </c>
    </row>
    <row r="1189" spans="5:6" x14ac:dyDescent="0.25">
      <c r="E1189" s="3">
        <f t="shared" ca="1" si="36"/>
        <v>0.65791595164326777</v>
      </c>
      <c r="F1189" s="3">
        <f t="shared" ca="1" si="37"/>
        <v>33.503357018371872</v>
      </c>
    </row>
    <row r="1190" spans="5:6" x14ac:dyDescent="0.25">
      <c r="E1190" s="3">
        <f t="shared" ca="1" si="36"/>
        <v>0.95441834708141748</v>
      </c>
      <c r="F1190" s="3">
        <f t="shared" ca="1" si="37"/>
        <v>47.176691968075218</v>
      </c>
    </row>
    <row r="1191" spans="5:6" x14ac:dyDescent="0.25">
      <c r="E1191" s="3">
        <f t="shared" ca="1" si="36"/>
        <v>0.56904225385288787</v>
      </c>
      <c r="F1191" s="3">
        <f t="shared" ca="1" si="37"/>
        <v>30.632295476826112</v>
      </c>
    </row>
    <row r="1192" spans="5:6" x14ac:dyDescent="0.25">
      <c r="E1192" s="3">
        <f t="shared" ca="1" si="36"/>
        <v>0.71587277551075601</v>
      </c>
      <c r="F1192" s="3">
        <f t="shared" ca="1" si="37"/>
        <v>35.637572983620345</v>
      </c>
    </row>
    <row r="1193" spans="5:6" x14ac:dyDescent="0.25">
      <c r="E1193" s="3">
        <f t="shared" ca="1" si="36"/>
        <v>0.76207449131231053</v>
      </c>
      <c r="F1193" s="3">
        <f t="shared" ca="1" si="37"/>
        <v>37.505011536678666</v>
      </c>
    </row>
    <row r="1194" spans="5:6" x14ac:dyDescent="0.25">
      <c r="E1194" s="3">
        <f t="shared" ca="1" si="36"/>
        <v>0.44085936288460692</v>
      </c>
      <c r="F1194" s="3">
        <f t="shared" ca="1" si="37"/>
        <v>27.219240834886875</v>
      </c>
    </row>
    <row r="1195" spans="5:6" x14ac:dyDescent="0.25">
      <c r="E1195" s="3">
        <f t="shared" ca="1" si="36"/>
        <v>9.7017417397148753E-2</v>
      </c>
      <c r="F1195" s="3">
        <f t="shared" ca="1" si="37"/>
        <v>21.139133036569696</v>
      </c>
    </row>
    <row r="1196" spans="5:6" x14ac:dyDescent="0.25">
      <c r="E1196" s="3">
        <f t="shared" ca="1" si="36"/>
        <v>0.36321495503525625</v>
      </c>
      <c r="F1196" s="3">
        <f t="shared" ca="1" si="37"/>
        <v>25.502372337109183</v>
      </c>
    </row>
    <row r="1197" spans="5:6" x14ac:dyDescent="0.25">
      <c r="E1197" s="3">
        <f t="shared" ca="1" si="36"/>
        <v>0.45323173242847936</v>
      </c>
      <c r="F1197" s="3">
        <f t="shared" ca="1" si="37"/>
        <v>27.515561395472599</v>
      </c>
    </row>
    <row r="1198" spans="5:6" x14ac:dyDescent="0.25">
      <c r="E1198" s="3">
        <f t="shared" ca="1" si="36"/>
        <v>0.71202078646874634</v>
      </c>
      <c r="F1198" s="3">
        <f t="shared" ca="1" si="37"/>
        <v>35.488748136862533</v>
      </c>
    </row>
    <row r="1199" spans="5:6" x14ac:dyDescent="0.25">
      <c r="E1199" s="3">
        <f t="shared" ca="1" si="36"/>
        <v>0.96780282724856459</v>
      </c>
      <c r="F1199" s="3">
        <f t="shared" ca="1" si="37"/>
        <v>47.981944834780151</v>
      </c>
    </row>
    <row r="1200" spans="5:6" x14ac:dyDescent="0.25">
      <c r="E1200" s="3">
        <f t="shared" ca="1" si="36"/>
        <v>0.86451092324442602</v>
      </c>
      <c r="F1200" s="3">
        <f t="shared" ca="1" si="37"/>
        <v>42.240443077138849</v>
      </c>
    </row>
    <row r="1201" spans="5:6" x14ac:dyDescent="0.25">
      <c r="E1201" s="3">
        <f t="shared" ca="1" si="36"/>
        <v>0.85020111336785809</v>
      </c>
      <c r="F1201" s="3">
        <f t="shared" ca="1" si="37"/>
        <v>41.5255692846643</v>
      </c>
    </row>
    <row r="1202" spans="5:6" x14ac:dyDescent="0.25">
      <c r="E1202" s="3">
        <f t="shared" ca="1" si="36"/>
        <v>0.14362856761183929</v>
      </c>
      <c r="F1202" s="3">
        <f t="shared" ca="1" si="37"/>
        <v>21.760969913969273</v>
      </c>
    </row>
    <row r="1203" spans="5:6" x14ac:dyDescent="0.25">
      <c r="E1203" s="3">
        <f t="shared" ca="1" si="36"/>
        <v>0.49921513348304214</v>
      </c>
      <c r="F1203" s="3">
        <f t="shared" ca="1" si="37"/>
        <v>28.676284795462774</v>
      </c>
    </row>
    <row r="1204" spans="5:6" x14ac:dyDescent="0.25">
      <c r="E1204" s="3">
        <f t="shared" ca="1" si="36"/>
        <v>0.8065158988269312</v>
      </c>
      <c r="F1204" s="3">
        <f t="shared" ca="1" si="37"/>
        <v>39.453212629961172</v>
      </c>
    </row>
    <row r="1205" spans="5:6" x14ac:dyDescent="0.25">
      <c r="E1205" s="3">
        <f t="shared" ca="1" si="36"/>
        <v>0.12462122274653209</v>
      </c>
      <c r="F1205" s="3">
        <f t="shared" ca="1" si="37"/>
        <v>21.501107866381481</v>
      </c>
    </row>
    <row r="1206" spans="5:6" x14ac:dyDescent="0.25">
      <c r="E1206" s="3">
        <f t="shared" ca="1" si="36"/>
        <v>1.1534781268463079E-2</v>
      </c>
      <c r="F1206" s="3">
        <f t="shared" ca="1" si="37"/>
        <v>20.12529563859275</v>
      </c>
    </row>
    <row r="1207" spans="5:6" x14ac:dyDescent="0.25">
      <c r="E1207" s="3">
        <f t="shared" ca="1" si="36"/>
        <v>0.98254816502070341</v>
      </c>
      <c r="F1207" s="3">
        <f t="shared" ca="1" si="37"/>
        <v>48.89171637474697</v>
      </c>
    </row>
    <row r="1208" spans="5:6" x14ac:dyDescent="0.25">
      <c r="E1208" s="3">
        <f t="shared" ca="1" si="36"/>
        <v>0.71505188720298052</v>
      </c>
      <c r="F1208" s="3">
        <f t="shared" ca="1" si="37"/>
        <v>35.60577109036555</v>
      </c>
    </row>
    <row r="1209" spans="5:6" x14ac:dyDescent="0.25">
      <c r="E1209" s="3">
        <f t="shared" ca="1" si="36"/>
        <v>0.5693883189876332</v>
      </c>
      <c r="F1209" s="3">
        <f t="shared" ca="1" si="37"/>
        <v>30.642611787203652</v>
      </c>
    </row>
    <row r="1210" spans="5:6" x14ac:dyDescent="0.25">
      <c r="E1210" s="3">
        <f t="shared" ca="1" si="36"/>
        <v>0.9871992561417694</v>
      </c>
      <c r="F1210" s="3">
        <f t="shared" ca="1" si="37"/>
        <v>49.183706236730423</v>
      </c>
    </row>
    <row r="1211" spans="5:6" x14ac:dyDescent="0.25">
      <c r="E1211" s="3">
        <f t="shared" ca="1" si="36"/>
        <v>0.87348838129737782</v>
      </c>
      <c r="F1211" s="3">
        <f t="shared" ca="1" si="37"/>
        <v>42.698376340925464</v>
      </c>
    </row>
    <row r="1212" spans="5:6" x14ac:dyDescent="0.25">
      <c r="E1212" s="3">
        <f t="shared" ca="1" si="36"/>
        <v>0.22510017514040581</v>
      </c>
      <c r="F1212" s="3">
        <f t="shared" ca="1" si="37"/>
        <v>22.980762948483573</v>
      </c>
    </row>
    <row r="1213" spans="5:6" x14ac:dyDescent="0.25">
      <c r="E1213" s="3">
        <f t="shared" ca="1" si="36"/>
        <v>0.29345238758165004</v>
      </c>
      <c r="F1213" s="3">
        <f t="shared" ca="1" si="37"/>
        <v>24.150830892273312</v>
      </c>
    </row>
    <row r="1214" spans="5:6" x14ac:dyDescent="0.25">
      <c r="E1214" s="3">
        <f t="shared" ca="1" si="36"/>
        <v>0.92824953857291548</v>
      </c>
      <c r="F1214" s="3">
        <f t="shared" ca="1" si="37"/>
        <v>45.657002424938781</v>
      </c>
    </row>
    <row r="1215" spans="5:6" x14ac:dyDescent="0.25">
      <c r="E1215" s="3">
        <f t="shared" ca="1" si="36"/>
        <v>0.55507046842463414</v>
      </c>
      <c r="F1215" s="3">
        <f t="shared" ca="1" si="37"/>
        <v>30.22108983293781</v>
      </c>
    </row>
    <row r="1216" spans="5:6" x14ac:dyDescent="0.25">
      <c r="E1216" s="3">
        <f t="shared" ca="1" si="36"/>
        <v>0.14888355498331662</v>
      </c>
      <c r="F1216" s="3">
        <f t="shared" ca="1" si="37"/>
        <v>21.834389778130465</v>
      </c>
    </row>
    <row r="1217" spans="5:6" x14ac:dyDescent="0.25">
      <c r="E1217" s="3">
        <f t="shared" ca="1" si="36"/>
        <v>0.51765090310866446</v>
      </c>
      <c r="F1217" s="3">
        <f t="shared" ca="1" si="37"/>
        <v>29.169174520620814</v>
      </c>
    </row>
    <row r="1218" spans="5:6" x14ac:dyDescent="0.25">
      <c r="E1218" s="3">
        <f t="shared" ca="1" si="36"/>
        <v>0.74080409015175186</v>
      </c>
      <c r="F1218" s="3">
        <f t="shared" ca="1" si="37"/>
        <v>36.626057132895475</v>
      </c>
    </row>
    <row r="1219" spans="5:6" x14ac:dyDescent="0.25">
      <c r="E1219" s="3">
        <f t="shared" ref="E1219:E1282" ca="1" si="38">RAND()</f>
        <v>8.7632635124763492E-2</v>
      </c>
      <c r="F1219" s="3">
        <f t="shared" ca="1" si="37"/>
        <v>21.020090242599565</v>
      </c>
    </row>
    <row r="1220" spans="5:6" x14ac:dyDescent="0.25">
      <c r="E1220" s="3">
        <f t="shared" ca="1" si="38"/>
        <v>0.89588624867218625</v>
      </c>
      <c r="F1220" s="3">
        <f t="shared" ref="F1220:F1283" ca="1" si="39">$C$4+((EXP(E1220*LN(1+$C$3))-1)*($C$5-$C$4))/$C$3</f>
        <v>43.873510122682454</v>
      </c>
    </row>
    <row r="1221" spans="5:6" x14ac:dyDescent="0.25">
      <c r="E1221" s="3">
        <f t="shared" ca="1" si="38"/>
        <v>0.78331588854082268</v>
      </c>
      <c r="F1221" s="3">
        <f t="shared" ca="1" si="39"/>
        <v>38.416841751612473</v>
      </c>
    </row>
    <row r="1222" spans="5:6" x14ac:dyDescent="0.25">
      <c r="E1222" s="3">
        <f t="shared" ca="1" si="38"/>
        <v>0.30117056639991568</v>
      </c>
      <c r="F1222" s="3">
        <f t="shared" ca="1" si="39"/>
        <v>24.292183086102732</v>
      </c>
    </row>
    <row r="1223" spans="5:6" x14ac:dyDescent="0.25">
      <c r="E1223" s="3">
        <f t="shared" ca="1" si="38"/>
        <v>0.36085659029963346</v>
      </c>
      <c r="F1223" s="3">
        <f t="shared" ca="1" si="39"/>
        <v>25.453870203539037</v>
      </c>
    </row>
    <row r="1224" spans="5:6" x14ac:dyDescent="0.25">
      <c r="E1224" s="3">
        <f t="shared" ca="1" si="38"/>
        <v>0.3256724670010368</v>
      </c>
      <c r="F1224" s="3">
        <f t="shared" ca="1" si="39"/>
        <v>24.754090521708587</v>
      </c>
    </row>
    <row r="1225" spans="5:6" x14ac:dyDescent="0.25">
      <c r="E1225" s="3">
        <f t="shared" ca="1" si="38"/>
        <v>0.40170800471819312</v>
      </c>
      <c r="F1225" s="3">
        <f t="shared" ca="1" si="39"/>
        <v>26.323692024773308</v>
      </c>
    </row>
    <row r="1226" spans="5:6" x14ac:dyDescent="0.25">
      <c r="E1226" s="3">
        <f t="shared" ca="1" si="38"/>
        <v>0.25633786395868197</v>
      </c>
      <c r="F1226" s="3">
        <f t="shared" ca="1" si="39"/>
        <v>23.497753189800925</v>
      </c>
    </row>
    <row r="1227" spans="5:6" x14ac:dyDescent="0.25">
      <c r="E1227" s="3">
        <f t="shared" ca="1" si="38"/>
        <v>0.90955173724238181</v>
      </c>
      <c r="F1227" s="3">
        <f t="shared" ca="1" si="39"/>
        <v>44.613999587182605</v>
      </c>
    </row>
    <row r="1228" spans="5:6" x14ac:dyDescent="0.25">
      <c r="E1228" s="3">
        <f t="shared" ca="1" si="38"/>
        <v>0.17380183319404119</v>
      </c>
      <c r="F1228" s="3">
        <f t="shared" ca="1" si="39"/>
        <v>22.192102247656763</v>
      </c>
    </row>
    <row r="1229" spans="5:6" x14ac:dyDescent="0.25">
      <c r="E1229" s="3">
        <f t="shared" ca="1" si="38"/>
        <v>0.14160487389247467</v>
      </c>
      <c r="F1229" s="3">
        <f t="shared" ca="1" si="39"/>
        <v>21.732879809133202</v>
      </c>
    </row>
    <row r="1230" spans="5:6" x14ac:dyDescent="0.25">
      <c r="E1230" s="3">
        <f t="shared" ca="1" si="38"/>
        <v>0.55124926112343842</v>
      </c>
      <c r="F1230" s="3">
        <f t="shared" ca="1" si="39"/>
        <v>30.11040848328345</v>
      </c>
    </row>
    <row r="1231" spans="5:6" x14ac:dyDescent="0.25">
      <c r="E1231" s="3">
        <f t="shared" ca="1" si="38"/>
        <v>0.52908628042910599</v>
      </c>
      <c r="F1231" s="3">
        <f t="shared" ca="1" si="39"/>
        <v>29.483188497241041</v>
      </c>
    </row>
    <row r="1232" spans="5:6" x14ac:dyDescent="0.25">
      <c r="E1232" s="3">
        <f t="shared" ca="1" si="38"/>
        <v>0.71740811973781082</v>
      </c>
      <c r="F1232" s="3">
        <f t="shared" ca="1" si="39"/>
        <v>35.697179194703764</v>
      </c>
    </row>
    <row r="1233" spans="5:6" x14ac:dyDescent="0.25">
      <c r="E1233" s="3">
        <f t="shared" ca="1" si="38"/>
        <v>2.1041823104005264E-2</v>
      </c>
      <c r="F1233" s="3">
        <f t="shared" ca="1" si="39"/>
        <v>20.230529710980758</v>
      </c>
    </row>
    <row r="1234" spans="5:6" x14ac:dyDescent="0.25">
      <c r="E1234" s="3">
        <f t="shared" ca="1" si="38"/>
        <v>0.59069967298019455</v>
      </c>
      <c r="F1234" s="3">
        <f t="shared" ca="1" si="39"/>
        <v>31.290395981238831</v>
      </c>
    </row>
    <row r="1235" spans="5:6" x14ac:dyDescent="0.25">
      <c r="E1235" s="3">
        <f t="shared" ca="1" si="38"/>
        <v>0.40718443725670106</v>
      </c>
      <c r="F1235" s="3">
        <f t="shared" ca="1" si="39"/>
        <v>26.445212868386939</v>
      </c>
    </row>
    <row r="1236" spans="5:6" x14ac:dyDescent="0.25">
      <c r="E1236" s="3">
        <f t="shared" ca="1" si="38"/>
        <v>3.8113800241486029E-3</v>
      </c>
      <c r="F1236" s="3">
        <f t="shared" ca="1" si="39"/>
        <v>20.041114685369024</v>
      </c>
    </row>
    <row r="1237" spans="5:6" x14ac:dyDescent="0.25">
      <c r="E1237" s="3">
        <f t="shared" ca="1" si="38"/>
        <v>0.42768311988194829</v>
      </c>
      <c r="F1237" s="3">
        <f t="shared" ca="1" si="39"/>
        <v>26.910807471479625</v>
      </c>
    </row>
    <row r="1238" spans="5:6" x14ac:dyDescent="0.25">
      <c r="E1238" s="3">
        <f t="shared" ca="1" si="38"/>
        <v>0.6860060332391994</v>
      </c>
      <c r="F1238" s="3">
        <f t="shared" ca="1" si="39"/>
        <v>34.510096461785693</v>
      </c>
    </row>
    <row r="1239" spans="5:6" x14ac:dyDescent="0.25">
      <c r="E1239" s="3">
        <f t="shared" ca="1" si="38"/>
        <v>0.61728752792143982</v>
      </c>
      <c r="F1239" s="3">
        <f t="shared" ca="1" si="39"/>
        <v>32.134029257306914</v>
      </c>
    </row>
    <row r="1240" spans="5:6" x14ac:dyDescent="0.25">
      <c r="E1240" s="3">
        <f t="shared" ca="1" si="38"/>
        <v>0.15232610580532013</v>
      </c>
      <c r="F1240" s="3">
        <f t="shared" ca="1" si="39"/>
        <v>21.882863385936997</v>
      </c>
    </row>
    <row r="1241" spans="5:6" x14ac:dyDescent="0.25">
      <c r="E1241" s="3">
        <f t="shared" ca="1" si="38"/>
        <v>0.60387223154808556</v>
      </c>
      <c r="F1241" s="3">
        <f t="shared" ca="1" si="39"/>
        <v>31.703338866369688</v>
      </c>
    </row>
    <row r="1242" spans="5:6" x14ac:dyDescent="0.25">
      <c r="E1242" s="3">
        <f t="shared" ca="1" si="38"/>
        <v>7.2786589322841766E-2</v>
      </c>
      <c r="F1242" s="3">
        <f t="shared" ca="1" si="39"/>
        <v>20.835813821523629</v>
      </c>
    </row>
    <row r="1243" spans="5:6" x14ac:dyDescent="0.25">
      <c r="E1243" s="3">
        <f t="shared" ca="1" si="38"/>
        <v>0.11654073881742388</v>
      </c>
      <c r="F1243" s="3">
        <f t="shared" ca="1" si="39"/>
        <v>21.393287112582442</v>
      </c>
    </row>
    <row r="1244" spans="5:6" x14ac:dyDescent="0.25">
      <c r="E1244" s="3">
        <f t="shared" ca="1" si="38"/>
        <v>0.11701339584935622</v>
      </c>
      <c r="F1244" s="3">
        <f t="shared" ca="1" si="39"/>
        <v>21.399551048645126</v>
      </c>
    </row>
    <row r="1245" spans="5:6" x14ac:dyDescent="0.25">
      <c r="E1245" s="3">
        <f t="shared" ca="1" si="38"/>
        <v>0.53056548021912286</v>
      </c>
      <c r="F1245" s="3">
        <f t="shared" ca="1" si="39"/>
        <v>29.524279107721664</v>
      </c>
    </row>
    <row r="1246" spans="5:6" x14ac:dyDescent="0.25">
      <c r="E1246" s="3">
        <f t="shared" ca="1" si="38"/>
        <v>0.17210410330116521</v>
      </c>
      <c r="F1246" s="3">
        <f t="shared" ca="1" si="39"/>
        <v>22.167220361984118</v>
      </c>
    </row>
    <row r="1247" spans="5:6" x14ac:dyDescent="0.25">
      <c r="E1247" s="3">
        <f t="shared" ca="1" si="38"/>
        <v>0.71856938521884961</v>
      </c>
      <c r="F1247" s="3">
        <f t="shared" ca="1" si="39"/>
        <v>35.742371698093208</v>
      </c>
    </row>
    <row r="1248" spans="5:6" x14ac:dyDescent="0.25">
      <c r="E1248" s="3">
        <f t="shared" ca="1" si="38"/>
        <v>2.1897669386685359E-2</v>
      </c>
      <c r="F1248" s="3">
        <f t="shared" ca="1" si="39"/>
        <v>20.240091375012881</v>
      </c>
    </row>
    <row r="1249" spans="5:6" x14ac:dyDescent="0.25">
      <c r="E1249" s="3">
        <f t="shared" ca="1" si="38"/>
        <v>0.53955412795129309</v>
      </c>
      <c r="F1249" s="3">
        <f t="shared" ca="1" si="39"/>
        <v>29.776329552811521</v>
      </c>
    </row>
    <row r="1250" spans="5:6" x14ac:dyDescent="0.25">
      <c r="E1250" s="3">
        <f t="shared" ca="1" si="38"/>
        <v>0.9458874026196501</v>
      </c>
      <c r="F1250" s="3">
        <f t="shared" ca="1" si="39"/>
        <v>46.673429029813022</v>
      </c>
    </row>
    <row r="1251" spans="5:6" x14ac:dyDescent="0.25">
      <c r="E1251" s="3">
        <f t="shared" ca="1" si="38"/>
        <v>3.7533476396459098E-2</v>
      </c>
      <c r="F1251" s="3">
        <f t="shared" ca="1" si="39"/>
        <v>20.417383184666704</v>
      </c>
    </row>
    <row r="1252" spans="5:6" x14ac:dyDescent="0.25">
      <c r="E1252" s="3">
        <f t="shared" ca="1" si="38"/>
        <v>0.89015249602338675</v>
      </c>
      <c r="F1252" s="3">
        <f t="shared" ca="1" si="39"/>
        <v>43.568175562758711</v>
      </c>
    </row>
    <row r="1253" spans="5:6" x14ac:dyDescent="0.25">
      <c r="E1253" s="3">
        <f t="shared" ca="1" si="38"/>
        <v>0.2962872689837015</v>
      </c>
      <c r="F1253" s="3">
        <f t="shared" ca="1" si="39"/>
        <v>24.202522453110248</v>
      </c>
    </row>
    <row r="1254" spans="5:6" x14ac:dyDescent="0.25">
      <c r="E1254" s="3">
        <f t="shared" ca="1" si="38"/>
        <v>0.81193875561290441</v>
      </c>
      <c r="F1254" s="3">
        <f t="shared" ca="1" si="39"/>
        <v>39.701733038459047</v>
      </c>
    </row>
    <row r="1255" spans="5:6" x14ac:dyDescent="0.25">
      <c r="E1255" s="3">
        <f t="shared" ca="1" si="38"/>
        <v>0.58179807752049162</v>
      </c>
      <c r="F1255" s="3">
        <f t="shared" ca="1" si="39"/>
        <v>31.016810081381017</v>
      </c>
    </row>
    <row r="1256" spans="5:6" x14ac:dyDescent="0.25">
      <c r="E1256" s="3">
        <f t="shared" ca="1" si="38"/>
        <v>0.74092946200292875</v>
      </c>
      <c r="F1256" s="3">
        <f t="shared" ca="1" si="39"/>
        <v>36.631140335339467</v>
      </c>
    </row>
    <row r="1257" spans="5:6" x14ac:dyDescent="0.25">
      <c r="E1257" s="3">
        <f t="shared" ca="1" si="38"/>
        <v>0.9972428124166407</v>
      </c>
      <c r="F1257" s="3">
        <f t="shared" ca="1" si="39"/>
        <v>49.822590770266551</v>
      </c>
    </row>
    <row r="1258" spans="5:6" x14ac:dyDescent="0.25">
      <c r="E1258" s="3">
        <f t="shared" ca="1" si="38"/>
        <v>0.40313814393860126</v>
      </c>
      <c r="F1258" s="3">
        <f t="shared" ca="1" si="39"/>
        <v>26.355311554977831</v>
      </c>
    </row>
    <row r="1259" spans="5:6" x14ac:dyDescent="0.25">
      <c r="E1259" s="3">
        <f t="shared" ca="1" si="38"/>
        <v>0.38965374509743411</v>
      </c>
      <c r="F1259" s="3">
        <f t="shared" ca="1" si="39"/>
        <v>26.060374654875243</v>
      </c>
    </row>
    <row r="1260" spans="5:6" x14ac:dyDescent="0.25">
      <c r="E1260" s="3">
        <f t="shared" ca="1" si="38"/>
        <v>0.89895911081028801</v>
      </c>
      <c r="F1260" s="3">
        <f t="shared" ca="1" si="39"/>
        <v>44.038442213314148</v>
      </c>
    </row>
    <row r="1261" spans="5:6" x14ac:dyDescent="0.25">
      <c r="E1261" s="3">
        <f t="shared" ca="1" si="38"/>
        <v>0.48650875691405171</v>
      </c>
      <c r="F1261" s="3">
        <f t="shared" ca="1" si="39"/>
        <v>28.345928034718668</v>
      </c>
    </row>
    <row r="1262" spans="5:6" x14ac:dyDescent="0.25">
      <c r="E1262" s="3">
        <f t="shared" ca="1" si="38"/>
        <v>0.18609933098790554</v>
      </c>
      <c r="F1262" s="3">
        <f t="shared" ca="1" si="39"/>
        <v>22.374611660517616</v>
      </c>
    </row>
    <row r="1263" spans="5:6" x14ac:dyDescent="0.25">
      <c r="E1263" s="3">
        <f t="shared" ca="1" si="38"/>
        <v>0.18431928916608986</v>
      </c>
      <c r="F1263" s="3">
        <f t="shared" ca="1" si="39"/>
        <v>22.347944166574088</v>
      </c>
    </row>
    <row r="1264" spans="5:6" x14ac:dyDescent="0.25">
      <c r="E1264" s="3">
        <f t="shared" ca="1" si="38"/>
        <v>0.89627821139531405</v>
      </c>
      <c r="F1264" s="3">
        <f t="shared" ca="1" si="39"/>
        <v>43.894497745066232</v>
      </c>
    </row>
    <row r="1265" spans="5:6" x14ac:dyDescent="0.25">
      <c r="E1265" s="3">
        <f t="shared" ca="1" si="38"/>
        <v>0.74684017146476378</v>
      </c>
      <c r="F1265" s="3">
        <f t="shared" ca="1" si="39"/>
        <v>36.872090651749211</v>
      </c>
    </row>
    <row r="1266" spans="5:6" x14ac:dyDescent="0.25">
      <c r="E1266" s="3">
        <f t="shared" ca="1" si="38"/>
        <v>0.82454054120357401</v>
      </c>
      <c r="F1266" s="3">
        <f t="shared" ca="1" si="39"/>
        <v>40.288663265045408</v>
      </c>
    </row>
    <row r="1267" spans="5:6" x14ac:dyDescent="0.25">
      <c r="E1267" s="3">
        <f t="shared" ca="1" si="38"/>
        <v>0.60643919598216922</v>
      </c>
      <c r="F1267" s="3">
        <f t="shared" ca="1" si="39"/>
        <v>31.784950837699164</v>
      </c>
    </row>
    <row r="1268" spans="5:6" x14ac:dyDescent="0.25">
      <c r="E1268" s="3">
        <f t="shared" ca="1" si="38"/>
        <v>0.39393589210190993</v>
      </c>
      <c r="F1268" s="3">
        <f t="shared" ca="1" si="39"/>
        <v>26.153264710800457</v>
      </c>
    </row>
    <row r="1269" spans="5:6" x14ac:dyDescent="0.25">
      <c r="E1269" s="3">
        <f t="shared" ca="1" si="38"/>
        <v>0.90249652128172664</v>
      </c>
      <c r="F1269" s="3">
        <f t="shared" ca="1" si="39"/>
        <v>44.22943616704562</v>
      </c>
    </row>
    <row r="1270" spans="5:6" x14ac:dyDescent="0.25">
      <c r="E1270" s="3">
        <f t="shared" ca="1" si="38"/>
        <v>0.81397220359222344</v>
      </c>
      <c r="F1270" s="3">
        <f t="shared" ca="1" si="39"/>
        <v>39.79554680836641</v>
      </c>
    </row>
    <row r="1271" spans="5:6" x14ac:dyDescent="0.25">
      <c r="E1271" s="3">
        <f t="shared" ca="1" si="38"/>
        <v>0.4506520640292615</v>
      </c>
      <c r="F1271" s="3">
        <f t="shared" ca="1" si="39"/>
        <v>27.453234659715392</v>
      </c>
    </row>
    <row r="1272" spans="5:6" x14ac:dyDescent="0.25">
      <c r="E1272" s="3">
        <f t="shared" ca="1" si="38"/>
        <v>2.3932655028120475E-3</v>
      </c>
      <c r="F1272" s="3">
        <f t="shared" ca="1" si="39"/>
        <v>20.025784180547586</v>
      </c>
    </row>
    <row r="1273" spans="5:6" x14ac:dyDescent="0.25">
      <c r="E1273" s="3">
        <f t="shared" ca="1" si="38"/>
        <v>0.57059115092654211</v>
      </c>
      <c r="F1273" s="3">
        <f t="shared" ca="1" si="39"/>
        <v>30.678518381871065</v>
      </c>
    </row>
    <row r="1274" spans="5:6" x14ac:dyDescent="0.25">
      <c r="E1274" s="3">
        <f t="shared" ca="1" si="38"/>
        <v>0.45440323325405274</v>
      </c>
      <c r="F1274" s="3">
        <f t="shared" ca="1" si="39"/>
        <v>27.54396099913318</v>
      </c>
    </row>
    <row r="1275" spans="5:6" x14ac:dyDescent="0.25">
      <c r="E1275" s="3">
        <f t="shared" ca="1" si="38"/>
        <v>0.26581798675324364</v>
      </c>
      <c r="F1275" s="3">
        <f t="shared" ca="1" si="39"/>
        <v>23.660460946203674</v>
      </c>
    </row>
    <row r="1276" spans="5:6" x14ac:dyDescent="0.25">
      <c r="E1276" s="3">
        <f t="shared" ca="1" si="38"/>
        <v>0.8195765905424538</v>
      </c>
      <c r="F1276" s="3">
        <f t="shared" ca="1" si="39"/>
        <v>40.055883220297623</v>
      </c>
    </row>
    <row r="1277" spans="5:6" x14ac:dyDescent="0.25">
      <c r="E1277" s="3">
        <f t="shared" ca="1" si="38"/>
        <v>0.58552078469844271</v>
      </c>
      <c r="F1277" s="3">
        <f t="shared" ca="1" si="39"/>
        <v>31.130694932035492</v>
      </c>
    </row>
    <row r="1278" spans="5:6" x14ac:dyDescent="0.25">
      <c r="E1278" s="3">
        <f t="shared" ca="1" si="38"/>
        <v>0.3652144675333806</v>
      </c>
      <c r="F1278" s="3">
        <f t="shared" ca="1" si="39"/>
        <v>25.543655165766573</v>
      </c>
    </row>
    <row r="1279" spans="5:6" x14ac:dyDescent="0.25">
      <c r="E1279" s="3">
        <f t="shared" ca="1" si="38"/>
        <v>0.98526739482574577</v>
      </c>
      <c r="F1279" s="3">
        <f t="shared" ca="1" si="39"/>
        <v>49.062130805944285</v>
      </c>
    </row>
    <row r="1280" spans="5:6" x14ac:dyDescent="0.25">
      <c r="E1280" s="3">
        <f t="shared" ca="1" si="38"/>
        <v>0.299011080475035</v>
      </c>
      <c r="F1280" s="3">
        <f t="shared" ca="1" si="39"/>
        <v>24.252436699099537</v>
      </c>
    </row>
    <row r="1281" spans="5:6" x14ac:dyDescent="0.25">
      <c r="E1281" s="3">
        <f t="shared" ca="1" si="38"/>
        <v>0.21428237995024058</v>
      </c>
      <c r="F1281" s="3">
        <f t="shared" ca="1" si="39"/>
        <v>22.808366007945466</v>
      </c>
    </row>
    <row r="1282" spans="5:6" x14ac:dyDescent="0.25">
      <c r="E1282" s="3">
        <f t="shared" ca="1" si="38"/>
        <v>0.79605830307557168</v>
      </c>
      <c r="F1282" s="3">
        <f t="shared" ca="1" si="39"/>
        <v>38.980723609235312</v>
      </c>
    </row>
    <row r="1283" spans="5:6" x14ac:dyDescent="0.25">
      <c r="E1283" s="3">
        <f t="shared" ref="E1283:E1346" ca="1" si="40">RAND()</f>
        <v>0.1296173165125768</v>
      </c>
      <c r="F1283" s="3">
        <f t="shared" ca="1" si="39"/>
        <v>21.568557719454706</v>
      </c>
    </row>
    <row r="1284" spans="5:6" x14ac:dyDescent="0.25">
      <c r="E1284" s="3">
        <f t="shared" ca="1" si="40"/>
        <v>0.68161517980077113</v>
      </c>
      <c r="F1284" s="3">
        <f t="shared" ref="F1284:F1347" ca="1" si="41">$C$4+((EXP(E1284*LN(1+$C$3))-1)*($C$5-$C$4))/$C$3</f>
        <v>34.349369365653985</v>
      </c>
    </row>
    <row r="1285" spans="5:6" x14ac:dyDescent="0.25">
      <c r="E1285" s="3">
        <f t="shared" ca="1" si="40"/>
        <v>1.2632806023731735E-2</v>
      </c>
      <c r="F1285" s="3">
        <f t="shared" ca="1" si="41"/>
        <v>20.137358384488444</v>
      </c>
    </row>
    <row r="1286" spans="5:6" x14ac:dyDescent="0.25">
      <c r="E1286" s="3">
        <f t="shared" ca="1" si="40"/>
        <v>1.5954770634386994E-2</v>
      </c>
      <c r="F1286" s="3">
        <f t="shared" ca="1" si="41"/>
        <v>20.173997866955062</v>
      </c>
    </row>
    <row r="1287" spans="5:6" x14ac:dyDescent="0.25">
      <c r="E1287" s="3">
        <f t="shared" ca="1" si="40"/>
        <v>0.16338800756951821</v>
      </c>
      <c r="F1287" s="3">
        <f t="shared" ca="1" si="41"/>
        <v>22.040662489188456</v>
      </c>
    </row>
    <row r="1288" spans="5:6" x14ac:dyDescent="0.25">
      <c r="E1288" s="3">
        <f t="shared" ca="1" si="40"/>
        <v>1.0030488933637782E-3</v>
      </c>
      <c r="F1288" s="3">
        <f t="shared" ca="1" si="41"/>
        <v>20.010793029948907</v>
      </c>
    </row>
    <row r="1289" spans="5:6" x14ac:dyDescent="0.25">
      <c r="E1289" s="3">
        <f t="shared" ca="1" si="40"/>
        <v>0.49415305601505377</v>
      </c>
      <c r="F1289" s="3">
        <f t="shared" ca="1" si="41"/>
        <v>28.543772375904464</v>
      </c>
    </row>
    <row r="1290" spans="5:6" x14ac:dyDescent="0.25">
      <c r="E1290" s="3">
        <f t="shared" ca="1" si="40"/>
        <v>0.18414062491135885</v>
      </c>
      <c r="F1290" s="3">
        <f t="shared" ca="1" si="41"/>
        <v>22.345272222251747</v>
      </c>
    </row>
    <row r="1291" spans="5:6" x14ac:dyDescent="0.25">
      <c r="E1291" s="3">
        <f t="shared" ca="1" si="40"/>
        <v>0.14681320842291923</v>
      </c>
      <c r="F1291" s="3">
        <f t="shared" ca="1" si="41"/>
        <v>21.805381452628719</v>
      </c>
    </row>
    <row r="1292" spans="5:6" x14ac:dyDescent="0.25">
      <c r="E1292" s="3">
        <f t="shared" ca="1" si="40"/>
        <v>0.27514943968476191</v>
      </c>
      <c r="F1292" s="3">
        <f t="shared" ca="1" si="41"/>
        <v>23.823338983269597</v>
      </c>
    </row>
    <row r="1293" spans="5:6" x14ac:dyDescent="0.25">
      <c r="E1293" s="3">
        <f t="shared" ca="1" si="40"/>
        <v>0.23716426321064565</v>
      </c>
      <c r="F1293" s="3">
        <f t="shared" ca="1" si="41"/>
        <v>23.177003943920738</v>
      </c>
    </row>
    <row r="1294" spans="5:6" x14ac:dyDescent="0.25">
      <c r="E1294" s="3">
        <f t="shared" ca="1" si="40"/>
        <v>0.53451532159875725</v>
      </c>
      <c r="F1294" s="3">
        <f t="shared" ca="1" si="41"/>
        <v>29.634536698666615</v>
      </c>
    </row>
    <row r="1295" spans="5:6" x14ac:dyDescent="0.25">
      <c r="E1295" s="3">
        <f t="shared" ca="1" si="40"/>
        <v>0.86693738239351226</v>
      </c>
      <c r="F1295" s="3">
        <f t="shared" ca="1" si="41"/>
        <v>42.363489393532618</v>
      </c>
    </row>
    <row r="1296" spans="5:6" x14ac:dyDescent="0.25">
      <c r="E1296" s="3">
        <f t="shared" ca="1" si="40"/>
        <v>0.73918984206462068</v>
      </c>
      <c r="F1296" s="3">
        <f t="shared" ca="1" si="41"/>
        <v>36.560709335331872</v>
      </c>
    </row>
    <row r="1297" spans="5:6" x14ac:dyDescent="0.25">
      <c r="E1297" s="3">
        <f t="shared" ca="1" si="40"/>
        <v>6.4635175159420521E-2</v>
      </c>
      <c r="F1297" s="3">
        <f t="shared" ca="1" si="41"/>
        <v>20.736699768152835</v>
      </c>
    </row>
    <row r="1298" spans="5:6" x14ac:dyDescent="0.25">
      <c r="E1298" s="3">
        <f t="shared" ca="1" si="40"/>
        <v>0.95543215771100576</v>
      </c>
      <c r="F1298" s="3">
        <f t="shared" ca="1" si="41"/>
        <v>47.237012357688286</v>
      </c>
    </row>
    <row r="1299" spans="5:6" x14ac:dyDescent="0.25">
      <c r="E1299" s="3">
        <f t="shared" ca="1" si="40"/>
        <v>0.8404904081938448</v>
      </c>
      <c r="F1299" s="3">
        <f t="shared" ca="1" si="41"/>
        <v>41.050787480573426</v>
      </c>
    </row>
    <row r="1300" spans="5:6" x14ac:dyDescent="0.25">
      <c r="E1300" s="3">
        <f t="shared" ca="1" si="40"/>
        <v>0.57996547376063545</v>
      </c>
      <c r="F1300" s="3">
        <f t="shared" ca="1" si="41"/>
        <v>30.961025573379295</v>
      </c>
    </row>
    <row r="1301" spans="5:6" x14ac:dyDescent="0.25">
      <c r="E1301" s="3">
        <f t="shared" ca="1" si="40"/>
        <v>0.96859382213481804</v>
      </c>
      <c r="F1301" s="3">
        <f t="shared" ca="1" si="41"/>
        <v>48.030140658568769</v>
      </c>
    </row>
    <row r="1302" spans="5:6" x14ac:dyDescent="0.25">
      <c r="E1302" s="3">
        <f t="shared" ca="1" si="40"/>
        <v>0.24471205981279587</v>
      </c>
      <c r="F1302" s="3">
        <f t="shared" ca="1" si="41"/>
        <v>23.301955246604585</v>
      </c>
    </row>
    <row r="1303" spans="5:6" x14ac:dyDescent="0.25">
      <c r="E1303" s="3">
        <f t="shared" ca="1" si="40"/>
        <v>0.18720595523860495</v>
      </c>
      <c r="F1303" s="3">
        <f t="shared" ca="1" si="41"/>
        <v>22.391233351372769</v>
      </c>
    </row>
    <row r="1304" spans="5:6" x14ac:dyDescent="0.25">
      <c r="E1304" s="3">
        <f t="shared" ca="1" si="40"/>
        <v>0.10548941891473218</v>
      </c>
      <c r="F1304" s="3">
        <f t="shared" ca="1" si="41"/>
        <v>21.248330267944226</v>
      </c>
    </row>
    <row r="1305" spans="5:6" x14ac:dyDescent="0.25">
      <c r="E1305" s="3">
        <f t="shared" ca="1" si="40"/>
        <v>0.23547763778687192</v>
      </c>
      <c r="F1305" s="3">
        <f t="shared" ca="1" si="41"/>
        <v>23.149312652533911</v>
      </c>
    </row>
    <row r="1306" spans="5:6" x14ac:dyDescent="0.25">
      <c r="E1306" s="3">
        <f t="shared" ca="1" si="40"/>
        <v>0.74495243191115434</v>
      </c>
      <c r="F1306" s="3">
        <f t="shared" ca="1" si="41"/>
        <v>36.79485934534371</v>
      </c>
    </row>
    <row r="1307" spans="5:6" x14ac:dyDescent="0.25">
      <c r="E1307" s="3">
        <f t="shared" ca="1" si="40"/>
        <v>0.80633310203372888</v>
      </c>
      <c r="F1307" s="3">
        <f t="shared" ca="1" si="41"/>
        <v>39.44487735814932</v>
      </c>
    </row>
    <row r="1308" spans="5:6" x14ac:dyDescent="0.25">
      <c r="E1308" s="3">
        <f t="shared" ca="1" si="40"/>
        <v>0.93451085843425508</v>
      </c>
      <c r="F1308" s="3">
        <f t="shared" ca="1" si="41"/>
        <v>46.014155005746503</v>
      </c>
    </row>
    <row r="1309" spans="5:6" x14ac:dyDescent="0.25">
      <c r="E1309" s="3">
        <f t="shared" ca="1" si="40"/>
        <v>0.87905712966478744</v>
      </c>
      <c r="F1309" s="3">
        <f t="shared" ca="1" si="41"/>
        <v>42.986157988537968</v>
      </c>
    </row>
    <row r="1310" spans="5:6" x14ac:dyDescent="0.25">
      <c r="E1310" s="3">
        <f t="shared" ca="1" si="40"/>
        <v>0.53975772033874692</v>
      </c>
      <c r="F1310" s="3">
        <f t="shared" ca="1" si="41"/>
        <v>29.782085627605596</v>
      </c>
    </row>
    <row r="1311" spans="5:6" x14ac:dyDescent="0.25">
      <c r="E1311" s="3">
        <f t="shared" ca="1" si="40"/>
        <v>0.77171306698797404</v>
      </c>
      <c r="F1311" s="3">
        <f t="shared" ca="1" si="41"/>
        <v>37.914468791535427</v>
      </c>
    </row>
    <row r="1312" spans="5:6" x14ac:dyDescent="0.25">
      <c r="E1312" s="3">
        <f t="shared" ca="1" si="40"/>
        <v>0.17016999563440038</v>
      </c>
      <c r="F1312" s="3">
        <f t="shared" ca="1" si="41"/>
        <v>22.138966206450434</v>
      </c>
    </row>
    <row r="1313" spans="5:6" x14ac:dyDescent="0.25">
      <c r="E1313" s="3">
        <f t="shared" ca="1" si="40"/>
        <v>0.90912941184009211</v>
      </c>
      <c r="F1313" s="3">
        <f t="shared" ca="1" si="41"/>
        <v>44.590842566762603</v>
      </c>
    </row>
    <row r="1314" spans="5:6" x14ac:dyDescent="0.25">
      <c r="E1314" s="3">
        <f t="shared" ca="1" si="40"/>
        <v>0.21732041437746907</v>
      </c>
      <c r="F1314" s="3">
        <f t="shared" ca="1" si="41"/>
        <v>22.856444441887867</v>
      </c>
    </row>
    <row r="1315" spans="5:6" x14ac:dyDescent="0.25">
      <c r="E1315" s="3">
        <f t="shared" ca="1" si="40"/>
        <v>0.11535373120392933</v>
      </c>
      <c r="F1315" s="3">
        <f t="shared" ca="1" si="41"/>
        <v>21.377579541598138</v>
      </c>
    </row>
    <row r="1316" spans="5:6" x14ac:dyDescent="0.25">
      <c r="E1316" s="3">
        <f t="shared" ca="1" si="40"/>
        <v>0.7945995418373496</v>
      </c>
      <c r="F1316" s="3">
        <f t="shared" ca="1" si="41"/>
        <v>38.915515517263813</v>
      </c>
    </row>
    <row r="1317" spans="5:6" x14ac:dyDescent="0.25">
      <c r="E1317" s="3">
        <f t="shared" ca="1" si="40"/>
        <v>0.97431755474926129</v>
      </c>
      <c r="F1317" s="3">
        <f t="shared" ca="1" si="41"/>
        <v>48.380934255861064</v>
      </c>
    </row>
    <row r="1318" spans="5:6" x14ac:dyDescent="0.25">
      <c r="E1318" s="3">
        <f t="shared" ca="1" si="40"/>
        <v>0.19279182877827772</v>
      </c>
      <c r="F1318" s="3">
        <f t="shared" ca="1" si="41"/>
        <v>22.475639045573757</v>
      </c>
    </row>
    <row r="1319" spans="5:6" x14ac:dyDescent="0.25">
      <c r="E1319" s="3">
        <f t="shared" ca="1" si="40"/>
        <v>0.37463876104240368</v>
      </c>
      <c r="F1319" s="3">
        <f t="shared" ca="1" si="41"/>
        <v>25.74023717934309</v>
      </c>
    </row>
    <row r="1320" spans="5:6" x14ac:dyDescent="0.25">
      <c r="E1320" s="3">
        <f t="shared" ca="1" si="40"/>
        <v>0.51193612179614545</v>
      </c>
      <c r="F1320" s="3">
        <f t="shared" ca="1" si="41"/>
        <v>29.014642071604516</v>
      </c>
    </row>
    <row r="1321" spans="5:6" x14ac:dyDescent="0.25">
      <c r="E1321" s="3">
        <f t="shared" ca="1" si="40"/>
        <v>0.44268162213995221</v>
      </c>
      <c r="F1321" s="3">
        <f t="shared" ca="1" si="41"/>
        <v>27.262472859786346</v>
      </c>
    </row>
    <row r="1322" spans="5:6" x14ac:dyDescent="0.25">
      <c r="E1322" s="3">
        <f t="shared" ca="1" si="40"/>
        <v>0.16486489369007318</v>
      </c>
      <c r="F1322" s="3">
        <f t="shared" ca="1" si="41"/>
        <v>22.06196806604224</v>
      </c>
    </row>
    <row r="1323" spans="5:6" x14ac:dyDescent="0.25">
      <c r="E1323" s="3">
        <f t="shared" ca="1" si="40"/>
        <v>0.36269854685875647</v>
      </c>
      <c r="F1323" s="3">
        <f t="shared" ca="1" si="41"/>
        <v>25.491734353084112</v>
      </c>
    </row>
    <row r="1324" spans="5:6" x14ac:dyDescent="0.25">
      <c r="E1324" s="3">
        <f t="shared" ca="1" si="40"/>
        <v>0.26087615250222007</v>
      </c>
      <c r="F1324" s="3">
        <f t="shared" ca="1" si="41"/>
        <v>23.575299230156588</v>
      </c>
    </row>
    <row r="1325" spans="5:6" x14ac:dyDescent="0.25">
      <c r="E1325" s="3">
        <f t="shared" ca="1" si="40"/>
        <v>0.67551302538092861</v>
      </c>
      <c r="F1325" s="3">
        <f t="shared" ca="1" si="41"/>
        <v>34.128089540074029</v>
      </c>
    </row>
    <row r="1326" spans="5:6" x14ac:dyDescent="0.25">
      <c r="E1326" s="3">
        <f t="shared" ca="1" si="40"/>
        <v>0.87948560637587181</v>
      </c>
      <c r="F1326" s="3">
        <f t="shared" ca="1" si="41"/>
        <v>43.008419995058219</v>
      </c>
    </row>
    <row r="1327" spans="5:6" x14ac:dyDescent="0.25">
      <c r="E1327" s="3">
        <f t="shared" ca="1" si="40"/>
        <v>0.88801734368358953</v>
      </c>
      <c r="F1327" s="3">
        <f t="shared" ca="1" si="41"/>
        <v>43.455273303556716</v>
      </c>
    </row>
    <row r="1328" spans="5:6" x14ac:dyDescent="0.25">
      <c r="E1328" s="3">
        <f t="shared" ca="1" si="40"/>
        <v>0.2008328318885465</v>
      </c>
      <c r="F1328" s="3">
        <f t="shared" ca="1" si="41"/>
        <v>22.598636098600497</v>
      </c>
    </row>
    <row r="1329" spans="5:6" x14ac:dyDescent="0.25">
      <c r="E1329" s="3">
        <f t="shared" ca="1" si="40"/>
        <v>5.5279720268924359E-2</v>
      </c>
      <c r="F1329" s="3">
        <f t="shared" ca="1" si="41"/>
        <v>20.624715525983543</v>
      </c>
    </row>
    <row r="1330" spans="5:6" x14ac:dyDescent="0.25">
      <c r="E1330" s="3">
        <f t="shared" ca="1" si="40"/>
        <v>0.9141219449204584</v>
      </c>
      <c r="F1330" s="3">
        <f t="shared" ca="1" si="41"/>
        <v>44.865718058582857</v>
      </c>
    </row>
    <row r="1331" spans="5:6" x14ac:dyDescent="0.25">
      <c r="E1331" s="3">
        <f t="shared" ca="1" si="40"/>
        <v>0.83239295566552918</v>
      </c>
      <c r="F1331" s="3">
        <f t="shared" ca="1" si="41"/>
        <v>40.661149468278239</v>
      </c>
    </row>
    <row r="1332" spans="5:6" x14ac:dyDescent="0.25">
      <c r="E1332" s="3">
        <f t="shared" ca="1" si="40"/>
        <v>1.3005772953775918E-2</v>
      </c>
      <c r="F1332" s="3">
        <f t="shared" ca="1" si="41"/>
        <v>20.141461149458188</v>
      </c>
    </row>
    <row r="1333" spans="5:6" x14ac:dyDescent="0.25">
      <c r="E1333" s="3">
        <f t="shared" ca="1" si="40"/>
        <v>0.93674400469567243</v>
      </c>
      <c r="F1333" s="3">
        <f t="shared" ca="1" si="41"/>
        <v>46.142508611229829</v>
      </c>
    </row>
    <row r="1334" spans="5:6" x14ac:dyDescent="0.25">
      <c r="E1334" s="3">
        <f t="shared" ca="1" si="40"/>
        <v>5.3759266267081718E-2</v>
      </c>
      <c r="F1334" s="3">
        <f t="shared" ca="1" si="41"/>
        <v>20.606692455094564</v>
      </c>
    </row>
    <row r="1335" spans="5:6" x14ac:dyDescent="0.25">
      <c r="E1335" s="3">
        <f t="shared" ca="1" si="40"/>
        <v>0.90113996883516456</v>
      </c>
      <c r="F1335" s="3">
        <f t="shared" ca="1" si="41"/>
        <v>44.156049248976281</v>
      </c>
    </row>
    <row r="1336" spans="5:6" x14ac:dyDescent="0.25">
      <c r="E1336" s="3">
        <f t="shared" ca="1" si="40"/>
        <v>0.99624073918504952</v>
      </c>
      <c r="F1336" s="3">
        <f t="shared" ca="1" si="41"/>
        <v>49.758329939300737</v>
      </c>
    </row>
    <row r="1337" spans="5:6" x14ac:dyDescent="0.25">
      <c r="E1337" s="3">
        <f t="shared" ca="1" si="40"/>
        <v>0.82621007936532365</v>
      </c>
      <c r="F1337" s="3">
        <f t="shared" ca="1" si="41"/>
        <v>40.367421196464477</v>
      </c>
    </row>
    <row r="1338" spans="5:6" x14ac:dyDescent="0.25">
      <c r="E1338" s="3">
        <f t="shared" ca="1" si="40"/>
        <v>0.8385679087024791</v>
      </c>
      <c r="F1338" s="3">
        <f t="shared" ca="1" si="41"/>
        <v>40.957767108698427</v>
      </c>
    </row>
    <row r="1339" spans="5:6" x14ac:dyDescent="0.25">
      <c r="E1339" s="3">
        <f t="shared" ca="1" si="40"/>
        <v>0.90656207899061381</v>
      </c>
      <c r="F1339" s="3">
        <f t="shared" ca="1" si="41"/>
        <v>44.450446538719724</v>
      </c>
    </row>
    <row r="1340" spans="5:6" x14ac:dyDescent="0.25">
      <c r="E1340" s="3">
        <f t="shared" ca="1" si="40"/>
        <v>0.81479882471702336</v>
      </c>
      <c r="F1340" s="3">
        <f t="shared" ca="1" si="41"/>
        <v>39.833781060899732</v>
      </c>
    </row>
    <row r="1341" spans="5:6" x14ac:dyDescent="0.25">
      <c r="E1341" s="3">
        <f t="shared" ca="1" si="40"/>
        <v>6.8896588351406884E-2</v>
      </c>
      <c r="F1341" s="3">
        <f t="shared" ca="1" si="41"/>
        <v>20.788334225129837</v>
      </c>
    </row>
    <row r="1342" spans="5:6" x14ac:dyDescent="0.25">
      <c r="E1342" s="3">
        <f t="shared" ca="1" si="40"/>
        <v>0.44997703272714629</v>
      </c>
      <c r="F1342" s="3">
        <f t="shared" ca="1" si="41"/>
        <v>27.43697289301349</v>
      </c>
    </row>
    <row r="1343" spans="5:6" x14ac:dyDescent="0.25">
      <c r="E1343" s="3">
        <f t="shared" ca="1" si="40"/>
        <v>0.37615768465064037</v>
      </c>
      <c r="F1343" s="3">
        <f t="shared" ca="1" si="41"/>
        <v>25.772232290368393</v>
      </c>
    </row>
    <row r="1344" spans="5:6" x14ac:dyDescent="0.25">
      <c r="E1344" s="3">
        <f t="shared" ca="1" si="40"/>
        <v>0.10852848614893806</v>
      </c>
      <c r="F1344" s="3">
        <f t="shared" ca="1" si="41"/>
        <v>21.287907093231908</v>
      </c>
    </row>
    <row r="1345" spans="5:6" x14ac:dyDescent="0.25">
      <c r="E1345" s="3">
        <f t="shared" ca="1" si="40"/>
        <v>5.9860073267692937E-2</v>
      </c>
      <c r="F1345" s="3">
        <f t="shared" ca="1" si="41"/>
        <v>20.67930755225963</v>
      </c>
    </row>
    <row r="1346" spans="5:6" x14ac:dyDescent="0.25">
      <c r="E1346" s="3">
        <f t="shared" ca="1" si="40"/>
        <v>0.22623181353587296</v>
      </c>
      <c r="F1346" s="3">
        <f t="shared" ca="1" si="41"/>
        <v>22.998991030879168</v>
      </c>
    </row>
    <row r="1347" spans="5:6" x14ac:dyDescent="0.25">
      <c r="E1347" s="3">
        <f t="shared" ref="E1347:E1410" ca="1" si="42">RAND()</f>
        <v>0.42207999691659548</v>
      </c>
      <c r="F1347" s="3">
        <f t="shared" ca="1" si="41"/>
        <v>26.781838554735039</v>
      </c>
    </row>
    <row r="1348" spans="5:6" x14ac:dyDescent="0.25">
      <c r="E1348" s="3">
        <f t="shared" ca="1" si="42"/>
        <v>0.27496852737310062</v>
      </c>
      <c r="F1348" s="3">
        <f t="shared" ref="F1348:F1411" ca="1" si="43">$C$4+((EXP(E1348*LN(1+$C$3))-1)*($C$5-$C$4))/$C$3</f>
        <v>23.820155250734505</v>
      </c>
    </row>
    <row r="1349" spans="5:6" x14ac:dyDescent="0.25">
      <c r="E1349" s="3">
        <f t="shared" ca="1" si="42"/>
        <v>0.59997316640772314</v>
      </c>
      <c r="F1349" s="3">
        <f t="shared" ca="1" si="43"/>
        <v>31.580091049952994</v>
      </c>
    </row>
    <row r="1350" spans="5:6" x14ac:dyDescent="0.25">
      <c r="E1350" s="3">
        <f t="shared" ca="1" si="42"/>
        <v>0.44342506676512605</v>
      </c>
      <c r="F1350" s="3">
        <f t="shared" ca="1" si="43"/>
        <v>27.280151226187268</v>
      </c>
    </row>
    <row r="1351" spans="5:6" x14ac:dyDescent="0.25">
      <c r="E1351" s="3">
        <f t="shared" ca="1" si="42"/>
        <v>0.51325315701200325</v>
      </c>
      <c r="F1351" s="3">
        <f t="shared" ca="1" si="43"/>
        <v>29.050115617864442</v>
      </c>
    </row>
    <row r="1352" spans="5:6" x14ac:dyDescent="0.25">
      <c r="E1352" s="3">
        <f t="shared" ca="1" si="42"/>
        <v>0.28853606170682944</v>
      </c>
      <c r="F1352" s="3">
        <f t="shared" ca="1" si="43"/>
        <v>24.061806186977755</v>
      </c>
    </row>
    <row r="1353" spans="5:6" x14ac:dyDescent="0.25">
      <c r="E1353" s="3">
        <f t="shared" ca="1" si="42"/>
        <v>0.52919228831901322</v>
      </c>
      <c r="F1353" s="3">
        <f t="shared" ca="1" si="43"/>
        <v>29.486129663296666</v>
      </c>
    </row>
    <row r="1354" spans="5:6" x14ac:dyDescent="0.25">
      <c r="E1354" s="3">
        <f t="shared" ca="1" si="42"/>
        <v>0.27342679626445121</v>
      </c>
      <c r="F1354" s="3">
        <f t="shared" ca="1" si="43"/>
        <v>23.79306537668916</v>
      </c>
    </row>
    <row r="1355" spans="5:6" x14ac:dyDescent="0.25">
      <c r="E1355" s="3">
        <f t="shared" ca="1" si="42"/>
        <v>0.58954429552363841</v>
      </c>
      <c r="F1355" s="3">
        <f t="shared" ca="1" si="43"/>
        <v>31.254639144988044</v>
      </c>
    </row>
    <row r="1356" spans="5:6" x14ac:dyDescent="0.25">
      <c r="E1356" s="3">
        <f t="shared" ca="1" si="42"/>
        <v>5.0001290999335035E-2</v>
      </c>
      <c r="F1356" s="3">
        <f t="shared" ca="1" si="43"/>
        <v>20.56235646612344</v>
      </c>
    </row>
    <row r="1357" spans="5:6" x14ac:dyDescent="0.25">
      <c r="E1357" s="3">
        <f t="shared" ca="1" si="42"/>
        <v>0.32481994394309854</v>
      </c>
      <c r="F1357" s="3">
        <f t="shared" ca="1" si="43"/>
        <v>24.737676013461659</v>
      </c>
    </row>
    <row r="1358" spans="5:6" x14ac:dyDescent="0.25">
      <c r="E1358" s="3">
        <f t="shared" ca="1" si="42"/>
        <v>0.58052430478042383</v>
      </c>
      <c r="F1358" s="3">
        <f t="shared" ca="1" si="43"/>
        <v>30.978016997017697</v>
      </c>
    </row>
    <row r="1359" spans="5:6" x14ac:dyDescent="0.25">
      <c r="E1359" s="3">
        <f t="shared" ca="1" si="42"/>
        <v>0.70560758843368421</v>
      </c>
      <c r="F1359" s="3">
        <f t="shared" ca="1" si="43"/>
        <v>35.243236181529355</v>
      </c>
    </row>
    <row r="1360" spans="5:6" x14ac:dyDescent="0.25">
      <c r="E1360" s="3">
        <f t="shared" ca="1" si="42"/>
        <v>0.54712297369784613</v>
      </c>
      <c r="F1360" s="3">
        <f t="shared" ca="1" si="43"/>
        <v>29.991738388776515</v>
      </c>
    </row>
    <row r="1361" spans="5:6" x14ac:dyDescent="0.25">
      <c r="E1361" s="3">
        <f t="shared" ca="1" si="42"/>
        <v>0.71041621208196737</v>
      </c>
      <c r="F1361" s="3">
        <f t="shared" ca="1" si="43"/>
        <v>35.427056466657305</v>
      </c>
    </row>
    <row r="1362" spans="5:6" x14ac:dyDescent="0.25">
      <c r="E1362" s="3">
        <f t="shared" ca="1" si="42"/>
        <v>0.64021003430803292</v>
      </c>
      <c r="F1362" s="3">
        <f t="shared" ca="1" si="43"/>
        <v>32.894329687066367</v>
      </c>
    </row>
    <row r="1363" spans="5:6" x14ac:dyDescent="0.25">
      <c r="E1363" s="3">
        <f t="shared" ca="1" si="42"/>
        <v>0.20268243165937649</v>
      </c>
      <c r="F1363" s="3">
        <f t="shared" ca="1" si="43"/>
        <v>22.627179575509235</v>
      </c>
    </row>
    <row r="1364" spans="5:6" x14ac:dyDescent="0.25">
      <c r="E1364" s="3">
        <f t="shared" ca="1" si="42"/>
        <v>0.72498310490066764</v>
      </c>
      <c r="F1364" s="3">
        <f t="shared" ca="1" si="43"/>
        <v>35.993672810351939</v>
      </c>
    </row>
    <row r="1365" spans="5:6" x14ac:dyDescent="0.25">
      <c r="E1365" s="3">
        <f t="shared" ca="1" si="42"/>
        <v>0.88543744546908454</v>
      </c>
      <c r="F1365" s="3">
        <f t="shared" ca="1" si="43"/>
        <v>43.319428838415547</v>
      </c>
    </row>
    <row r="1366" spans="5:6" x14ac:dyDescent="0.25">
      <c r="E1366" s="3">
        <f t="shared" ca="1" si="42"/>
        <v>0.84517742373095261</v>
      </c>
      <c r="F1366" s="3">
        <f t="shared" ca="1" si="43"/>
        <v>41.278916689075793</v>
      </c>
    </row>
    <row r="1367" spans="5:6" x14ac:dyDescent="0.25">
      <c r="E1367" s="3">
        <f t="shared" ca="1" si="42"/>
        <v>0.33008197083133495</v>
      </c>
      <c r="F1367" s="3">
        <f t="shared" ca="1" si="43"/>
        <v>24.8393926526286</v>
      </c>
    </row>
    <row r="1368" spans="5:6" x14ac:dyDescent="0.25">
      <c r="E1368" s="3">
        <f t="shared" ca="1" si="42"/>
        <v>0.92882341312558658</v>
      </c>
      <c r="F1368" s="3">
        <f t="shared" ca="1" si="43"/>
        <v>45.689570325609431</v>
      </c>
    </row>
    <row r="1369" spans="5:6" x14ac:dyDescent="0.25">
      <c r="E1369" s="3">
        <f t="shared" ca="1" si="42"/>
        <v>0.42735412217483748</v>
      </c>
      <c r="F1369" s="3">
        <f t="shared" ca="1" si="43"/>
        <v>26.90319899003596</v>
      </c>
    </row>
    <row r="1370" spans="5:6" x14ac:dyDescent="0.25">
      <c r="E1370" s="3">
        <f t="shared" ca="1" si="42"/>
        <v>0.86856001247024084</v>
      </c>
      <c r="F1370" s="3">
        <f t="shared" ca="1" si="43"/>
        <v>42.446072338736784</v>
      </c>
    </row>
    <row r="1371" spans="5:6" x14ac:dyDescent="0.25">
      <c r="E1371" s="3">
        <f t="shared" ca="1" si="42"/>
        <v>0.45926010372811155</v>
      </c>
      <c r="F1371" s="3">
        <f t="shared" ca="1" si="43"/>
        <v>27.662339540602996</v>
      </c>
    </row>
    <row r="1372" spans="5:6" x14ac:dyDescent="0.25">
      <c r="E1372" s="3">
        <f t="shared" ca="1" si="42"/>
        <v>0.21720183611119204</v>
      </c>
      <c r="F1372" s="3">
        <f t="shared" ca="1" si="43"/>
        <v>22.854562968533898</v>
      </c>
    </row>
    <row r="1373" spans="5:6" x14ac:dyDescent="0.25">
      <c r="E1373" s="3">
        <f t="shared" ca="1" si="42"/>
        <v>0.80969360677998692</v>
      </c>
      <c r="F1373" s="3">
        <f t="shared" ca="1" si="43"/>
        <v>39.598548645661083</v>
      </c>
    </row>
    <row r="1374" spans="5:6" x14ac:dyDescent="0.25">
      <c r="E1374" s="3">
        <f t="shared" ca="1" si="42"/>
        <v>0.80453505285913596</v>
      </c>
      <c r="F1374" s="3">
        <f t="shared" ca="1" si="43"/>
        <v>39.363034225154443</v>
      </c>
    </row>
    <row r="1375" spans="5:6" x14ac:dyDescent="0.25">
      <c r="E1375" s="3">
        <f t="shared" ca="1" si="42"/>
        <v>0.86981725647949293</v>
      </c>
      <c r="F1375" s="3">
        <f t="shared" ca="1" si="43"/>
        <v>42.510224434413715</v>
      </c>
    </row>
    <row r="1376" spans="5:6" x14ac:dyDescent="0.25">
      <c r="E1376" s="3">
        <f t="shared" ca="1" si="42"/>
        <v>0.75466658569558753</v>
      </c>
      <c r="F1376" s="3">
        <f t="shared" ca="1" si="43"/>
        <v>37.195086565163855</v>
      </c>
    </row>
    <row r="1377" spans="5:6" x14ac:dyDescent="0.25">
      <c r="E1377" s="3">
        <f t="shared" ca="1" si="42"/>
        <v>0.22769213934487376</v>
      </c>
      <c r="F1377" s="3">
        <f t="shared" ca="1" si="43"/>
        <v>23.022568196221453</v>
      </c>
    </row>
    <row r="1378" spans="5:6" x14ac:dyDescent="0.25">
      <c r="E1378" s="3">
        <f t="shared" ca="1" si="42"/>
        <v>0.48921818069303746</v>
      </c>
      <c r="F1378" s="3">
        <f t="shared" ca="1" si="43"/>
        <v>28.415741611911621</v>
      </c>
    </row>
    <row r="1379" spans="5:6" x14ac:dyDescent="0.25">
      <c r="E1379" s="3">
        <f t="shared" ca="1" si="42"/>
        <v>0.96617559524569885</v>
      </c>
      <c r="F1379" s="3">
        <f t="shared" ca="1" si="43"/>
        <v>47.883011088790951</v>
      </c>
    </row>
    <row r="1380" spans="5:6" x14ac:dyDescent="0.25">
      <c r="E1380" s="3">
        <f t="shared" ca="1" si="42"/>
        <v>0.40308219647524535</v>
      </c>
      <c r="F1380" s="3">
        <f t="shared" ca="1" si="43"/>
        <v>26.354073066295015</v>
      </c>
    </row>
    <row r="1381" spans="5:6" x14ac:dyDescent="0.25">
      <c r="E1381" s="3">
        <f t="shared" ca="1" si="42"/>
        <v>0.12468442749254094</v>
      </c>
      <c r="F1381" s="3">
        <f t="shared" ca="1" si="43"/>
        <v>21.501957397713841</v>
      </c>
    </row>
    <row r="1382" spans="5:6" x14ac:dyDescent="0.25">
      <c r="E1382" s="3">
        <f t="shared" ca="1" si="42"/>
        <v>0.8203949988088598</v>
      </c>
      <c r="F1382" s="3">
        <f t="shared" ca="1" si="43"/>
        <v>40.09411935442759</v>
      </c>
    </row>
    <row r="1383" spans="5:6" x14ac:dyDescent="0.25">
      <c r="E1383" s="3">
        <f t="shared" ca="1" si="42"/>
        <v>0.45987006189772794</v>
      </c>
      <c r="F1383" s="3">
        <f t="shared" ca="1" si="43"/>
        <v>27.677279250924656</v>
      </c>
    </row>
    <row r="1384" spans="5:6" x14ac:dyDescent="0.25">
      <c r="E1384" s="3">
        <f t="shared" ca="1" si="42"/>
        <v>0.43007839675670267</v>
      </c>
      <c r="F1384" s="3">
        <f t="shared" ca="1" si="43"/>
        <v>26.966336632517553</v>
      </c>
    </row>
    <row r="1385" spans="5:6" x14ac:dyDescent="0.25">
      <c r="E1385" s="3">
        <f t="shared" ca="1" si="42"/>
        <v>0.92963124436203504</v>
      </c>
      <c r="F1385" s="3">
        <f t="shared" ca="1" si="43"/>
        <v>45.735472266188772</v>
      </c>
    </row>
    <row r="1386" spans="5:6" x14ac:dyDescent="0.25">
      <c r="E1386" s="3">
        <f t="shared" ca="1" si="42"/>
        <v>0.33544720336135769</v>
      </c>
      <c r="F1386" s="3">
        <f t="shared" ca="1" si="43"/>
        <v>24.944096432349703</v>
      </c>
    </row>
    <row r="1387" spans="5:6" x14ac:dyDescent="0.25">
      <c r="E1387" s="3">
        <f t="shared" ca="1" si="42"/>
        <v>3.5984780913197345E-2</v>
      </c>
      <c r="F1387" s="3">
        <f t="shared" ca="1" si="43"/>
        <v>20.399600337674606</v>
      </c>
    </row>
    <row r="1388" spans="5:6" x14ac:dyDescent="0.25">
      <c r="E1388" s="3">
        <f t="shared" ca="1" si="42"/>
        <v>0.33216878363453473</v>
      </c>
      <c r="F1388" s="3">
        <f t="shared" ca="1" si="43"/>
        <v>24.87999772890252</v>
      </c>
    </row>
    <row r="1389" spans="5:6" x14ac:dyDescent="0.25">
      <c r="E1389" s="3">
        <f t="shared" ca="1" si="42"/>
        <v>0.46196615374120487</v>
      </c>
      <c r="F1389" s="3">
        <f t="shared" ca="1" si="43"/>
        <v>27.728743486208074</v>
      </c>
    </row>
    <row r="1390" spans="5:6" x14ac:dyDescent="0.25">
      <c r="E1390" s="3">
        <f t="shared" ca="1" si="42"/>
        <v>0.24359335792991921</v>
      </c>
      <c r="F1390" s="3">
        <f t="shared" ca="1" si="43"/>
        <v>23.283328665998155</v>
      </c>
    </row>
    <row r="1391" spans="5:6" x14ac:dyDescent="0.25">
      <c r="E1391" s="3">
        <f t="shared" ca="1" si="42"/>
        <v>0.76616704986264395</v>
      </c>
      <c r="F1391" s="3">
        <f t="shared" ca="1" si="43"/>
        <v>37.678004471366407</v>
      </c>
    </row>
    <row r="1392" spans="5:6" x14ac:dyDescent="0.25">
      <c r="E1392" s="3">
        <f t="shared" ca="1" si="42"/>
        <v>0.98264130118005333</v>
      </c>
      <c r="F1392" s="3">
        <f t="shared" ca="1" si="43"/>
        <v>48.897539506338049</v>
      </c>
    </row>
    <row r="1393" spans="5:6" x14ac:dyDescent="0.25">
      <c r="E1393" s="3">
        <f t="shared" ca="1" si="42"/>
        <v>0.90117817804467071</v>
      </c>
      <c r="F1393" s="3">
        <f t="shared" ca="1" si="43"/>
        <v>44.158113854435911</v>
      </c>
    </row>
    <row r="1394" spans="5:6" x14ac:dyDescent="0.25">
      <c r="E1394" s="3">
        <f t="shared" ca="1" si="42"/>
        <v>0.91711493586173409</v>
      </c>
      <c r="F1394" s="3">
        <f t="shared" ca="1" si="43"/>
        <v>45.031686882218096</v>
      </c>
    </row>
    <row r="1395" spans="5:6" x14ac:dyDescent="0.25">
      <c r="E1395" s="3">
        <f t="shared" ca="1" si="42"/>
        <v>0.25959364934902374</v>
      </c>
      <c r="F1395" s="3">
        <f t="shared" ca="1" si="43"/>
        <v>23.553321056053722</v>
      </c>
    </row>
    <row r="1396" spans="5:6" x14ac:dyDescent="0.25">
      <c r="E1396" s="3">
        <f t="shared" ca="1" si="42"/>
        <v>2.8254774869070354E-2</v>
      </c>
      <c r="F1396" s="3">
        <f t="shared" ca="1" si="43"/>
        <v>20.311574876544693</v>
      </c>
    </row>
    <row r="1397" spans="5:6" x14ac:dyDescent="0.25">
      <c r="E1397" s="3">
        <f t="shared" ca="1" si="42"/>
        <v>0.34504828830468648</v>
      </c>
      <c r="F1397" s="3">
        <f t="shared" ca="1" si="43"/>
        <v>25.133994626483418</v>
      </c>
    </row>
    <row r="1398" spans="5:6" x14ac:dyDescent="0.25">
      <c r="E1398" s="3">
        <f t="shared" ca="1" si="42"/>
        <v>0.32386396711867527</v>
      </c>
      <c r="F1398" s="3">
        <f t="shared" ca="1" si="43"/>
        <v>24.719299400271815</v>
      </c>
    </row>
    <row r="1399" spans="5:6" x14ac:dyDescent="0.25">
      <c r="E1399" s="3">
        <f t="shared" ca="1" si="42"/>
        <v>0.72563501224327975</v>
      </c>
      <c r="F1399" s="3">
        <f t="shared" ca="1" si="43"/>
        <v>36.01937777476217</v>
      </c>
    </row>
    <row r="1400" spans="5:6" x14ac:dyDescent="0.25">
      <c r="E1400" s="3">
        <f t="shared" ca="1" si="42"/>
        <v>0.2668732008090301</v>
      </c>
      <c r="F1400" s="3">
        <f t="shared" ca="1" si="43"/>
        <v>23.678743158500925</v>
      </c>
    </row>
    <row r="1401" spans="5:6" x14ac:dyDescent="0.25">
      <c r="E1401" s="3">
        <f t="shared" ca="1" si="42"/>
        <v>0.91351572560046812</v>
      </c>
      <c r="F1401" s="3">
        <f t="shared" ca="1" si="43"/>
        <v>44.832209941642986</v>
      </c>
    </row>
    <row r="1402" spans="5:6" x14ac:dyDescent="0.25">
      <c r="E1402" s="3">
        <f t="shared" ca="1" si="42"/>
        <v>0.71942241344518343</v>
      </c>
      <c r="F1402" s="3">
        <f t="shared" ca="1" si="43"/>
        <v>35.775628613144107</v>
      </c>
    </row>
    <row r="1403" spans="5:6" x14ac:dyDescent="0.25">
      <c r="E1403" s="3">
        <f t="shared" ca="1" si="42"/>
        <v>0.46254664441092241</v>
      </c>
      <c r="F1403" s="3">
        <f t="shared" ca="1" si="43"/>
        <v>27.743030176064206</v>
      </c>
    </row>
    <row r="1404" spans="5:6" x14ac:dyDescent="0.25">
      <c r="E1404" s="3">
        <f t="shared" ca="1" si="42"/>
        <v>0.1049768309501955</v>
      </c>
      <c r="F1404" s="3">
        <f t="shared" ca="1" si="43"/>
        <v>21.241676208649782</v>
      </c>
    </row>
    <row r="1405" spans="5:6" x14ac:dyDescent="0.25">
      <c r="E1405" s="3">
        <f t="shared" ca="1" si="42"/>
        <v>0.84233780700610095</v>
      </c>
      <c r="F1405" s="3">
        <f t="shared" ca="1" si="43"/>
        <v>41.140476496096021</v>
      </c>
    </row>
    <row r="1406" spans="5:6" x14ac:dyDescent="0.25">
      <c r="E1406" s="3">
        <f t="shared" ca="1" si="42"/>
        <v>0.8934247955328869</v>
      </c>
      <c r="F1406" s="3">
        <f t="shared" ca="1" si="43"/>
        <v>43.742048134514121</v>
      </c>
    </row>
    <row r="1407" spans="5:6" x14ac:dyDescent="0.25">
      <c r="E1407" s="3">
        <f t="shared" ca="1" si="42"/>
        <v>0.52417572898346454</v>
      </c>
      <c r="F1407" s="3">
        <f t="shared" ca="1" si="43"/>
        <v>29.347556798964657</v>
      </c>
    </row>
    <row r="1408" spans="5:6" x14ac:dyDescent="0.25">
      <c r="E1408" s="3">
        <f t="shared" ca="1" si="42"/>
        <v>0.3895452868100292</v>
      </c>
      <c r="F1408" s="3">
        <f t="shared" ca="1" si="43"/>
        <v>26.058031175949498</v>
      </c>
    </row>
    <row r="1409" spans="5:6" x14ac:dyDescent="0.25">
      <c r="E1409" s="3">
        <f t="shared" ca="1" si="42"/>
        <v>0.1850533945778885</v>
      </c>
      <c r="F1409" s="3">
        <f t="shared" ca="1" si="43"/>
        <v>22.358931778791096</v>
      </c>
    </row>
    <row r="1410" spans="5:6" x14ac:dyDescent="0.25">
      <c r="E1410" s="3">
        <f t="shared" ca="1" si="42"/>
        <v>0.10655033292567484</v>
      </c>
      <c r="F1410" s="3">
        <f t="shared" ca="1" si="43"/>
        <v>21.262121742676374</v>
      </c>
    </row>
    <row r="1411" spans="5:6" x14ac:dyDescent="0.25">
      <c r="E1411" s="3">
        <f t="shared" ref="E1411:E1474" ca="1" si="44">RAND()</f>
        <v>0.83174787889338675</v>
      </c>
      <c r="F1411" s="3">
        <f t="shared" ca="1" si="43"/>
        <v>40.630351715911615</v>
      </c>
    </row>
    <row r="1412" spans="5:6" x14ac:dyDescent="0.25">
      <c r="E1412" s="3">
        <f t="shared" ca="1" si="44"/>
        <v>0.28808265757299478</v>
      </c>
      <c r="F1412" s="3">
        <f t="shared" ref="F1412:F1475" ca="1" si="45">$C$4+((EXP(E1412*LN(1+$C$3))-1)*($C$5-$C$4))/$C$3</f>
        <v>24.053635384069938</v>
      </c>
    </row>
    <row r="1413" spans="5:6" x14ac:dyDescent="0.25">
      <c r="E1413" s="3">
        <f t="shared" ca="1" si="44"/>
        <v>0.94868129492515707</v>
      </c>
      <c r="F1413" s="3">
        <f t="shared" ca="1" si="45"/>
        <v>46.83740173977597</v>
      </c>
    </row>
    <row r="1414" spans="5:6" x14ac:dyDescent="0.25">
      <c r="E1414" s="3">
        <f t="shared" ca="1" si="44"/>
        <v>0.58036593491683752</v>
      </c>
      <c r="F1414" s="3">
        <f t="shared" ca="1" si="45"/>
        <v>30.973199986455288</v>
      </c>
    </row>
    <row r="1415" spans="5:6" x14ac:dyDescent="0.25">
      <c r="E1415" s="3">
        <f t="shared" ca="1" si="44"/>
        <v>5.7490146592493185E-2</v>
      </c>
      <c r="F1415" s="3">
        <f t="shared" ca="1" si="45"/>
        <v>20.651005084493107</v>
      </c>
    </row>
    <row r="1416" spans="5:6" x14ac:dyDescent="0.25">
      <c r="E1416" s="3">
        <f t="shared" ca="1" si="44"/>
        <v>0.86878847089725031</v>
      </c>
      <c r="F1416" s="3">
        <f t="shared" ca="1" si="45"/>
        <v>42.45771891007908</v>
      </c>
    </row>
    <row r="1417" spans="5:6" x14ac:dyDescent="0.25">
      <c r="E1417" s="3">
        <f t="shared" ca="1" si="44"/>
        <v>0.72820217596519177</v>
      </c>
      <c r="F1417" s="3">
        <f t="shared" ca="1" si="45"/>
        <v>36.120894481694151</v>
      </c>
    </row>
    <row r="1418" spans="5:6" x14ac:dyDescent="0.25">
      <c r="E1418" s="3">
        <f t="shared" ca="1" si="44"/>
        <v>0.66330499451250369</v>
      </c>
      <c r="F1418" s="3">
        <f t="shared" ca="1" si="45"/>
        <v>33.692591009822834</v>
      </c>
    </row>
    <row r="1419" spans="5:6" x14ac:dyDescent="0.25">
      <c r="E1419" s="3">
        <f t="shared" ca="1" si="44"/>
        <v>0.64857515109557773</v>
      </c>
      <c r="F1419" s="3">
        <f t="shared" ca="1" si="45"/>
        <v>33.179656072200729</v>
      </c>
    </row>
    <row r="1420" spans="5:6" x14ac:dyDescent="0.25">
      <c r="E1420" s="3">
        <f t="shared" ca="1" si="44"/>
        <v>0.21503168593016131</v>
      </c>
      <c r="F1420" s="3">
        <f t="shared" ca="1" si="45"/>
        <v>22.820199851634747</v>
      </c>
    </row>
    <row r="1421" spans="5:6" x14ac:dyDescent="0.25">
      <c r="E1421" s="3">
        <f t="shared" ca="1" si="44"/>
        <v>0.3943879102225718</v>
      </c>
      <c r="F1421" s="3">
        <f t="shared" ca="1" si="45"/>
        <v>26.16311172109943</v>
      </c>
    </row>
    <row r="1422" spans="5:6" x14ac:dyDescent="0.25">
      <c r="E1422" s="3">
        <f t="shared" ca="1" si="44"/>
        <v>0.19435504377312884</v>
      </c>
      <c r="F1422" s="3">
        <f t="shared" ca="1" si="45"/>
        <v>22.499411784692146</v>
      </c>
    </row>
    <row r="1423" spans="5:6" x14ac:dyDescent="0.25">
      <c r="E1423" s="3">
        <f t="shared" ca="1" si="44"/>
        <v>0.29948114169819717</v>
      </c>
      <c r="F1423" s="3">
        <f t="shared" ca="1" si="45"/>
        <v>24.261075314384456</v>
      </c>
    </row>
    <row r="1424" spans="5:6" x14ac:dyDescent="0.25">
      <c r="E1424" s="3">
        <f t="shared" ca="1" si="44"/>
        <v>0.68663913981686797</v>
      </c>
      <c r="F1424" s="3">
        <f t="shared" ca="1" si="45"/>
        <v>34.533375797669272</v>
      </c>
    </row>
    <row r="1425" spans="5:6" x14ac:dyDescent="0.25">
      <c r="E1425" s="3">
        <f t="shared" ca="1" si="44"/>
        <v>1.2046163777930885E-2</v>
      </c>
      <c r="F1425" s="3">
        <f t="shared" ca="1" si="45"/>
        <v>20.130910662566645</v>
      </c>
    </row>
    <row r="1426" spans="5:6" x14ac:dyDescent="0.25">
      <c r="E1426" s="3">
        <f t="shared" ca="1" si="44"/>
        <v>0.40583458704357067</v>
      </c>
      <c r="F1426" s="3">
        <f t="shared" ca="1" si="45"/>
        <v>26.415149161453606</v>
      </c>
    </row>
    <row r="1427" spans="5:6" x14ac:dyDescent="0.25">
      <c r="E1427" s="3">
        <f t="shared" ca="1" si="44"/>
        <v>0.21122095521243567</v>
      </c>
      <c r="F1427" s="3">
        <f t="shared" ca="1" si="45"/>
        <v>22.76018142919661</v>
      </c>
    </row>
    <row r="1428" spans="5:6" x14ac:dyDescent="0.25">
      <c r="E1428" s="3">
        <f t="shared" ca="1" si="44"/>
        <v>0.38126868674260872</v>
      </c>
      <c r="F1428" s="3">
        <f t="shared" ca="1" si="45"/>
        <v>25.880533840801071</v>
      </c>
    </row>
    <row r="1429" spans="5:6" x14ac:dyDescent="0.25">
      <c r="E1429" s="3">
        <f t="shared" ca="1" si="44"/>
        <v>0.52852035303785416</v>
      </c>
      <c r="F1429" s="3">
        <f t="shared" ca="1" si="45"/>
        <v>29.467496412164962</v>
      </c>
    </row>
    <row r="1430" spans="5:6" x14ac:dyDescent="0.25">
      <c r="E1430" s="3">
        <f t="shared" ca="1" si="44"/>
        <v>0.24372381694675516</v>
      </c>
      <c r="F1430" s="3">
        <f t="shared" ca="1" si="45"/>
        <v>23.285498908655175</v>
      </c>
    </row>
    <row r="1431" spans="5:6" x14ac:dyDescent="0.25">
      <c r="E1431" s="3">
        <f t="shared" ca="1" si="44"/>
        <v>0.62772787517790096</v>
      </c>
      <c r="F1431" s="3">
        <f t="shared" ca="1" si="45"/>
        <v>32.476447884141962</v>
      </c>
    </row>
    <row r="1432" spans="5:6" x14ac:dyDescent="0.25">
      <c r="E1432" s="3">
        <f t="shared" ca="1" si="44"/>
        <v>0.71992106851792415</v>
      </c>
      <c r="F1432" s="3">
        <f t="shared" ca="1" si="45"/>
        <v>35.795093177125437</v>
      </c>
    </row>
    <row r="1433" spans="5:6" x14ac:dyDescent="0.25">
      <c r="E1433" s="3">
        <f t="shared" ca="1" si="44"/>
        <v>0.25763074818934684</v>
      </c>
      <c r="F1433" s="3">
        <f t="shared" ca="1" si="45"/>
        <v>23.519780595634298</v>
      </c>
    </row>
    <row r="1434" spans="5:6" x14ac:dyDescent="0.25">
      <c r="E1434" s="3">
        <f t="shared" ca="1" si="44"/>
        <v>0.26060892501047961</v>
      </c>
      <c r="F1434" s="3">
        <f t="shared" ca="1" si="45"/>
        <v>23.570715603560274</v>
      </c>
    </row>
    <row r="1435" spans="5:6" x14ac:dyDescent="0.25">
      <c r="E1435" s="3">
        <f t="shared" ca="1" si="44"/>
        <v>0.92450087324931385</v>
      </c>
      <c r="F1435" s="3">
        <f t="shared" ca="1" si="45"/>
        <v>45.4450841213568</v>
      </c>
    </row>
    <row r="1436" spans="5:6" x14ac:dyDescent="0.25">
      <c r="E1436" s="3">
        <f t="shared" ca="1" si="44"/>
        <v>0.97344284848602691</v>
      </c>
      <c r="F1436" s="3">
        <f t="shared" ca="1" si="45"/>
        <v>48.327092484925693</v>
      </c>
    </row>
    <row r="1437" spans="5:6" x14ac:dyDescent="0.25">
      <c r="E1437" s="3">
        <f t="shared" ca="1" si="44"/>
        <v>0.8699433447121383</v>
      </c>
      <c r="F1437" s="3">
        <f t="shared" ca="1" si="45"/>
        <v>42.516666185814699</v>
      </c>
    </row>
    <row r="1438" spans="5:6" x14ac:dyDescent="0.25">
      <c r="E1438" s="3">
        <f t="shared" ca="1" si="44"/>
        <v>0.82290742953862117</v>
      </c>
      <c r="F1438" s="3">
        <f t="shared" ca="1" si="45"/>
        <v>40.211851305636841</v>
      </c>
    </row>
    <row r="1439" spans="5:6" x14ac:dyDescent="0.25">
      <c r="E1439" s="3">
        <f t="shared" ca="1" si="44"/>
        <v>4.3368979681480124E-2</v>
      </c>
      <c r="F1439" s="3">
        <f t="shared" ca="1" si="45"/>
        <v>20.484834190233187</v>
      </c>
    </row>
    <row r="1440" spans="5:6" x14ac:dyDescent="0.25">
      <c r="E1440" s="3">
        <f t="shared" ca="1" si="44"/>
        <v>0.8575624776022559</v>
      </c>
      <c r="F1440" s="3">
        <f t="shared" ca="1" si="45"/>
        <v>41.891030757786098</v>
      </c>
    </row>
    <row r="1441" spans="5:6" x14ac:dyDescent="0.25">
      <c r="E1441" s="3">
        <f t="shared" ca="1" si="44"/>
        <v>0.77600919067541296</v>
      </c>
      <c r="F1441" s="3">
        <f t="shared" ca="1" si="45"/>
        <v>38.099263619654351</v>
      </c>
    </row>
    <row r="1442" spans="5:6" x14ac:dyDescent="0.25">
      <c r="E1442" s="3">
        <f t="shared" ca="1" si="44"/>
        <v>0.64297555904098103</v>
      </c>
      <c r="F1442" s="3">
        <f t="shared" ca="1" si="45"/>
        <v>32.9881863668598</v>
      </c>
    </row>
    <row r="1443" spans="5:6" x14ac:dyDescent="0.25">
      <c r="E1443" s="3">
        <f t="shared" ca="1" si="44"/>
        <v>0.86742669872556233</v>
      </c>
      <c r="F1443" s="3">
        <f t="shared" ca="1" si="45"/>
        <v>42.388367623235268</v>
      </c>
    </row>
    <row r="1444" spans="5:6" x14ac:dyDescent="0.25">
      <c r="E1444" s="3">
        <f t="shared" ca="1" si="44"/>
        <v>0.3304010708629761</v>
      </c>
      <c r="F1444" s="3">
        <f t="shared" ca="1" si="45"/>
        <v>24.845591852862519</v>
      </c>
    </row>
    <row r="1445" spans="5:6" x14ac:dyDescent="0.25">
      <c r="E1445" s="3">
        <f t="shared" ca="1" si="44"/>
        <v>0.3994581057055776</v>
      </c>
      <c r="F1445" s="3">
        <f t="shared" ca="1" si="45"/>
        <v>26.274111800926431</v>
      </c>
    </row>
    <row r="1446" spans="5:6" x14ac:dyDescent="0.25">
      <c r="E1446" s="3">
        <f t="shared" ca="1" si="44"/>
        <v>0.81530593074800739</v>
      </c>
      <c r="F1446" s="3">
        <f t="shared" ca="1" si="45"/>
        <v>39.857264612330525</v>
      </c>
    </row>
    <row r="1447" spans="5:6" x14ac:dyDescent="0.25">
      <c r="E1447" s="3">
        <f t="shared" ca="1" si="44"/>
        <v>0.54565268156316415</v>
      </c>
      <c r="F1447" s="3">
        <f t="shared" ca="1" si="45"/>
        <v>29.949665039125268</v>
      </c>
    </row>
    <row r="1448" spans="5:6" x14ac:dyDescent="0.25">
      <c r="E1448" s="3">
        <f t="shared" ca="1" si="44"/>
        <v>0.68813438950326911</v>
      </c>
      <c r="F1448" s="3">
        <f t="shared" ca="1" si="45"/>
        <v>34.588461092600923</v>
      </c>
    </row>
    <row r="1449" spans="5:6" x14ac:dyDescent="0.25">
      <c r="E1449" s="3">
        <f t="shared" ca="1" si="44"/>
        <v>0.71310354019488587</v>
      </c>
      <c r="F1449" s="3">
        <f t="shared" ca="1" si="45"/>
        <v>35.530477509175697</v>
      </c>
    </row>
    <row r="1450" spans="5:6" x14ac:dyDescent="0.25">
      <c r="E1450" s="3">
        <f t="shared" ca="1" si="44"/>
        <v>0.57776653371332887</v>
      </c>
      <c r="F1450" s="3">
        <f t="shared" ca="1" si="45"/>
        <v>30.89433108690087</v>
      </c>
    </row>
    <row r="1451" spans="5:6" x14ac:dyDescent="0.25">
      <c r="E1451" s="3">
        <f t="shared" ca="1" si="44"/>
        <v>0.70962658361624364</v>
      </c>
      <c r="F1451" s="3">
        <f t="shared" ca="1" si="45"/>
        <v>35.396762382362176</v>
      </c>
    </row>
    <row r="1452" spans="5:6" x14ac:dyDescent="0.25">
      <c r="E1452" s="3">
        <f t="shared" ca="1" si="44"/>
        <v>0.86204148418320248</v>
      </c>
      <c r="F1452" s="3">
        <f t="shared" ca="1" si="45"/>
        <v>42.115765290497009</v>
      </c>
    </row>
    <row r="1453" spans="5:6" x14ac:dyDescent="0.25">
      <c r="E1453" s="3">
        <f t="shared" ca="1" si="44"/>
        <v>0.97068228157266201</v>
      </c>
      <c r="F1453" s="3">
        <f t="shared" ca="1" si="45"/>
        <v>48.157720576773734</v>
      </c>
    </row>
    <row r="1454" spans="5:6" x14ac:dyDescent="0.25">
      <c r="E1454" s="3">
        <f t="shared" ca="1" si="44"/>
        <v>9.4181867490228832E-2</v>
      </c>
      <c r="F1454" s="3">
        <f t="shared" ca="1" si="45"/>
        <v>21.102953774661596</v>
      </c>
    </row>
    <row r="1455" spans="5:6" x14ac:dyDescent="0.25">
      <c r="E1455" s="3">
        <f t="shared" ca="1" si="44"/>
        <v>0.48287261191469155</v>
      </c>
      <c r="F1455" s="3">
        <f t="shared" ca="1" si="45"/>
        <v>28.252766725683294</v>
      </c>
    </row>
    <row r="1456" spans="5:6" x14ac:dyDescent="0.25">
      <c r="E1456" s="3">
        <f t="shared" ca="1" si="44"/>
        <v>0.873653288344449</v>
      </c>
      <c r="F1456" s="3">
        <f t="shared" ca="1" si="45"/>
        <v>42.706857211054306</v>
      </c>
    </row>
    <row r="1457" spans="5:6" x14ac:dyDescent="0.25">
      <c r="E1457" s="3">
        <f t="shared" ca="1" si="44"/>
        <v>0.44919499651327788</v>
      </c>
      <c r="F1457" s="3">
        <f t="shared" ca="1" si="45"/>
        <v>27.418157912270853</v>
      </c>
    </row>
    <row r="1458" spans="5:6" x14ac:dyDescent="0.25">
      <c r="E1458" s="3">
        <f t="shared" ca="1" si="44"/>
        <v>0.70283447123070197</v>
      </c>
      <c r="F1458" s="3">
        <f t="shared" ca="1" si="45"/>
        <v>35.137945459134862</v>
      </c>
    </row>
    <row r="1459" spans="5:6" x14ac:dyDescent="0.25">
      <c r="E1459" s="3">
        <f t="shared" ca="1" si="44"/>
        <v>0.28117961054097962</v>
      </c>
      <c r="F1459" s="3">
        <f t="shared" ca="1" si="45"/>
        <v>23.930051843787826</v>
      </c>
    </row>
    <row r="1460" spans="5:6" x14ac:dyDescent="0.25">
      <c r="E1460" s="3">
        <f t="shared" ca="1" si="44"/>
        <v>0.79941403543130962</v>
      </c>
      <c r="F1460" s="3">
        <f t="shared" ca="1" si="45"/>
        <v>39.131376797088038</v>
      </c>
    </row>
    <row r="1461" spans="5:6" x14ac:dyDescent="0.25">
      <c r="E1461" s="3">
        <f t="shared" ca="1" si="44"/>
        <v>0.47443219102468959</v>
      </c>
      <c r="F1461" s="3">
        <f t="shared" ca="1" si="45"/>
        <v>28.038840925179546</v>
      </c>
    </row>
    <row r="1462" spans="5:6" x14ac:dyDescent="0.25">
      <c r="E1462" s="3">
        <f t="shared" ca="1" si="44"/>
        <v>9.7757909584449409E-3</v>
      </c>
      <c r="F1462" s="3">
        <f t="shared" ca="1" si="45"/>
        <v>20.10602101038133</v>
      </c>
    </row>
    <row r="1463" spans="5:6" x14ac:dyDescent="0.25">
      <c r="E1463" s="3">
        <f t="shared" ca="1" si="44"/>
        <v>0.71343056839195029</v>
      </c>
      <c r="F1463" s="3">
        <f t="shared" ca="1" si="45"/>
        <v>35.543097115735343</v>
      </c>
    </row>
    <row r="1464" spans="5:6" x14ac:dyDescent="0.25">
      <c r="E1464" s="3">
        <f t="shared" ca="1" si="44"/>
        <v>0.52170268848237245</v>
      </c>
      <c r="F1464" s="3">
        <f t="shared" ca="1" si="45"/>
        <v>29.279700785381166</v>
      </c>
    </row>
    <row r="1465" spans="5:6" x14ac:dyDescent="0.25">
      <c r="E1465" s="3">
        <f t="shared" ca="1" si="44"/>
        <v>0.28891665864574434</v>
      </c>
      <c r="F1465" s="3">
        <f t="shared" ca="1" si="45"/>
        <v>24.068670056769754</v>
      </c>
    </row>
    <row r="1466" spans="5:6" x14ac:dyDescent="0.25">
      <c r="E1466" s="3">
        <f t="shared" ca="1" si="44"/>
        <v>0.50924147692130983</v>
      </c>
      <c r="F1466" s="3">
        <f t="shared" ca="1" si="45"/>
        <v>28.942323767837763</v>
      </c>
    </row>
    <row r="1467" spans="5:6" x14ac:dyDescent="0.25">
      <c r="E1467" s="3">
        <f t="shared" ca="1" si="44"/>
        <v>0.96033670580993435</v>
      </c>
      <c r="F1467" s="3">
        <f t="shared" ca="1" si="45"/>
        <v>47.53037872456666</v>
      </c>
    </row>
    <row r="1468" spans="5:6" x14ac:dyDescent="0.25">
      <c r="E1468" s="3">
        <f t="shared" ca="1" si="44"/>
        <v>0.83545171208385827</v>
      </c>
      <c r="F1468" s="3">
        <f t="shared" ca="1" si="45"/>
        <v>40.807668521185384</v>
      </c>
    </row>
    <row r="1469" spans="5:6" x14ac:dyDescent="0.25">
      <c r="E1469" s="3">
        <f t="shared" ca="1" si="44"/>
        <v>0.1299949519759972</v>
      </c>
      <c r="F1469" s="3">
        <f t="shared" ca="1" si="45"/>
        <v>21.573680580127196</v>
      </c>
    </row>
    <row r="1470" spans="5:6" x14ac:dyDescent="0.25">
      <c r="E1470" s="3">
        <f t="shared" ca="1" si="44"/>
        <v>0.19026243512947549</v>
      </c>
      <c r="F1470" s="3">
        <f t="shared" ca="1" si="45"/>
        <v>22.43731381014744</v>
      </c>
    </row>
    <row r="1471" spans="5:6" x14ac:dyDescent="0.25">
      <c r="E1471" s="3">
        <f t="shared" ca="1" si="44"/>
        <v>0.84356945592744104</v>
      </c>
      <c r="F1471" s="3">
        <f t="shared" ca="1" si="45"/>
        <v>41.200436741276064</v>
      </c>
    </row>
    <row r="1472" spans="5:6" x14ac:dyDescent="0.25">
      <c r="E1472" s="3">
        <f t="shared" ca="1" si="44"/>
        <v>0.41838171985164985</v>
      </c>
      <c r="F1472" s="3">
        <f t="shared" ca="1" si="45"/>
        <v>26.697420689515607</v>
      </c>
    </row>
    <row r="1473" spans="5:6" x14ac:dyDescent="0.25">
      <c r="E1473" s="3">
        <f t="shared" ca="1" si="44"/>
        <v>0.76649986790383939</v>
      </c>
      <c r="F1473" s="3">
        <f t="shared" ca="1" si="45"/>
        <v>37.69212858375321</v>
      </c>
    </row>
    <row r="1474" spans="5:6" x14ac:dyDescent="0.25">
      <c r="E1474" s="3">
        <f t="shared" ca="1" si="44"/>
        <v>0.75554767694686775</v>
      </c>
      <c r="F1474" s="3">
        <f t="shared" ca="1" si="45"/>
        <v>37.231733651490202</v>
      </c>
    </row>
    <row r="1475" spans="5:6" x14ac:dyDescent="0.25">
      <c r="E1475" s="3">
        <f t="shared" ref="E1475:E1538" ca="1" si="46">RAND()</f>
        <v>0.86973844424670399</v>
      </c>
      <c r="F1475" s="3">
        <f t="shared" ca="1" si="45"/>
        <v>42.506198716757623</v>
      </c>
    </row>
    <row r="1476" spans="5:6" x14ac:dyDescent="0.25">
      <c r="E1476" s="3">
        <f t="shared" ca="1" si="46"/>
        <v>0.13522544203408049</v>
      </c>
      <c r="F1476" s="3">
        <f t="shared" ref="F1476:F1539" ca="1" si="47">$C$4+((EXP(E1476*LN(1+$C$3))-1)*($C$5-$C$4))/$C$3</f>
        <v>21.644993089627551</v>
      </c>
    </row>
    <row r="1477" spans="5:6" x14ac:dyDescent="0.25">
      <c r="E1477" s="3">
        <f t="shared" ca="1" si="46"/>
        <v>0.20734145879563848</v>
      </c>
      <c r="F1477" s="3">
        <f t="shared" ca="1" si="47"/>
        <v>22.699499466234059</v>
      </c>
    </row>
    <row r="1478" spans="5:6" x14ac:dyDescent="0.25">
      <c r="E1478" s="3">
        <f t="shared" ca="1" si="46"/>
        <v>0.70491734955816798</v>
      </c>
      <c r="F1478" s="3">
        <f t="shared" ca="1" si="47"/>
        <v>35.216980017649256</v>
      </c>
    </row>
    <row r="1479" spans="5:6" x14ac:dyDescent="0.25">
      <c r="E1479" s="3">
        <f t="shared" ca="1" si="46"/>
        <v>0.79905176786233401</v>
      </c>
      <c r="F1479" s="3">
        <f t="shared" ca="1" si="47"/>
        <v>39.115069405318067</v>
      </c>
    </row>
    <row r="1480" spans="5:6" x14ac:dyDescent="0.25">
      <c r="E1480" s="3">
        <f t="shared" ca="1" si="46"/>
        <v>0.46450129703994092</v>
      </c>
      <c r="F1480" s="3">
        <f t="shared" ca="1" si="47"/>
        <v>27.791246325676415</v>
      </c>
    </row>
    <row r="1481" spans="5:6" x14ac:dyDescent="0.25">
      <c r="E1481" s="3">
        <f t="shared" ca="1" si="46"/>
        <v>0.42279760693807555</v>
      </c>
      <c r="F1481" s="3">
        <f t="shared" ca="1" si="47"/>
        <v>26.798283815550132</v>
      </c>
    </row>
    <row r="1482" spans="5:6" x14ac:dyDescent="0.25">
      <c r="E1482" s="3">
        <f t="shared" ca="1" si="46"/>
        <v>0.59382599725724072</v>
      </c>
      <c r="F1482" s="3">
        <f t="shared" ca="1" si="47"/>
        <v>31.387522006293743</v>
      </c>
    </row>
    <row r="1483" spans="5:6" x14ac:dyDescent="0.25">
      <c r="E1483" s="3">
        <f t="shared" ca="1" si="46"/>
        <v>4.5299393632281859E-2</v>
      </c>
      <c r="F1483" s="3">
        <f t="shared" ca="1" si="47"/>
        <v>20.507303013358378</v>
      </c>
    </row>
    <row r="1484" spans="5:6" x14ac:dyDescent="0.25">
      <c r="E1484" s="3">
        <f t="shared" ca="1" si="46"/>
        <v>0.35600687665110953</v>
      </c>
      <c r="F1484" s="3">
        <f t="shared" ca="1" si="47"/>
        <v>25.354772743536515</v>
      </c>
    </row>
    <row r="1485" spans="5:6" x14ac:dyDescent="0.25">
      <c r="E1485" s="3">
        <f t="shared" ca="1" si="46"/>
        <v>0.33625057456374219</v>
      </c>
      <c r="F1485" s="3">
        <f t="shared" ca="1" si="47"/>
        <v>24.95986123320743</v>
      </c>
    </row>
    <row r="1486" spans="5:6" x14ac:dyDescent="0.25">
      <c r="E1486" s="3">
        <f t="shared" ca="1" si="46"/>
        <v>0.14244508098651487</v>
      </c>
      <c r="F1486" s="3">
        <f t="shared" ca="1" si="47"/>
        <v>21.744530032647802</v>
      </c>
    </row>
    <row r="1487" spans="5:6" x14ac:dyDescent="0.25">
      <c r="E1487" s="3">
        <f t="shared" ca="1" si="46"/>
        <v>0.72290156616088808</v>
      </c>
      <c r="F1487" s="3">
        <f t="shared" ca="1" si="47"/>
        <v>35.911797616352608</v>
      </c>
    </row>
    <row r="1488" spans="5:6" x14ac:dyDescent="0.25">
      <c r="E1488" s="3">
        <f t="shared" ca="1" si="46"/>
        <v>4.1533774208542873E-2</v>
      </c>
      <c r="F1488" s="3">
        <f t="shared" ca="1" si="47"/>
        <v>20.463545475517623</v>
      </c>
    </row>
    <row r="1489" spans="5:6" x14ac:dyDescent="0.25">
      <c r="E1489" s="3">
        <f t="shared" ca="1" si="46"/>
        <v>0.53121852118206359</v>
      </c>
      <c r="F1489" s="3">
        <f t="shared" ca="1" si="47"/>
        <v>29.54245457903717</v>
      </c>
    </row>
    <row r="1490" spans="5:6" x14ac:dyDescent="0.25">
      <c r="E1490" s="3">
        <f t="shared" ca="1" si="46"/>
        <v>0.91396537706674641</v>
      </c>
      <c r="F1490" s="3">
        <f t="shared" ca="1" si="47"/>
        <v>44.857060453411364</v>
      </c>
    </row>
    <row r="1491" spans="5:6" x14ac:dyDescent="0.25">
      <c r="E1491" s="3">
        <f t="shared" ca="1" si="46"/>
        <v>0.24992191021933952</v>
      </c>
      <c r="F1491" s="3">
        <f t="shared" ca="1" si="47"/>
        <v>23.389193670352999</v>
      </c>
    </row>
    <row r="1492" spans="5:6" x14ac:dyDescent="0.25">
      <c r="E1492" s="3">
        <f t="shared" ca="1" si="46"/>
        <v>0.87104897306625828</v>
      </c>
      <c r="F1492" s="3">
        <f t="shared" ca="1" si="47"/>
        <v>42.573214266890723</v>
      </c>
    </row>
    <row r="1493" spans="5:6" x14ac:dyDescent="0.25">
      <c r="E1493" s="3">
        <f t="shared" ca="1" si="46"/>
        <v>0.32688051209690505</v>
      </c>
      <c r="F1493" s="3">
        <f t="shared" ca="1" si="47"/>
        <v>24.777393243405935</v>
      </c>
    </row>
    <row r="1494" spans="5:6" x14ac:dyDescent="0.25">
      <c r="E1494" s="3">
        <f t="shared" ca="1" si="46"/>
        <v>9.6312061252893488E-2</v>
      </c>
      <c r="F1494" s="3">
        <f t="shared" ca="1" si="47"/>
        <v>21.130116095545166</v>
      </c>
    </row>
    <row r="1495" spans="5:6" x14ac:dyDescent="0.25">
      <c r="E1495" s="3">
        <f t="shared" ca="1" si="46"/>
        <v>0.46195901132934958</v>
      </c>
      <c r="F1495" s="3">
        <f t="shared" ca="1" si="47"/>
        <v>27.728567793956152</v>
      </c>
    </row>
    <row r="1496" spans="5:6" x14ac:dyDescent="0.25">
      <c r="E1496" s="3">
        <f t="shared" ca="1" si="46"/>
        <v>0.65155394992526217</v>
      </c>
      <c r="F1496" s="3">
        <f t="shared" ca="1" si="47"/>
        <v>33.282297147114747</v>
      </c>
    </row>
    <row r="1497" spans="5:6" x14ac:dyDescent="0.25">
      <c r="E1497" s="3">
        <f t="shared" ca="1" si="46"/>
        <v>0.77524075919001512</v>
      </c>
      <c r="F1497" s="3">
        <f t="shared" ca="1" si="47"/>
        <v>38.066105515739352</v>
      </c>
    </row>
    <row r="1498" spans="5:6" x14ac:dyDescent="0.25">
      <c r="E1498" s="3">
        <f t="shared" ca="1" si="46"/>
        <v>9.4440041835497368E-3</v>
      </c>
      <c r="F1498" s="3">
        <f t="shared" ca="1" si="47"/>
        <v>20.10239216896229</v>
      </c>
    </row>
    <row r="1499" spans="5:6" x14ac:dyDescent="0.25">
      <c r="E1499" s="3">
        <f t="shared" ca="1" si="46"/>
        <v>0.27613936685684026</v>
      </c>
      <c r="F1499" s="3">
        <f t="shared" ca="1" si="47"/>
        <v>23.840778212965276</v>
      </c>
    </row>
    <row r="1500" spans="5:6" x14ac:dyDescent="0.25">
      <c r="E1500" s="3">
        <f t="shared" ca="1" si="46"/>
        <v>0.70367900755794544</v>
      </c>
      <c r="F1500" s="3">
        <f t="shared" ca="1" si="47"/>
        <v>35.16995573718004</v>
      </c>
    </row>
    <row r="1501" spans="5:6" x14ac:dyDescent="0.25">
      <c r="E1501" s="3">
        <f t="shared" ca="1" si="46"/>
        <v>0.49067427792480589</v>
      </c>
      <c r="F1501" s="3">
        <f t="shared" ca="1" si="47"/>
        <v>28.453401040756066</v>
      </c>
    </row>
    <row r="1502" spans="5:6" x14ac:dyDescent="0.25">
      <c r="E1502" s="3">
        <f t="shared" ca="1" si="46"/>
        <v>0.52910399741395564</v>
      </c>
      <c r="F1502" s="3">
        <f t="shared" ca="1" si="47"/>
        <v>29.483680012286694</v>
      </c>
    </row>
    <row r="1503" spans="5:6" x14ac:dyDescent="0.25">
      <c r="E1503" s="3">
        <f t="shared" ca="1" si="46"/>
        <v>0.36515075854319667</v>
      </c>
      <c r="F1503" s="3">
        <f t="shared" ca="1" si="47"/>
        <v>25.54233751904048</v>
      </c>
    </row>
    <row r="1504" spans="5:6" x14ac:dyDescent="0.25">
      <c r="E1504" s="3">
        <f t="shared" ca="1" si="46"/>
        <v>0.88389401889963526</v>
      </c>
      <c r="F1504" s="3">
        <f t="shared" ca="1" si="47"/>
        <v>43.238459458199202</v>
      </c>
    </row>
    <row r="1505" spans="5:6" x14ac:dyDescent="0.25">
      <c r="E1505" s="3">
        <f t="shared" ca="1" si="46"/>
        <v>0.24776208009190137</v>
      </c>
      <c r="F1505" s="3">
        <f t="shared" ca="1" si="47"/>
        <v>23.352928682673674</v>
      </c>
    </row>
    <row r="1506" spans="5:6" x14ac:dyDescent="0.25">
      <c r="E1506" s="3">
        <f t="shared" ca="1" si="46"/>
        <v>0.97110756233667761</v>
      </c>
      <c r="F1506" s="3">
        <f t="shared" ca="1" si="47"/>
        <v>48.183758707688142</v>
      </c>
    </row>
    <row r="1507" spans="5:6" x14ac:dyDescent="0.25">
      <c r="E1507" s="3">
        <f t="shared" ca="1" si="46"/>
        <v>0.3537491482937144</v>
      </c>
      <c r="F1507" s="3">
        <f t="shared" ca="1" si="47"/>
        <v>25.308931993821211</v>
      </c>
    </row>
    <row r="1508" spans="5:6" x14ac:dyDescent="0.25">
      <c r="E1508" s="3">
        <f t="shared" ca="1" si="46"/>
        <v>0.55069513309338081</v>
      </c>
      <c r="F1508" s="3">
        <f t="shared" ca="1" si="47"/>
        <v>30.094420974364297</v>
      </c>
    </row>
    <row r="1509" spans="5:6" x14ac:dyDescent="0.25">
      <c r="E1509" s="3">
        <f t="shared" ca="1" si="46"/>
        <v>8.5605409117049835E-2</v>
      </c>
      <c r="F1509" s="3">
        <f t="shared" ca="1" si="47"/>
        <v>20.994637413172711</v>
      </c>
    </row>
    <row r="1510" spans="5:6" x14ac:dyDescent="0.25">
      <c r="E1510" s="3">
        <f t="shared" ca="1" si="46"/>
        <v>0.76361720506429209</v>
      </c>
      <c r="F1510" s="3">
        <f t="shared" ca="1" si="47"/>
        <v>37.570073310342785</v>
      </c>
    </row>
    <row r="1511" spans="5:6" x14ac:dyDescent="0.25">
      <c r="E1511" s="3">
        <f t="shared" ca="1" si="46"/>
        <v>0.24172393702927619</v>
      </c>
      <c r="F1511" s="3">
        <f t="shared" ca="1" si="47"/>
        <v>23.252285687390565</v>
      </c>
    </row>
    <row r="1512" spans="5:6" x14ac:dyDescent="0.25">
      <c r="E1512" s="3">
        <f t="shared" ca="1" si="46"/>
        <v>0.83030095212537569</v>
      </c>
      <c r="F1512" s="3">
        <f t="shared" ca="1" si="47"/>
        <v>40.561400755547744</v>
      </c>
    </row>
    <row r="1513" spans="5:6" x14ac:dyDescent="0.25">
      <c r="E1513" s="3">
        <f t="shared" ca="1" si="46"/>
        <v>0.72979180641974717</v>
      </c>
      <c r="F1513" s="3">
        <f t="shared" ca="1" si="47"/>
        <v>36.183989809387235</v>
      </c>
    </row>
    <row r="1514" spans="5:6" x14ac:dyDescent="0.25">
      <c r="E1514" s="3">
        <f t="shared" ca="1" si="46"/>
        <v>0.21967661513308478</v>
      </c>
      <c r="F1514" s="3">
        <f t="shared" ca="1" si="47"/>
        <v>22.893913128032207</v>
      </c>
    </row>
    <row r="1515" spans="5:6" x14ac:dyDescent="0.25">
      <c r="E1515" s="3">
        <f t="shared" ca="1" si="46"/>
        <v>0.44936645544255049</v>
      </c>
      <c r="F1515" s="3">
        <f t="shared" ca="1" si="47"/>
        <v>27.42228078023313</v>
      </c>
    </row>
    <row r="1516" spans="5:6" x14ac:dyDescent="0.25">
      <c r="E1516" s="3">
        <f t="shared" ca="1" si="46"/>
        <v>0.91602808352913334</v>
      </c>
      <c r="F1516" s="3">
        <f t="shared" ca="1" si="47"/>
        <v>44.971315261426476</v>
      </c>
    </row>
    <row r="1517" spans="5:6" x14ac:dyDescent="0.25">
      <c r="E1517" s="3">
        <f t="shared" ca="1" si="46"/>
        <v>0.95959962275502431</v>
      </c>
      <c r="F1517" s="3">
        <f t="shared" ca="1" si="47"/>
        <v>47.486125202134033</v>
      </c>
    </row>
    <row r="1518" spans="5:6" x14ac:dyDescent="0.25">
      <c r="E1518" s="3">
        <f t="shared" ca="1" si="46"/>
        <v>0.13233551019041467</v>
      </c>
      <c r="F1518" s="3">
        <f t="shared" ca="1" si="47"/>
        <v>21.605509149096456</v>
      </c>
    </row>
    <row r="1519" spans="5:6" x14ac:dyDescent="0.25">
      <c r="E1519" s="3">
        <f t="shared" ca="1" si="46"/>
        <v>0.70268151722464356</v>
      </c>
      <c r="F1519" s="3">
        <f t="shared" ca="1" si="47"/>
        <v>35.132153255414998</v>
      </c>
    </row>
    <row r="1520" spans="5:6" x14ac:dyDescent="0.25">
      <c r="E1520" s="3">
        <f t="shared" ca="1" si="46"/>
        <v>0.33794129967729081</v>
      </c>
      <c r="F1520" s="3">
        <f t="shared" ca="1" si="47"/>
        <v>24.993113078661835</v>
      </c>
    </row>
    <row r="1521" spans="5:6" x14ac:dyDescent="0.25">
      <c r="E1521" s="3">
        <f t="shared" ca="1" si="46"/>
        <v>4.5867403234059467E-2</v>
      </c>
      <c r="F1521" s="3">
        <f t="shared" ca="1" si="47"/>
        <v>20.513929104925076</v>
      </c>
    </row>
    <row r="1522" spans="5:6" x14ac:dyDescent="0.25">
      <c r="E1522" s="3">
        <f t="shared" ca="1" si="46"/>
        <v>4.2589518887088174E-2</v>
      </c>
      <c r="F1522" s="3">
        <f t="shared" ca="1" si="47"/>
        <v>20.475783751633628</v>
      </c>
    </row>
    <row r="1523" spans="5:6" x14ac:dyDescent="0.25">
      <c r="E1523" s="3">
        <f t="shared" ca="1" si="46"/>
        <v>0.61061812323861731</v>
      </c>
      <c r="F1523" s="3">
        <f t="shared" ca="1" si="47"/>
        <v>31.918617813395194</v>
      </c>
    </row>
    <row r="1524" spans="5:6" x14ac:dyDescent="0.25">
      <c r="E1524" s="3">
        <f t="shared" ca="1" si="46"/>
        <v>0.60344506766628114</v>
      </c>
      <c r="F1524" s="3">
        <f t="shared" ca="1" si="47"/>
        <v>31.68979435859622</v>
      </c>
    </row>
    <row r="1525" spans="5:6" x14ac:dyDescent="0.25">
      <c r="E1525" s="3">
        <f t="shared" ca="1" si="46"/>
        <v>0.86763239605475606</v>
      </c>
      <c r="F1525" s="3">
        <f t="shared" ca="1" si="47"/>
        <v>42.398832372232633</v>
      </c>
    </row>
    <row r="1526" spans="5:6" x14ac:dyDescent="0.25">
      <c r="E1526" s="3">
        <f t="shared" ca="1" si="46"/>
        <v>0.80944449194466195</v>
      </c>
      <c r="F1526" s="3">
        <f t="shared" ca="1" si="47"/>
        <v>39.587125184174411</v>
      </c>
    </row>
    <row r="1527" spans="5:6" x14ac:dyDescent="0.25">
      <c r="E1527" s="3">
        <f t="shared" ca="1" si="46"/>
        <v>0.96652205693490878</v>
      </c>
      <c r="F1527" s="3">
        <f t="shared" ca="1" si="47"/>
        <v>47.904051379279757</v>
      </c>
    </row>
    <row r="1528" spans="5:6" x14ac:dyDescent="0.25">
      <c r="E1528" s="3">
        <f t="shared" ca="1" si="46"/>
        <v>0.58083281736909664</v>
      </c>
      <c r="F1528" s="3">
        <f t="shared" ca="1" si="47"/>
        <v>30.987404705663188</v>
      </c>
    </row>
    <row r="1529" spans="5:6" x14ac:dyDescent="0.25">
      <c r="E1529" s="3">
        <f t="shared" ca="1" si="46"/>
        <v>0.476515878426787</v>
      </c>
      <c r="F1529" s="3">
        <f t="shared" ca="1" si="47"/>
        <v>28.091352433334695</v>
      </c>
    </row>
    <row r="1530" spans="5:6" x14ac:dyDescent="0.25">
      <c r="E1530" s="3">
        <f t="shared" ca="1" si="46"/>
        <v>0.26360400767556258</v>
      </c>
      <c r="F1530" s="3">
        <f t="shared" ca="1" si="47"/>
        <v>23.62221460022284</v>
      </c>
    </row>
    <row r="1531" spans="5:6" x14ac:dyDescent="0.25">
      <c r="E1531" s="3">
        <f t="shared" ca="1" si="46"/>
        <v>0.99461944696098903</v>
      </c>
      <c r="F1531" s="3">
        <f t="shared" ca="1" si="47"/>
        <v>49.654603950685157</v>
      </c>
    </row>
    <row r="1532" spans="5:6" x14ac:dyDescent="0.25">
      <c r="E1532" s="3">
        <f t="shared" ca="1" si="46"/>
        <v>0.37959069544785717</v>
      </c>
      <c r="F1532" s="3">
        <f t="shared" ca="1" si="47"/>
        <v>25.844867983672479</v>
      </c>
    </row>
    <row r="1533" spans="5:6" x14ac:dyDescent="0.25">
      <c r="E1533" s="3">
        <f t="shared" ca="1" si="46"/>
        <v>0.17703788990024638</v>
      </c>
      <c r="F1533" s="3">
        <f t="shared" ca="1" si="47"/>
        <v>22.239739957511553</v>
      </c>
    </row>
    <row r="1534" spans="5:6" x14ac:dyDescent="0.25">
      <c r="E1534" s="3">
        <f t="shared" ca="1" si="46"/>
        <v>0.44454741445501122</v>
      </c>
      <c r="F1534" s="3">
        <f t="shared" ca="1" si="47"/>
        <v>27.306884176869282</v>
      </c>
    </row>
    <row r="1535" spans="5:6" x14ac:dyDescent="0.25">
      <c r="E1535" s="3">
        <f t="shared" ca="1" si="46"/>
        <v>0.21925949064963379</v>
      </c>
      <c r="F1535" s="3">
        <f t="shared" ca="1" si="47"/>
        <v>22.887268418659449</v>
      </c>
    </row>
    <row r="1536" spans="5:6" x14ac:dyDescent="0.25">
      <c r="E1536" s="3">
        <f t="shared" ca="1" si="46"/>
        <v>0.96694954237160036</v>
      </c>
      <c r="F1536" s="3">
        <f t="shared" ca="1" si="47"/>
        <v>47.930030171993302</v>
      </c>
    </row>
    <row r="1537" spans="5:6" x14ac:dyDescent="0.25">
      <c r="E1537" s="3">
        <f t="shared" ca="1" si="46"/>
        <v>0.37809965540885182</v>
      </c>
      <c r="F1537" s="3">
        <f t="shared" ca="1" si="47"/>
        <v>25.813265643717447</v>
      </c>
    </row>
    <row r="1538" spans="5:6" x14ac:dyDescent="0.25">
      <c r="E1538" s="3">
        <f t="shared" ca="1" si="46"/>
        <v>0.59528495052453223</v>
      </c>
      <c r="F1538" s="3">
        <f t="shared" ca="1" si="47"/>
        <v>31.433034072104171</v>
      </c>
    </row>
    <row r="1539" spans="5:6" x14ac:dyDescent="0.25">
      <c r="E1539" s="3">
        <f t="shared" ref="E1539:E1602" ca="1" si="48">RAND()</f>
        <v>0.84192953327526554</v>
      </c>
      <c r="F1539" s="3">
        <f t="shared" ca="1" si="47"/>
        <v>41.120629728953517</v>
      </c>
    </row>
    <row r="1540" spans="5:6" x14ac:dyDescent="0.25">
      <c r="E1540" s="3">
        <f t="shared" ca="1" si="48"/>
        <v>0.31297141129820472</v>
      </c>
      <c r="F1540" s="3">
        <f t="shared" ref="F1540:F1603" ca="1" si="49">$C$4+((EXP(E1540*LN(1+$C$3))-1)*($C$5-$C$4))/$C$3</f>
        <v>24.512120860070887</v>
      </c>
    </row>
    <row r="1541" spans="5:6" x14ac:dyDescent="0.25">
      <c r="E1541" s="3">
        <f t="shared" ca="1" si="48"/>
        <v>0.88560191182929848</v>
      </c>
      <c r="F1541" s="3">
        <f t="shared" ca="1" si="49"/>
        <v>43.328070082780506</v>
      </c>
    </row>
    <row r="1542" spans="5:6" x14ac:dyDescent="0.25">
      <c r="E1542" s="3">
        <f t="shared" ca="1" si="48"/>
        <v>0.52433446391891625</v>
      </c>
      <c r="F1542" s="3">
        <f t="shared" ca="1" si="49"/>
        <v>29.35192249243029</v>
      </c>
    </row>
    <row r="1543" spans="5:6" x14ac:dyDescent="0.25">
      <c r="E1543" s="3">
        <f t="shared" ca="1" si="48"/>
        <v>9.1044881355084262E-2</v>
      </c>
      <c r="F1543" s="3">
        <f t="shared" ca="1" si="49"/>
        <v>21.063142017832607</v>
      </c>
    </row>
    <row r="1544" spans="5:6" x14ac:dyDescent="0.25">
      <c r="E1544" s="3">
        <f t="shared" ca="1" si="48"/>
        <v>0.94220316139999138</v>
      </c>
      <c r="F1544" s="3">
        <f t="shared" ca="1" si="49"/>
        <v>46.458453107410605</v>
      </c>
    </row>
    <row r="1545" spans="5:6" x14ac:dyDescent="0.25">
      <c r="E1545" s="3">
        <f t="shared" ca="1" si="48"/>
        <v>0.49929388205480529</v>
      </c>
      <c r="F1545" s="3">
        <f t="shared" ca="1" si="49"/>
        <v>28.678355743320814</v>
      </c>
    </row>
    <row r="1546" spans="5:6" x14ac:dyDescent="0.25">
      <c r="E1546" s="3">
        <f t="shared" ca="1" si="48"/>
        <v>0.8213196003006209</v>
      </c>
      <c r="F1546" s="3">
        <f t="shared" ca="1" si="49"/>
        <v>40.137384356835412</v>
      </c>
    </row>
    <row r="1547" spans="5:6" x14ac:dyDescent="0.25">
      <c r="E1547" s="3">
        <f t="shared" ca="1" si="48"/>
        <v>0.68541423220688413</v>
      </c>
      <c r="F1547" s="3">
        <f t="shared" ca="1" si="49"/>
        <v>34.488359797663904</v>
      </c>
    </row>
    <row r="1548" spans="5:6" x14ac:dyDescent="0.25">
      <c r="E1548" s="3">
        <f t="shared" ca="1" si="48"/>
        <v>0.98137684054616192</v>
      </c>
      <c r="F1548" s="3">
        <f t="shared" ca="1" si="49"/>
        <v>48.818564812470726</v>
      </c>
    </row>
    <row r="1549" spans="5:6" x14ac:dyDescent="0.25">
      <c r="E1549" s="3">
        <f t="shared" ca="1" si="48"/>
        <v>0.73710574210948487</v>
      </c>
      <c r="F1549" s="3">
        <f t="shared" ca="1" si="49"/>
        <v>36.476620103978419</v>
      </c>
    </row>
    <row r="1550" spans="5:6" x14ac:dyDescent="0.25">
      <c r="E1550" s="3">
        <f t="shared" ca="1" si="48"/>
        <v>0.93420151175027122</v>
      </c>
      <c r="F1550" s="3">
        <f t="shared" ca="1" si="49"/>
        <v>45.99641528156878</v>
      </c>
    </row>
    <row r="1551" spans="5:6" x14ac:dyDescent="0.25">
      <c r="E1551" s="3">
        <f t="shared" ca="1" si="48"/>
        <v>0.100361700359057</v>
      </c>
      <c r="F1551" s="3">
        <f t="shared" ca="1" si="49"/>
        <v>21.182040222116001</v>
      </c>
    </row>
    <row r="1552" spans="5:6" x14ac:dyDescent="0.25">
      <c r="E1552" s="3">
        <f t="shared" ca="1" si="48"/>
        <v>0.41322860065691025</v>
      </c>
      <c r="F1552" s="3">
        <f t="shared" ca="1" si="49"/>
        <v>26.580723070603518</v>
      </c>
    </row>
    <row r="1553" spans="5:6" x14ac:dyDescent="0.25">
      <c r="E1553" s="3">
        <f t="shared" ca="1" si="48"/>
        <v>0.6951845924394997</v>
      </c>
      <c r="F1553" s="3">
        <f t="shared" ca="1" si="49"/>
        <v>34.850189680572022</v>
      </c>
    </row>
    <row r="1554" spans="5:6" x14ac:dyDescent="0.25">
      <c r="E1554" s="3">
        <f t="shared" ca="1" si="48"/>
        <v>0.95081884370497016</v>
      </c>
      <c r="F1554" s="3">
        <f t="shared" ca="1" si="49"/>
        <v>46.963409259287673</v>
      </c>
    </row>
    <row r="1555" spans="5:6" x14ac:dyDescent="0.25">
      <c r="E1555" s="3">
        <f t="shared" ca="1" si="48"/>
        <v>0.95910146408610419</v>
      </c>
      <c r="F1555" s="3">
        <f t="shared" ca="1" si="49"/>
        <v>47.456249474578598</v>
      </c>
    </row>
    <row r="1556" spans="5:6" x14ac:dyDescent="0.25">
      <c r="E1556" s="3">
        <f t="shared" ca="1" si="48"/>
        <v>0.13548358660223159</v>
      </c>
      <c r="F1556" s="3">
        <f t="shared" ca="1" si="49"/>
        <v>21.64852996891927</v>
      </c>
    </row>
    <row r="1557" spans="5:6" x14ac:dyDescent="0.25">
      <c r="E1557" s="3">
        <f t="shared" ca="1" si="48"/>
        <v>3.712957376089232E-2</v>
      </c>
      <c r="F1557" s="3">
        <f t="shared" ca="1" si="49"/>
        <v>20.412740627842108</v>
      </c>
    </row>
    <row r="1558" spans="5:6" x14ac:dyDescent="0.25">
      <c r="E1558" s="3">
        <f t="shared" ca="1" si="48"/>
        <v>0.75301293387790824</v>
      </c>
      <c r="F1558" s="3">
        <f t="shared" ca="1" si="49"/>
        <v>37.126462484112899</v>
      </c>
    </row>
    <row r="1559" spans="5:6" x14ac:dyDescent="0.25">
      <c r="E1559" s="3">
        <f t="shared" ca="1" si="48"/>
        <v>0.44067875124928191</v>
      </c>
      <c r="F1559" s="3">
        <f t="shared" ca="1" si="49"/>
        <v>27.214963614005178</v>
      </c>
    </row>
    <row r="1560" spans="5:6" x14ac:dyDescent="0.25">
      <c r="E1560" s="3">
        <f t="shared" ca="1" si="48"/>
        <v>0.23675689895167373</v>
      </c>
      <c r="F1560" s="3">
        <f t="shared" ca="1" si="49"/>
        <v>23.170308103984052</v>
      </c>
    </row>
    <row r="1561" spans="5:6" x14ac:dyDescent="0.25">
      <c r="E1561" s="3">
        <f t="shared" ca="1" si="48"/>
        <v>0.52572614530582373</v>
      </c>
      <c r="F1561" s="3">
        <f t="shared" ca="1" si="49"/>
        <v>29.390251173771148</v>
      </c>
    </row>
    <row r="1562" spans="5:6" x14ac:dyDescent="0.25">
      <c r="E1562" s="3">
        <f t="shared" ca="1" si="48"/>
        <v>0.28579006482177027</v>
      </c>
      <c r="F1562" s="3">
        <f t="shared" ca="1" si="49"/>
        <v>24.012422019842621</v>
      </c>
    </row>
    <row r="1563" spans="5:6" x14ac:dyDescent="0.25">
      <c r="E1563" s="3">
        <f t="shared" ca="1" si="48"/>
        <v>9.1436941390788951E-2</v>
      </c>
      <c r="F1563" s="3">
        <f t="shared" ca="1" si="49"/>
        <v>21.068105457783791</v>
      </c>
    </row>
    <row r="1564" spans="5:6" x14ac:dyDescent="0.25">
      <c r="E1564" s="3">
        <f t="shared" ca="1" si="48"/>
        <v>0.7723990281127906</v>
      </c>
      <c r="F1564" s="3">
        <f t="shared" ca="1" si="49"/>
        <v>37.943879593619862</v>
      </c>
    </row>
    <row r="1565" spans="5:6" x14ac:dyDescent="0.25">
      <c r="E1565" s="3">
        <f t="shared" ca="1" si="48"/>
        <v>0.16657310322280272</v>
      </c>
      <c r="F1565" s="3">
        <f t="shared" ca="1" si="49"/>
        <v>22.086681136948165</v>
      </c>
    </row>
    <row r="1566" spans="5:6" x14ac:dyDescent="0.25">
      <c r="E1566" s="3">
        <f t="shared" ca="1" si="48"/>
        <v>0.37938691770573041</v>
      </c>
      <c r="F1566" s="3">
        <f t="shared" ca="1" si="49"/>
        <v>25.840543966635945</v>
      </c>
    </row>
    <row r="1567" spans="5:6" x14ac:dyDescent="0.25">
      <c r="E1567" s="3">
        <f t="shared" ca="1" si="48"/>
        <v>0.76215150209254146</v>
      </c>
      <c r="F1567" s="3">
        <f t="shared" ca="1" si="49"/>
        <v>37.508255094645939</v>
      </c>
    </row>
    <row r="1568" spans="5:6" x14ac:dyDescent="0.25">
      <c r="E1568" s="3">
        <f t="shared" ca="1" si="48"/>
        <v>0.338123905777727</v>
      </c>
      <c r="F1568" s="3">
        <f t="shared" ca="1" si="49"/>
        <v>24.996710462136733</v>
      </c>
    </row>
    <row r="1569" spans="5:6" x14ac:dyDescent="0.25">
      <c r="E1569" s="3">
        <f t="shared" ca="1" si="48"/>
        <v>0.61549140633457244</v>
      </c>
      <c r="F1569" s="3">
        <f t="shared" ca="1" si="49"/>
        <v>32.075763806201635</v>
      </c>
    </row>
    <row r="1570" spans="5:6" x14ac:dyDescent="0.25">
      <c r="E1570" s="3">
        <f t="shared" ca="1" si="48"/>
        <v>0.27501998675394246</v>
      </c>
      <c r="F1570" s="3">
        <f t="shared" ca="1" si="49"/>
        <v>23.821060738611813</v>
      </c>
    </row>
    <row r="1571" spans="5:6" x14ac:dyDescent="0.25">
      <c r="E1571" s="3">
        <f t="shared" ca="1" si="48"/>
        <v>2.8412692569439457E-3</v>
      </c>
      <c r="F1571" s="3">
        <f t="shared" ca="1" si="49"/>
        <v>20.030623109588117</v>
      </c>
    </row>
    <row r="1572" spans="5:6" x14ac:dyDescent="0.25">
      <c r="E1572" s="3">
        <f t="shared" ca="1" si="48"/>
        <v>0.26551106730881369</v>
      </c>
      <c r="F1572" s="3">
        <f t="shared" ca="1" si="49"/>
        <v>23.655149869770948</v>
      </c>
    </row>
    <row r="1573" spans="5:6" x14ac:dyDescent="0.25">
      <c r="E1573" s="3">
        <f t="shared" ca="1" si="48"/>
        <v>0.94441748810793325</v>
      </c>
      <c r="F1573" s="3">
        <f t="shared" ca="1" si="49"/>
        <v>46.587489154568907</v>
      </c>
    </row>
    <row r="1574" spans="5:6" x14ac:dyDescent="0.25">
      <c r="E1574" s="3">
        <f t="shared" ca="1" si="48"/>
        <v>0.48731256004875767</v>
      </c>
      <c r="F1574" s="3">
        <f t="shared" ca="1" si="49"/>
        <v>28.366604239721998</v>
      </c>
    </row>
    <row r="1575" spans="5:6" x14ac:dyDescent="0.25">
      <c r="E1575" s="3">
        <f t="shared" ca="1" si="48"/>
        <v>0.95745931449781885</v>
      </c>
      <c r="F1575" s="3">
        <f t="shared" ca="1" si="49"/>
        <v>47.357954590624232</v>
      </c>
    </row>
    <row r="1576" spans="5:6" x14ac:dyDescent="0.25">
      <c r="E1576" s="3">
        <f t="shared" ca="1" si="48"/>
        <v>0.36642158781475698</v>
      </c>
      <c r="F1576" s="3">
        <f t="shared" ca="1" si="49"/>
        <v>25.568649602022745</v>
      </c>
    </row>
    <row r="1577" spans="5:6" x14ac:dyDescent="0.25">
      <c r="E1577" s="3">
        <f t="shared" ca="1" si="48"/>
        <v>0.41324344184351536</v>
      </c>
      <c r="F1577" s="3">
        <f t="shared" ca="1" si="49"/>
        <v>26.581057619584271</v>
      </c>
    </row>
    <row r="1578" spans="5:6" x14ac:dyDescent="0.25">
      <c r="E1578" s="3">
        <f t="shared" ca="1" si="48"/>
        <v>0.16105375427993229</v>
      </c>
      <c r="F1578" s="3">
        <f t="shared" ca="1" si="49"/>
        <v>22.007103286348972</v>
      </c>
    </row>
    <row r="1579" spans="5:6" x14ac:dyDescent="0.25">
      <c r="E1579" s="3">
        <f t="shared" ca="1" si="48"/>
        <v>0.98504541246953858</v>
      </c>
      <c r="F1579" s="3">
        <f t="shared" ca="1" si="49"/>
        <v>49.048188002476692</v>
      </c>
    </row>
    <row r="1580" spans="5:6" x14ac:dyDescent="0.25">
      <c r="E1580" s="3">
        <f t="shared" ca="1" si="48"/>
        <v>0.90635040458739724</v>
      </c>
      <c r="F1580" s="3">
        <f t="shared" ca="1" si="49"/>
        <v>44.438899799345215</v>
      </c>
    </row>
    <row r="1581" spans="5:6" x14ac:dyDescent="0.25">
      <c r="E1581" s="3">
        <f t="shared" ca="1" si="48"/>
        <v>0.22967931843385681</v>
      </c>
      <c r="F1581" s="3">
        <f t="shared" ca="1" si="49"/>
        <v>23.054750733609485</v>
      </c>
    </row>
    <row r="1582" spans="5:6" x14ac:dyDescent="0.25">
      <c r="E1582" s="3">
        <f t="shared" ca="1" si="48"/>
        <v>7.1011942084696855E-2</v>
      </c>
      <c r="F1582" s="3">
        <f t="shared" ca="1" si="49"/>
        <v>20.814112225104328</v>
      </c>
    </row>
    <row r="1583" spans="5:6" x14ac:dyDescent="0.25">
      <c r="E1583" s="3">
        <f t="shared" ca="1" si="48"/>
        <v>0.90985637603659919</v>
      </c>
      <c r="F1583" s="3">
        <f t="shared" ca="1" si="49"/>
        <v>44.630714477111141</v>
      </c>
    </row>
    <row r="1584" spans="5:6" x14ac:dyDescent="0.25">
      <c r="E1584" s="3">
        <f t="shared" ca="1" si="48"/>
        <v>0.883026353565035</v>
      </c>
      <c r="F1584" s="3">
        <f t="shared" ca="1" si="49"/>
        <v>43.193039273315755</v>
      </c>
    </row>
    <row r="1585" spans="5:6" x14ac:dyDescent="0.25">
      <c r="E1585" s="3">
        <f t="shared" ca="1" si="48"/>
        <v>0.79761752174904987</v>
      </c>
      <c r="F1585" s="3">
        <f t="shared" ca="1" si="49"/>
        <v>39.050610954737337</v>
      </c>
    </row>
    <row r="1586" spans="5:6" x14ac:dyDescent="0.25">
      <c r="E1586" s="3">
        <f t="shared" ca="1" si="48"/>
        <v>0.50056362272715216</v>
      </c>
      <c r="F1586" s="3">
        <f t="shared" ca="1" si="49"/>
        <v>28.711788044249708</v>
      </c>
    </row>
    <row r="1587" spans="5:6" x14ac:dyDescent="0.25">
      <c r="E1587" s="3">
        <f t="shared" ca="1" si="48"/>
        <v>0.86357806806531323</v>
      </c>
      <c r="F1587" s="3">
        <f t="shared" ca="1" si="49"/>
        <v>42.193279955665275</v>
      </c>
    </row>
    <row r="1588" spans="5:6" x14ac:dyDescent="0.25">
      <c r="E1588" s="3">
        <f t="shared" ca="1" si="48"/>
        <v>0.99493370748384702</v>
      </c>
      <c r="F1588" s="3">
        <f t="shared" ca="1" si="49"/>
        <v>49.674685972319963</v>
      </c>
    </row>
    <row r="1589" spans="5:6" x14ac:dyDescent="0.25">
      <c r="E1589" s="3">
        <f t="shared" ca="1" si="48"/>
        <v>0.91921067288727154</v>
      </c>
      <c r="F1589" s="3">
        <f t="shared" ca="1" si="49"/>
        <v>45.148431679216586</v>
      </c>
    </row>
    <row r="1590" spans="5:6" x14ac:dyDescent="0.25">
      <c r="E1590" s="3">
        <f t="shared" ca="1" si="48"/>
        <v>0.4711245665995053</v>
      </c>
      <c r="F1590" s="3">
        <f t="shared" ca="1" si="49"/>
        <v>27.955886249212792</v>
      </c>
    </row>
    <row r="1591" spans="5:6" x14ac:dyDescent="0.25">
      <c r="E1591" s="3">
        <f t="shared" ca="1" si="48"/>
        <v>0.35599937540907833</v>
      </c>
      <c r="F1591" s="3">
        <f t="shared" ca="1" si="49"/>
        <v>25.354620131631073</v>
      </c>
    </row>
    <row r="1592" spans="5:6" x14ac:dyDescent="0.25">
      <c r="E1592" s="3">
        <f t="shared" ca="1" si="48"/>
        <v>0.26037107884633293</v>
      </c>
      <c r="F1592" s="3">
        <f t="shared" ca="1" si="49"/>
        <v>23.566637786537694</v>
      </c>
    </row>
    <row r="1593" spans="5:6" x14ac:dyDescent="0.25">
      <c r="E1593" s="3">
        <f t="shared" ca="1" si="48"/>
        <v>0.20051956331146803</v>
      </c>
      <c r="F1593" s="3">
        <f t="shared" ca="1" si="49"/>
        <v>22.593811021771401</v>
      </c>
    </row>
    <row r="1594" spans="5:6" x14ac:dyDescent="0.25">
      <c r="E1594" s="3">
        <f t="shared" ca="1" si="48"/>
        <v>0.18583223558278339</v>
      </c>
      <c r="F1594" s="3">
        <f t="shared" ca="1" si="49"/>
        <v>22.370604775439926</v>
      </c>
    </row>
    <row r="1595" spans="5:6" x14ac:dyDescent="0.25">
      <c r="E1595" s="3">
        <f t="shared" ca="1" si="48"/>
        <v>0.17894046508834804</v>
      </c>
      <c r="F1595" s="3">
        <f t="shared" ca="1" si="49"/>
        <v>22.267876809029509</v>
      </c>
    </row>
    <row r="1596" spans="5:6" x14ac:dyDescent="0.25">
      <c r="E1596" s="3">
        <f t="shared" ca="1" si="48"/>
        <v>0.58199181132490552</v>
      </c>
      <c r="F1596" s="3">
        <f t="shared" ca="1" si="49"/>
        <v>31.022718056347472</v>
      </c>
    </row>
    <row r="1597" spans="5:6" x14ac:dyDescent="0.25">
      <c r="E1597" s="3">
        <f t="shared" ca="1" si="48"/>
        <v>0.5988846187232969</v>
      </c>
      <c r="F1597" s="3">
        <f t="shared" ca="1" si="49"/>
        <v>31.54583598241431</v>
      </c>
    </row>
    <row r="1598" spans="5:6" x14ac:dyDescent="0.25">
      <c r="E1598" s="3">
        <f t="shared" ca="1" si="48"/>
        <v>0.33798947395770118</v>
      </c>
      <c r="F1598" s="3">
        <f t="shared" ca="1" si="49"/>
        <v>24.994062009113129</v>
      </c>
    </row>
    <row r="1599" spans="5:6" x14ac:dyDescent="0.25">
      <c r="E1599" s="3">
        <f t="shared" ca="1" si="48"/>
        <v>0.53283065338834357</v>
      </c>
      <c r="F1599" s="3">
        <f t="shared" ca="1" si="49"/>
        <v>29.587414688683698</v>
      </c>
    </row>
    <row r="1600" spans="5:6" x14ac:dyDescent="0.25">
      <c r="E1600" s="3">
        <f t="shared" ca="1" si="48"/>
        <v>0.8604844580651686</v>
      </c>
      <c r="F1600" s="3">
        <f t="shared" ca="1" si="49"/>
        <v>42.037436782337736</v>
      </c>
    </row>
    <row r="1601" spans="5:6" x14ac:dyDescent="0.25">
      <c r="E1601" s="3">
        <f t="shared" ca="1" si="48"/>
        <v>0.5779482931746851</v>
      </c>
      <c r="F1601" s="3">
        <f t="shared" ca="1" si="49"/>
        <v>30.89983394680624</v>
      </c>
    </row>
    <row r="1602" spans="5:6" x14ac:dyDescent="0.25">
      <c r="E1602" s="3">
        <f t="shared" ca="1" si="48"/>
        <v>0.11743239700884001</v>
      </c>
      <c r="F1602" s="3">
        <f t="shared" ca="1" si="49"/>
        <v>21.405108342185205</v>
      </c>
    </row>
    <row r="1603" spans="5:6" x14ac:dyDescent="0.25">
      <c r="E1603" s="3">
        <f t="shared" ref="E1603:E1666" ca="1" si="50">RAND()</f>
        <v>0.6385017980024229</v>
      </c>
      <c r="F1603" s="3">
        <f t="shared" ca="1" si="49"/>
        <v>32.83658730690972</v>
      </c>
    </row>
    <row r="1604" spans="5:6" x14ac:dyDescent="0.25">
      <c r="E1604" s="3">
        <f t="shared" ca="1" si="50"/>
        <v>0.82253472414319206</v>
      </c>
      <c r="F1604" s="3">
        <f t="shared" ref="F1604:F1667" ca="1" si="51">$C$4+((EXP(E1604*LN(1+$C$3))-1)*($C$5-$C$4))/$C$3</f>
        <v>40.194352916059295</v>
      </c>
    </row>
    <row r="1605" spans="5:6" x14ac:dyDescent="0.25">
      <c r="E1605" s="3">
        <f t="shared" ca="1" si="50"/>
        <v>0.71140380092559841</v>
      </c>
      <c r="F1605" s="3">
        <f t="shared" ca="1" si="51"/>
        <v>35.465005673303324</v>
      </c>
    </row>
    <row r="1606" spans="5:6" x14ac:dyDescent="0.25">
      <c r="E1606" s="3">
        <f t="shared" ca="1" si="50"/>
        <v>2.6752445504027556E-2</v>
      </c>
      <c r="F1606" s="3">
        <f t="shared" ca="1" si="51"/>
        <v>20.294608143968482</v>
      </c>
    </row>
    <row r="1607" spans="5:6" x14ac:dyDescent="0.25">
      <c r="E1607" s="3">
        <f t="shared" ca="1" si="50"/>
        <v>0.36450505784464993</v>
      </c>
      <c r="F1607" s="3">
        <f t="shared" ca="1" si="51"/>
        <v>25.528991444930742</v>
      </c>
    </row>
    <row r="1608" spans="5:6" x14ac:dyDescent="0.25">
      <c r="E1608" s="3">
        <f t="shared" ca="1" si="50"/>
        <v>0.7352576905159447</v>
      </c>
      <c r="F1608" s="3">
        <f t="shared" ca="1" si="51"/>
        <v>36.402317168488828</v>
      </c>
    </row>
    <row r="1609" spans="5:6" x14ac:dyDescent="0.25">
      <c r="E1609" s="3">
        <f t="shared" ca="1" si="50"/>
        <v>0.42290492872732577</v>
      </c>
      <c r="F1609" s="3">
        <f t="shared" ca="1" si="51"/>
        <v>26.80074509602634</v>
      </c>
    </row>
    <row r="1610" spans="5:6" x14ac:dyDescent="0.25">
      <c r="E1610" s="3">
        <f t="shared" ca="1" si="50"/>
        <v>0.37315532908072324</v>
      </c>
      <c r="F1610" s="3">
        <f t="shared" ca="1" si="51"/>
        <v>25.709073611608744</v>
      </c>
    </row>
    <row r="1611" spans="5:6" x14ac:dyDescent="0.25">
      <c r="E1611" s="3">
        <f t="shared" ca="1" si="50"/>
        <v>0.57083419211141662</v>
      </c>
      <c r="F1611" s="3">
        <f t="shared" ca="1" si="51"/>
        <v>30.685782980341038</v>
      </c>
    </row>
    <row r="1612" spans="5:6" x14ac:dyDescent="0.25">
      <c r="E1612" s="3">
        <f t="shared" ca="1" si="50"/>
        <v>0.75219748772795281</v>
      </c>
      <c r="F1612" s="3">
        <f t="shared" ca="1" si="51"/>
        <v>37.092697467341331</v>
      </c>
    </row>
    <row r="1613" spans="5:6" x14ac:dyDescent="0.25">
      <c r="E1613" s="3">
        <f t="shared" ca="1" si="50"/>
        <v>0.40607780381081005</v>
      </c>
      <c r="F1613" s="3">
        <f t="shared" ca="1" si="51"/>
        <v>26.420560688020849</v>
      </c>
    </row>
    <row r="1614" spans="5:6" x14ac:dyDescent="0.25">
      <c r="E1614" s="3">
        <f t="shared" ca="1" si="50"/>
        <v>0.66100570038417672</v>
      </c>
      <c r="F1614" s="3">
        <f t="shared" ca="1" si="51"/>
        <v>33.61162871533066</v>
      </c>
    </row>
    <row r="1615" spans="5:6" x14ac:dyDescent="0.25">
      <c r="E1615" s="3">
        <f t="shared" ca="1" si="50"/>
        <v>0.25976079956047127</v>
      </c>
      <c r="F1615" s="3">
        <f t="shared" ca="1" si="51"/>
        <v>23.556182637080074</v>
      </c>
    </row>
    <row r="1616" spans="5:6" x14ac:dyDescent="0.25">
      <c r="E1616" s="3">
        <f t="shared" ca="1" si="50"/>
        <v>0.52885779293538704</v>
      </c>
      <c r="F1616" s="3">
        <f t="shared" ca="1" si="51"/>
        <v>29.47685106035253</v>
      </c>
    </row>
    <row r="1617" spans="5:6" x14ac:dyDescent="0.25">
      <c r="E1617" s="3">
        <f t="shared" ca="1" si="50"/>
        <v>0.11038389130082138</v>
      </c>
      <c r="F1617" s="3">
        <f t="shared" ca="1" si="51"/>
        <v>21.312175618541993</v>
      </c>
    </row>
    <row r="1618" spans="5:6" x14ac:dyDescent="0.25">
      <c r="E1618" s="3">
        <f t="shared" ca="1" si="50"/>
        <v>0.81241412587499884</v>
      </c>
      <c r="F1618" s="3">
        <f t="shared" ca="1" si="51"/>
        <v>39.723633793854539</v>
      </c>
    </row>
    <row r="1619" spans="5:6" x14ac:dyDescent="0.25">
      <c r="E1619" s="3">
        <f t="shared" ca="1" si="50"/>
        <v>0.36804258368341447</v>
      </c>
      <c r="F1619" s="3">
        <f t="shared" ca="1" si="51"/>
        <v>25.602298831667529</v>
      </c>
    </row>
    <row r="1620" spans="5:6" x14ac:dyDescent="0.25">
      <c r="E1620" s="3">
        <f t="shared" ca="1" si="50"/>
        <v>0.86724407481194665</v>
      </c>
      <c r="F1620" s="3">
        <f t="shared" ca="1" si="51"/>
        <v>42.379079954396062</v>
      </c>
    </row>
    <row r="1621" spans="5:6" x14ac:dyDescent="0.25">
      <c r="E1621" s="3">
        <f t="shared" ca="1" si="50"/>
        <v>0.20091828237898812</v>
      </c>
      <c r="F1621" s="3">
        <f t="shared" ca="1" si="51"/>
        <v>22.599952708404786</v>
      </c>
    </row>
    <row r="1622" spans="5:6" x14ac:dyDescent="0.25">
      <c r="E1622" s="3">
        <f t="shared" ca="1" si="50"/>
        <v>0.83705394003126021</v>
      </c>
      <c r="F1622" s="3">
        <f t="shared" ca="1" si="51"/>
        <v>40.884738740154205</v>
      </c>
    </row>
    <row r="1623" spans="5:6" x14ac:dyDescent="0.25">
      <c r="E1623" s="3">
        <f t="shared" ca="1" si="50"/>
        <v>0.12024225217957007</v>
      </c>
      <c r="F1623" s="3">
        <f t="shared" ca="1" si="51"/>
        <v>21.442483993166864</v>
      </c>
    </row>
    <row r="1624" spans="5:6" x14ac:dyDescent="0.25">
      <c r="E1624" s="3">
        <f t="shared" ca="1" si="50"/>
        <v>0.16159399956128451</v>
      </c>
      <c r="F1624" s="3">
        <f t="shared" ca="1" si="51"/>
        <v>22.014857831598889</v>
      </c>
    </row>
    <row r="1625" spans="5:6" x14ac:dyDescent="0.25">
      <c r="E1625" s="3">
        <f t="shared" ca="1" si="50"/>
        <v>0.52984705403196397</v>
      </c>
      <c r="F1625" s="3">
        <f t="shared" ca="1" si="51"/>
        <v>29.504308383580536</v>
      </c>
    </row>
    <row r="1626" spans="5:6" x14ac:dyDescent="0.25">
      <c r="E1626" s="3">
        <f t="shared" ca="1" si="50"/>
        <v>0.42515989667692988</v>
      </c>
      <c r="F1626" s="3">
        <f t="shared" ca="1" si="51"/>
        <v>26.85256934054841</v>
      </c>
    </row>
    <row r="1627" spans="5:6" x14ac:dyDescent="0.25">
      <c r="E1627" s="3">
        <f t="shared" ca="1" si="50"/>
        <v>0.69825314450166565</v>
      </c>
      <c r="F1627" s="3">
        <f t="shared" ca="1" si="51"/>
        <v>34.965141979327832</v>
      </c>
    </row>
    <row r="1628" spans="5:6" x14ac:dyDescent="0.25">
      <c r="E1628" s="3">
        <f t="shared" ca="1" si="50"/>
        <v>0.27360724908141232</v>
      </c>
      <c r="F1628" s="3">
        <f t="shared" ca="1" si="51"/>
        <v>23.79623226130137</v>
      </c>
    </row>
    <row r="1629" spans="5:6" x14ac:dyDescent="0.25">
      <c r="E1629" s="3">
        <f t="shared" ca="1" si="50"/>
        <v>0.38939151814018547</v>
      </c>
      <c r="F1629" s="3">
        <f t="shared" ca="1" si="51"/>
        <v>26.054709447378055</v>
      </c>
    </row>
    <row r="1630" spans="5:6" x14ac:dyDescent="0.25">
      <c r="E1630" s="3">
        <f t="shared" ca="1" si="50"/>
        <v>9.7839304549569017E-2</v>
      </c>
      <c r="F1630" s="3">
        <f t="shared" ca="1" si="51"/>
        <v>21.149654040687395</v>
      </c>
    </row>
    <row r="1631" spans="5:6" x14ac:dyDescent="0.25">
      <c r="E1631" s="3">
        <f t="shared" ca="1" si="50"/>
        <v>0.5330412852639187</v>
      </c>
      <c r="F1631" s="3">
        <f t="shared" ca="1" si="51"/>
        <v>29.593298515037713</v>
      </c>
    </row>
    <row r="1632" spans="5:6" x14ac:dyDescent="0.25">
      <c r="E1632" s="3">
        <f t="shared" ca="1" si="50"/>
        <v>0.94861452679654479</v>
      </c>
      <c r="F1632" s="3">
        <f t="shared" ca="1" si="51"/>
        <v>46.833473556693569</v>
      </c>
    </row>
    <row r="1633" spans="5:6" x14ac:dyDescent="0.25">
      <c r="E1633" s="3">
        <f t="shared" ca="1" si="50"/>
        <v>0.9484116045207911</v>
      </c>
      <c r="F1633" s="3">
        <f t="shared" ca="1" si="51"/>
        <v>46.821537872661324</v>
      </c>
    </row>
    <row r="1634" spans="5:6" x14ac:dyDescent="0.25">
      <c r="E1634" s="3">
        <f t="shared" ca="1" si="50"/>
        <v>0.6463638961901127</v>
      </c>
      <c r="F1634" s="3">
        <f t="shared" ca="1" si="51"/>
        <v>33.10381590678881</v>
      </c>
    </row>
    <row r="1635" spans="5:6" x14ac:dyDescent="0.25">
      <c r="E1635" s="3">
        <f t="shared" ca="1" si="50"/>
        <v>0.85703964256249721</v>
      </c>
      <c r="F1635" s="3">
        <f t="shared" ca="1" si="51"/>
        <v>41.86491482439714</v>
      </c>
    </row>
    <row r="1636" spans="5:6" x14ac:dyDescent="0.25">
      <c r="E1636" s="3">
        <f t="shared" ca="1" si="50"/>
        <v>0.34344767982411872</v>
      </c>
      <c r="F1636" s="3">
        <f t="shared" ca="1" si="51"/>
        <v>25.102109127305116</v>
      </c>
    </row>
    <row r="1637" spans="5:6" x14ac:dyDescent="0.25">
      <c r="E1637" s="3">
        <f t="shared" ca="1" si="50"/>
        <v>4.2111907611207311E-2</v>
      </c>
      <c r="F1637" s="3">
        <f t="shared" ca="1" si="51"/>
        <v>20.470244376158405</v>
      </c>
    </row>
    <row r="1638" spans="5:6" x14ac:dyDescent="0.25">
      <c r="E1638" s="3">
        <f t="shared" ca="1" si="50"/>
        <v>0.41570996816422978</v>
      </c>
      <c r="F1638" s="3">
        <f t="shared" ca="1" si="51"/>
        <v>26.636781664378088</v>
      </c>
    </row>
    <row r="1639" spans="5:6" x14ac:dyDescent="0.25">
      <c r="E1639" s="3">
        <f t="shared" ca="1" si="50"/>
        <v>0.96850609502538976</v>
      </c>
      <c r="F1639" s="3">
        <f t="shared" ca="1" si="51"/>
        <v>48.024792021372107</v>
      </c>
    </row>
    <row r="1640" spans="5:6" x14ac:dyDescent="0.25">
      <c r="E1640" s="3">
        <f t="shared" ca="1" si="50"/>
        <v>1.7656487696957712E-2</v>
      </c>
      <c r="F1640" s="3">
        <f t="shared" ca="1" si="51"/>
        <v>20.192851532633664</v>
      </c>
    </row>
    <row r="1641" spans="5:6" x14ac:dyDescent="0.25">
      <c r="E1641" s="3">
        <f t="shared" ca="1" si="50"/>
        <v>0.63491370543811232</v>
      </c>
      <c r="F1641" s="3">
        <f t="shared" ca="1" si="51"/>
        <v>32.715875353455189</v>
      </c>
    </row>
    <row r="1642" spans="5:6" x14ac:dyDescent="0.25">
      <c r="E1642" s="3">
        <f t="shared" ca="1" si="50"/>
        <v>0.25544755589087431</v>
      </c>
      <c r="F1642" s="3">
        <f t="shared" ca="1" si="51"/>
        <v>23.482614281936911</v>
      </c>
    </row>
    <row r="1643" spans="5:6" x14ac:dyDescent="0.25">
      <c r="E1643" s="3">
        <f t="shared" ca="1" si="50"/>
        <v>0.23889510942200032</v>
      </c>
      <c r="F1643" s="3">
        <f t="shared" ca="1" si="51"/>
        <v>23.20550839700384</v>
      </c>
    </row>
    <row r="1644" spans="5:6" x14ac:dyDescent="0.25">
      <c r="E1644" s="3">
        <f t="shared" ca="1" si="50"/>
        <v>0.13753319522842955</v>
      </c>
      <c r="F1644" s="3">
        <f t="shared" ca="1" si="51"/>
        <v>21.676670113086214</v>
      </c>
    </row>
    <row r="1645" spans="5:6" x14ac:dyDescent="0.25">
      <c r="E1645" s="3">
        <f t="shared" ca="1" si="50"/>
        <v>0.42837560222129289</v>
      </c>
      <c r="F1645" s="3">
        <f t="shared" ca="1" si="51"/>
        <v>26.926836650192541</v>
      </c>
    </row>
    <row r="1646" spans="5:6" x14ac:dyDescent="0.25">
      <c r="E1646" s="3">
        <f t="shared" ca="1" si="50"/>
        <v>0.88382912289045834</v>
      </c>
      <c r="F1646" s="3">
        <f t="shared" ca="1" si="51"/>
        <v>43.2350598651241</v>
      </c>
    </row>
    <row r="1647" spans="5:6" x14ac:dyDescent="0.25">
      <c r="E1647" s="3">
        <f t="shared" ca="1" si="50"/>
        <v>0.71543293053172852</v>
      </c>
      <c r="F1647" s="3">
        <f t="shared" ca="1" si="51"/>
        <v>35.620527207853385</v>
      </c>
    </row>
    <row r="1648" spans="5:6" x14ac:dyDescent="0.25">
      <c r="E1648" s="3">
        <f t="shared" ca="1" si="50"/>
        <v>0.36977529422010336</v>
      </c>
      <c r="F1648" s="3">
        <f t="shared" ca="1" si="51"/>
        <v>25.638375307100393</v>
      </c>
    </row>
    <row r="1649" spans="5:6" x14ac:dyDescent="0.25">
      <c r="E1649" s="3">
        <f t="shared" ca="1" si="50"/>
        <v>0.1712856692898086</v>
      </c>
      <c r="F1649" s="3">
        <f t="shared" ca="1" si="51"/>
        <v>22.155252426014378</v>
      </c>
    </row>
    <row r="1650" spans="5:6" x14ac:dyDescent="0.25">
      <c r="E1650" s="3">
        <f t="shared" ca="1" si="50"/>
        <v>0.7019213796589272</v>
      </c>
      <c r="F1650" s="3">
        <f t="shared" ca="1" si="51"/>
        <v>35.103391198702717</v>
      </c>
    </row>
    <row r="1651" spans="5:6" x14ac:dyDescent="0.25">
      <c r="E1651" s="3">
        <f t="shared" ca="1" si="50"/>
        <v>0.82233781642891435</v>
      </c>
      <c r="F1651" s="3">
        <f t="shared" ca="1" si="51"/>
        <v>40.185112883449264</v>
      </c>
    </row>
    <row r="1652" spans="5:6" x14ac:dyDescent="0.25">
      <c r="E1652" s="3">
        <f t="shared" ca="1" si="50"/>
        <v>0.57146317257893398</v>
      </c>
      <c r="F1652" s="3">
        <f t="shared" ca="1" si="51"/>
        <v>30.704598152740274</v>
      </c>
    </row>
    <row r="1653" spans="5:6" x14ac:dyDescent="0.25">
      <c r="E1653" s="3">
        <f t="shared" ca="1" si="50"/>
        <v>0.39046662256412545</v>
      </c>
      <c r="F1653" s="3">
        <f t="shared" ca="1" si="51"/>
        <v>26.077953158455855</v>
      </c>
    </row>
    <row r="1654" spans="5:6" x14ac:dyDescent="0.25">
      <c r="E1654" s="3">
        <f t="shared" ca="1" si="50"/>
        <v>0.42967491667390145</v>
      </c>
      <c r="F1654" s="3">
        <f t="shared" ca="1" si="51"/>
        <v>26.956966146274752</v>
      </c>
    </row>
    <row r="1655" spans="5:6" x14ac:dyDescent="0.25">
      <c r="E1655" s="3">
        <f t="shared" ca="1" si="50"/>
        <v>0.38193568900243557</v>
      </c>
      <c r="F1655" s="3">
        <f t="shared" ca="1" si="51"/>
        <v>25.894740845023467</v>
      </c>
    </row>
    <row r="1656" spans="5:6" x14ac:dyDescent="0.25">
      <c r="E1656" s="3">
        <f t="shared" ca="1" si="50"/>
        <v>0.29780570379039639</v>
      </c>
      <c r="F1656" s="3">
        <f t="shared" ca="1" si="51"/>
        <v>24.230317943326387</v>
      </c>
    </row>
    <row r="1657" spans="5:6" x14ac:dyDescent="0.25">
      <c r="E1657" s="3">
        <f t="shared" ca="1" si="50"/>
        <v>0.56725801921083896</v>
      </c>
      <c r="F1657" s="3">
        <f t="shared" ca="1" si="51"/>
        <v>30.579208273127207</v>
      </c>
    </row>
    <row r="1658" spans="5:6" x14ac:dyDescent="0.25">
      <c r="E1658" s="3">
        <f t="shared" ca="1" si="50"/>
        <v>0.11320488996282285</v>
      </c>
      <c r="F1658" s="3">
        <f t="shared" ca="1" si="51"/>
        <v>21.349228948691188</v>
      </c>
    </row>
    <row r="1659" spans="5:6" x14ac:dyDescent="0.25">
      <c r="E1659" s="3">
        <f t="shared" ca="1" si="50"/>
        <v>0.97684355357014252</v>
      </c>
      <c r="F1659" s="3">
        <f t="shared" ca="1" si="51"/>
        <v>48.536894426241744</v>
      </c>
    </row>
    <row r="1660" spans="5:6" x14ac:dyDescent="0.25">
      <c r="E1660" s="3">
        <f t="shared" ca="1" si="50"/>
        <v>0.71563438767302123</v>
      </c>
      <c r="F1660" s="3">
        <f t="shared" ca="1" si="51"/>
        <v>35.628332821289632</v>
      </c>
    </row>
    <row r="1661" spans="5:6" x14ac:dyDescent="0.25">
      <c r="E1661" s="3">
        <f t="shared" ca="1" si="50"/>
        <v>0.8318935441087959</v>
      </c>
      <c r="F1661" s="3">
        <f t="shared" ca="1" si="51"/>
        <v>40.637303065693288</v>
      </c>
    </row>
    <row r="1662" spans="5:6" x14ac:dyDescent="0.25">
      <c r="E1662" s="3">
        <f t="shared" ca="1" si="50"/>
        <v>0.61940583684087924</v>
      </c>
      <c r="F1662" s="3">
        <f t="shared" ca="1" si="51"/>
        <v>32.202987749732188</v>
      </c>
    </row>
    <row r="1663" spans="5:6" x14ac:dyDescent="0.25">
      <c r="E1663" s="3">
        <f t="shared" ca="1" si="50"/>
        <v>0.3453737875823184</v>
      </c>
      <c r="F1663" s="3">
        <f t="shared" ca="1" si="51"/>
        <v>25.140490048825335</v>
      </c>
    </row>
    <row r="1664" spans="5:6" x14ac:dyDescent="0.25">
      <c r="E1664" s="3">
        <f t="shared" ca="1" si="50"/>
        <v>0.69456067915355402</v>
      </c>
      <c r="F1664" s="3">
        <f t="shared" ca="1" si="51"/>
        <v>34.826894224059878</v>
      </c>
    </row>
    <row r="1665" spans="5:6" x14ac:dyDescent="0.25">
      <c r="E1665" s="3">
        <f t="shared" ca="1" si="50"/>
        <v>0.84158526149014257</v>
      </c>
      <c r="F1665" s="3">
        <f t="shared" ca="1" si="51"/>
        <v>41.10390546672911</v>
      </c>
    </row>
    <row r="1666" spans="5:6" x14ac:dyDescent="0.25">
      <c r="E1666" s="3">
        <f t="shared" ca="1" si="50"/>
        <v>3.1092274148232901E-2</v>
      </c>
      <c r="F1666" s="3">
        <f t="shared" ca="1" si="51"/>
        <v>20.343745366596</v>
      </c>
    </row>
    <row r="1667" spans="5:6" x14ac:dyDescent="0.25">
      <c r="E1667" s="3">
        <f t="shared" ref="E1667:E1730" ca="1" si="52">RAND()</f>
        <v>0.89831129409895227</v>
      </c>
      <c r="F1667" s="3">
        <f t="shared" ca="1" si="51"/>
        <v>44.003595867953386</v>
      </c>
    </row>
    <row r="1668" spans="5:6" x14ac:dyDescent="0.25">
      <c r="E1668" s="3">
        <f t="shared" ca="1" si="52"/>
        <v>0.74312756293283322</v>
      </c>
      <c r="F1668" s="3">
        <f t="shared" ref="F1668:F1731" ca="1" si="53">$C$4+((EXP(E1668*LN(1+$C$3))-1)*($C$5-$C$4))/$C$3</f>
        <v>36.720448113350493</v>
      </c>
    </row>
    <row r="1669" spans="5:6" x14ac:dyDescent="0.25">
      <c r="E1669" s="3">
        <f t="shared" ca="1" si="52"/>
        <v>0.72545456344018233</v>
      </c>
      <c r="F1669" s="3">
        <f t="shared" ca="1" si="53"/>
        <v>36.012259601575913</v>
      </c>
    </row>
    <row r="1670" spans="5:6" x14ac:dyDescent="0.25">
      <c r="E1670" s="3">
        <f t="shared" ca="1" si="52"/>
        <v>0.61975205836149738</v>
      </c>
      <c r="F1670" s="3">
        <f t="shared" ca="1" si="53"/>
        <v>32.21428339793286</v>
      </c>
    </row>
    <row r="1671" spans="5:6" x14ac:dyDescent="0.25">
      <c r="E1671" s="3">
        <f t="shared" ca="1" si="52"/>
        <v>0.89563581863208319</v>
      </c>
      <c r="F1671" s="3">
        <f t="shared" ca="1" si="53"/>
        <v>43.86010857506507</v>
      </c>
    </row>
    <row r="1672" spans="5:6" x14ac:dyDescent="0.25">
      <c r="E1672" s="3">
        <f t="shared" ca="1" si="52"/>
        <v>0.9768866722831574</v>
      </c>
      <c r="F1672" s="3">
        <f t="shared" ca="1" si="53"/>
        <v>48.539562793221123</v>
      </c>
    </row>
    <row r="1673" spans="5:6" x14ac:dyDescent="0.25">
      <c r="E1673" s="3">
        <f t="shared" ca="1" si="52"/>
        <v>0.25356500097090562</v>
      </c>
      <c r="F1673" s="3">
        <f t="shared" ca="1" si="53"/>
        <v>23.4506824968106</v>
      </c>
    </row>
    <row r="1674" spans="5:6" x14ac:dyDescent="0.25">
      <c r="E1674" s="3">
        <f t="shared" ca="1" si="52"/>
        <v>0.28362254279103505</v>
      </c>
      <c r="F1674" s="3">
        <f t="shared" ca="1" si="53"/>
        <v>23.973612406286474</v>
      </c>
    </row>
    <row r="1675" spans="5:6" x14ac:dyDescent="0.25">
      <c r="E1675" s="3">
        <f t="shared" ca="1" si="52"/>
        <v>1.4562091690793699E-2</v>
      </c>
      <c r="F1675" s="3">
        <f t="shared" ca="1" si="53"/>
        <v>20.158610814012285</v>
      </c>
    </row>
    <row r="1676" spans="5:6" x14ac:dyDescent="0.25">
      <c r="E1676" s="3">
        <f t="shared" ca="1" si="52"/>
        <v>0.47543215012630136</v>
      </c>
      <c r="F1676" s="3">
        <f t="shared" ca="1" si="53"/>
        <v>28.064016669358686</v>
      </c>
    </row>
    <row r="1677" spans="5:6" x14ac:dyDescent="0.25">
      <c r="E1677" s="3">
        <f t="shared" ca="1" si="52"/>
        <v>0.80211664476416611</v>
      </c>
      <c r="F1677" s="3">
        <f t="shared" ca="1" si="53"/>
        <v>39.253368756208147</v>
      </c>
    </row>
    <row r="1678" spans="5:6" x14ac:dyDescent="0.25">
      <c r="E1678" s="3">
        <f t="shared" ca="1" si="52"/>
        <v>0.54895593156622391</v>
      </c>
      <c r="F1678" s="3">
        <f t="shared" ca="1" si="53"/>
        <v>30.044345108433912</v>
      </c>
    </row>
    <row r="1679" spans="5:6" x14ac:dyDescent="0.25">
      <c r="E1679" s="3">
        <f t="shared" ca="1" si="52"/>
        <v>0.19440550449400351</v>
      </c>
      <c r="F1679" s="3">
        <f t="shared" ca="1" si="53"/>
        <v>22.50018028078307</v>
      </c>
    </row>
    <row r="1680" spans="5:6" x14ac:dyDescent="0.25">
      <c r="E1680" s="3">
        <f t="shared" ca="1" si="52"/>
        <v>0.59710952667191775</v>
      </c>
      <c r="F1680" s="3">
        <f t="shared" ca="1" si="53"/>
        <v>31.490119435739125</v>
      </c>
    </row>
    <row r="1681" spans="5:6" x14ac:dyDescent="0.25">
      <c r="E1681" s="3">
        <f t="shared" ca="1" si="52"/>
        <v>0.56855949795887906</v>
      </c>
      <c r="F1681" s="3">
        <f t="shared" ca="1" si="53"/>
        <v>30.617915053531775</v>
      </c>
    </row>
    <row r="1682" spans="5:6" x14ac:dyDescent="0.25">
      <c r="E1682" s="3">
        <f t="shared" ca="1" si="52"/>
        <v>6.3822201407906287E-2</v>
      </c>
      <c r="F1682" s="3">
        <f t="shared" ca="1" si="53"/>
        <v>20.726893875040556</v>
      </c>
    </row>
    <row r="1683" spans="5:6" x14ac:dyDescent="0.25">
      <c r="E1683" s="3">
        <f t="shared" ca="1" si="52"/>
        <v>6.7536959995946222E-2</v>
      </c>
      <c r="F1683" s="3">
        <f t="shared" ca="1" si="53"/>
        <v>20.771817108037155</v>
      </c>
    </row>
    <row r="1684" spans="5:6" x14ac:dyDescent="0.25">
      <c r="E1684" s="3">
        <f t="shared" ca="1" si="52"/>
        <v>0.49682412319375879</v>
      </c>
      <c r="F1684" s="3">
        <f t="shared" ca="1" si="53"/>
        <v>28.613544388358793</v>
      </c>
    </row>
    <row r="1685" spans="5:6" x14ac:dyDescent="0.25">
      <c r="E1685" s="3">
        <f t="shared" ca="1" si="52"/>
        <v>0.74556144275256031</v>
      </c>
      <c r="F1685" s="3">
        <f t="shared" ca="1" si="53"/>
        <v>36.819746693412341</v>
      </c>
    </row>
    <row r="1686" spans="5:6" x14ac:dyDescent="0.25">
      <c r="E1686" s="3">
        <f t="shared" ca="1" si="52"/>
        <v>0.63782972910080071</v>
      </c>
      <c r="F1686" s="3">
        <f t="shared" ca="1" si="53"/>
        <v>32.813918207250111</v>
      </c>
    </row>
    <row r="1687" spans="5:6" x14ac:dyDescent="0.25">
      <c r="E1687" s="3">
        <f t="shared" ca="1" si="52"/>
        <v>0.15660516701882576</v>
      </c>
      <c r="F1687" s="3">
        <f t="shared" ca="1" si="53"/>
        <v>21.943533966368491</v>
      </c>
    </row>
    <row r="1688" spans="5:6" x14ac:dyDescent="0.25">
      <c r="E1688" s="3">
        <f t="shared" ca="1" si="52"/>
        <v>0.44701971704396171</v>
      </c>
      <c r="F1688" s="3">
        <f t="shared" ca="1" si="53"/>
        <v>27.365961386809076</v>
      </c>
    </row>
    <row r="1689" spans="5:6" x14ac:dyDescent="0.25">
      <c r="E1689" s="3">
        <f t="shared" ca="1" si="52"/>
        <v>0.44603512510030863</v>
      </c>
      <c r="F1689" s="3">
        <f t="shared" ca="1" si="53"/>
        <v>27.342402586881725</v>
      </c>
    </row>
    <row r="1690" spans="5:6" x14ac:dyDescent="0.25">
      <c r="E1690" s="3">
        <f t="shared" ca="1" si="52"/>
        <v>8.5616307551331872E-2</v>
      </c>
      <c r="F1690" s="3">
        <f t="shared" ca="1" si="53"/>
        <v>20.994774001398852</v>
      </c>
    </row>
    <row r="1691" spans="5:6" x14ac:dyDescent="0.25">
      <c r="E1691" s="3">
        <f t="shared" ca="1" si="52"/>
        <v>0.58581204980414026</v>
      </c>
      <c r="F1691" s="3">
        <f t="shared" ca="1" si="53"/>
        <v>31.139637381132566</v>
      </c>
    </row>
    <row r="1692" spans="5:6" x14ac:dyDescent="0.25">
      <c r="E1692" s="3">
        <f t="shared" ca="1" si="52"/>
        <v>0.95413852987148473</v>
      </c>
      <c r="F1692" s="3">
        <f t="shared" ca="1" si="53"/>
        <v>47.160062500475519</v>
      </c>
    </row>
    <row r="1693" spans="5:6" x14ac:dyDescent="0.25">
      <c r="E1693" s="3">
        <f t="shared" ca="1" si="52"/>
        <v>0.84302086355650718</v>
      </c>
      <c r="F1693" s="3">
        <f t="shared" ca="1" si="53"/>
        <v>41.173713328315081</v>
      </c>
    </row>
    <row r="1694" spans="5:6" x14ac:dyDescent="0.25">
      <c r="E1694" s="3">
        <f t="shared" ca="1" si="52"/>
        <v>0.34223266158897203</v>
      </c>
      <c r="F1694" s="3">
        <f t="shared" ca="1" si="53"/>
        <v>25.077965898626296</v>
      </c>
    </row>
    <row r="1695" spans="5:6" x14ac:dyDescent="0.25">
      <c r="E1695" s="3">
        <f t="shared" ca="1" si="52"/>
        <v>0.94364648931521755</v>
      </c>
      <c r="F1695" s="3">
        <f t="shared" ca="1" si="53"/>
        <v>46.542502431052675</v>
      </c>
    </row>
    <row r="1696" spans="5:6" x14ac:dyDescent="0.25">
      <c r="E1696" s="3">
        <f t="shared" ca="1" si="52"/>
        <v>0.28597709019410456</v>
      </c>
      <c r="F1696" s="3">
        <f t="shared" ca="1" si="53"/>
        <v>24.015777789571139</v>
      </c>
    </row>
    <row r="1697" spans="5:6" x14ac:dyDescent="0.25">
      <c r="E1697" s="3">
        <f t="shared" ca="1" si="52"/>
        <v>0.62641129738971657</v>
      </c>
      <c r="F1697" s="3">
        <f t="shared" ca="1" si="53"/>
        <v>32.432913483875595</v>
      </c>
    </row>
    <row r="1698" spans="5:6" x14ac:dyDescent="0.25">
      <c r="E1698" s="3">
        <f t="shared" ca="1" si="52"/>
        <v>1.1865224384775108E-2</v>
      </c>
      <c r="F1698" s="3">
        <f t="shared" ca="1" si="53"/>
        <v>20.128923344282033</v>
      </c>
    </row>
    <row r="1699" spans="5:6" x14ac:dyDescent="0.25">
      <c r="E1699" s="3">
        <f t="shared" ca="1" si="52"/>
        <v>8.6609865490979931E-2</v>
      </c>
      <c r="F1699" s="3">
        <f t="shared" ca="1" si="53"/>
        <v>21.0072373063154</v>
      </c>
    </row>
    <row r="1700" spans="5:6" x14ac:dyDescent="0.25">
      <c r="E1700" s="3">
        <f t="shared" ca="1" si="52"/>
        <v>0.87132353465440016</v>
      </c>
      <c r="F1700" s="3">
        <f t="shared" ca="1" si="53"/>
        <v>42.58727426991566</v>
      </c>
    </row>
    <row r="1701" spans="5:6" x14ac:dyDescent="0.25">
      <c r="E1701" s="3">
        <f t="shared" ca="1" si="52"/>
        <v>0.73333303551265716</v>
      </c>
      <c r="F1701" s="3">
        <f t="shared" ca="1" si="53"/>
        <v>36.32519541030878</v>
      </c>
    </row>
    <row r="1702" spans="5:6" x14ac:dyDescent="0.25">
      <c r="E1702" s="3">
        <f t="shared" ca="1" si="52"/>
        <v>0.73604708601683955</v>
      </c>
      <c r="F1702" s="3">
        <f t="shared" ca="1" si="53"/>
        <v>36.434025578664908</v>
      </c>
    </row>
    <row r="1703" spans="5:6" x14ac:dyDescent="0.25">
      <c r="E1703" s="3">
        <f t="shared" ca="1" si="52"/>
        <v>0.87216831175859066</v>
      </c>
      <c r="F1703" s="3">
        <f t="shared" ca="1" si="53"/>
        <v>42.630577801377576</v>
      </c>
    </row>
    <row r="1704" spans="5:6" x14ac:dyDescent="0.25">
      <c r="E1704" s="3">
        <f t="shared" ca="1" si="52"/>
        <v>0.29846132801003755</v>
      </c>
      <c r="F1704" s="3">
        <f t="shared" ca="1" si="53"/>
        <v>24.242342773193585</v>
      </c>
    </row>
    <row r="1705" spans="5:6" x14ac:dyDescent="0.25">
      <c r="E1705" s="3">
        <f t="shared" ca="1" si="52"/>
        <v>0.24829882370674061</v>
      </c>
      <c r="F1705" s="3">
        <f t="shared" ca="1" si="53"/>
        <v>23.361927865364969</v>
      </c>
    </row>
    <row r="1706" spans="5:6" x14ac:dyDescent="0.25">
      <c r="E1706" s="3">
        <f t="shared" ca="1" si="52"/>
        <v>0.82987850635369553</v>
      </c>
      <c r="F1706" s="3">
        <f t="shared" ca="1" si="53"/>
        <v>40.541303474893446</v>
      </c>
    </row>
    <row r="1707" spans="5:6" x14ac:dyDescent="0.25">
      <c r="E1707" s="3">
        <f t="shared" ca="1" si="52"/>
        <v>0.79789204184075058</v>
      </c>
      <c r="F1707" s="3">
        <f t="shared" ca="1" si="53"/>
        <v>39.062935729163115</v>
      </c>
    </row>
    <row r="1708" spans="5:6" x14ac:dyDescent="0.25">
      <c r="E1708" s="3">
        <f t="shared" ca="1" si="52"/>
        <v>0.49871028148478846</v>
      </c>
      <c r="F1708" s="3">
        <f t="shared" ca="1" si="53"/>
        <v>28.663015022029363</v>
      </c>
    </row>
    <row r="1709" spans="5:6" x14ac:dyDescent="0.25">
      <c r="E1709" s="3">
        <f t="shared" ca="1" si="52"/>
        <v>0.29713565726335001</v>
      </c>
      <c r="F1709" s="3">
        <f t="shared" ca="1" si="53"/>
        <v>24.218043179993682</v>
      </c>
    </row>
    <row r="1710" spans="5:6" x14ac:dyDescent="0.25">
      <c r="E1710" s="3">
        <f t="shared" ca="1" si="52"/>
        <v>0.38956707250482414</v>
      </c>
      <c r="F1710" s="3">
        <f t="shared" ca="1" si="53"/>
        <v>26.05850186706639</v>
      </c>
    </row>
    <row r="1711" spans="5:6" x14ac:dyDescent="0.25">
      <c r="E1711" s="3">
        <f t="shared" ca="1" si="52"/>
        <v>0.84343022391188183</v>
      </c>
      <c r="F1711" s="3">
        <f t="shared" ca="1" si="53"/>
        <v>41.193651886988533</v>
      </c>
    </row>
    <row r="1712" spans="5:6" x14ac:dyDescent="0.25">
      <c r="E1712" s="3">
        <f t="shared" ca="1" si="52"/>
        <v>0.91475173596551085</v>
      </c>
      <c r="F1712" s="3">
        <f t="shared" ca="1" si="53"/>
        <v>44.900567645424722</v>
      </c>
    </row>
    <row r="1713" spans="5:6" x14ac:dyDescent="0.25">
      <c r="E1713" s="3">
        <f t="shared" ca="1" si="52"/>
        <v>0.68004808997425503</v>
      </c>
      <c r="F1713" s="3">
        <f t="shared" ca="1" si="53"/>
        <v>34.292311571146179</v>
      </c>
    </row>
    <row r="1714" spans="5:6" x14ac:dyDescent="0.25">
      <c r="E1714" s="3">
        <f t="shared" ca="1" si="52"/>
        <v>0.66140737885229839</v>
      </c>
      <c r="F1714" s="3">
        <f t="shared" ca="1" si="53"/>
        <v>33.625748504620368</v>
      </c>
    </row>
    <row r="1715" spans="5:6" x14ac:dyDescent="0.25">
      <c r="E1715" s="3">
        <f t="shared" ca="1" si="52"/>
        <v>0.50486976976755371</v>
      </c>
      <c r="F1715" s="3">
        <f t="shared" ca="1" si="53"/>
        <v>28.825737043970815</v>
      </c>
    </row>
    <row r="1716" spans="5:6" x14ac:dyDescent="0.25">
      <c r="E1716" s="3">
        <f t="shared" ca="1" si="52"/>
        <v>0.72154759542648339</v>
      </c>
      <c r="F1716" s="3">
        <f t="shared" ca="1" si="53"/>
        <v>35.858704245016376</v>
      </c>
    </row>
    <row r="1717" spans="5:6" x14ac:dyDescent="0.25">
      <c r="E1717" s="3">
        <f t="shared" ca="1" si="52"/>
        <v>0.93785063270866342</v>
      </c>
      <c r="F1717" s="3">
        <f t="shared" ca="1" si="53"/>
        <v>46.20630436454784</v>
      </c>
    </row>
    <row r="1718" spans="5:6" x14ac:dyDescent="0.25">
      <c r="E1718" s="3">
        <f t="shared" ca="1" si="52"/>
        <v>0.64296881248617588</v>
      </c>
      <c r="F1718" s="3">
        <f t="shared" ca="1" si="53"/>
        <v>32.987956835187042</v>
      </c>
    </row>
    <row r="1719" spans="5:6" x14ac:dyDescent="0.25">
      <c r="E1719" s="3">
        <f t="shared" ca="1" si="52"/>
        <v>0.72407768386401361</v>
      </c>
      <c r="F1719" s="3">
        <f t="shared" ca="1" si="53"/>
        <v>35.958021473519935</v>
      </c>
    </row>
    <row r="1720" spans="5:6" x14ac:dyDescent="0.25">
      <c r="E1720" s="3">
        <f t="shared" ca="1" si="52"/>
        <v>0.58752985750168074</v>
      </c>
      <c r="F1720" s="3">
        <f t="shared" ca="1" si="53"/>
        <v>31.192472709490403</v>
      </c>
    </row>
    <row r="1721" spans="5:6" x14ac:dyDescent="0.25">
      <c r="E1721" s="3">
        <f t="shared" ca="1" si="52"/>
        <v>0.87730533396103072</v>
      </c>
      <c r="F1721" s="3">
        <f t="shared" ca="1" si="53"/>
        <v>42.895318973297783</v>
      </c>
    </row>
    <row r="1722" spans="5:6" x14ac:dyDescent="0.25">
      <c r="E1722" s="3">
        <f t="shared" ca="1" si="52"/>
        <v>0.41400232427799855</v>
      </c>
      <c r="F1722" s="3">
        <f t="shared" ca="1" si="53"/>
        <v>26.598176156997567</v>
      </c>
    </row>
    <row r="1723" spans="5:6" x14ac:dyDescent="0.25">
      <c r="E1723" s="3">
        <f t="shared" ca="1" si="52"/>
        <v>0.41031953413951916</v>
      </c>
      <c r="F1723" s="3">
        <f t="shared" ca="1" si="53"/>
        <v>26.515318573980927</v>
      </c>
    </row>
    <row r="1724" spans="5:6" x14ac:dyDescent="0.25">
      <c r="E1724" s="3">
        <f t="shared" ca="1" si="52"/>
        <v>0.11834719979322472</v>
      </c>
      <c r="F1724" s="3">
        <f t="shared" ca="1" si="53"/>
        <v>21.417256056762223</v>
      </c>
    </row>
    <row r="1725" spans="5:6" x14ac:dyDescent="0.25">
      <c r="E1725" s="3">
        <f t="shared" ca="1" si="52"/>
        <v>0.53752508705453506</v>
      </c>
      <c r="F1725" s="3">
        <f t="shared" ca="1" si="53"/>
        <v>29.719078000379518</v>
      </c>
    </row>
    <row r="1726" spans="5:6" x14ac:dyDescent="0.25">
      <c r="E1726" s="3">
        <f t="shared" ca="1" si="52"/>
        <v>0.54881864166662442</v>
      </c>
      <c r="F1726" s="3">
        <f t="shared" ca="1" si="53"/>
        <v>30.040398837709731</v>
      </c>
    </row>
    <row r="1727" spans="5:6" x14ac:dyDescent="0.25">
      <c r="E1727" s="3">
        <f t="shared" ca="1" si="52"/>
        <v>0.20026770461574339</v>
      </c>
      <c r="F1727" s="3">
        <f t="shared" ca="1" si="53"/>
        <v>22.589933765838136</v>
      </c>
    </row>
    <row r="1728" spans="5:6" x14ac:dyDescent="0.25">
      <c r="E1728" s="3">
        <f t="shared" ca="1" si="52"/>
        <v>0.28096201955344768</v>
      </c>
      <c r="F1728" s="3">
        <f t="shared" ca="1" si="53"/>
        <v>23.926181161983791</v>
      </c>
    </row>
    <row r="1729" spans="5:6" x14ac:dyDescent="0.25">
      <c r="E1729" s="3">
        <f t="shared" ca="1" si="52"/>
        <v>0.80183063487178019</v>
      </c>
      <c r="F1729" s="3">
        <f t="shared" ca="1" si="53"/>
        <v>39.240430706700181</v>
      </c>
    </row>
    <row r="1730" spans="5:6" x14ac:dyDescent="0.25">
      <c r="E1730" s="3">
        <f t="shared" ca="1" si="52"/>
        <v>0.37802175760775791</v>
      </c>
      <c r="F1730" s="3">
        <f t="shared" ca="1" si="53"/>
        <v>25.811616932589889</v>
      </c>
    </row>
    <row r="1731" spans="5:6" x14ac:dyDescent="0.25">
      <c r="E1731" s="3">
        <f t="shared" ref="E1731:E1794" ca="1" si="54">RAND()</f>
        <v>0.35426255293310205</v>
      </c>
      <c r="F1731" s="3">
        <f t="shared" ca="1" si="53"/>
        <v>25.319339839836687</v>
      </c>
    </row>
    <row r="1732" spans="5:6" x14ac:dyDescent="0.25">
      <c r="E1732" s="3">
        <f t="shared" ca="1" si="54"/>
        <v>0.43167377935239859</v>
      </c>
      <c r="F1732" s="3">
        <f t="shared" ref="F1732:F1795" ca="1" si="55">$C$4+((EXP(E1732*LN(1+$C$3))-1)*($C$5-$C$4))/$C$3</f>
        <v>27.003454474897836</v>
      </c>
    </row>
    <row r="1733" spans="5:6" x14ac:dyDescent="0.25">
      <c r="E1733" s="3">
        <f t="shared" ca="1" si="54"/>
        <v>0.32634375187808895</v>
      </c>
      <c r="F1733" s="3">
        <f t="shared" ca="1" si="55"/>
        <v>24.76703311983232</v>
      </c>
    </row>
    <row r="1734" spans="5:6" x14ac:dyDescent="0.25">
      <c r="E1734" s="3">
        <f t="shared" ca="1" si="54"/>
        <v>0.68332822687461847</v>
      </c>
      <c r="F1734" s="3">
        <f t="shared" ca="1" si="55"/>
        <v>34.411925029305898</v>
      </c>
    </row>
    <row r="1735" spans="5:6" x14ac:dyDescent="0.25">
      <c r="E1735" s="3">
        <f t="shared" ca="1" si="54"/>
        <v>0.42057585138527542</v>
      </c>
      <c r="F1735" s="3">
        <f t="shared" ca="1" si="55"/>
        <v>26.747437021502769</v>
      </c>
    </row>
    <row r="1736" spans="5:6" x14ac:dyDescent="0.25">
      <c r="E1736" s="3">
        <f t="shared" ca="1" si="54"/>
        <v>0.61525134534101378</v>
      </c>
      <c r="F1736" s="3">
        <f t="shared" ca="1" si="55"/>
        <v>32.067990521633739</v>
      </c>
    </row>
    <row r="1737" spans="5:6" x14ac:dyDescent="0.25">
      <c r="E1737" s="3">
        <f t="shared" ca="1" si="54"/>
        <v>0.52875907305472114</v>
      </c>
      <c r="F1737" s="3">
        <f t="shared" ca="1" si="55"/>
        <v>29.474113721735009</v>
      </c>
    </row>
    <row r="1738" spans="5:6" x14ac:dyDescent="0.25">
      <c r="E1738" s="3">
        <f t="shared" ca="1" si="54"/>
        <v>0.25956096936645878</v>
      </c>
      <c r="F1738" s="3">
        <f t="shared" ca="1" si="55"/>
        <v>23.552761680886107</v>
      </c>
    </row>
    <row r="1739" spans="5:6" x14ac:dyDescent="0.25">
      <c r="E1739" s="3">
        <f t="shared" ca="1" si="54"/>
        <v>0.71155844997186624</v>
      </c>
      <c r="F1739" s="3">
        <f t="shared" ca="1" si="55"/>
        <v>35.470954319418539</v>
      </c>
    </row>
    <row r="1740" spans="5:6" x14ac:dyDescent="0.25">
      <c r="E1740" s="3">
        <f t="shared" ca="1" si="54"/>
        <v>0.82744280206772447</v>
      </c>
      <c r="F1740" s="3">
        <f t="shared" ca="1" si="55"/>
        <v>40.425724406941711</v>
      </c>
    </row>
    <row r="1741" spans="5:6" x14ac:dyDescent="0.25">
      <c r="E1741" s="3">
        <f t="shared" ca="1" si="54"/>
        <v>9.2691905569042277E-3</v>
      </c>
      <c r="F1741" s="3">
        <f t="shared" ca="1" si="55"/>
        <v>20.100481052774512</v>
      </c>
    </row>
    <row r="1742" spans="5:6" x14ac:dyDescent="0.25">
      <c r="E1742" s="3">
        <f t="shared" ca="1" si="54"/>
        <v>0.79880942624706253</v>
      </c>
      <c r="F1742" s="3">
        <f t="shared" ca="1" si="55"/>
        <v>39.104166360345488</v>
      </c>
    </row>
    <row r="1743" spans="5:6" x14ac:dyDescent="0.25">
      <c r="E1743" s="3">
        <f t="shared" ca="1" si="54"/>
        <v>6.6694983115040518E-2</v>
      </c>
      <c r="F1743" s="3">
        <f t="shared" ca="1" si="55"/>
        <v>20.761608711210421</v>
      </c>
    </row>
    <row r="1744" spans="5:6" x14ac:dyDescent="0.25">
      <c r="E1744" s="3">
        <f t="shared" ca="1" si="54"/>
        <v>0.31288399581689952</v>
      </c>
      <c r="F1744" s="3">
        <f t="shared" ca="1" si="55"/>
        <v>24.510474501624508</v>
      </c>
    </row>
    <row r="1745" spans="5:6" x14ac:dyDescent="0.25">
      <c r="E1745" s="3">
        <f t="shared" ca="1" si="54"/>
        <v>0.49234178106346738</v>
      </c>
      <c r="F1745" s="3">
        <f t="shared" ca="1" si="55"/>
        <v>28.496648974998973</v>
      </c>
    </row>
    <row r="1746" spans="5:6" x14ac:dyDescent="0.25">
      <c r="E1746" s="3">
        <f t="shared" ca="1" si="54"/>
        <v>0.23774227809716963</v>
      </c>
      <c r="F1746" s="3">
        <f t="shared" ca="1" si="55"/>
        <v>23.186513156610243</v>
      </c>
    </row>
    <row r="1747" spans="5:6" x14ac:dyDescent="0.25">
      <c r="E1747" s="3">
        <f t="shared" ca="1" si="54"/>
        <v>0.52982910660356852</v>
      </c>
      <c r="F1747" s="3">
        <f t="shared" ca="1" si="55"/>
        <v>29.503809812191214</v>
      </c>
    </row>
    <row r="1748" spans="5:6" x14ac:dyDescent="0.25">
      <c r="E1748" s="3">
        <f t="shared" ca="1" si="54"/>
        <v>0.56827658289835514</v>
      </c>
      <c r="F1748" s="3">
        <f t="shared" ca="1" si="55"/>
        <v>30.609493305585708</v>
      </c>
    </row>
    <row r="1749" spans="5:6" x14ac:dyDescent="0.25">
      <c r="E1749" s="3">
        <f t="shared" ca="1" si="54"/>
        <v>1.2338057678446313E-2</v>
      </c>
      <c r="F1749" s="3">
        <f t="shared" ca="1" si="55"/>
        <v>20.134117989932751</v>
      </c>
    </row>
    <row r="1750" spans="5:6" x14ac:dyDescent="0.25">
      <c r="E1750" s="3">
        <f t="shared" ca="1" si="54"/>
        <v>8.7525468432938958E-2</v>
      </c>
      <c r="F1750" s="3">
        <f t="shared" ca="1" si="55"/>
        <v>21.01874239579757</v>
      </c>
    </row>
    <row r="1751" spans="5:6" x14ac:dyDescent="0.25">
      <c r="E1751" s="3">
        <f t="shared" ca="1" si="54"/>
        <v>0.80908197939530202</v>
      </c>
      <c r="F1751" s="3">
        <f t="shared" ca="1" si="55"/>
        <v>39.570510839705804</v>
      </c>
    </row>
    <row r="1752" spans="5:6" x14ac:dyDescent="0.25">
      <c r="E1752" s="3">
        <f t="shared" ca="1" si="54"/>
        <v>0.81517697706183756</v>
      </c>
      <c r="F1752" s="3">
        <f t="shared" ca="1" si="55"/>
        <v>39.85129087836976</v>
      </c>
    </row>
    <row r="1753" spans="5:6" x14ac:dyDescent="0.25">
      <c r="E1753" s="3">
        <f t="shared" ca="1" si="54"/>
        <v>0.58183882176807489</v>
      </c>
      <c r="F1753" s="3">
        <f t="shared" ca="1" si="55"/>
        <v>31.018052420083805</v>
      </c>
    </row>
    <row r="1754" spans="5:6" x14ac:dyDescent="0.25">
      <c r="E1754" s="3">
        <f t="shared" ca="1" si="54"/>
        <v>0.53060423696263981</v>
      </c>
      <c r="F1754" s="3">
        <f t="shared" ca="1" si="55"/>
        <v>29.52535719397617</v>
      </c>
    </row>
    <row r="1755" spans="5:6" x14ac:dyDescent="0.25">
      <c r="E1755" s="3">
        <f t="shared" ca="1" si="54"/>
        <v>1.1596878230324736E-2</v>
      </c>
      <c r="F1755" s="3">
        <f t="shared" ca="1" si="55"/>
        <v>20.125977194170513</v>
      </c>
    </row>
    <row r="1756" spans="5:6" x14ac:dyDescent="0.25">
      <c r="E1756" s="3">
        <f t="shared" ca="1" si="54"/>
        <v>3.5277801450111279E-2</v>
      </c>
      <c r="F1756" s="3">
        <f t="shared" ca="1" si="55"/>
        <v>20.391498858503127</v>
      </c>
    </row>
    <row r="1757" spans="5:6" x14ac:dyDescent="0.25">
      <c r="E1757" s="3">
        <f t="shared" ca="1" si="54"/>
        <v>0.62517813463806771</v>
      </c>
      <c r="F1757" s="3">
        <f t="shared" ca="1" si="55"/>
        <v>32.3922303512973</v>
      </c>
    </row>
    <row r="1758" spans="5:6" x14ac:dyDescent="0.25">
      <c r="E1758" s="3">
        <f t="shared" ca="1" si="54"/>
        <v>9.2125431008312386E-2</v>
      </c>
      <c r="F1758" s="3">
        <f t="shared" ca="1" si="55"/>
        <v>21.076830108040653</v>
      </c>
    </row>
    <row r="1759" spans="5:6" x14ac:dyDescent="0.25">
      <c r="E1759" s="3">
        <f t="shared" ca="1" si="54"/>
        <v>0.5578935743650415</v>
      </c>
      <c r="F1759" s="3">
        <f t="shared" ca="1" si="55"/>
        <v>30.303349278570899</v>
      </c>
    </row>
    <row r="1760" spans="5:6" x14ac:dyDescent="0.25">
      <c r="E1760" s="3">
        <f t="shared" ca="1" si="54"/>
        <v>0.1371416098476681</v>
      </c>
      <c r="F1760" s="3">
        <f t="shared" ca="1" si="55"/>
        <v>21.671285844587171</v>
      </c>
    </row>
    <row r="1761" spans="5:6" x14ac:dyDescent="0.25">
      <c r="E1761" s="3">
        <f t="shared" ca="1" si="54"/>
        <v>4.1021452611593734E-3</v>
      </c>
      <c r="F1761" s="3">
        <f t="shared" ca="1" si="55"/>
        <v>20.044262813541273</v>
      </c>
    </row>
    <row r="1762" spans="5:6" x14ac:dyDescent="0.25">
      <c r="E1762" s="3">
        <f t="shared" ca="1" si="54"/>
        <v>0.40479025261588553</v>
      </c>
      <c r="F1762" s="3">
        <f t="shared" ca="1" si="55"/>
        <v>26.391939704258668</v>
      </c>
    </row>
    <row r="1763" spans="5:6" x14ac:dyDescent="0.25">
      <c r="E1763" s="3">
        <f t="shared" ca="1" si="54"/>
        <v>0.30160633367859124</v>
      </c>
      <c r="F1763" s="3">
        <f t="shared" ca="1" si="55"/>
        <v>24.30022225930243</v>
      </c>
    </row>
    <row r="1764" spans="5:6" x14ac:dyDescent="0.25">
      <c r="E1764" s="3">
        <f t="shared" ca="1" si="54"/>
        <v>0.13922150141235967</v>
      </c>
      <c r="F1764" s="3">
        <f t="shared" ca="1" si="55"/>
        <v>21.699927495941381</v>
      </c>
    </row>
    <row r="1765" spans="5:6" x14ac:dyDescent="0.25">
      <c r="E1765" s="3">
        <f t="shared" ca="1" si="54"/>
        <v>0.85986346960724969</v>
      </c>
      <c r="F1765" s="3">
        <f t="shared" ca="1" si="55"/>
        <v>42.006257942232466</v>
      </c>
    </row>
    <row r="1766" spans="5:6" x14ac:dyDescent="0.25">
      <c r="E1766" s="3">
        <f t="shared" ca="1" si="54"/>
        <v>0.69795736197878666</v>
      </c>
      <c r="F1766" s="3">
        <f t="shared" ca="1" si="55"/>
        <v>34.954034002925866</v>
      </c>
    </row>
    <row r="1767" spans="5:6" x14ac:dyDescent="0.25">
      <c r="E1767" s="3">
        <f t="shared" ca="1" si="54"/>
        <v>0.19549291669613178</v>
      </c>
      <c r="F1767" s="3">
        <f t="shared" ca="1" si="55"/>
        <v>22.516758016103562</v>
      </c>
    </row>
    <row r="1768" spans="5:6" x14ac:dyDescent="0.25">
      <c r="E1768" s="3">
        <f t="shared" ca="1" si="54"/>
        <v>0.36235004832638906</v>
      </c>
      <c r="F1768" s="3">
        <f t="shared" ca="1" si="55"/>
        <v>25.484560860482411</v>
      </c>
    </row>
    <row r="1769" spans="5:6" x14ac:dyDescent="0.25">
      <c r="E1769" s="3">
        <f t="shared" ca="1" si="54"/>
        <v>3.4153753076013982E-2</v>
      </c>
      <c r="F1769" s="3">
        <f t="shared" ca="1" si="55"/>
        <v>20.37863917857355</v>
      </c>
    </row>
    <row r="1770" spans="5:6" x14ac:dyDescent="0.25">
      <c r="E1770" s="3">
        <f t="shared" ca="1" si="54"/>
        <v>0.99420723536150513</v>
      </c>
      <c r="F1770" s="3">
        <f t="shared" ca="1" si="55"/>
        <v>49.628279751885465</v>
      </c>
    </row>
    <row r="1771" spans="5:6" x14ac:dyDescent="0.25">
      <c r="E1771" s="3">
        <f t="shared" ca="1" si="54"/>
        <v>0.80123819524564344</v>
      </c>
      <c r="F1771" s="3">
        <f t="shared" ca="1" si="55"/>
        <v>39.213651969968382</v>
      </c>
    </row>
    <row r="1772" spans="5:6" x14ac:dyDescent="0.25">
      <c r="E1772" s="3">
        <f t="shared" ca="1" si="54"/>
        <v>0.59298855271661977</v>
      </c>
      <c r="F1772" s="3">
        <f t="shared" ca="1" si="55"/>
        <v>31.361451607880753</v>
      </c>
    </row>
    <row r="1773" spans="5:6" x14ac:dyDescent="0.25">
      <c r="E1773" s="3">
        <f t="shared" ca="1" si="54"/>
        <v>0.56507121451146047</v>
      </c>
      <c r="F1773" s="3">
        <f t="shared" ca="1" si="55"/>
        <v>30.514374254779248</v>
      </c>
    </row>
    <row r="1774" spans="5:6" x14ac:dyDescent="0.25">
      <c r="E1774" s="3">
        <f t="shared" ca="1" si="54"/>
        <v>0.34080115010051393</v>
      </c>
      <c r="F1774" s="3">
        <f t="shared" ca="1" si="55"/>
        <v>25.049588164016544</v>
      </c>
    </row>
    <row r="1775" spans="5:6" x14ac:dyDescent="0.25">
      <c r="E1775" s="3">
        <f t="shared" ca="1" si="54"/>
        <v>0.74875569555791721</v>
      </c>
      <c r="F1775" s="3">
        <f t="shared" ca="1" si="55"/>
        <v>36.950726158113369</v>
      </c>
    </row>
    <row r="1776" spans="5:6" x14ac:dyDescent="0.25">
      <c r="E1776" s="3">
        <f t="shared" ca="1" si="54"/>
        <v>0.20737050859443484</v>
      </c>
      <c r="F1776" s="3">
        <f t="shared" ca="1" si="55"/>
        <v>22.699952289158855</v>
      </c>
    </row>
    <row r="1777" spans="5:6" x14ac:dyDescent="0.25">
      <c r="E1777" s="3">
        <f t="shared" ca="1" si="54"/>
        <v>0.64874837878475489</v>
      </c>
      <c r="F1777" s="3">
        <f t="shared" ca="1" si="55"/>
        <v>33.185610022923754</v>
      </c>
    </row>
    <row r="1778" spans="5:6" x14ac:dyDescent="0.25">
      <c r="E1778" s="3">
        <f t="shared" ca="1" si="54"/>
        <v>0.73159063063012741</v>
      </c>
      <c r="F1778" s="3">
        <f t="shared" ca="1" si="55"/>
        <v>36.255605495354715</v>
      </c>
    </row>
    <row r="1779" spans="5:6" x14ac:dyDescent="0.25">
      <c r="E1779" s="3">
        <f t="shared" ca="1" si="54"/>
        <v>0.7546214567562487</v>
      </c>
      <c r="F1779" s="3">
        <f t="shared" ca="1" si="55"/>
        <v>37.193211081550224</v>
      </c>
    </row>
    <row r="1780" spans="5:6" x14ac:dyDescent="0.25">
      <c r="E1780" s="3">
        <f t="shared" ca="1" si="54"/>
        <v>0.48533171805484898</v>
      </c>
      <c r="F1780" s="3">
        <f t="shared" ca="1" si="55"/>
        <v>28.31570477657047</v>
      </c>
    </row>
    <row r="1781" spans="5:6" x14ac:dyDescent="0.25">
      <c r="E1781" s="3">
        <f t="shared" ca="1" si="54"/>
        <v>0.43399303242553511</v>
      </c>
      <c r="F1781" s="3">
        <f t="shared" ca="1" si="55"/>
        <v>27.05760332867861</v>
      </c>
    </row>
    <row r="1782" spans="5:6" x14ac:dyDescent="0.25">
      <c r="E1782" s="3">
        <f t="shared" ca="1" si="54"/>
        <v>0.65822669422304714</v>
      </c>
      <c r="F1782" s="3">
        <f t="shared" ca="1" si="55"/>
        <v>33.51421904227162</v>
      </c>
    </row>
    <row r="1783" spans="5:6" x14ac:dyDescent="0.25">
      <c r="E1783" s="3">
        <f t="shared" ca="1" si="54"/>
        <v>0.93321741960573679</v>
      </c>
      <c r="F1783" s="3">
        <f t="shared" ca="1" si="55"/>
        <v>45.940047107329477</v>
      </c>
    </row>
    <row r="1784" spans="5:6" x14ac:dyDescent="0.25">
      <c r="E1784" s="3">
        <f t="shared" ca="1" si="54"/>
        <v>0.87915427919179667</v>
      </c>
      <c r="F1784" s="3">
        <f t="shared" ca="1" si="55"/>
        <v>42.991204007206093</v>
      </c>
    </row>
    <row r="1785" spans="5:6" x14ac:dyDescent="0.25">
      <c r="E1785" s="3">
        <f t="shared" ca="1" si="54"/>
        <v>0.38634449365357093</v>
      </c>
      <c r="F1785" s="3">
        <f t="shared" ca="1" si="55"/>
        <v>25.989075667498795</v>
      </c>
    </row>
    <row r="1786" spans="5:6" x14ac:dyDescent="0.25">
      <c r="E1786" s="3">
        <f t="shared" ca="1" si="54"/>
        <v>0.51347587529403815</v>
      </c>
      <c r="F1786" s="3">
        <f t="shared" ca="1" si="55"/>
        <v>29.056122679246268</v>
      </c>
    </row>
    <row r="1787" spans="5:6" x14ac:dyDescent="0.25">
      <c r="E1787" s="3">
        <f t="shared" ca="1" si="54"/>
        <v>0.68546618531003856</v>
      </c>
      <c r="F1787" s="3">
        <f t="shared" ca="1" si="55"/>
        <v>34.490267095901302</v>
      </c>
    </row>
    <row r="1788" spans="5:6" x14ac:dyDescent="0.25">
      <c r="E1788" s="3">
        <f t="shared" ca="1" si="54"/>
        <v>3.0630154738417015E-2</v>
      </c>
      <c r="F1788" s="3">
        <f t="shared" ca="1" si="55"/>
        <v>20.338494876135453</v>
      </c>
    </row>
    <row r="1789" spans="5:6" x14ac:dyDescent="0.25">
      <c r="E1789" s="3">
        <f t="shared" ca="1" si="54"/>
        <v>0.22520814188888927</v>
      </c>
      <c r="F1789" s="3">
        <f t="shared" ca="1" si="55"/>
        <v>22.982500449117744</v>
      </c>
    </row>
    <row r="1790" spans="5:6" x14ac:dyDescent="0.25">
      <c r="E1790" s="3">
        <f t="shared" ca="1" si="54"/>
        <v>0.84895689408691388</v>
      </c>
      <c r="F1790" s="3">
        <f t="shared" ca="1" si="55"/>
        <v>41.464273735583063</v>
      </c>
    </row>
    <row r="1791" spans="5:6" x14ac:dyDescent="0.25">
      <c r="E1791" s="3">
        <f t="shared" ca="1" si="54"/>
        <v>0.2265669484137246</v>
      </c>
      <c r="F1791" s="3">
        <f t="shared" ca="1" si="55"/>
        <v>23.00439637757184</v>
      </c>
    </row>
    <row r="1792" spans="5:6" x14ac:dyDescent="0.25">
      <c r="E1792" s="3">
        <f t="shared" ca="1" si="54"/>
        <v>0.2573648868227465</v>
      </c>
      <c r="F1792" s="3">
        <f t="shared" ca="1" si="55"/>
        <v>23.515246836492356</v>
      </c>
    </row>
    <row r="1793" spans="5:6" x14ac:dyDescent="0.25">
      <c r="E1793" s="3">
        <f t="shared" ca="1" si="54"/>
        <v>0.54370676000725837</v>
      </c>
      <c r="F1793" s="3">
        <f t="shared" ca="1" si="55"/>
        <v>29.894151398006855</v>
      </c>
    </row>
    <row r="1794" spans="5:6" x14ac:dyDescent="0.25">
      <c r="E1794" s="3">
        <f t="shared" ca="1" si="54"/>
        <v>0.78239132686277624</v>
      </c>
      <c r="F1794" s="3">
        <f t="shared" ca="1" si="55"/>
        <v>38.376426488492157</v>
      </c>
    </row>
    <row r="1795" spans="5:6" x14ac:dyDescent="0.25">
      <c r="E1795" s="3">
        <f t="shared" ref="E1795:E1858" ca="1" si="56">RAND()</f>
        <v>0.28713979706125392</v>
      </c>
      <c r="F1795" s="3">
        <f t="shared" ca="1" si="55"/>
        <v>24.036665319537789</v>
      </c>
    </row>
    <row r="1796" spans="5:6" x14ac:dyDescent="0.25">
      <c r="E1796" s="3">
        <f t="shared" ca="1" si="56"/>
        <v>0.22630880240477536</v>
      </c>
      <c r="F1796" s="3">
        <f t="shared" ref="F1796:F1859" ca="1" si="57">$C$4+((EXP(E1796*LN(1+$C$3))-1)*($C$5-$C$4))/$C$3</f>
        <v>23.000232487135015</v>
      </c>
    </row>
    <row r="1797" spans="5:6" x14ac:dyDescent="0.25">
      <c r="E1797" s="3">
        <f t="shared" ca="1" si="56"/>
        <v>6.4410168204564022E-2</v>
      </c>
      <c r="F1797" s="3">
        <f t="shared" ca="1" si="57"/>
        <v>20.733984358850449</v>
      </c>
    </row>
    <row r="1798" spans="5:6" x14ac:dyDescent="0.25">
      <c r="E1798" s="3">
        <f t="shared" ca="1" si="56"/>
        <v>0.1808377143280806</v>
      </c>
      <c r="F1798" s="3">
        <f t="shared" ca="1" si="57"/>
        <v>22.296030573651286</v>
      </c>
    </row>
    <row r="1799" spans="5:6" x14ac:dyDescent="0.25">
      <c r="E1799" s="3">
        <f t="shared" ca="1" si="56"/>
        <v>0.4429008029761673</v>
      </c>
      <c r="F1799" s="3">
        <f t="shared" ca="1" si="57"/>
        <v>27.267682312217588</v>
      </c>
    </row>
    <row r="1800" spans="5:6" x14ac:dyDescent="0.25">
      <c r="E1800" s="3">
        <f t="shared" ca="1" si="56"/>
        <v>0.96004799198520696</v>
      </c>
      <c r="F1800" s="3">
        <f t="shared" ca="1" si="57"/>
        <v>47.513037753223713</v>
      </c>
    </row>
    <row r="1801" spans="5:6" x14ac:dyDescent="0.25">
      <c r="E1801" s="3">
        <f t="shared" ca="1" si="56"/>
        <v>0.25553041158556222</v>
      </c>
      <c r="F1801" s="3">
        <f t="shared" ca="1" si="57"/>
        <v>23.484022151416482</v>
      </c>
    </row>
    <row r="1802" spans="5:6" x14ac:dyDescent="0.25">
      <c r="E1802" s="3">
        <f t="shared" ca="1" si="56"/>
        <v>0.59907196069716095</v>
      </c>
      <c r="F1802" s="3">
        <f t="shared" ca="1" si="57"/>
        <v>31.551726612586737</v>
      </c>
    </row>
    <row r="1803" spans="5:6" x14ac:dyDescent="0.25">
      <c r="E1803" s="3">
        <f t="shared" ca="1" si="56"/>
        <v>0.96513344380198574</v>
      </c>
      <c r="F1803" s="3">
        <f t="shared" ca="1" si="57"/>
        <v>47.819800894078945</v>
      </c>
    </row>
    <row r="1804" spans="5:6" x14ac:dyDescent="0.25">
      <c r="E1804" s="3">
        <f t="shared" ca="1" si="56"/>
        <v>0.56087872361496194</v>
      </c>
      <c r="F1804" s="3">
        <f t="shared" ca="1" si="57"/>
        <v>30.390784126157108</v>
      </c>
    </row>
    <row r="1805" spans="5:6" x14ac:dyDescent="0.25">
      <c r="E1805" s="3">
        <f t="shared" ca="1" si="56"/>
        <v>0.18600251796697942</v>
      </c>
      <c r="F1805" s="3">
        <f t="shared" ca="1" si="57"/>
        <v>22.373159079077773</v>
      </c>
    </row>
    <row r="1806" spans="5:6" x14ac:dyDescent="0.25">
      <c r="E1806" s="3">
        <f t="shared" ca="1" si="56"/>
        <v>0.89116739666016798</v>
      </c>
      <c r="F1806" s="3">
        <f t="shared" ca="1" si="57"/>
        <v>43.621992960523428</v>
      </c>
    </row>
    <row r="1807" spans="5:6" x14ac:dyDescent="0.25">
      <c r="E1807" s="3">
        <f t="shared" ca="1" si="56"/>
        <v>0.63981817277827513</v>
      </c>
      <c r="F1807" s="3">
        <f t="shared" ca="1" si="57"/>
        <v>32.881068226075378</v>
      </c>
    </row>
    <row r="1808" spans="5:6" x14ac:dyDescent="0.25">
      <c r="E1808" s="3">
        <f t="shared" ca="1" si="56"/>
        <v>0.64414612569792407</v>
      </c>
      <c r="F1808" s="3">
        <f t="shared" ca="1" si="57"/>
        <v>33.028053486714569</v>
      </c>
    </row>
    <row r="1809" spans="5:6" x14ac:dyDescent="0.25">
      <c r="E1809" s="3">
        <f t="shared" ca="1" si="56"/>
        <v>0.59873830526453364</v>
      </c>
      <c r="F1809" s="3">
        <f t="shared" ca="1" si="57"/>
        <v>31.541236794813965</v>
      </c>
    </row>
    <row r="1810" spans="5:6" x14ac:dyDescent="0.25">
      <c r="E1810" s="3">
        <f t="shared" ca="1" si="56"/>
        <v>0.66604174665280158</v>
      </c>
      <c r="F1810" s="3">
        <f t="shared" ca="1" si="57"/>
        <v>33.789392774537909</v>
      </c>
    </row>
    <row r="1811" spans="5:6" x14ac:dyDescent="0.25">
      <c r="E1811" s="3">
        <f t="shared" ca="1" si="56"/>
        <v>0.62397174420415802</v>
      </c>
      <c r="F1811" s="3">
        <f t="shared" ca="1" si="57"/>
        <v>32.352517351082042</v>
      </c>
    </row>
    <row r="1812" spans="5:6" x14ac:dyDescent="0.25">
      <c r="E1812" s="3">
        <f t="shared" ca="1" si="56"/>
        <v>0.35903368072230635</v>
      </c>
      <c r="F1812" s="3">
        <f t="shared" ca="1" si="57"/>
        <v>25.41652042460063</v>
      </c>
    </row>
    <row r="1813" spans="5:6" x14ac:dyDescent="0.25">
      <c r="E1813" s="3">
        <f t="shared" ca="1" si="56"/>
        <v>8.2323963115459975E-2</v>
      </c>
      <c r="F1813" s="3">
        <f t="shared" ca="1" si="57"/>
        <v>20.953632672293622</v>
      </c>
    </row>
    <row r="1814" spans="5:6" x14ac:dyDescent="0.25">
      <c r="E1814" s="3">
        <f t="shared" ca="1" si="56"/>
        <v>0.37308024368693649</v>
      </c>
      <c r="F1814" s="3">
        <f t="shared" ca="1" si="57"/>
        <v>25.707498437756854</v>
      </c>
    </row>
    <row r="1815" spans="5:6" x14ac:dyDescent="0.25">
      <c r="E1815" s="3">
        <f t="shared" ca="1" si="56"/>
        <v>0.59403556313952</v>
      </c>
      <c r="F1815" s="3">
        <f t="shared" ca="1" si="57"/>
        <v>31.394052101612282</v>
      </c>
    </row>
    <row r="1816" spans="5:6" x14ac:dyDescent="0.25">
      <c r="E1816" s="3">
        <f t="shared" ca="1" si="56"/>
        <v>0.61357903002979441</v>
      </c>
      <c r="F1816" s="3">
        <f t="shared" ca="1" si="57"/>
        <v>32.013932862706454</v>
      </c>
    </row>
    <row r="1817" spans="5:6" x14ac:dyDescent="0.25">
      <c r="E1817" s="3">
        <f t="shared" ca="1" si="56"/>
        <v>0.9867713873446039</v>
      </c>
      <c r="F1817" s="3">
        <f t="shared" ca="1" si="57"/>
        <v>49.156743408326996</v>
      </c>
    </row>
    <row r="1818" spans="5:6" x14ac:dyDescent="0.25">
      <c r="E1818" s="3">
        <f t="shared" ca="1" si="56"/>
        <v>0.9386424752115945</v>
      </c>
      <c r="F1818" s="3">
        <f t="shared" ca="1" si="57"/>
        <v>46.25203081955226</v>
      </c>
    </row>
    <row r="1819" spans="5:6" x14ac:dyDescent="0.25">
      <c r="E1819" s="3">
        <f t="shared" ca="1" si="56"/>
        <v>0.46181897103484992</v>
      </c>
      <c r="F1819" s="3">
        <f t="shared" ca="1" si="57"/>
        <v>27.725123474132079</v>
      </c>
    </row>
    <row r="1820" spans="5:6" x14ac:dyDescent="0.25">
      <c r="E1820" s="3">
        <f t="shared" ca="1" si="56"/>
        <v>0.72526793343261065</v>
      </c>
      <c r="F1820" s="3">
        <f t="shared" ca="1" si="57"/>
        <v>36.004900018756786</v>
      </c>
    </row>
    <row r="1821" spans="5:6" x14ac:dyDescent="0.25">
      <c r="E1821" s="3">
        <f t="shared" ca="1" si="56"/>
        <v>0.13705610871023577</v>
      </c>
      <c r="F1821" s="3">
        <f t="shared" ca="1" si="57"/>
        <v>21.670110712999897</v>
      </c>
    </row>
    <row r="1822" spans="5:6" x14ac:dyDescent="0.25">
      <c r="E1822" s="3">
        <f t="shared" ca="1" si="56"/>
        <v>0.11400194201643865</v>
      </c>
      <c r="F1822" s="3">
        <f t="shared" ca="1" si="57"/>
        <v>21.359732068534274</v>
      </c>
    </row>
    <row r="1823" spans="5:6" x14ac:dyDescent="0.25">
      <c r="E1823" s="3">
        <f t="shared" ca="1" si="56"/>
        <v>0.83199342544729182</v>
      </c>
      <c r="F1823" s="3">
        <f t="shared" ca="1" si="57"/>
        <v>40.642070592853564</v>
      </c>
    </row>
    <row r="1824" spans="5:6" x14ac:dyDescent="0.25">
      <c r="E1824" s="3">
        <f t="shared" ca="1" si="56"/>
        <v>0.32779627606229689</v>
      </c>
      <c r="F1824" s="3">
        <f t="shared" ca="1" si="57"/>
        <v>24.795091616189261</v>
      </c>
    </row>
    <row r="1825" spans="5:6" x14ac:dyDescent="0.25">
      <c r="E1825" s="3">
        <f t="shared" ca="1" si="56"/>
        <v>0.73094554549316115</v>
      </c>
      <c r="F1825" s="3">
        <f t="shared" ca="1" si="57"/>
        <v>36.22989649467975</v>
      </c>
    </row>
    <row r="1826" spans="5:6" x14ac:dyDescent="0.25">
      <c r="E1826" s="3">
        <f t="shared" ca="1" si="56"/>
        <v>0.65225880514700507</v>
      </c>
      <c r="F1826" s="3">
        <f t="shared" ca="1" si="57"/>
        <v>33.306664742337063</v>
      </c>
    </row>
    <row r="1827" spans="5:6" x14ac:dyDescent="0.25">
      <c r="E1827" s="3">
        <f t="shared" ca="1" si="56"/>
        <v>0.78508527531867189</v>
      </c>
      <c r="F1827" s="3">
        <f t="shared" ca="1" si="57"/>
        <v>38.494373679216643</v>
      </c>
    </row>
    <row r="1828" spans="5:6" x14ac:dyDescent="0.25">
      <c r="E1828" s="3">
        <f t="shared" ca="1" si="56"/>
        <v>0.86344092819722174</v>
      </c>
      <c r="F1828" s="3">
        <f t="shared" ca="1" si="57"/>
        <v>42.186353107264104</v>
      </c>
    </row>
    <row r="1829" spans="5:6" x14ac:dyDescent="0.25">
      <c r="E1829" s="3">
        <f t="shared" ca="1" si="56"/>
        <v>0.45947138283202749</v>
      </c>
      <c r="F1829" s="3">
        <f t="shared" ca="1" si="57"/>
        <v>27.667512553189457</v>
      </c>
    </row>
    <row r="1830" spans="5:6" x14ac:dyDescent="0.25">
      <c r="E1830" s="3">
        <f t="shared" ca="1" si="56"/>
        <v>0.16378112307330905</v>
      </c>
      <c r="F1830" s="3">
        <f t="shared" ca="1" si="57"/>
        <v>22.046328073068281</v>
      </c>
    </row>
    <row r="1831" spans="5:6" x14ac:dyDescent="0.25">
      <c r="E1831" s="3">
        <f t="shared" ca="1" si="56"/>
        <v>0.78788542720392474</v>
      </c>
      <c r="F1831" s="3">
        <f t="shared" ca="1" si="57"/>
        <v>38.617575623787637</v>
      </c>
    </row>
    <row r="1832" spans="5:6" x14ac:dyDescent="0.25">
      <c r="E1832" s="3">
        <f t="shared" ca="1" si="56"/>
        <v>0.90283843623316506</v>
      </c>
      <c r="F1832" s="3">
        <f t="shared" ca="1" si="57"/>
        <v>44.247961280868097</v>
      </c>
    </row>
    <row r="1833" spans="5:6" x14ac:dyDescent="0.25">
      <c r="E1833" s="3">
        <f t="shared" ca="1" si="56"/>
        <v>3.4611878892695791E-2</v>
      </c>
      <c r="F1833" s="3">
        <f t="shared" ca="1" si="57"/>
        <v>20.3838772421865</v>
      </c>
    </row>
    <row r="1834" spans="5:6" x14ac:dyDescent="0.25">
      <c r="E1834" s="3">
        <f t="shared" ca="1" si="56"/>
        <v>0.71015833053690613</v>
      </c>
      <c r="F1834" s="3">
        <f t="shared" ca="1" si="57"/>
        <v>35.417158131510732</v>
      </c>
    </row>
    <row r="1835" spans="5:6" x14ac:dyDescent="0.25">
      <c r="E1835" s="3">
        <f t="shared" ca="1" si="56"/>
        <v>0.1140679819205459</v>
      </c>
      <c r="F1835" s="3">
        <f t="shared" ca="1" si="57"/>
        <v>21.360602979665174</v>
      </c>
    </row>
    <row r="1836" spans="5:6" x14ac:dyDescent="0.25">
      <c r="E1836" s="3">
        <f t="shared" ca="1" si="56"/>
        <v>8.1141847752122964E-2</v>
      </c>
      <c r="F1836" s="3">
        <f t="shared" ca="1" si="57"/>
        <v>20.938920003305679</v>
      </c>
    </row>
    <row r="1837" spans="5:6" x14ac:dyDescent="0.25">
      <c r="E1837" s="3">
        <f t="shared" ca="1" si="56"/>
        <v>0.77405597410742177</v>
      </c>
      <c r="F1837" s="3">
        <f t="shared" ca="1" si="57"/>
        <v>38.015070974775213</v>
      </c>
    </row>
    <row r="1838" spans="5:6" x14ac:dyDescent="0.25">
      <c r="E1838" s="3">
        <f t="shared" ca="1" si="56"/>
        <v>0.28038584587313786</v>
      </c>
      <c r="F1838" s="3">
        <f t="shared" ca="1" si="57"/>
        <v>23.915939011193185</v>
      </c>
    </row>
    <row r="1839" spans="5:6" x14ac:dyDescent="0.25">
      <c r="E1839" s="3">
        <f t="shared" ca="1" si="56"/>
        <v>0.95659548062018196</v>
      </c>
      <c r="F1839" s="3">
        <f t="shared" ca="1" si="57"/>
        <v>47.306363667333407</v>
      </c>
    </row>
    <row r="1840" spans="5:6" x14ac:dyDescent="0.25">
      <c r="E1840" s="3">
        <f t="shared" ca="1" si="56"/>
        <v>0.60556536661548122</v>
      </c>
      <c r="F1840" s="3">
        <f t="shared" ca="1" si="57"/>
        <v>31.757126869267651</v>
      </c>
    </row>
    <row r="1841" spans="5:6" x14ac:dyDescent="0.25">
      <c r="E1841" s="3">
        <f t="shared" ca="1" si="56"/>
        <v>0.96272853106978162</v>
      </c>
      <c r="F1841" s="3">
        <f t="shared" ca="1" si="57"/>
        <v>47.67438404852782</v>
      </c>
    </row>
    <row r="1842" spans="5:6" x14ac:dyDescent="0.25">
      <c r="E1842" s="3">
        <f t="shared" ca="1" si="56"/>
        <v>0.94966162967836754</v>
      </c>
      <c r="F1842" s="3">
        <f t="shared" ca="1" si="57"/>
        <v>46.895132114113494</v>
      </c>
    </row>
    <row r="1843" spans="5:6" x14ac:dyDescent="0.25">
      <c r="E1843" s="3">
        <f t="shared" ca="1" si="56"/>
        <v>0.15508246294474526</v>
      </c>
      <c r="F1843" s="3">
        <f t="shared" ca="1" si="57"/>
        <v>21.921891006077466</v>
      </c>
    </row>
    <row r="1844" spans="5:6" x14ac:dyDescent="0.25">
      <c r="E1844" s="3">
        <f t="shared" ca="1" si="56"/>
        <v>0.22841641941690216</v>
      </c>
      <c r="F1844" s="3">
        <f t="shared" ca="1" si="57"/>
        <v>23.034284705693583</v>
      </c>
    </row>
    <row r="1845" spans="5:6" x14ac:dyDescent="0.25">
      <c r="E1845" s="3">
        <f t="shared" ca="1" si="56"/>
        <v>3.9443887039871894E-2</v>
      </c>
      <c r="F1845" s="3">
        <f t="shared" ca="1" si="57"/>
        <v>20.43938750281669</v>
      </c>
    </row>
    <row r="1846" spans="5:6" x14ac:dyDescent="0.25">
      <c r="E1846" s="3">
        <f t="shared" ca="1" si="56"/>
        <v>0.82397164781818366</v>
      </c>
      <c r="F1846" s="3">
        <f t="shared" ca="1" si="57"/>
        <v>40.261880354406337</v>
      </c>
    </row>
    <row r="1847" spans="5:6" x14ac:dyDescent="0.25">
      <c r="E1847" s="3">
        <f t="shared" ca="1" si="56"/>
        <v>0.76654246742267962</v>
      </c>
      <c r="F1847" s="3">
        <f t="shared" ca="1" si="57"/>
        <v>37.693937027722711</v>
      </c>
    </row>
    <row r="1848" spans="5:6" x14ac:dyDescent="0.25">
      <c r="E1848" s="3">
        <f t="shared" ca="1" si="56"/>
        <v>0.14133126117703543</v>
      </c>
      <c r="F1848" s="3">
        <f t="shared" ca="1" si="57"/>
        <v>21.729089708049621</v>
      </c>
    </row>
    <row r="1849" spans="5:6" x14ac:dyDescent="0.25">
      <c r="E1849" s="3">
        <f t="shared" ca="1" si="56"/>
        <v>0.24612134955016951</v>
      </c>
      <c r="F1849" s="3">
        <f t="shared" ca="1" si="57"/>
        <v>23.325473370778031</v>
      </c>
    </row>
    <row r="1850" spans="5:6" x14ac:dyDescent="0.25">
      <c r="E1850" s="3">
        <f t="shared" ca="1" si="56"/>
        <v>0.47958486390335242</v>
      </c>
      <c r="F1850" s="3">
        <f t="shared" ca="1" si="57"/>
        <v>28.169052579035494</v>
      </c>
    </row>
    <row r="1851" spans="5:6" x14ac:dyDescent="0.25">
      <c r="E1851" s="3">
        <f t="shared" ca="1" si="56"/>
        <v>0.4855391813691009</v>
      </c>
      <c r="F1851" s="3">
        <f t="shared" ca="1" si="57"/>
        <v>28.321027261922836</v>
      </c>
    </row>
    <row r="1852" spans="5:6" x14ac:dyDescent="0.25">
      <c r="E1852" s="3">
        <f t="shared" ca="1" si="56"/>
        <v>0.42515042758541166</v>
      </c>
      <c r="F1852" s="3">
        <f t="shared" ca="1" si="57"/>
        <v>26.852351281409007</v>
      </c>
    </row>
    <row r="1853" spans="5:6" x14ac:dyDescent="0.25">
      <c r="E1853" s="3">
        <f t="shared" ca="1" si="56"/>
        <v>0.8179675539359017</v>
      </c>
      <c r="F1853" s="3">
        <f t="shared" ca="1" si="57"/>
        <v>39.980872118332883</v>
      </c>
    </row>
    <row r="1854" spans="5:6" x14ac:dyDescent="0.25">
      <c r="E1854" s="3">
        <f t="shared" ca="1" si="56"/>
        <v>0.86351089594984221</v>
      </c>
      <c r="F1854" s="3">
        <f t="shared" ca="1" si="57"/>
        <v>42.18988692172956</v>
      </c>
    </row>
    <row r="1855" spans="5:6" x14ac:dyDescent="0.25">
      <c r="E1855" s="3">
        <f t="shared" ca="1" si="56"/>
        <v>0.11870466591699869</v>
      </c>
      <c r="F1855" s="3">
        <f t="shared" ca="1" si="57"/>
        <v>21.422008281383039</v>
      </c>
    </row>
    <row r="1856" spans="5:6" x14ac:dyDescent="0.25">
      <c r="E1856" s="3">
        <f t="shared" ca="1" si="56"/>
        <v>0.90451980552987932</v>
      </c>
      <c r="F1856" s="3">
        <f t="shared" ca="1" si="57"/>
        <v>44.339223972498985</v>
      </c>
    </row>
    <row r="1857" spans="5:6" x14ac:dyDescent="0.25">
      <c r="E1857" s="3">
        <f t="shared" ca="1" si="56"/>
        <v>0.40433813385607797</v>
      </c>
      <c r="F1857" s="3">
        <f t="shared" ca="1" si="57"/>
        <v>26.381905206713355</v>
      </c>
    </row>
    <row r="1858" spans="5:6" x14ac:dyDescent="0.25">
      <c r="E1858" s="3">
        <f t="shared" ca="1" si="56"/>
        <v>9.4580536461489451E-2</v>
      </c>
      <c r="F1858" s="3">
        <f t="shared" ca="1" si="57"/>
        <v>21.108029361397474</v>
      </c>
    </row>
    <row r="1859" spans="5:6" x14ac:dyDescent="0.25">
      <c r="E1859" s="3">
        <f t="shared" ref="E1859:E1922" ca="1" si="58">RAND()</f>
        <v>0.31240899808536426</v>
      </c>
      <c r="F1859" s="3">
        <f t="shared" ca="1" si="57"/>
        <v>24.501533034792008</v>
      </c>
    </row>
    <row r="1860" spans="5:6" x14ac:dyDescent="0.25">
      <c r="E1860" s="3">
        <f t="shared" ca="1" si="58"/>
        <v>0.6246914770985037</v>
      </c>
      <c r="F1860" s="3">
        <f t="shared" ref="F1860:F1923" ca="1" si="59">$C$4+((EXP(E1860*LN(1+$C$3))-1)*($C$5-$C$4))/$C$3</f>
        <v>32.376199808453151</v>
      </c>
    </row>
    <row r="1861" spans="5:6" x14ac:dyDescent="0.25">
      <c r="E1861" s="3">
        <f t="shared" ca="1" si="58"/>
        <v>0.56098708349741688</v>
      </c>
      <c r="F1861" s="3">
        <f t="shared" ca="1" si="59"/>
        <v>30.393966785270653</v>
      </c>
    </row>
    <row r="1862" spans="5:6" x14ac:dyDescent="0.25">
      <c r="E1862" s="3">
        <f t="shared" ca="1" si="58"/>
        <v>9.0042336458511563E-2</v>
      </c>
      <c r="F1862" s="3">
        <f t="shared" ca="1" si="59"/>
        <v>21.050465748146898</v>
      </c>
    </row>
    <row r="1863" spans="5:6" x14ac:dyDescent="0.25">
      <c r="E1863" s="3">
        <f t="shared" ca="1" si="58"/>
        <v>0.20080762668112695</v>
      </c>
      <c r="F1863" s="3">
        <f t="shared" ca="1" si="59"/>
        <v>22.598247778611231</v>
      </c>
    </row>
    <row r="1864" spans="5:6" x14ac:dyDescent="0.25">
      <c r="E1864" s="3">
        <f t="shared" ca="1" si="58"/>
        <v>0.10582264201230429</v>
      </c>
      <c r="F1864" s="3">
        <f t="shared" ca="1" si="59"/>
        <v>21.252659216597486</v>
      </c>
    </row>
    <row r="1865" spans="5:6" x14ac:dyDescent="0.25">
      <c r="E1865" s="3">
        <f t="shared" ca="1" si="58"/>
        <v>0.65177506537140428</v>
      </c>
      <c r="F1865" s="3">
        <f t="shared" ca="1" si="59"/>
        <v>33.289938030904423</v>
      </c>
    </row>
    <row r="1866" spans="5:6" x14ac:dyDescent="0.25">
      <c r="E1866" s="3">
        <f t="shared" ca="1" si="58"/>
        <v>0.61204440219357203</v>
      </c>
      <c r="F1866" s="3">
        <f t="shared" ca="1" si="59"/>
        <v>31.964468277659929</v>
      </c>
    </row>
    <row r="1867" spans="5:6" x14ac:dyDescent="0.25">
      <c r="E1867" s="3">
        <f t="shared" ca="1" si="58"/>
        <v>0.45069570369856959</v>
      </c>
      <c r="F1867" s="3">
        <f t="shared" ca="1" si="59"/>
        <v>27.454286633351682</v>
      </c>
    </row>
    <row r="1868" spans="5:6" x14ac:dyDescent="0.25">
      <c r="E1868" s="3">
        <f t="shared" ca="1" si="58"/>
        <v>0.61040166170928178</v>
      </c>
      <c r="F1868" s="3">
        <f t="shared" ca="1" si="59"/>
        <v>31.911669478855757</v>
      </c>
    </row>
    <row r="1869" spans="5:6" x14ac:dyDescent="0.25">
      <c r="E1869" s="3">
        <f t="shared" ca="1" si="58"/>
        <v>0.11675982670317908</v>
      </c>
      <c r="F1869" s="3">
        <f t="shared" ca="1" si="59"/>
        <v>21.396189937813354</v>
      </c>
    </row>
    <row r="1870" spans="5:6" x14ac:dyDescent="0.25">
      <c r="E1870" s="3">
        <f t="shared" ca="1" si="58"/>
        <v>7.7449929959481745E-2</v>
      </c>
      <c r="F1870" s="3">
        <f t="shared" ca="1" si="59"/>
        <v>20.893170333100866</v>
      </c>
    </row>
    <row r="1871" spans="5:6" x14ac:dyDescent="0.25">
      <c r="E1871" s="3">
        <f t="shared" ca="1" si="58"/>
        <v>0.28593574134561095</v>
      </c>
      <c r="F1871" s="3">
        <f t="shared" ca="1" si="59"/>
        <v>24.015035776217914</v>
      </c>
    </row>
    <row r="1872" spans="5:6" x14ac:dyDescent="0.25">
      <c r="E1872" s="3">
        <f t="shared" ca="1" si="58"/>
        <v>0.46122370748664943</v>
      </c>
      <c r="F1872" s="3">
        <f t="shared" ca="1" si="59"/>
        <v>27.710492485419422</v>
      </c>
    </row>
    <row r="1873" spans="5:6" x14ac:dyDescent="0.25">
      <c r="E1873" s="3">
        <f t="shared" ca="1" si="58"/>
        <v>0.73257121712496531</v>
      </c>
      <c r="F1873" s="3">
        <f t="shared" ca="1" si="59"/>
        <v>36.294742412107574</v>
      </c>
    </row>
    <row r="1874" spans="5:6" x14ac:dyDescent="0.25">
      <c r="E1874" s="3">
        <f t="shared" ca="1" si="58"/>
        <v>0.36830151221730412</v>
      </c>
      <c r="F1874" s="3">
        <f t="shared" ca="1" si="59"/>
        <v>25.607682823772279</v>
      </c>
    </row>
    <row r="1875" spans="5:6" x14ac:dyDescent="0.25">
      <c r="E1875" s="3">
        <f t="shared" ca="1" si="58"/>
        <v>0.75834432701623899</v>
      </c>
      <c r="F1875" s="3">
        <f t="shared" ca="1" si="59"/>
        <v>37.348438263659752</v>
      </c>
    </row>
    <row r="1876" spans="5:6" x14ac:dyDescent="0.25">
      <c r="E1876" s="3">
        <f t="shared" ca="1" si="58"/>
        <v>0.7639275065022878</v>
      </c>
      <c r="F1876" s="3">
        <f t="shared" ca="1" si="59"/>
        <v>37.583181573941239</v>
      </c>
    </row>
    <row r="1877" spans="5:6" x14ac:dyDescent="0.25">
      <c r="E1877" s="3">
        <f t="shared" ca="1" si="58"/>
        <v>0.65353829521926909</v>
      </c>
      <c r="F1877" s="3">
        <f t="shared" ca="1" si="59"/>
        <v>33.350976787779828</v>
      </c>
    </row>
    <row r="1878" spans="5:6" x14ac:dyDescent="0.25">
      <c r="E1878" s="3">
        <f t="shared" ca="1" si="58"/>
        <v>0.92570813172216027</v>
      </c>
      <c r="F1878" s="3">
        <f t="shared" ca="1" si="59"/>
        <v>45.513177131129439</v>
      </c>
    </row>
    <row r="1879" spans="5:6" x14ac:dyDescent="0.25">
      <c r="E1879" s="3">
        <f t="shared" ca="1" si="58"/>
        <v>0.87777130747574061</v>
      </c>
      <c r="F1879" s="3">
        <f t="shared" ca="1" si="59"/>
        <v>42.919454109029608</v>
      </c>
    </row>
    <row r="1880" spans="5:6" x14ac:dyDescent="0.25">
      <c r="E1880" s="3">
        <f t="shared" ca="1" si="58"/>
        <v>0.50643720231544498</v>
      </c>
      <c r="F1880" s="3">
        <f t="shared" ca="1" si="59"/>
        <v>28.867433088186367</v>
      </c>
    </row>
    <row r="1881" spans="5:6" x14ac:dyDescent="0.25">
      <c r="E1881" s="3">
        <f t="shared" ca="1" si="58"/>
        <v>0.68729064027196585</v>
      </c>
      <c r="F1881" s="3">
        <f t="shared" ca="1" si="59"/>
        <v>34.557359062050821</v>
      </c>
    </row>
    <row r="1882" spans="5:6" x14ac:dyDescent="0.25">
      <c r="E1882" s="3">
        <f t="shared" ca="1" si="58"/>
        <v>0.86827537766492036</v>
      </c>
      <c r="F1882" s="3">
        <f t="shared" ca="1" si="59"/>
        <v>42.431568622859409</v>
      </c>
    </row>
    <row r="1883" spans="5:6" x14ac:dyDescent="0.25">
      <c r="E1883" s="3">
        <f t="shared" ca="1" si="58"/>
        <v>0.23897527141287678</v>
      </c>
      <c r="F1883" s="3">
        <f t="shared" ca="1" si="59"/>
        <v>23.206830688396462</v>
      </c>
    </row>
    <row r="1884" spans="5:6" x14ac:dyDescent="0.25">
      <c r="E1884" s="3">
        <f t="shared" ca="1" si="58"/>
        <v>0.9894338814960959</v>
      </c>
      <c r="F1884" s="3">
        <f t="shared" ca="1" si="59"/>
        <v>49.324861067159937</v>
      </c>
    </row>
    <row r="1885" spans="5:6" x14ac:dyDescent="0.25">
      <c r="E1885" s="3">
        <f t="shared" ca="1" si="58"/>
        <v>0.78594956673266425</v>
      </c>
      <c r="F1885" s="3">
        <f t="shared" ca="1" si="59"/>
        <v>38.532335109243348</v>
      </c>
    </row>
    <row r="1886" spans="5:6" x14ac:dyDescent="0.25">
      <c r="E1886" s="3">
        <f t="shared" ca="1" si="58"/>
        <v>0.60962705367247882</v>
      </c>
      <c r="F1886" s="3">
        <f t="shared" ca="1" si="59"/>
        <v>31.886826914280686</v>
      </c>
    </row>
    <row r="1887" spans="5:6" x14ac:dyDescent="0.25">
      <c r="E1887" s="3">
        <f t="shared" ca="1" si="58"/>
        <v>0.37752602086224751</v>
      </c>
      <c r="F1887" s="3">
        <f t="shared" ca="1" si="59"/>
        <v>25.80113002819818</v>
      </c>
    </row>
    <row r="1888" spans="5:6" x14ac:dyDescent="0.25">
      <c r="E1888" s="3">
        <f t="shared" ca="1" si="58"/>
        <v>9.1605711782272614E-2</v>
      </c>
      <c r="F1888" s="3">
        <f t="shared" ca="1" si="59"/>
        <v>21.070243147425714</v>
      </c>
    </row>
    <row r="1889" spans="5:6" x14ac:dyDescent="0.25">
      <c r="E1889" s="3">
        <f t="shared" ca="1" si="58"/>
        <v>0.15169333192564294</v>
      </c>
      <c r="F1889" s="3">
        <f t="shared" ca="1" si="59"/>
        <v>21.873931028810365</v>
      </c>
    </row>
    <row r="1890" spans="5:6" x14ac:dyDescent="0.25">
      <c r="E1890" s="3">
        <f t="shared" ca="1" si="58"/>
        <v>0.79206589950313044</v>
      </c>
      <c r="F1890" s="3">
        <f t="shared" ca="1" si="59"/>
        <v>38.802663458277493</v>
      </c>
    </row>
    <row r="1891" spans="5:6" x14ac:dyDescent="0.25">
      <c r="E1891" s="3">
        <f t="shared" ca="1" si="58"/>
        <v>0.93854673254076215</v>
      </c>
      <c r="F1891" s="3">
        <f t="shared" ca="1" si="59"/>
        <v>46.246498527963851</v>
      </c>
    </row>
    <row r="1892" spans="5:6" x14ac:dyDescent="0.25">
      <c r="E1892" s="3">
        <f t="shared" ca="1" si="58"/>
        <v>0.62195656703496993</v>
      </c>
      <c r="F1892" s="3">
        <f t="shared" ca="1" si="59"/>
        <v>32.286371171519335</v>
      </c>
    </row>
    <row r="1893" spans="5:6" x14ac:dyDescent="0.25">
      <c r="E1893" s="3">
        <f t="shared" ca="1" si="58"/>
        <v>0.6987154463369335</v>
      </c>
      <c r="F1893" s="3">
        <f t="shared" ca="1" si="59"/>
        <v>34.982515307228581</v>
      </c>
    </row>
    <row r="1894" spans="5:6" x14ac:dyDescent="0.25">
      <c r="E1894" s="3">
        <f t="shared" ca="1" si="58"/>
        <v>0.43761214775445623</v>
      </c>
      <c r="F1894" s="3">
        <f t="shared" ca="1" si="59"/>
        <v>27.142551585791896</v>
      </c>
    </row>
    <row r="1895" spans="5:6" x14ac:dyDescent="0.25">
      <c r="E1895" s="3">
        <f t="shared" ca="1" si="58"/>
        <v>0.12022099562046307</v>
      </c>
      <c r="F1895" s="3">
        <f t="shared" ca="1" si="59"/>
        <v>21.442200539348331</v>
      </c>
    </row>
    <row r="1896" spans="5:6" x14ac:dyDescent="0.25">
      <c r="E1896" s="3">
        <f t="shared" ca="1" si="58"/>
        <v>0.11013184529100839</v>
      </c>
      <c r="F1896" s="3">
        <f t="shared" ca="1" si="59"/>
        <v>21.308874142979874</v>
      </c>
    </row>
    <row r="1897" spans="5:6" x14ac:dyDescent="0.25">
      <c r="E1897" s="3">
        <f t="shared" ca="1" si="58"/>
        <v>0.24022243293585266</v>
      </c>
      <c r="F1897" s="3">
        <f t="shared" ca="1" si="59"/>
        <v>23.22742740052885</v>
      </c>
    </row>
    <row r="1898" spans="5:6" x14ac:dyDescent="0.25">
      <c r="E1898" s="3">
        <f t="shared" ca="1" si="58"/>
        <v>0.99072706749883677</v>
      </c>
      <c r="F1898" s="3">
        <f t="shared" ca="1" si="59"/>
        <v>49.406806435237002</v>
      </c>
    </row>
    <row r="1899" spans="5:6" x14ac:dyDescent="0.25">
      <c r="E1899" s="3">
        <f t="shared" ca="1" si="58"/>
        <v>0.38344617812826054</v>
      </c>
      <c r="F1899" s="3">
        <f t="shared" ca="1" si="59"/>
        <v>25.926976768995374</v>
      </c>
    </row>
    <row r="1900" spans="5:6" x14ac:dyDescent="0.25">
      <c r="E1900" s="3">
        <f t="shared" ca="1" si="58"/>
        <v>0.91652760277756862</v>
      </c>
      <c r="F1900" s="3">
        <f t="shared" ca="1" si="59"/>
        <v>44.999047565315166</v>
      </c>
    </row>
    <row r="1901" spans="5:6" x14ac:dyDescent="0.25">
      <c r="E1901" s="3">
        <f t="shared" ca="1" si="58"/>
        <v>0.96076770297273528</v>
      </c>
      <c r="F1901" s="3">
        <f t="shared" ca="1" si="59"/>
        <v>47.55628233378448</v>
      </c>
    </row>
    <row r="1902" spans="5:6" x14ac:dyDescent="0.25">
      <c r="E1902" s="3">
        <f t="shared" ca="1" si="58"/>
        <v>0.15887662158462457</v>
      </c>
      <c r="F1902" s="3">
        <f t="shared" ca="1" si="59"/>
        <v>21.97592923510221</v>
      </c>
    </row>
    <row r="1903" spans="5:6" x14ac:dyDescent="0.25">
      <c r="E1903" s="3">
        <f t="shared" ca="1" si="58"/>
        <v>0.15487561286741258</v>
      </c>
      <c r="F1903" s="3">
        <f t="shared" ca="1" si="59"/>
        <v>21.918955494612273</v>
      </c>
    </row>
    <row r="1904" spans="5:6" x14ac:dyDescent="0.25">
      <c r="E1904" s="3">
        <f t="shared" ca="1" si="58"/>
        <v>0.60556221840205604</v>
      </c>
      <c r="F1904" s="3">
        <f t="shared" ca="1" si="59"/>
        <v>31.757026704417044</v>
      </c>
    </row>
    <row r="1905" spans="5:6" x14ac:dyDescent="0.25">
      <c r="E1905" s="3">
        <f t="shared" ca="1" si="58"/>
        <v>0.30132374872241141</v>
      </c>
      <c r="F1905" s="3">
        <f t="shared" ca="1" si="59"/>
        <v>24.295008326856514</v>
      </c>
    </row>
    <row r="1906" spans="5:6" x14ac:dyDescent="0.25">
      <c r="E1906" s="3">
        <f t="shared" ca="1" si="58"/>
        <v>0.17790015133504045</v>
      </c>
      <c r="F1906" s="3">
        <f t="shared" ca="1" si="59"/>
        <v>22.252479906957177</v>
      </c>
    </row>
    <row r="1907" spans="5:6" x14ac:dyDescent="0.25">
      <c r="E1907" s="3">
        <f t="shared" ca="1" si="58"/>
        <v>0.54720977440405505</v>
      </c>
      <c r="F1907" s="3">
        <f t="shared" ca="1" si="59"/>
        <v>29.994225713094615</v>
      </c>
    </row>
    <row r="1908" spans="5:6" x14ac:dyDescent="0.25">
      <c r="E1908" s="3">
        <f t="shared" ca="1" si="58"/>
        <v>0.72797654189365923</v>
      </c>
      <c r="F1908" s="3">
        <f t="shared" ca="1" si="59"/>
        <v>36.111953210099024</v>
      </c>
    </row>
    <row r="1909" spans="5:6" x14ac:dyDescent="0.25">
      <c r="E1909" s="3">
        <f t="shared" ca="1" si="58"/>
        <v>0.7918993301926589</v>
      </c>
      <c r="F1909" s="3">
        <f t="shared" ca="1" si="59"/>
        <v>38.795262154829892</v>
      </c>
    </row>
    <row r="1910" spans="5:6" x14ac:dyDescent="0.25">
      <c r="E1910" s="3">
        <f t="shared" ca="1" si="58"/>
        <v>0.38446146288680239</v>
      </c>
      <c r="F1910" s="3">
        <f t="shared" ca="1" si="59"/>
        <v>25.948693428931399</v>
      </c>
    </row>
    <row r="1911" spans="5:6" x14ac:dyDescent="0.25">
      <c r="E1911" s="3">
        <f t="shared" ca="1" si="58"/>
        <v>0.23626617023911434</v>
      </c>
      <c r="F1911" s="3">
        <f t="shared" ca="1" si="59"/>
        <v>23.162248490989608</v>
      </c>
    </row>
    <row r="1912" spans="5:6" x14ac:dyDescent="0.25">
      <c r="E1912" s="3">
        <f t="shared" ca="1" si="58"/>
        <v>0.3330907621897965</v>
      </c>
      <c r="F1912" s="3">
        <f t="shared" ca="1" si="59"/>
        <v>24.897985945219258</v>
      </c>
    </row>
    <row r="1913" spans="5:6" x14ac:dyDescent="0.25">
      <c r="E1913" s="3">
        <f t="shared" ca="1" si="58"/>
        <v>0.3369801153330062</v>
      </c>
      <c r="F1913" s="3">
        <f t="shared" ca="1" si="59"/>
        <v>24.974196910232113</v>
      </c>
    </row>
    <row r="1914" spans="5:6" x14ac:dyDescent="0.25">
      <c r="E1914" s="3">
        <f t="shared" ca="1" si="58"/>
        <v>0.14129453176712536</v>
      </c>
      <c r="F1914" s="3">
        <f t="shared" ca="1" si="59"/>
        <v>21.72858107132144</v>
      </c>
    </row>
    <row r="1915" spans="5:6" x14ac:dyDescent="0.25">
      <c r="E1915" s="3">
        <f t="shared" ca="1" si="58"/>
        <v>0.76262518904882715</v>
      </c>
      <c r="F1915" s="3">
        <f t="shared" ca="1" si="59"/>
        <v>37.528215798074747</v>
      </c>
    </row>
    <row r="1916" spans="5:6" x14ac:dyDescent="0.25">
      <c r="E1916" s="3">
        <f t="shared" ca="1" si="58"/>
        <v>0.58811126610606157</v>
      </c>
      <c r="F1916" s="3">
        <f t="shared" ca="1" si="59"/>
        <v>31.21039220332835</v>
      </c>
    </row>
    <row r="1917" spans="5:6" x14ac:dyDescent="0.25">
      <c r="E1917" s="3">
        <f t="shared" ca="1" si="58"/>
        <v>0.91567291519188032</v>
      </c>
      <c r="F1917" s="3">
        <f t="shared" ca="1" si="59"/>
        <v>44.951612122507157</v>
      </c>
    </row>
    <row r="1918" spans="5:6" x14ac:dyDescent="0.25">
      <c r="E1918" s="3">
        <f t="shared" ca="1" si="58"/>
        <v>0.79708510428568724</v>
      </c>
      <c r="F1918" s="3">
        <f t="shared" ca="1" si="59"/>
        <v>39.026724967915449</v>
      </c>
    </row>
    <row r="1919" spans="5:6" x14ac:dyDescent="0.25">
      <c r="E1919" s="3">
        <f t="shared" ca="1" si="58"/>
        <v>0.87634270112610324</v>
      </c>
      <c r="F1919" s="3">
        <f t="shared" ca="1" si="59"/>
        <v>42.84552309586055</v>
      </c>
    </row>
    <row r="1920" spans="5:6" x14ac:dyDescent="0.25">
      <c r="E1920" s="3">
        <f t="shared" ca="1" si="58"/>
        <v>0.24034327643785092</v>
      </c>
      <c r="F1920" s="3">
        <f t="shared" ca="1" si="59"/>
        <v>23.229425562392365</v>
      </c>
    </row>
    <row r="1921" spans="5:6" x14ac:dyDescent="0.25">
      <c r="E1921" s="3">
        <f t="shared" ca="1" si="58"/>
        <v>0.44146105059993701</v>
      </c>
      <c r="F1921" s="3">
        <f t="shared" ca="1" si="59"/>
        <v>27.233499914401669</v>
      </c>
    </row>
    <row r="1922" spans="5:6" x14ac:dyDescent="0.25">
      <c r="E1922" s="3">
        <f t="shared" ca="1" si="58"/>
        <v>0.31529448982972219</v>
      </c>
      <c r="F1922" s="3">
        <f t="shared" ca="1" si="59"/>
        <v>24.555967681111738</v>
      </c>
    </row>
    <row r="1923" spans="5:6" x14ac:dyDescent="0.25">
      <c r="E1923" s="3">
        <f t="shared" ref="E1923:E1986" ca="1" si="60">RAND()</f>
        <v>0.78608633672455808</v>
      </c>
      <c r="F1923" s="3">
        <f t="shared" ca="1" si="59"/>
        <v>38.538347713679677</v>
      </c>
    </row>
    <row r="1924" spans="5:6" x14ac:dyDescent="0.25">
      <c r="E1924" s="3">
        <f t="shared" ca="1" si="60"/>
        <v>0.23911716414637252</v>
      </c>
      <c r="F1924" s="3">
        <f t="shared" ref="F1924:F1987" ca="1" si="61">$C$4+((EXP(E1924*LN(1+$C$3))-1)*($C$5-$C$4))/$C$3</f>
        <v>23.209171708959264</v>
      </c>
    </row>
    <row r="1925" spans="5:6" x14ac:dyDescent="0.25">
      <c r="E1925" s="3">
        <f t="shared" ca="1" si="60"/>
        <v>0.36113736479249336</v>
      </c>
      <c r="F1925" s="3">
        <f t="shared" ca="1" si="61"/>
        <v>25.459633870314246</v>
      </c>
    </row>
    <row r="1926" spans="5:6" x14ac:dyDescent="0.25">
      <c r="E1926" s="3">
        <f t="shared" ca="1" si="60"/>
        <v>0.28767955006671431</v>
      </c>
      <c r="F1926" s="3">
        <f t="shared" ca="1" si="61"/>
        <v>24.046376549576312</v>
      </c>
    </row>
    <row r="1927" spans="5:6" x14ac:dyDescent="0.25">
      <c r="E1927" s="3">
        <f t="shared" ca="1" si="60"/>
        <v>6.9182944553616621E-2</v>
      </c>
      <c r="F1927" s="3">
        <f t="shared" ca="1" si="61"/>
        <v>20.79181808708412</v>
      </c>
    </row>
    <row r="1928" spans="5:6" x14ac:dyDescent="0.25">
      <c r="E1928" s="3">
        <f t="shared" ca="1" si="60"/>
        <v>0.84820568296079168</v>
      </c>
      <c r="F1928" s="3">
        <f t="shared" ca="1" si="61"/>
        <v>41.427331974619307</v>
      </c>
    </row>
    <row r="1929" spans="5:6" x14ac:dyDescent="0.25">
      <c r="E1929" s="3">
        <f t="shared" ca="1" si="60"/>
        <v>0.15236279951317944</v>
      </c>
      <c r="F1929" s="3">
        <f t="shared" ca="1" si="61"/>
        <v>21.883381672063855</v>
      </c>
    </row>
    <row r="1930" spans="5:6" x14ac:dyDescent="0.25">
      <c r="E1930" s="3">
        <f t="shared" ca="1" si="60"/>
        <v>1.8153243401096142E-2</v>
      </c>
      <c r="F1930" s="3">
        <f t="shared" ca="1" si="61"/>
        <v>20.198366037563343</v>
      </c>
    </row>
    <row r="1931" spans="5:6" x14ac:dyDescent="0.25">
      <c r="E1931" s="3">
        <f t="shared" ca="1" si="60"/>
        <v>0.62559842637321594</v>
      </c>
      <c r="F1931" s="3">
        <f t="shared" ca="1" si="61"/>
        <v>32.406086051928114</v>
      </c>
    </row>
    <row r="1932" spans="5:6" x14ac:dyDescent="0.25">
      <c r="E1932" s="3">
        <f t="shared" ca="1" si="60"/>
        <v>0.31482247936271279</v>
      </c>
      <c r="F1932" s="3">
        <f t="shared" ca="1" si="61"/>
        <v>24.547043964813646</v>
      </c>
    </row>
    <row r="1933" spans="5:6" x14ac:dyDescent="0.25">
      <c r="E1933" s="3">
        <f t="shared" ca="1" si="60"/>
        <v>0.33589944932003946</v>
      </c>
      <c r="F1933" s="3">
        <f t="shared" ca="1" si="61"/>
        <v>24.952968202546458</v>
      </c>
    </row>
    <row r="1934" spans="5:6" x14ac:dyDescent="0.25">
      <c r="E1934" s="3">
        <f t="shared" ca="1" si="60"/>
        <v>0.61088073825911071</v>
      </c>
      <c r="F1934" s="3">
        <f t="shared" ca="1" si="61"/>
        <v>31.927051276673943</v>
      </c>
    </row>
    <row r="1935" spans="5:6" x14ac:dyDescent="0.25">
      <c r="E1935" s="3">
        <f t="shared" ca="1" si="60"/>
        <v>0.20022499973515273</v>
      </c>
      <c r="F1935" s="3">
        <f t="shared" ca="1" si="61"/>
        <v>22.589276516102625</v>
      </c>
    </row>
    <row r="1936" spans="5:6" x14ac:dyDescent="0.25">
      <c r="E1936" s="3">
        <f t="shared" ca="1" si="60"/>
        <v>0.98636486722750305</v>
      </c>
      <c r="F1936" s="3">
        <f t="shared" ca="1" si="61"/>
        <v>49.131145043037584</v>
      </c>
    </row>
    <row r="1937" spans="5:6" x14ac:dyDescent="0.25">
      <c r="E1937" s="3">
        <f t="shared" ca="1" si="60"/>
        <v>0.39250648397098808</v>
      </c>
      <c r="F1937" s="3">
        <f t="shared" ca="1" si="61"/>
        <v>26.122178135158187</v>
      </c>
    </row>
    <row r="1938" spans="5:6" x14ac:dyDescent="0.25">
      <c r="E1938" s="3">
        <f t="shared" ca="1" si="60"/>
        <v>0.12812124064266817</v>
      </c>
      <c r="F1938" s="3">
        <f t="shared" ca="1" si="61"/>
        <v>21.548296550536037</v>
      </c>
    </row>
    <row r="1939" spans="5:6" x14ac:dyDescent="0.25">
      <c r="E1939" s="3">
        <f t="shared" ca="1" si="60"/>
        <v>0.20279127054642165</v>
      </c>
      <c r="F1939" s="3">
        <f t="shared" ca="1" si="61"/>
        <v>22.628862152655412</v>
      </c>
    </row>
    <row r="1940" spans="5:6" x14ac:dyDescent="0.25">
      <c r="E1940" s="3">
        <f t="shared" ca="1" si="60"/>
        <v>0.22523600432696977</v>
      </c>
      <c r="F1940" s="3">
        <f t="shared" ca="1" si="61"/>
        <v>22.982948891770448</v>
      </c>
    </row>
    <row r="1941" spans="5:6" x14ac:dyDescent="0.25">
      <c r="E1941" s="3">
        <f t="shared" ca="1" si="60"/>
        <v>4.4112948688612819E-2</v>
      </c>
      <c r="F1941" s="3">
        <f t="shared" ca="1" si="61"/>
        <v>20.493484325933554</v>
      </c>
    </row>
    <row r="1942" spans="5:6" x14ac:dyDescent="0.25">
      <c r="E1942" s="3">
        <f t="shared" ca="1" si="60"/>
        <v>0.28112644689291211</v>
      </c>
      <c r="F1942" s="3">
        <f t="shared" ca="1" si="61"/>
        <v>23.929105987154021</v>
      </c>
    </row>
    <row r="1943" spans="5:6" x14ac:dyDescent="0.25">
      <c r="E1943" s="3">
        <f t="shared" ca="1" si="60"/>
        <v>0.8529579484592541</v>
      </c>
      <c r="F1943" s="3">
        <f t="shared" ca="1" si="61"/>
        <v>41.661870542993334</v>
      </c>
    </row>
    <row r="1944" spans="5:6" x14ac:dyDescent="0.25">
      <c r="E1944" s="3">
        <f t="shared" ca="1" si="60"/>
        <v>0.85176601457237477</v>
      </c>
      <c r="F1944" s="3">
        <f t="shared" ca="1" si="61"/>
        <v>41.602857263500908</v>
      </c>
    </row>
    <row r="1945" spans="5:6" x14ac:dyDescent="0.25">
      <c r="E1945" s="3">
        <f t="shared" ca="1" si="60"/>
        <v>0.91579308402501636</v>
      </c>
      <c r="F1945" s="3">
        <f t="shared" ca="1" si="61"/>
        <v>44.958277144431236</v>
      </c>
    </row>
    <row r="1946" spans="5:6" x14ac:dyDescent="0.25">
      <c r="E1946" s="3">
        <f t="shared" ca="1" si="60"/>
        <v>6.7516397457692889E-2</v>
      </c>
      <c r="F1946" s="3">
        <f t="shared" ca="1" si="61"/>
        <v>20.771567617745067</v>
      </c>
    </row>
    <row r="1947" spans="5:6" x14ac:dyDescent="0.25">
      <c r="E1947" s="3">
        <f t="shared" ca="1" si="60"/>
        <v>0.89433903240103119</v>
      </c>
      <c r="F1947" s="3">
        <f t="shared" ca="1" si="61"/>
        <v>43.790808288368822</v>
      </c>
    </row>
    <row r="1948" spans="5:6" x14ac:dyDescent="0.25">
      <c r="E1948" s="3">
        <f t="shared" ca="1" si="60"/>
        <v>0.21229508132138797</v>
      </c>
      <c r="F1948" s="3">
        <f t="shared" ca="1" si="61"/>
        <v>22.777057295093204</v>
      </c>
    </row>
    <row r="1949" spans="5:6" x14ac:dyDescent="0.25">
      <c r="E1949" s="3">
        <f t="shared" ca="1" si="60"/>
        <v>0.8287150272124747</v>
      </c>
      <c r="F1949" s="3">
        <f t="shared" ca="1" si="61"/>
        <v>40.486031121672674</v>
      </c>
    </row>
    <row r="1950" spans="5:6" x14ac:dyDescent="0.25">
      <c r="E1950" s="3">
        <f t="shared" ca="1" si="60"/>
        <v>0.97441638977824807</v>
      </c>
      <c r="F1950" s="3">
        <f t="shared" ca="1" si="61"/>
        <v>48.387023266474714</v>
      </c>
    </row>
    <row r="1951" spans="5:6" x14ac:dyDescent="0.25">
      <c r="E1951" s="3">
        <f t="shared" ca="1" si="60"/>
        <v>0.786697854845686</v>
      </c>
      <c r="F1951" s="3">
        <f t="shared" ca="1" si="61"/>
        <v>38.565248953991343</v>
      </c>
    </row>
    <row r="1952" spans="5:6" x14ac:dyDescent="0.25">
      <c r="E1952" s="3">
        <f t="shared" ca="1" si="60"/>
        <v>0.27225832699094987</v>
      </c>
      <c r="F1952" s="3">
        <f t="shared" ca="1" si="61"/>
        <v>23.772583907097054</v>
      </c>
    </row>
    <row r="1953" spans="5:6" x14ac:dyDescent="0.25">
      <c r="E1953" s="3">
        <f t="shared" ca="1" si="60"/>
        <v>0.13207974708134218</v>
      </c>
      <c r="F1953" s="3">
        <f t="shared" ca="1" si="61"/>
        <v>21.602024601535202</v>
      </c>
    </row>
    <row r="1954" spans="5:6" x14ac:dyDescent="0.25">
      <c r="E1954" s="3">
        <f t="shared" ca="1" si="60"/>
        <v>0.93011562074535015</v>
      </c>
      <c r="F1954" s="3">
        <f t="shared" ca="1" si="61"/>
        <v>45.763026992817501</v>
      </c>
    </row>
    <row r="1955" spans="5:6" x14ac:dyDescent="0.25">
      <c r="E1955" s="3">
        <f t="shared" ca="1" si="60"/>
        <v>0.87891754725820559</v>
      </c>
      <c r="F1955" s="3">
        <f t="shared" ca="1" si="61"/>
        <v>42.978909511988419</v>
      </c>
    </row>
    <row r="1956" spans="5:6" x14ac:dyDescent="0.25">
      <c r="E1956" s="3">
        <f t="shared" ca="1" si="60"/>
        <v>0.19859088203082909</v>
      </c>
      <c r="F1956" s="3">
        <f t="shared" ca="1" si="61"/>
        <v>22.564164360852143</v>
      </c>
    </row>
    <row r="1957" spans="5:6" x14ac:dyDescent="0.25">
      <c r="E1957" s="3">
        <f t="shared" ca="1" si="60"/>
        <v>0.26339481123249742</v>
      </c>
      <c r="F1957" s="3">
        <f t="shared" ca="1" si="61"/>
        <v>23.618608584199123</v>
      </c>
    </row>
    <row r="1958" spans="5:6" x14ac:dyDescent="0.25">
      <c r="E1958" s="3">
        <f t="shared" ca="1" si="60"/>
        <v>0.71281856414278177</v>
      </c>
      <c r="F1958" s="3">
        <f t="shared" ca="1" si="61"/>
        <v>35.519486669739265</v>
      </c>
    </row>
    <row r="1959" spans="5:6" x14ac:dyDescent="0.25">
      <c r="E1959" s="3">
        <f t="shared" ca="1" si="60"/>
        <v>0.16860392399727253</v>
      </c>
      <c r="F1959" s="3">
        <f t="shared" ca="1" si="61"/>
        <v>22.116160086721408</v>
      </c>
    </row>
    <row r="1960" spans="5:6" x14ac:dyDescent="0.25">
      <c r="E1960" s="3">
        <f t="shared" ca="1" si="60"/>
        <v>0.90839102509555969</v>
      </c>
      <c r="F1960" s="3">
        <f t="shared" ca="1" si="61"/>
        <v>44.550397292722245</v>
      </c>
    </row>
    <row r="1961" spans="5:6" x14ac:dyDescent="0.25">
      <c r="E1961" s="3">
        <f t="shared" ca="1" si="60"/>
        <v>0.95551598680640837</v>
      </c>
      <c r="F1961" s="3">
        <f t="shared" ca="1" si="61"/>
        <v>47.242004984249611</v>
      </c>
    </row>
    <row r="1962" spans="5:6" x14ac:dyDescent="0.25">
      <c r="E1962" s="3">
        <f t="shared" ca="1" si="60"/>
        <v>0.53173096392718755</v>
      </c>
      <c r="F1962" s="3">
        <f t="shared" ca="1" si="61"/>
        <v>29.55673181240973</v>
      </c>
    </row>
    <row r="1963" spans="5:6" x14ac:dyDescent="0.25">
      <c r="E1963" s="3">
        <f t="shared" ca="1" si="60"/>
        <v>0.48254024137378226</v>
      </c>
      <c r="F1963" s="3">
        <f t="shared" ca="1" si="61"/>
        <v>28.244281330005389</v>
      </c>
    </row>
    <row r="1964" spans="5:6" x14ac:dyDescent="0.25">
      <c r="E1964" s="3">
        <f t="shared" ca="1" si="60"/>
        <v>0.15295256941402691</v>
      </c>
      <c r="F1964" s="3">
        <f t="shared" ca="1" si="61"/>
        <v>21.891716648019987</v>
      </c>
    </row>
    <row r="1965" spans="5:6" x14ac:dyDescent="0.25">
      <c r="E1965" s="3">
        <f t="shared" ca="1" si="60"/>
        <v>7.6764405940750735E-2</v>
      </c>
      <c r="F1965" s="3">
        <f t="shared" ca="1" si="61"/>
        <v>20.884708690049543</v>
      </c>
    </row>
    <row r="1966" spans="5:6" x14ac:dyDescent="0.25">
      <c r="E1966" s="3">
        <f t="shared" ca="1" si="60"/>
        <v>0.9568419027093219</v>
      </c>
      <c r="F1966" s="3">
        <f t="shared" ca="1" si="61"/>
        <v>47.321072643477152</v>
      </c>
    </row>
    <row r="1967" spans="5:6" x14ac:dyDescent="0.25">
      <c r="E1967" s="3">
        <f t="shared" ca="1" si="60"/>
        <v>0.58037722011500292</v>
      </c>
      <c r="F1967" s="3">
        <f t="shared" ca="1" si="61"/>
        <v>30.9735431941507</v>
      </c>
    </row>
    <row r="1968" spans="5:6" x14ac:dyDescent="0.25">
      <c r="E1968" s="3">
        <f t="shared" ca="1" si="60"/>
        <v>0.78999070350534584</v>
      </c>
      <c r="F1968" s="3">
        <f t="shared" ca="1" si="61"/>
        <v>38.710612144344303</v>
      </c>
    </row>
    <row r="1969" spans="5:6" x14ac:dyDescent="0.25">
      <c r="E1969" s="3">
        <f t="shared" ca="1" si="60"/>
        <v>0.67260264281769644</v>
      </c>
      <c r="F1969" s="3">
        <f t="shared" ca="1" si="61"/>
        <v>34.023400678534649</v>
      </c>
    </row>
    <row r="1970" spans="5:6" x14ac:dyDescent="0.25">
      <c r="E1970" s="3">
        <f t="shared" ca="1" si="60"/>
        <v>0.32984057597634764</v>
      </c>
      <c r="F1970" s="3">
        <f t="shared" ca="1" si="61"/>
        <v>24.834705395815242</v>
      </c>
    </row>
    <row r="1971" spans="5:6" x14ac:dyDescent="0.25">
      <c r="E1971" s="3">
        <f t="shared" ca="1" si="60"/>
        <v>0.22541403013188288</v>
      </c>
      <c r="F1971" s="3">
        <f t="shared" ca="1" si="61"/>
        <v>22.985814724659846</v>
      </c>
    </row>
    <row r="1972" spans="5:6" x14ac:dyDescent="0.25">
      <c r="E1972" s="3">
        <f t="shared" ca="1" si="60"/>
        <v>0.4383361765543925</v>
      </c>
      <c r="F1972" s="3">
        <f t="shared" ca="1" si="61"/>
        <v>27.159612290758371</v>
      </c>
    </row>
    <row r="1973" spans="5:6" x14ac:dyDescent="0.25">
      <c r="E1973" s="3">
        <f t="shared" ca="1" si="60"/>
        <v>5.8805306563770587E-3</v>
      </c>
      <c r="F1973" s="3">
        <f t="shared" ca="1" si="61"/>
        <v>20.063553205026558</v>
      </c>
    </row>
    <row r="1974" spans="5:6" x14ac:dyDescent="0.25">
      <c r="E1974" s="3">
        <f t="shared" ca="1" si="60"/>
        <v>0.47203889166538149</v>
      </c>
      <c r="F1974" s="3">
        <f t="shared" ca="1" si="61"/>
        <v>27.978768226249205</v>
      </c>
    </row>
    <row r="1975" spans="5:6" x14ac:dyDescent="0.25">
      <c r="E1975" s="3">
        <f t="shared" ca="1" si="60"/>
        <v>0.63798548615997219</v>
      </c>
      <c r="F1975" s="3">
        <f t="shared" ca="1" si="61"/>
        <v>32.819169512953621</v>
      </c>
    </row>
    <row r="1976" spans="5:6" x14ac:dyDescent="0.25">
      <c r="E1976" s="3">
        <f t="shared" ca="1" si="60"/>
        <v>0.64003451435117487</v>
      </c>
      <c r="F1976" s="3">
        <f t="shared" ca="1" si="61"/>
        <v>32.888388552186306</v>
      </c>
    </row>
    <row r="1977" spans="5:6" x14ac:dyDescent="0.25">
      <c r="E1977" s="3">
        <f t="shared" ca="1" si="60"/>
        <v>0.97009267947523037</v>
      </c>
      <c r="F1977" s="3">
        <f t="shared" ca="1" si="61"/>
        <v>48.121654555871913</v>
      </c>
    </row>
    <row r="1978" spans="5:6" x14ac:dyDescent="0.25">
      <c r="E1978" s="3">
        <f t="shared" ca="1" si="60"/>
        <v>0.4603058847075514</v>
      </c>
      <c r="F1978" s="3">
        <f t="shared" ca="1" si="61"/>
        <v>27.687963867893156</v>
      </c>
    </row>
    <row r="1979" spans="5:6" x14ac:dyDescent="0.25">
      <c r="E1979" s="3">
        <f t="shared" ca="1" si="60"/>
        <v>9.0272771068264257E-2</v>
      </c>
      <c r="F1979" s="3">
        <f t="shared" ca="1" si="61"/>
        <v>21.053377369413383</v>
      </c>
    </row>
    <row r="1980" spans="5:6" x14ac:dyDescent="0.25">
      <c r="E1980" s="3">
        <f t="shared" ca="1" si="60"/>
        <v>0.56527076264643694</v>
      </c>
      <c r="F1980" s="3">
        <f t="shared" ca="1" si="61"/>
        <v>30.52027989717503</v>
      </c>
    </row>
    <row r="1981" spans="5:6" x14ac:dyDescent="0.25">
      <c r="E1981" s="3">
        <f t="shared" ca="1" si="60"/>
        <v>0.98903050351466648</v>
      </c>
      <c r="F1981" s="3">
        <f t="shared" ca="1" si="61"/>
        <v>49.299339024864224</v>
      </c>
    </row>
    <row r="1982" spans="5:6" x14ac:dyDescent="0.25">
      <c r="E1982" s="3">
        <f t="shared" ca="1" si="60"/>
        <v>0.66038905331554287</v>
      </c>
      <c r="F1982" s="3">
        <f t="shared" ca="1" si="61"/>
        <v>33.58997212196649</v>
      </c>
    </row>
    <row r="1983" spans="5:6" x14ac:dyDescent="0.25">
      <c r="E1983" s="3">
        <f t="shared" ca="1" si="60"/>
        <v>0.91900378893784396</v>
      </c>
      <c r="F1983" s="3">
        <f t="shared" ca="1" si="61"/>
        <v>45.13688752285465</v>
      </c>
    </row>
    <row r="1984" spans="5:6" x14ac:dyDescent="0.25">
      <c r="E1984" s="3">
        <f t="shared" ca="1" si="60"/>
        <v>0.91794756900431829</v>
      </c>
      <c r="F1984" s="3">
        <f t="shared" ca="1" si="61"/>
        <v>45.078016933843472</v>
      </c>
    </row>
    <row r="1985" spans="5:6" x14ac:dyDescent="0.25">
      <c r="E1985" s="3">
        <f t="shared" ca="1" si="60"/>
        <v>0.21680515149689528</v>
      </c>
      <c r="F1985" s="3">
        <f t="shared" ca="1" si="61"/>
        <v>22.848271705193991</v>
      </c>
    </row>
    <row r="1986" spans="5:6" x14ac:dyDescent="0.25">
      <c r="E1986" s="3">
        <f t="shared" ca="1" si="60"/>
        <v>0.12902227497864593</v>
      </c>
      <c r="F1986" s="3">
        <f t="shared" ca="1" si="61"/>
        <v>21.560492640550908</v>
      </c>
    </row>
    <row r="1987" spans="5:6" x14ac:dyDescent="0.25">
      <c r="E1987" s="3">
        <f t="shared" ref="E1987:E2050" ca="1" si="62">RAND()</f>
        <v>0.2464034404796932</v>
      </c>
      <c r="F1987" s="3">
        <f t="shared" ca="1" si="61"/>
        <v>23.33018802097504</v>
      </c>
    </row>
    <row r="1988" spans="5:6" x14ac:dyDescent="0.25">
      <c r="E1988" s="3">
        <f t="shared" ca="1" si="62"/>
        <v>0.53286074261609073</v>
      </c>
      <c r="F1988" s="3">
        <f t="shared" ref="F1988:F2051" ca="1" si="63">$C$4+((EXP(E1988*LN(1+$C$3))-1)*($C$5-$C$4))/$C$3</f>
        <v>29.588255070305813</v>
      </c>
    </row>
    <row r="1989" spans="5:6" x14ac:dyDescent="0.25">
      <c r="E1989" s="3">
        <f t="shared" ca="1" si="62"/>
        <v>0.84672927618861782</v>
      </c>
      <c r="F1989" s="3">
        <f t="shared" ca="1" si="63"/>
        <v>41.354872531354161</v>
      </c>
    </row>
    <row r="1990" spans="5:6" x14ac:dyDescent="0.25">
      <c r="E1990" s="3">
        <f t="shared" ca="1" si="62"/>
        <v>0.33566700455739529</v>
      </c>
      <c r="F1990" s="3">
        <f t="shared" ca="1" si="63"/>
        <v>24.9484074042578</v>
      </c>
    </row>
    <row r="1991" spans="5:6" x14ac:dyDescent="0.25">
      <c r="E1991" s="3">
        <f t="shared" ca="1" si="62"/>
        <v>0.36465647649060651</v>
      </c>
      <c r="F1991" s="3">
        <f t="shared" ca="1" si="63"/>
        <v>25.532119751438511</v>
      </c>
    </row>
    <row r="1992" spans="5:6" x14ac:dyDescent="0.25">
      <c r="E1992" s="3">
        <f t="shared" ca="1" si="62"/>
        <v>0.73244589635734958</v>
      </c>
      <c r="F1992" s="3">
        <f t="shared" ca="1" si="63"/>
        <v>36.289736808495682</v>
      </c>
    </row>
    <row r="1993" spans="5:6" x14ac:dyDescent="0.25">
      <c r="E1993" s="3">
        <f t="shared" ca="1" si="62"/>
        <v>2.304806240873436E-2</v>
      </c>
      <c r="F1993" s="3">
        <f t="shared" ca="1" si="63"/>
        <v>20.252966888646196</v>
      </c>
    </row>
    <row r="1994" spans="5:6" x14ac:dyDescent="0.25">
      <c r="E1994" s="3">
        <f t="shared" ca="1" si="62"/>
        <v>0.18159677242961703</v>
      </c>
      <c r="F1994" s="3">
        <f t="shared" ca="1" si="63"/>
        <v>22.307321262433771</v>
      </c>
    </row>
    <row r="1995" spans="5:6" x14ac:dyDescent="0.25">
      <c r="E1995" s="3">
        <f t="shared" ca="1" si="62"/>
        <v>0.844555977192747</v>
      </c>
      <c r="F1995" s="3">
        <f t="shared" ca="1" si="63"/>
        <v>41.248558991259749</v>
      </c>
    </row>
    <row r="1996" spans="5:6" x14ac:dyDescent="0.25">
      <c r="E1996" s="3">
        <f t="shared" ca="1" si="62"/>
        <v>0.15735902460851148</v>
      </c>
      <c r="F1996" s="3">
        <f t="shared" ca="1" si="63"/>
        <v>21.954270797373123</v>
      </c>
    </row>
    <row r="1997" spans="5:6" x14ac:dyDescent="0.25">
      <c r="E1997" s="3">
        <f t="shared" ca="1" si="62"/>
        <v>0.12337016677426949</v>
      </c>
      <c r="F1997" s="3">
        <f t="shared" ca="1" si="63"/>
        <v>21.484312279066167</v>
      </c>
    </row>
    <row r="1998" spans="5:6" x14ac:dyDescent="0.25">
      <c r="E1998" s="3">
        <f t="shared" ca="1" si="62"/>
        <v>0.88881741685791904</v>
      </c>
      <c r="F1998" s="3">
        <f t="shared" ca="1" si="63"/>
        <v>43.497528857598702</v>
      </c>
    </row>
    <row r="1999" spans="5:6" x14ac:dyDescent="0.25">
      <c r="E1999" s="3">
        <f t="shared" ca="1" si="62"/>
        <v>0.7034648386516491</v>
      </c>
      <c r="F1999" s="3">
        <f t="shared" ca="1" si="63"/>
        <v>35.161833554523405</v>
      </c>
    </row>
    <row r="2000" spans="5:6" x14ac:dyDescent="0.25">
      <c r="E2000" s="3">
        <f t="shared" ca="1" si="62"/>
        <v>0.70459556727258488</v>
      </c>
      <c r="F2000" s="3">
        <f t="shared" ca="1" si="63"/>
        <v>35.204750756585781</v>
      </c>
    </row>
    <row r="2001" spans="5:6" x14ac:dyDescent="0.25">
      <c r="E2001" s="3">
        <f t="shared" ca="1" si="62"/>
        <v>0.29923440363808151</v>
      </c>
      <c r="F2001" s="3">
        <f t="shared" ca="1" si="63"/>
        <v>24.256539944276962</v>
      </c>
    </row>
    <row r="2002" spans="5:6" x14ac:dyDescent="0.25">
      <c r="E2002" s="3">
        <f t="shared" ca="1" si="62"/>
        <v>0.36677480867075885</v>
      </c>
      <c r="F2002" s="3">
        <f t="shared" ca="1" si="63"/>
        <v>25.575973565180909</v>
      </c>
    </row>
    <row r="2003" spans="5:6" x14ac:dyDescent="0.25">
      <c r="E2003" s="3">
        <f t="shared" ca="1" si="62"/>
        <v>0.12543587905762033</v>
      </c>
      <c r="F2003" s="3">
        <f t="shared" ca="1" si="63"/>
        <v>21.512064989631952</v>
      </c>
    </row>
    <row r="2004" spans="5:6" x14ac:dyDescent="0.25">
      <c r="E2004" s="3">
        <f t="shared" ca="1" si="62"/>
        <v>0.98485626084594291</v>
      </c>
      <c r="F2004" s="3">
        <f t="shared" ca="1" si="63"/>
        <v>49.036311686073262</v>
      </c>
    </row>
    <row r="2005" spans="5:6" x14ac:dyDescent="0.25">
      <c r="E2005" s="3">
        <f t="shared" ca="1" si="62"/>
        <v>0.91291459041341527</v>
      </c>
      <c r="F2005" s="3">
        <f t="shared" ca="1" si="63"/>
        <v>44.799018765151558</v>
      </c>
    </row>
    <row r="2006" spans="5:6" x14ac:dyDescent="0.25">
      <c r="E2006" s="3">
        <f t="shared" ca="1" si="62"/>
        <v>0.93656825430892909</v>
      </c>
      <c r="F2006" s="3">
        <f t="shared" ca="1" si="63"/>
        <v>46.132388451009056</v>
      </c>
    </row>
    <row r="2007" spans="5:6" x14ac:dyDescent="0.25">
      <c r="E2007" s="3">
        <f t="shared" ca="1" si="62"/>
        <v>0.14096862588944092</v>
      </c>
      <c r="F2007" s="3">
        <f t="shared" ca="1" si="63"/>
        <v>21.724069322927306</v>
      </c>
    </row>
    <row r="2008" spans="5:6" x14ac:dyDescent="0.25">
      <c r="E2008" s="3">
        <f t="shared" ca="1" si="62"/>
        <v>0.10276985939319561</v>
      </c>
      <c r="F2008" s="3">
        <f t="shared" ca="1" si="63"/>
        <v>21.213096542507309</v>
      </c>
    </row>
    <row r="2009" spans="5:6" x14ac:dyDescent="0.25">
      <c r="E2009" s="3">
        <f t="shared" ca="1" si="62"/>
        <v>0.11014173991482545</v>
      </c>
      <c r="F2009" s="3">
        <f t="shared" ca="1" si="63"/>
        <v>21.309003721593491</v>
      </c>
    </row>
    <row r="2010" spans="5:6" x14ac:dyDescent="0.25">
      <c r="E2010" s="3">
        <f t="shared" ca="1" si="62"/>
        <v>0.63710232696158564</v>
      </c>
      <c r="F2010" s="3">
        <f t="shared" ca="1" si="63"/>
        <v>32.789413441787921</v>
      </c>
    </row>
    <row r="2011" spans="5:6" x14ac:dyDescent="0.25">
      <c r="E2011" s="3">
        <f t="shared" ca="1" si="62"/>
        <v>0.86535860827675903</v>
      </c>
      <c r="F2011" s="3">
        <f t="shared" ca="1" si="63"/>
        <v>42.283368599103298</v>
      </c>
    </row>
    <row r="2012" spans="5:6" x14ac:dyDescent="0.25">
      <c r="E2012" s="3">
        <f t="shared" ca="1" si="62"/>
        <v>0.54431814047091232</v>
      </c>
      <c r="F2012" s="3">
        <f t="shared" ca="1" si="63"/>
        <v>29.911572134264492</v>
      </c>
    </row>
    <row r="2013" spans="5:6" x14ac:dyDescent="0.25">
      <c r="E2013" s="3">
        <f t="shared" ca="1" si="62"/>
        <v>0.51114746938448286</v>
      </c>
      <c r="F2013" s="3">
        <f t="shared" ca="1" si="63"/>
        <v>28.993440233281369</v>
      </c>
    </row>
    <row r="2014" spans="5:6" x14ac:dyDescent="0.25">
      <c r="E2014" s="3">
        <f t="shared" ca="1" si="62"/>
        <v>0.56405743266970843</v>
      </c>
      <c r="F2014" s="3">
        <f t="shared" ca="1" si="63"/>
        <v>30.484403894694616</v>
      </c>
    </row>
    <row r="2015" spans="5:6" x14ac:dyDescent="0.25">
      <c r="E2015" s="3">
        <f t="shared" ca="1" si="62"/>
        <v>0.62488727308175052</v>
      </c>
      <c r="F2015" s="3">
        <f t="shared" ca="1" si="63"/>
        <v>32.38264766508577</v>
      </c>
    </row>
    <row r="2016" spans="5:6" x14ac:dyDescent="0.25">
      <c r="E2016" s="3">
        <f t="shared" ca="1" si="62"/>
        <v>0.50681289684012032</v>
      </c>
      <c r="F2016" s="3">
        <f t="shared" ca="1" si="63"/>
        <v>28.877444532786882</v>
      </c>
    </row>
    <row r="2017" spans="5:6" x14ac:dyDescent="0.25">
      <c r="E2017" s="3">
        <f t="shared" ca="1" si="62"/>
        <v>0.66520104739809482</v>
      </c>
      <c r="F2017" s="3">
        <f t="shared" ca="1" si="63"/>
        <v>33.759605841811208</v>
      </c>
    </row>
    <row r="2018" spans="5:6" x14ac:dyDescent="0.25">
      <c r="E2018" s="3">
        <f t="shared" ca="1" si="62"/>
        <v>0.81387828913002058</v>
      </c>
      <c r="F2018" s="3">
        <f t="shared" ca="1" si="63"/>
        <v>39.79120650202568</v>
      </c>
    </row>
    <row r="2019" spans="5:6" x14ac:dyDescent="0.25">
      <c r="E2019" s="3">
        <f t="shared" ca="1" si="62"/>
        <v>0.29675609103547695</v>
      </c>
      <c r="F2019" s="3">
        <f t="shared" ca="1" si="63"/>
        <v>24.211096339386916</v>
      </c>
    </row>
    <row r="2020" spans="5:6" x14ac:dyDescent="0.25">
      <c r="E2020" s="3">
        <f t="shared" ca="1" si="62"/>
        <v>9.680562447554264E-2</v>
      </c>
      <c r="F2020" s="3">
        <f t="shared" ca="1" si="63"/>
        <v>21.13642437825688</v>
      </c>
    </row>
    <row r="2021" spans="5:6" x14ac:dyDescent="0.25">
      <c r="E2021" s="3">
        <f t="shared" ca="1" si="62"/>
        <v>0.68282260080095702</v>
      </c>
      <c r="F2021" s="3">
        <f t="shared" ca="1" si="63"/>
        <v>34.393441009631431</v>
      </c>
    </row>
    <row r="2022" spans="5:6" x14ac:dyDescent="0.25">
      <c r="E2022" s="3">
        <f t="shared" ca="1" si="62"/>
        <v>0.2922543783059639</v>
      </c>
      <c r="F2022" s="3">
        <f t="shared" ca="1" si="63"/>
        <v>24.129065051447192</v>
      </c>
    </row>
    <row r="2023" spans="5:6" x14ac:dyDescent="0.25">
      <c r="E2023" s="3">
        <f t="shared" ca="1" si="62"/>
        <v>0.89499243198227785</v>
      </c>
      <c r="F2023" s="3">
        <f t="shared" ca="1" si="63"/>
        <v>43.825705850851612</v>
      </c>
    </row>
    <row r="2024" spans="5:6" x14ac:dyDescent="0.25">
      <c r="E2024" s="3">
        <f t="shared" ca="1" si="62"/>
        <v>0.17256910048693719</v>
      </c>
      <c r="F2024" s="3">
        <f t="shared" ca="1" si="63"/>
        <v>22.174027824176662</v>
      </c>
    </row>
    <row r="2025" spans="5:6" x14ac:dyDescent="0.25">
      <c r="E2025" s="3">
        <f t="shared" ca="1" si="62"/>
        <v>0.11123826566241701</v>
      </c>
      <c r="F2025" s="3">
        <f t="shared" ca="1" si="63"/>
        <v>21.323377913094721</v>
      </c>
    </row>
    <row r="2026" spans="5:6" x14ac:dyDescent="0.25">
      <c r="E2026" s="3">
        <f t="shared" ca="1" si="62"/>
        <v>0.20311945647969243</v>
      </c>
      <c r="F2026" s="3">
        <f t="shared" ca="1" si="63"/>
        <v>22.633937676789984</v>
      </c>
    </row>
    <row r="2027" spans="5:6" x14ac:dyDescent="0.25">
      <c r="E2027" s="3">
        <f t="shared" ca="1" si="62"/>
        <v>0.66546261157375508</v>
      </c>
      <c r="F2027" s="3">
        <f t="shared" ca="1" si="63"/>
        <v>33.768868550796213</v>
      </c>
    </row>
    <row r="2028" spans="5:6" x14ac:dyDescent="0.25">
      <c r="E2028" s="3">
        <f t="shared" ca="1" si="62"/>
        <v>0.57382506063456717</v>
      </c>
      <c r="F2028" s="3">
        <f t="shared" ca="1" si="63"/>
        <v>30.775440726015034</v>
      </c>
    </row>
    <row r="2029" spans="5:6" x14ac:dyDescent="0.25">
      <c r="E2029" s="3">
        <f t="shared" ca="1" si="62"/>
        <v>0.24800498523377235</v>
      </c>
      <c r="F2029" s="3">
        <f t="shared" ca="1" si="63"/>
        <v>23.357000221224322</v>
      </c>
    </row>
    <row r="2030" spans="5:6" x14ac:dyDescent="0.25">
      <c r="E2030" s="3">
        <f t="shared" ca="1" si="62"/>
        <v>0.62675064334318809</v>
      </c>
      <c r="F2030" s="3">
        <f t="shared" ca="1" si="63"/>
        <v>32.444124588507009</v>
      </c>
    </row>
    <row r="2031" spans="5:6" x14ac:dyDescent="0.25">
      <c r="E2031" s="3">
        <f t="shared" ca="1" si="62"/>
        <v>0.7224317596721167</v>
      </c>
      <c r="F2031" s="3">
        <f t="shared" ca="1" si="63"/>
        <v>35.893360459531529</v>
      </c>
    </row>
    <row r="2032" spans="5:6" x14ac:dyDescent="0.25">
      <c r="E2032" s="3">
        <f t="shared" ca="1" si="62"/>
        <v>0.83208010376159136</v>
      </c>
      <c r="F2032" s="3">
        <f t="shared" ca="1" si="63"/>
        <v>40.646208605985592</v>
      </c>
    </row>
    <row r="2033" spans="5:6" x14ac:dyDescent="0.25">
      <c r="E2033" s="3">
        <f t="shared" ca="1" si="62"/>
        <v>0.29789994799815678</v>
      </c>
      <c r="F2033" s="3">
        <f t="shared" ca="1" si="63"/>
        <v>24.232045610876284</v>
      </c>
    </row>
    <row r="2034" spans="5:6" x14ac:dyDescent="0.25">
      <c r="E2034" s="3">
        <f t="shared" ca="1" si="62"/>
        <v>6.5185400209492594E-2</v>
      </c>
      <c r="F2034" s="3">
        <f t="shared" ca="1" si="63"/>
        <v>20.743344559625733</v>
      </c>
    </row>
    <row r="2035" spans="5:6" x14ac:dyDescent="0.25">
      <c r="E2035" s="3">
        <f t="shared" ca="1" si="62"/>
        <v>0.4328318369264188</v>
      </c>
      <c r="F2035" s="3">
        <f t="shared" ca="1" si="63"/>
        <v>27.030464143219692</v>
      </c>
    </row>
    <row r="2036" spans="5:6" x14ac:dyDescent="0.25">
      <c r="E2036" s="3">
        <f t="shared" ca="1" si="62"/>
        <v>0.70785279855442906</v>
      </c>
      <c r="F2036" s="3">
        <f t="shared" ca="1" si="63"/>
        <v>35.328867223093624</v>
      </c>
    </row>
    <row r="2037" spans="5:6" x14ac:dyDescent="0.25">
      <c r="E2037" s="3">
        <f t="shared" ca="1" si="62"/>
        <v>0.43862707562692482</v>
      </c>
      <c r="F2037" s="3">
        <f t="shared" ca="1" si="63"/>
        <v>27.166473147100803</v>
      </c>
    </row>
    <row r="2038" spans="5:6" x14ac:dyDescent="0.25">
      <c r="E2038" s="3">
        <f t="shared" ca="1" si="62"/>
        <v>0.77843607395343961</v>
      </c>
      <c r="F2038" s="3">
        <f t="shared" ca="1" si="63"/>
        <v>38.204284814083309</v>
      </c>
    </row>
    <row r="2039" spans="5:6" x14ac:dyDescent="0.25">
      <c r="E2039" s="3">
        <f t="shared" ca="1" si="62"/>
        <v>0.22186030322275263</v>
      </c>
      <c r="F2039" s="3">
        <f t="shared" ca="1" si="63"/>
        <v>22.928780008562946</v>
      </c>
    </row>
    <row r="2040" spans="5:6" x14ac:dyDescent="0.25">
      <c r="E2040" s="3">
        <f t="shared" ca="1" si="62"/>
        <v>0.37300942605214737</v>
      </c>
      <c r="F2040" s="3">
        <f t="shared" ca="1" si="63"/>
        <v>25.706012988976411</v>
      </c>
    </row>
    <row r="2041" spans="5:6" x14ac:dyDescent="0.25">
      <c r="E2041" s="3">
        <f t="shared" ca="1" si="62"/>
        <v>0.43089533411052761</v>
      </c>
      <c r="F2041" s="3">
        <f t="shared" ca="1" si="63"/>
        <v>26.985330073183189</v>
      </c>
    </row>
    <row r="2042" spans="5:6" x14ac:dyDescent="0.25">
      <c r="E2042" s="3">
        <f t="shared" ca="1" si="62"/>
        <v>0.42245695012754902</v>
      </c>
      <c r="F2042" s="3">
        <f t="shared" ca="1" si="63"/>
        <v>26.790474445786042</v>
      </c>
    </row>
    <row r="2043" spans="5:6" x14ac:dyDescent="0.25">
      <c r="E2043" s="3">
        <f t="shared" ca="1" si="62"/>
        <v>0.38779752315716576</v>
      </c>
      <c r="F2043" s="3">
        <f t="shared" ca="1" si="63"/>
        <v>26.020329645580137</v>
      </c>
    </row>
    <row r="2044" spans="5:6" x14ac:dyDescent="0.25">
      <c r="E2044" s="3">
        <f t="shared" ca="1" si="62"/>
        <v>0.33676507285009849</v>
      </c>
      <c r="F2044" s="3">
        <f t="shared" ca="1" si="63"/>
        <v>24.969969318328062</v>
      </c>
    </row>
    <row r="2045" spans="5:6" x14ac:dyDescent="0.25">
      <c r="E2045" s="3">
        <f t="shared" ca="1" si="62"/>
        <v>0.93148633705770723</v>
      </c>
      <c r="F2045" s="3">
        <f t="shared" ca="1" si="63"/>
        <v>45.841132668655526</v>
      </c>
    </row>
    <row r="2046" spans="5:6" x14ac:dyDescent="0.25">
      <c r="E2046" s="3">
        <f t="shared" ca="1" si="62"/>
        <v>0.44518203985346549</v>
      </c>
      <c r="F2046" s="3">
        <f t="shared" ca="1" si="63"/>
        <v>27.322023988610958</v>
      </c>
    </row>
    <row r="2047" spans="5:6" x14ac:dyDescent="0.25">
      <c r="E2047" s="3">
        <f t="shared" ca="1" si="62"/>
        <v>0.58279325542890126</v>
      </c>
      <c r="F2047" s="3">
        <f t="shared" ca="1" si="63"/>
        <v>31.047180154947704</v>
      </c>
    </row>
    <row r="2048" spans="5:6" x14ac:dyDescent="0.25">
      <c r="E2048" s="3">
        <f t="shared" ca="1" si="62"/>
        <v>0.82108759367782336</v>
      </c>
      <c r="F2048" s="3">
        <f t="shared" ca="1" si="63"/>
        <v>40.126521302545839</v>
      </c>
    </row>
    <row r="2049" spans="5:6" x14ac:dyDescent="0.25">
      <c r="E2049" s="3">
        <f t="shared" ca="1" si="62"/>
        <v>0.19195428067517373</v>
      </c>
      <c r="F2049" s="3">
        <f t="shared" ca="1" si="63"/>
        <v>22.462929322385829</v>
      </c>
    </row>
    <row r="2050" spans="5:6" x14ac:dyDescent="0.25">
      <c r="E2050" s="3">
        <f t="shared" ca="1" si="62"/>
        <v>0.43739014361583284</v>
      </c>
      <c r="F2050" s="3">
        <f t="shared" ca="1" si="63"/>
        <v>27.137324807293787</v>
      </c>
    </row>
    <row r="2051" spans="5:6" x14ac:dyDescent="0.25">
      <c r="E2051" s="3">
        <f t="shared" ref="E2051:E2114" ca="1" si="64">RAND()</f>
        <v>0.41007304873612194</v>
      </c>
      <c r="F2051" s="3">
        <f t="shared" ca="1" si="63"/>
        <v>26.509792497067409</v>
      </c>
    </row>
    <row r="2052" spans="5:6" x14ac:dyDescent="0.25">
      <c r="E2052" s="3">
        <f t="shared" ca="1" si="64"/>
        <v>0.76168094724186342</v>
      </c>
      <c r="F2052" s="3">
        <f t="shared" ref="F2052:F2115" ca="1" si="65">$C$4+((EXP(E2052*LN(1+$C$3))-1)*($C$5-$C$4))/$C$3</f>
        <v>37.488443141639799</v>
      </c>
    </row>
    <row r="2053" spans="5:6" x14ac:dyDescent="0.25">
      <c r="E2053" s="3">
        <f t="shared" ca="1" si="64"/>
        <v>0.95859618237642275</v>
      </c>
      <c r="F2053" s="3">
        <f t="shared" ca="1" si="65"/>
        <v>47.425973790688374</v>
      </c>
    </row>
    <row r="2054" spans="5:6" x14ac:dyDescent="0.25">
      <c r="E2054" s="3">
        <f t="shared" ca="1" si="64"/>
        <v>0.30781750914608053</v>
      </c>
      <c r="F2054" s="3">
        <f t="shared" ca="1" si="65"/>
        <v>24.415492967382882</v>
      </c>
    </row>
    <row r="2055" spans="5:6" x14ac:dyDescent="0.25">
      <c r="E2055" s="3">
        <f t="shared" ca="1" si="64"/>
        <v>5.2321870020219929E-3</v>
      </c>
      <c r="F2055" s="3">
        <f t="shared" ca="1" si="65"/>
        <v>20.056513411280012</v>
      </c>
    </row>
    <row r="2056" spans="5:6" x14ac:dyDescent="0.25">
      <c r="E2056" s="3">
        <f t="shared" ca="1" si="64"/>
        <v>0.6578301736269988</v>
      </c>
      <c r="F2056" s="3">
        <f t="shared" ca="1" si="65"/>
        <v>33.500359708087707</v>
      </c>
    </row>
    <row r="2057" spans="5:6" x14ac:dyDescent="0.25">
      <c r="E2057" s="3">
        <f t="shared" ca="1" si="64"/>
        <v>0.40417047900930925</v>
      </c>
      <c r="F2057" s="3">
        <f t="shared" ca="1" si="65"/>
        <v>26.378186276169085</v>
      </c>
    </row>
    <row r="2058" spans="5:6" x14ac:dyDescent="0.25">
      <c r="E2058" s="3">
        <f t="shared" ca="1" si="64"/>
        <v>0.73173507831471218</v>
      </c>
      <c r="F2058" s="3">
        <f t="shared" ca="1" si="65"/>
        <v>36.261366336632449</v>
      </c>
    </row>
    <row r="2059" spans="5:6" x14ac:dyDescent="0.25">
      <c r="E2059" s="3">
        <f t="shared" ca="1" si="64"/>
        <v>0.37601823040736593</v>
      </c>
      <c r="F2059" s="3">
        <f t="shared" ca="1" si="65"/>
        <v>25.76929114826914</v>
      </c>
    </row>
    <row r="2060" spans="5:6" x14ac:dyDescent="0.25">
      <c r="E2060" s="3">
        <f t="shared" ca="1" si="64"/>
        <v>0.51380989972508551</v>
      </c>
      <c r="F2060" s="3">
        <f t="shared" ca="1" si="65"/>
        <v>29.065136336777847</v>
      </c>
    </row>
    <row r="2061" spans="5:6" x14ac:dyDescent="0.25">
      <c r="E2061" s="3">
        <f t="shared" ca="1" si="64"/>
        <v>0.96915204918926268</v>
      </c>
      <c r="F2061" s="3">
        <f t="shared" ca="1" si="65"/>
        <v>48.06419492612833</v>
      </c>
    </row>
    <row r="2062" spans="5:6" x14ac:dyDescent="0.25">
      <c r="E2062" s="3">
        <f t="shared" ca="1" si="64"/>
        <v>0.44576290233437843</v>
      </c>
      <c r="F2062" s="3">
        <f t="shared" ca="1" si="65"/>
        <v>27.335896313906794</v>
      </c>
    </row>
    <row r="2063" spans="5:6" x14ac:dyDescent="0.25">
      <c r="E2063" s="3">
        <f t="shared" ca="1" si="64"/>
        <v>0.1683993032944151</v>
      </c>
      <c r="F2063" s="3">
        <f t="shared" ca="1" si="65"/>
        <v>22.113184995581342</v>
      </c>
    </row>
    <row r="2064" spans="5:6" x14ac:dyDescent="0.25">
      <c r="E2064" s="3">
        <f t="shared" ca="1" si="64"/>
        <v>0.56378459350811183</v>
      </c>
      <c r="F2064" s="3">
        <f t="shared" ca="1" si="65"/>
        <v>30.47634726299426</v>
      </c>
    </row>
    <row r="2065" spans="5:6" x14ac:dyDescent="0.25">
      <c r="E2065" s="3">
        <f t="shared" ca="1" si="64"/>
        <v>0.87253878047943356</v>
      </c>
      <c r="F2065" s="3">
        <f t="shared" ca="1" si="65"/>
        <v>42.649588825600425</v>
      </c>
    </row>
    <row r="2066" spans="5:6" x14ac:dyDescent="0.25">
      <c r="E2066" s="3">
        <f t="shared" ca="1" si="64"/>
        <v>0.64166226618320554</v>
      </c>
      <c r="F2066" s="3">
        <f t="shared" ca="1" si="65"/>
        <v>32.943557700775521</v>
      </c>
    </row>
    <row r="2067" spans="5:6" x14ac:dyDescent="0.25">
      <c r="E2067" s="3">
        <f t="shared" ca="1" si="64"/>
        <v>2.3733335388696153E-2</v>
      </c>
      <c r="F2067" s="3">
        <f t="shared" ca="1" si="65"/>
        <v>20.260649274138139</v>
      </c>
    </row>
    <row r="2068" spans="5:6" x14ac:dyDescent="0.25">
      <c r="E2068" s="3">
        <f t="shared" ca="1" si="64"/>
        <v>0.43657517803138457</v>
      </c>
      <c r="F2068" s="3">
        <f t="shared" ca="1" si="65"/>
        <v>27.118155391818195</v>
      </c>
    </row>
    <row r="2069" spans="5:6" x14ac:dyDescent="0.25">
      <c r="E2069" s="3">
        <f t="shared" ca="1" si="64"/>
        <v>0.70316447921688574</v>
      </c>
      <c r="F2069" s="3">
        <f t="shared" ca="1" si="65"/>
        <v>35.150447915158701</v>
      </c>
    </row>
    <row r="2070" spans="5:6" x14ac:dyDescent="0.25">
      <c r="E2070" s="3">
        <f t="shared" ca="1" si="64"/>
        <v>0.1480026667548161</v>
      </c>
      <c r="F2070" s="3">
        <f t="shared" ca="1" si="65"/>
        <v>21.822034201954988</v>
      </c>
    </row>
    <row r="2071" spans="5:6" x14ac:dyDescent="0.25">
      <c r="E2071" s="3">
        <f t="shared" ca="1" si="64"/>
        <v>0.35350425490228088</v>
      </c>
      <c r="F2071" s="3">
        <f t="shared" ca="1" si="65"/>
        <v>25.303970835484744</v>
      </c>
    </row>
    <row r="2072" spans="5:6" x14ac:dyDescent="0.25">
      <c r="E2072" s="3">
        <f t="shared" ca="1" si="64"/>
        <v>0.38514080996002142</v>
      </c>
      <c r="F2072" s="3">
        <f t="shared" ca="1" si="65"/>
        <v>25.963246551253402</v>
      </c>
    </row>
    <row r="2073" spans="5:6" x14ac:dyDescent="0.25">
      <c r="E2073" s="3">
        <f t="shared" ca="1" si="64"/>
        <v>0.35260149278226549</v>
      </c>
      <c r="F2073" s="3">
        <f t="shared" ca="1" si="65"/>
        <v>25.285701074359245</v>
      </c>
    </row>
    <row r="2074" spans="5:6" x14ac:dyDescent="0.25">
      <c r="E2074" s="3">
        <f t="shared" ca="1" si="64"/>
        <v>0.83445189294726974</v>
      </c>
      <c r="F2074" s="3">
        <f t="shared" ca="1" si="65"/>
        <v>40.759687305114255</v>
      </c>
    </row>
    <row r="2075" spans="5:6" x14ac:dyDescent="0.25">
      <c r="E2075" s="3">
        <f t="shared" ca="1" si="64"/>
        <v>0.93308392990242228</v>
      </c>
      <c r="F2075" s="3">
        <f t="shared" ca="1" si="65"/>
        <v>45.932408554406464</v>
      </c>
    </row>
    <row r="2076" spans="5:6" x14ac:dyDescent="0.25">
      <c r="E2076" s="3">
        <f t="shared" ca="1" si="64"/>
        <v>0.88386059285269203</v>
      </c>
      <c r="F2076" s="3">
        <f t="shared" ca="1" si="65"/>
        <v>43.236708377309945</v>
      </c>
    </row>
    <row r="2077" spans="5:6" x14ac:dyDescent="0.25">
      <c r="E2077" s="3">
        <f t="shared" ca="1" si="64"/>
        <v>0.33273985033621034</v>
      </c>
      <c r="F2077" s="3">
        <f t="shared" ca="1" si="65"/>
        <v>24.891135994195093</v>
      </c>
    </row>
    <row r="2078" spans="5:6" x14ac:dyDescent="0.25">
      <c r="E2078" s="3">
        <f t="shared" ca="1" si="64"/>
        <v>0.41529159750821931</v>
      </c>
      <c r="F2078" s="3">
        <f t="shared" ca="1" si="65"/>
        <v>26.627312434960071</v>
      </c>
    </row>
    <row r="2079" spans="5:6" x14ac:dyDescent="0.25">
      <c r="E2079" s="3">
        <f t="shared" ca="1" si="64"/>
        <v>0.33993859139745697</v>
      </c>
      <c r="F2079" s="3">
        <f t="shared" ca="1" si="65"/>
        <v>25.032524240182525</v>
      </c>
    </row>
    <row r="2080" spans="5:6" x14ac:dyDescent="0.25">
      <c r="E2080" s="3">
        <f t="shared" ca="1" si="64"/>
        <v>0.28470807763216255</v>
      </c>
      <c r="F2080" s="3">
        <f t="shared" ca="1" si="65"/>
        <v>23.993030133053011</v>
      </c>
    </row>
    <row r="2081" spans="5:6" x14ac:dyDescent="0.25">
      <c r="E2081" s="3">
        <f t="shared" ca="1" si="64"/>
        <v>0.9468640214291032</v>
      </c>
      <c r="F2081" s="3">
        <f t="shared" ca="1" si="65"/>
        <v>46.730653205082199</v>
      </c>
    </row>
    <row r="2082" spans="5:6" x14ac:dyDescent="0.25">
      <c r="E2082" s="3">
        <f t="shared" ca="1" si="64"/>
        <v>0.16517122997709588</v>
      </c>
      <c r="F2082" s="3">
        <f t="shared" ca="1" si="65"/>
        <v>22.066394341315043</v>
      </c>
    </row>
    <row r="2083" spans="5:6" x14ac:dyDescent="0.25">
      <c r="E2083" s="3">
        <f t="shared" ca="1" si="64"/>
        <v>0.67408342252241238</v>
      </c>
      <c r="F2083" s="3">
        <f t="shared" ca="1" si="65"/>
        <v>34.076597325889139</v>
      </c>
    </row>
    <row r="2084" spans="5:6" x14ac:dyDescent="0.25">
      <c r="E2084" s="3">
        <f t="shared" ca="1" si="64"/>
        <v>0.82316322687436749</v>
      </c>
      <c r="F2084" s="3">
        <f t="shared" ca="1" si="65"/>
        <v>40.223867666137807</v>
      </c>
    </row>
    <row r="2085" spans="5:6" x14ac:dyDescent="0.25">
      <c r="E2085" s="3">
        <f t="shared" ca="1" si="64"/>
        <v>0.9466733945556487</v>
      </c>
      <c r="F2085" s="3">
        <f t="shared" ca="1" si="65"/>
        <v>46.719475713803455</v>
      </c>
    </row>
    <row r="2086" spans="5:6" x14ac:dyDescent="0.25">
      <c r="E2086" s="3">
        <f t="shared" ca="1" si="64"/>
        <v>0.67877389490630013</v>
      </c>
      <c r="F2086" s="3">
        <f t="shared" ca="1" si="65"/>
        <v>34.246036032135208</v>
      </c>
    </row>
    <row r="2087" spans="5:6" x14ac:dyDescent="0.25">
      <c r="E2087" s="3">
        <f t="shared" ca="1" si="64"/>
        <v>0.97814440134967418</v>
      </c>
      <c r="F2087" s="3">
        <f t="shared" ca="1" si="65"/>
        <v>48.617487124785157</v>
      </c>
    </row>
    <row r="2088" spans="5:6" x14ac:dyDescent="0.25">
      <c r="E2088" s="3">
        <f t="shared" ca="1" si="64"/>
        <v>0.68397205135674255</v>
      </c>
      <c r="F2088" s="3">
        <f t="shared" ca="1" si="65"/>
        <v>34.435485376200347</v>
      </c>
    </row>
    <row r="2089" spans="5:6" x14ac:dyDescent="0.25">
      <c r="E2089" s="3">
        <f t="shared" ca="1" si="64"/>
        <v>0.8548585961082471</v>
      </c>
      <c r="F2089" s="3">
        <f t="shared" ca="1" si="65"/>
        <v>41.756233723676843</v>
      </c>
    </row>
    <row r="2090" spans="5:6" x14ac:dyDescent="0.25">
      <c r="E2090" s="3">
        <f t="shared" ca="1" si="64"/>
        <v>0.92422730901114203</v>
      </c>
      <c r="F2090" s="3">
        <f t="shared" ca="1" si="65"/>
        <v>45.429674734450352</v>
      </c>
    </row>
    <row r="2091" spans="5:6" x14ac:dyDescent="0.25">
      <c r="E2091" s="3">
        <f t="shared" ca="1" si="64"/>
        <v>0.69497403195596008</v>
      </c>
      <c r="F2091" s="3">
        <f t="shared" ca="1" si="65"/>
        <v>34.84232493520102</v>
      </c>
    </row>
    <row r="2092" spans="5:6" x14ac:dyDescent="0.25">
      <c r="E2092" s="3">
        <f t="shared" ca="1" si="64"/>
        <v>0.71344607647655278</v>
      </c>
      <c r="F2092" s="3">
        <f t="shared" ca="1" si="65"/>
        <v>35.543695736866148</v>
      </c>
    </row>
    <row r="2093" spans="5:6" x14ac:dyDescent="0.25">
      <c r="E2093" s="3">
        <f t="shared" ca="1" si="64"/>
        <v>0.97992365670434267</v>
      </c>
      <c r="F2093" s="3">
        <f t="shared" ca="1" si="65"/>
        <v>48.728023693232977</v>
      </c>
    </row>
    <row r="2094" spans="5:6" x14ac:dyDescent="0.25">
      <c r="E2094" s="3">
        <f t="shared" ca="1" si="64"/>
        <v>0.84134611176772811</v>
      </c>
      <c r="F2094" s="3">
        <f t="shared" ca="1" si="65"/>
        <v>41.092293964246522</v>
      </c>
    </row>
    <row r="2095" spans="5:6" x14ac:dyDescent="0.25">
      <c r="E2095" s="3">
        <f t="shared" ca="1" si="64"/>
        <v>0.71482496411899088</v>
      </c>
      <c r="F2095" s="3">
        <f t="shared" ca="1" si="65"/>
        <v>35.596988151318584</v>
      </c>
    </row>
    <row r="2096" spans="5:6" x14ac:dyDescent="0.25">
      <c r="E2096" s="3">
        <f t="shared" ca="1" si="64"/>
        <v>0.61927867898905775</v>
      </c>
      <c r="F2096" s="3">
        <f t="shared" ca="1" si="65"/>
        <v>32.198840921042745</v>
      </c>
    </row>
    <row r="2097" spans="5:6" x14ac:dyDescent="0.25">
      <c r="E2097" s="3">
        <f t="shared" ca="1" si="64"/>
        <v>0.92363280840466577</v>
      </c>
      <c r="F2097" s="3">
        <f t="shared" ca="1" si="65"/>
        <v>45.396213603797214</v>
      </c>
    </row>
    <row r="2098" spans="5:6" x14ac:dyDescent="0.25">
      <c r="E2098" s="3">
        <f t="shared" ca="1" si="64"/>
        <v>0.35800155028922154</v>
      </c>
      <c r="F2098" s="3">
        <f t="shared" ca="1" si="65"/>
        <v>25.395427027187576</v>
      </c>
    </row>
    <row r="2099" spans="5:6" x14ac:dyDescent="0.25">
      <c r="E2099" s="3">
        <f t="shared" ca="1" si="64"/>
        <v>0.89914623869203958</v>
      </c>
      <c r="F2099" s="3">
        <f t="shared" ca="1" si="65"/>
        <v>44.048515435777155</v>
      </c>
    </row>
    <row r="2100" spans="5:6" x14ac:dyDescent="0.25">
      <c r="E2100" s="3">
        <f t="shared" ca="1" si="64"/>
        <v>0.87127704046733234</v>
      </c>
      <c r="F2100" s="3">
        <f t="shared" ca="1" si="65"/>
        <v>42.584892866206516</v>
      </c>
    </row>
    <row r="2101" spans="5:6" x14ac:dyDescent="0.25">
      <c r="E2101" s="3">
        <f t="shared" ca="1" si="64"/>
        <v>0.87821396763155291</v>
      </c>
      <c r="F2101" s="3">
        <f t="shared" ca="1" si="65"/>
        <v>42.942400398681478</v>
      </c>
    </row>
    <row r="2102" spans="5:6" x14ac:dyDescent="0.25">
      <c r="E2102" s="3">
        <f t="shared" ca="1" si="64"/>
        <v>4.9327121519487926E-3</v>
      </c>
      <c r="F2102" s="3">
        <f t="shared" ca="1" si="65"/>
        <v>20.05326443728984</v>
      </c>
    </row>
    <row r="2103" spans="5:6" x14ac:dyDescent="0.25">
      <c r="E2103" s="3">
        <f t="shared" ca="1" si="64"/>
        <v>0.55902637642659114</v>
      </c>
      <c r="F2103" s="3">
        <f t="shared" ca="1" si="65"/>
        <v>30.336473935738397</v>
      </c>
    </row>
    <row r="2104" spans="5:6" x14ac:dyDescent="0.25">
      <c r="E2104" s="3">
        <f t="shared" ca="1" si="64"/>
        <v>0.89659882697929549</v>
      </c>
      <c r="F2104" s="3">
        <f t="shared" ca="1" si="65"/>
        <v>43.911676051568534</v>
      </c>
    </row>
    <row r="2105" spans="5:6" x14ac:dyDescent="0.25">
      <c r="E2105" s="3">
        <f t="shared" ca="1" si="64"/>
        <v>0.24071833703857448</v>
      </c>
      <c r="F2105" s="3">
        <f t="shared" ca="1" si="65"/>
        <v>23.23562999054511</v>
      </c>
    </row>
    <row r="2106" spans="5:6" x14ac:dyDescent="0.25">
      <c r="E2106" s="3">
        <f t="shared" ca="1" si="64"/>
        <v>0.36726173026950337</v>
      </c>
      <c r="F2106" s="3">
        <f t="shared" ca="1" si="65"/>
        <v>25.586077388355555</v>
      </c>
    </row>
    <row r="2107" spans="5:6" x14ac:dyDescent="0.25">
      <c r="E2107" s="3">
        <f t="shared" ca="1" si="64"/>
        <v>0.21133622791132045</v>
      </c>
      <c r="F2107" s="3">
        <f t="shared" ca="1" si="65"/>
        <v>22.761990952253026</v>
      </c>
    </row>
    <row r="2108" spans="5:6" x14ac:dyDescent="0.25">
      <c r="E2108" s="3">
        <f t="shared" ca="1" si="64"/>
        <v>0.70187141300225131</v>
      </c>
      <c r="F2108" s="3">
        <f t="shared" ca="1" si="65"/>
        <v>35.101501934009057</v>
      </c>
    </row>
    <row r="2109" spans="5:6" x14ac:dyDescent="0.25">
      <c r="E2109" s="3">
        <f t="shared" ca="1" si="64"/>
        <v>0.37601608307568601</v>
      </c>
      <c r="F2109" s="3">
        <f t="shared" ca="1" si="65"/>
        <v>25.769245865986541</v>
      </c>
    </row>
    <row r="2110" spans="5:6" x14ac:dyDescent="0.25">
      <c r="E2110" s="3">
        <f t="shared" ca="1" si="64"/>
        <v>0.55804860673290702</v>
      </c>
      <c r="F2110" s="3">
        <f t="shared" ca="1" si="65"/>
        <v>30.307878663619178</v>
      </c>
    </row>
    <row r="2111" spans="5:6" x14ac:dyDescent="0.25">
      <c r="E2111" s="3">
        <f t="shared" ca="1" si="64"/>
        <v>0.42918865277536677</v>
      </c>
      <c r="F2111" s="3">
        <f t="shared" ca="1" si="65"/>
        <v>26.945682073449667</v>
      </c>
    </row>
    <row r="2112" spans="5:6" x14ac:dyDescent="0.25">
      <c r="E2112" s="3">
        <f t="shared" ca="1" si="64"/>
        <v>9.1476343623638545E-2</v>
      </c>
      <c r="F2112" s="3">
        <f t="shared" ca="1" si="65"/>
        <v>21.068604478864845</v>
      </c>
    </row>
    <row r="2113" spans="5:6" x14ac:dyDescent="0.25">
      <c r="E2113" s="3">
        <f t="shared" ca="1" si="64"/>
        <v>0.25705526890183461</v>
      </c>
      <c r="F2113" s="3">
        <f t="shared" ca="1" si="65"/>
        <v>23.509969614082479</v>
      </c>
    </row>
    <row r="2114" spans="5:6" x14ac:dyDescent="0.25">
      <c r="E2114" s="3">
        <f t="shared" ca="1" si="64"/>
        <v>0.57505954522729053</v>
      </c>
      <c r="F2114" s="3">
        <f t="shared" ca="1" si="65"/>
        <v>30.8125873814637</v>
      </c>
    </row>
    <row r="2115" spans="5:6" x14ac:dyDescent="0.25">
      <c r="E2115" s="3">
        <f t="shared" ref="E2115:E2160" ca="1" si="66">RAND()</f>
        <v>0.38784755303153617</v>
      </c>
      <c r="F2115" s="3">
        <f t="shared" ca="1" si="65"/>
        <v>26.021407214270567</v>
      </c>
    </row>
    <row r="2116" spans="5:6" x14ac:dyDescent="0.25">
      <c r="E2116" s="3">
        <f t="shared" ca="1" si="66"/>
        <v>0.49908334072634886</v>
      </c>
      <c r="F2116" s="3">
        <f t="shared" ref="F2116:F2160" ca="1" si="67">$C$4+((EXP(E2116*LN(1+$C$3))-1)*($C$5-$C$4))/$C$3</f>
        <v>28.672819533233415</v>
      </c>
    </row>
    <row r="2117" spans="5:6" x14ac:dyDescent="0.25">
      <c r="E2117" s="3">
        <f t="shared" ca="1" si="66"/>
        <v>0.63617976758130979</v>
      </c>
      <c r="F2117" s="3">
        <f t="shared" ca="1" si="67"/>
        <v>32.758380112894883</v>
      </c>
    </row>
    <row r="2118" spans="5:6" x14ac:dyDescent="0.25">
      <c r="E2118" s="3">
        <f t="shared" ca="1" si="66"/>
        <v>0.56836563343893987</v>
      </c>
      <c r="F2118" s="3">
        <f t="shared" ca="1" si="67"/>
        <v>30.612143680426911</v>
      </c>
    </row>
    <row r="2119" spans="5:6" x14ac:dyDescent="0.25">
      <c r="E2119" s="3">
        <f t="shared" ca="1" si="66"/>
        <v>0.18393368778120378</v>
      </c>
      <c r="F2119" s="3">
        <f t="shared" ca="1" si="67"/>
        <v>22.342178522756583</v>
      </c>
    </row>
    <row r="2120" spans="5:6" x14ac:dyDescent="0.25">
      <c r="E2120" s="3">
        <f t="shared" ca="1" si="66"/>
        <v>0.72294528069748754</v>
      </c>
      <c r="F2120" s="3">
        <f t="shared" ca="1" si="67"/>
        <v>35.913513945601807</v>
      </c>
    </row>
    <row r="2121" spans="5:6" x14ac:dyDescent="0.25">
      <c r="E2121" s="3">
        <f t="shared" ca="1" si="66"/>
        <v>0.31201590114170952</v>
      </c>
      <c r="F2121" s="3">
        <f t="shared" ca="1" si="67"/>
        <v>24.494139039955925</v>
      </c>
    </row>
    <row r="2122" spans="5:6" x14ac:dyDescent="0.25">
      <c r="E2122" s="3">
        <f t="shared" ca="1" si="66"/>
        <v>0.36720245498396742</v>
      </c>
      <c r="F2122" s="3">
        <f t="shared" ca="1" si="67"/>
        <v>25.584846930549787</v>
      </c>
    </row>
    <row r="2123" spans="5:6" x14ac:dyDescent="0.25">
      <c r="E2123" s="3">
        <f t="shared" ca="1" si="66"/>
        <v>0.14026463553264235</v>
      </c>
      <c r="F2123" s="3">
        <f t="shared" ca="1" si="67"/>
        <v>21.714332467878322</v>
      </c>
    </row>
    <row r="2124" spans="5:6" x14ac:dyDescent="0.25">
      <c r="E2124" s="3">
        <f t="shared" ca="1" si="66"/>
        <v>5.1702718301273043E-2</v>
      </c>
      <c r="F2124" s="3">
        <f t="shared" ca="1" si="67"/>
        <v>20.582392653076049</v>
      </c>
    </row>
    <row r="2125" spans="5:6" x14ac:dyDescent="0.25">
      <c r="E2125" s="3">
        <f t="shared" ca="1" si="66"/>
        <v>0.29583575798562323</v>
      </c>
      <c r="F2125" s="3">
        <f t="shared" ca="1" si="67"/>
        <v>24.194271959335033</v>
      </c>
    </row>
    <row r="2126" spans="5:6" x14ac:dyDescent="0.25">
      <c r="E2126" s="3">
        <f t="shared" ca="1" si="66"/>
        <v>0.32835848172364812</v>
      </c>
      <c r="F2126" s="3">
        <f t="shared" ca="1" si="67"/>
        <v>24.805971393701725</v>
      </c>
    </row>
    <row r="2127" spans="5:6" x14ac:dyDescent="0.25">
      <c r="E2127" s="3">
        <f t="shared" ca="1" si="66"/>
        <v>6.6080747204085077E-2</v>
      </c>
      <c r="F2127" s="3">
        <f t="shared" ca="1" si="67"/>
        <v>20.754171228236199</v>
      </c>
    </row>
    <row r="2128" spans="5:6" x14ac:dyDescent="0.25">
      <c r="E2128" s="3">
        <f t="shared" ca="1" si="66"/>
        <v>4.592734964430123E-2</v>
      </c>
      <c r="F2128" s="3">
        <f t="shared" ca="1" si="67"/>
        <v>20.514628800683553</v>
      </c>
    </row>
    <row r="2129" spans="5:6" x14ac:dyDescent="0.25">
      <c r="E2129" s="3">
        <f t="shared" ca="1" si="66"/>
        <v>0.52145944859891269</v>
      </c>
      <c r="F2129" s="3">
        <f t="shared" ca="1" si="67"/>
        <v>29.27304292460213</v>
      </c>
    </row>
    <row r="2130" spans="5:6" x14ac:dyDescent="0.25">
      <c r="E2130" s="3">
        <f t="shared" ca="1" si="66"/>
        <v>0.96448816906047263</v>
      </c>
      <c r="F2130" s="3">
        <f t="shared" ca="1" si="67"/>
        <v>47.78072180932476</v>
      </c>
    </row>
    <row r="2131" spans="5:6" x14ac:dyDescent="0.25">
      <c r="E2131" s="3">
        <f t="shared" ca="1" si="66"/>
        <v>0.41379985155260013</v>
      </c>
      <c r="F2131" s="3">
        <f t="shared" ca="1" si="67"/>
        <v>26.593606589055618</v>
      </c>
    </row>
    <row r="2132" spans="5:6" x14ac:dyDescent="0.25">
      <c r="E2132" s="3">
        <f t="shared" ca="1" si="66"/>
        <v>0.40090106157655547</v>
      </c>
      <c r="F2132" s="3">
        <f t="shared" ca="1" si="67"/>
        <v>26.305886714108212</v>
      </c>
    </row>
    <row r="2133" spans="5:6" x14ac:dyDescent="0.25">
      <c r="E2133" s="3">
        <f t="shared" ca="1" si="66"/>
        <v>0.62432336057531546</v>
      </c>
      <c r="F2133" s="3">
        <f t="shared" ca="1" si="67"/>
        <v>32.364083299516636</v>
      </c>
    </row>
    <row r="2134" spans="5:6" x14ac:dyDescent="0.25">
      <c r="E2134" s="3">
        <f t="shared" ca="1" si="66"/>
        <v>0.76776452954882046</v>
      </c>
      <c r="F2134" s="3">
        <f t="shared" ca="1" si="67"/>
        <v>37.745875094966934</v>
      </c>
    </row>
    <row r="2135" spans="5:6" x14ac:dyDescent="0.25">
      <c r="E2135" s="3">
        <f t="shared" ca="1" si="66"/>
        <v>0.32338420440276583</v>
      </c>
      <c r="F2135" s="3">
        <f t="shared" ca="1" si="67"/>
        <v>24.710088842022962</v>
      </c>
    </row>
    <row r="2136" spans="5:6" x14ac:dyDescent="0.25">
      <c r="E2136" s="3">
        <f t="shared" ca="1" si="66"/>
        <v>0.20850011918268208</v>
      </c>
      <c r="F2136" s="3">
        <f t="shared" ca="1" si="67"/>
        <v>22.717578741532957</v>
      </c>
    </row>
    <row r="2137" spans="5:6" x14ac:dyDescent="0.25">
      <c r="E2137" s="3">
        <f t="shared" ca="1" si="66"/>
        <v>0.91726703720700342</v>
      </c>
      <c r="F2137" s="3">
        <f t="shared" ca="1" si="67"/>
        <v>45.040145070107464</v>
      </c>
    </row>
    <row r="2138" spans="5:6" x14ac:dyDescent="0.25">
      <c r="E2138" s="3">
        <f t="shared" ca="1" si="66"/>
        <v>0.81904013074687276</v>
      </c>
      <c r="F2138" s="3">
        <f t="shared" ca="1" si="67"/>
        <v>40.030850157979962</v>
      </c>
    </row>
    <row r="2139" spans="5:6" x14ac:dyDescent="0.25">
      <c r="E2139" s="3">
        <f t="shared" ca="1" si="66"/>
        <v>0.68884392577554043</v>
      </c>
      <c r="F2139" s="3">
        <f t="shared" ca="1" si="67"/>
        <v>34.614652225775487</v>
      </c>
    </row>
    <row r="2140" spans="5:6" x14ac:dyDescent="0.25">
      <c r="E2140" s="3">
        <f t="shared" ca="1" si="66"/>
        <v>0.47166320032767306</v>
      </c>
      <c r="F2140" s="3">
        <f t="shared" ca="1" si="67"/>
        <v>27.969361605601808</v>
      </c>
    </row>
    <row r="2141" spans="5:6" x14ac:dyDescent="0.25">
      <c r="E2141" s="3">
        <f t="shared" ca="1" si="66"/>
        <v>9.3764214691289927E-2</v>
      </c>
      <c r="F2141" s="3">
        <f t="shared" ca="1" si="67"/>
        <v>21.097640385757352</v>
      </c>
    </row>
    <row r="2142" spans="5:6" x14ac:dyDescent="0.25">
      <c r="E2142" s="3">
        <f t="shared" ca="1" si="66"/>
        <v>0.73442334897451822</v>
      </c>
      <c r="F2142" s="3">
        <f t="shared" ca="1" si="67"/>
        <v>36.368852083225185</v>
      </c>
    </row>
    <row r="2143" spans="5:6" x14ac:dyDescent="0.25">
      <c r="E2143" s="3">
        <f t="shared" ca="1" si="66"/>
        <v>9.5403816890124893E-2</v>
      </c>
      <c r="F2143" s="3">
        <f t="shared" ca="1" si="67"/>
        <v>21.118522298521</v>
      </c>
    </row>
    <row r="2144" spans="5:6" x14ac:dyDescent="0.25">
      <c r="E2144" s="3">
        <f t="shared" ca="1" si="66"/>
        <v>0.50396413880724333</v>
      </c>
      <c r="F2144" s="3">
        <f t="shared" ca="1" si="67"/>
        <v>28.801699231034302</v>
      </c>
    </row>
    <row r="2145" spans="5:6" x14ac:dyDescent="0.25">
      <c r="E2145" s="3">
        <f t="shared" ca="1" si="66"/>
        <v>0.72441503490267511</v>
      </c>
      <c r="F2145" s="3">
        <f t="shared" ca="1" si="67"/>
        <v>35.97129805383755</v>
      </c>
    </row>
    <row r="2146" spans="5:6" x14ac:dyDescent="0.25">
      <c r="E2146" s="3">
        <f t="shared" ca="1" si="66"/>
        <v>0.92899879454400958</v>
      </c>
      <c r="F2146" s="3">
        <f t="shared" ca="1" si="67"/>
        <v>45.699530062728101</v>
      </c>
    </row>
    <row r="2147" spans="5:6" x14ac:dyDescent="0.25">
      <c r="E2147" s="3">
        <f t="shared" ca="1" si="66"/>
        <v>0.9801749336801342</v>
      </c>
      <c r="F2147" s="3">
        <f t="shared" ca="1" si="67"/>
        <v>48.743662738741527</v>
      </c>
    </row>
    <row r="2148" spans="5:6" x14ac:dyDescent="0.25">
      <c r="E2148" s="3">
        <f t="shared" ca="1" si="66"/>
        <v>0.16093943208789951</v>
      </c>
      <c r="F2148" s="3">
        <f t="shared" ca="1" si="67"/>
        <v>22.005463296337748</v>
      </c>
    </row>
    <row r="2149" spans="5:6" x14ac:dyDescent="0.25">
      <c r="E2149" s="3">
        <f t="shared" ca="1" si="66"/>
        <v>0.52414473286999885</v>
      </c>
      <c r="F2149" s="3">
        <f t="shared" ca="1" si="67"/>
        <v>29.346704456472764</v>
      </c>
    </row>
    <row r="2150" spans="5:6" x14ac:dyDescent="0.25">
      <c r="E2150" s="3">
        <f t="shared" ca="1" si="66"/>
        <v>0.53531500536340848</v>
      </c>
      <c r="F2150" s="3">
        <f t="shared" ca="1" si="67"/>
        <v>29.656954559982715</v>
      </c>
    </row>
    <row r="2151" spans="5:6" x14ac:dyDescent="0.25">
      <c r="E2151" s="3">
        <f t="shared" ca="1" si="66"/>
        <v>0.29905987698837233</v>
      </c>
      <c r="F2151" s="3">
        <f t="shared" ca="1" si="67"/>
        <v>24.253333125383584</v>
      </c>
    </row>
    <row r="2152" spans="5:6" x14ac:dyDescent="0.25">
      <c r="E2152" s="3">
        <f t="shared" ca="1" si="66"/>
        <v>0.33627276513121873</v>
      </c>
      <c r="F2152" s="3">
        <f t="shared" ca="1" si="67"/>
        <v>24.96029700770028</v>
      </c>
    </row>
    <row r="2153" spans="5:6" x14ac:dyDescent="0.25">
      <c r="E2153" s="3">
        <f t="shared" ca="1" si="66"/>
        <v>0.16919968518695017</v>
      </c>
      <c r="F2153" s="3">
        <f t="shared" ca="1" si="67"/>
        <v>22.124828394795301</v>
      </c>
    </row>
    <row r="2154" spans="5:6" x14ac:dyDescent="0.25">
      <c r="E2154" s="3">
        <f t="shared" ca="1" si="66"/>
        <v>0.27129500190886147</v>
      </c>
      <c r="F2154" s="3">
        <f t="shared" ca="1" si="67"/>
        <v>23.755730518600448</v>
      </c>
    </row>
    <row r="2155" spans="5:6" x14ac:dyDescent="0.25">
      <c r="E2155" s="3">
        <f t="shared" ca="1" si="66"/>
        <v>0.82427016735660008</v>
      </c>
      <c r="F2155" s="3">
        <f t="shared" ca="1" si="67"/>
        <v>40.275930940488308</v>
      </c>
    </row>
    <row r="2156" spans="5:6" x14ac:dyDescent="0.25">
      <c r="E2156" s="3">
        <f t="shared" ca="1" si="66"/>
        <v>0.93170636325417877</v>
      </c>
      <c r="F2156" s="3">
        <f t="shared" ca="1" si="67"/>
        <v>45.853688001127871</v>
      </c>
    </row>
    <row r="2157" spans="5:6" x14ac:dyDescent="0.25">
      <c r="E2157" s="3">
        <f t="shared" ca="1" si="66"/>
        <v>0.89342222171502184</v>
      </c>
      <c r="F2157" s="3">
        <f t="shared" ca="1" si="67"/>
        <v>43.741910974541391</v>
      </c>
    </row>
    <row r="2158" spans="5:6" x14ac:dyDescent="0.25">
      <c r="E2158" s="3">
        <f t="shared" ca="1" si="66"/>
        <v>3.4904992175500027E-2</v>
      </c>
      <c r="F2158" s="3">
        <f t="shared" ca="1" si="67"/>
        <v>20.387230861663753</v>
      </c>
    </row>
    <row r="2159" spans="5:6" x14ac:dyDescent="0.25">
      <c r="E2159" s="3">
        <f t="shared" ca="1" si="66"/>
        <v>0.95833873803826497</v>
      </c>
      <c r="F2159" s="3">
        <f t="shared" ca="1" si="67"/>
        <v>47.410558668900556</v>
      </c>
    </row>
    <row r="2160" spans="5:6" x14ac:dyDescent="0.25">
      <c r="E2160" s="3">
        <f t="shared" ca="1" si="66"/>
        <v>0.93685814250435295</v>
      </c>
      <c r="F2160" s="3">
        <f t="shared" ca="1" si="67"/>
        <v>46.149082667492571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bradford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2022-02-04T02:53:57Z</dcterms:created>
  <dcterms:modified xsi:type="dcterms:W3CDTF">2022-03-17T01:53:47Z</dcterms:modified>
</cp:coreProperties>
</file>