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Fitter\continious\excel-files\"/>
    </mc:Choice>
  </mc:AlternateContent>
  <xr:revisionPtr revIDLastSave="0" documentId="13_ncr:1_{C3783C0B-A6E8-45AA-B803-0C6321E2E5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tigue Life" sheetId="1" r:id="rId1"/>
  </sheets>
  <externalReferences>
    <externalReference r:id="rId2"/>
  </externalReferences>
  <definedNames>
    <definedName name="_xlchart.v1.0" hidden="1">'Fatigue Life'!$F$3:$F$2160</definedName>
    <definedName name="PROB">'[1]Probabilidades Origen-Destino'!$D$5</definedName>
    <definedName name="solver_adj" localSheetId="0" hidden="1">'Fatigue Life'!$N$13:$N$14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'Fatigue Life'!$N$14</definedName>
    <definedName name="solver_lhs2" localSheetId="0" hidden="1">'Fatigue Life'!$N$14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'Fatigue Life'!$K$13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E3" i="1"/>
  <c r="J8" i="1"/>
  <c r="F3" i="1" l="1"/>
  <c r="J3" i="1"/>
  <c r="E4" i="1"/>
  <c r="F4" i="1" s="1"/>
  <c r="J4" i="1"/>
  <c r="J5" i="1" s="1"/>
  <c r="E5" i="1"/>
  <c r="F5" i="1" s="1"/>
  <c r="E6" i="1"/>
  <c r="F6" i="1" s="1"/>
  <c r="J6" i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5" i="1" l="1"/>
  <c r="I12" i="1"/>
  <c r="I14" i="1"/>
  <c r="I3" i="1"/>
  <c r="I4" i="1"/>
  <c r="I5" i="1"/>
  <c r="I6" i="1"/>
  <c r="I8" i="1"/>
  <c r="I13" i="1"/>
  <c r="I19" i="1" l="1"/>
  <c r="I20" i="1"/>
  <c r="I21" i="1"/>
  <c r="I7" i="1" s="1"/>
</calcChain>
</file>

<file path=xl/sharedStrings.xml><?xml version="1.0" encoding="utf-8"?>
<sst xmlns="http://schemas.openxmlformats.org/spreadsheetml/2006/main" count="28" uniqueCount="28">
  <si>
    <t>Momentos centrados</t>
  </si>
  <si>
    <t>Momentos no centrados</t>
  </si>
  <si>
    <t>curtosis</t>
  </si>
  <si>
    <t>asimetria</t>
  </si>
  <si>
    <t>desviación</t>
  </si>
  <si>
    <t>gamma</t>
  </si>
  <si>
    <t>varianza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</si>
  <si>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</si>
  <si>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</si>
  <si>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</si>
  <si>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</si>
  <si>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</si>
  <si>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</si>
  <si>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</si>
  <si>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</si>
  <si>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</si>
  <si>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loc</t>
  </si>
  <si>
    <t>scale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</si>
  <si>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</si>
  <si>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</si>
  <si>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</si>
  <si>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</si>
  <si>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</si>
  <si>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</si>
  <si>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</si>
  <si>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</si>
  <si>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</si>
  <si>
    <t>complicated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</si>
</sst>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5382D07-D31C-427B-88BB-D802F9CD260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222249</xdr:colOff>
      <xdr:row>1</xdr:row>
      <xdr:rowOff>46566</xdr:rowOff>
    </xdr:from>
    <xdr:to>
      <xdr:col>16</xdr:col>
      <xdr:colOff>158749</xdr:colOff>
      <xdr:row>15</xdr:row>
      <xdr:rowOff>122766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51799" y="237066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A1:L2160"/>
  <sheetViews>
    <sheetView tabSelected="1" zoomScale="90" zoomScaleNormal="90" workbookViewId="0">
      <selection activeCell="C8" sqref="C8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85546875" style="1" bestFit="1" customWidth="1"/>
    <col min="4" max="4" width="5.140625" style="1" customWidth="1"/>
    <col min="5" max="5" width="11.42578125" style="1"/>
    <col min="6" max="6" width="18" style="1" customWidth="1"/>
    <col min="7" max="7" width="8.57031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1" spans="1:12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B2" s="6" t="s">
        <v>14</v>
      </c>
      <c r="C2" s="6" t="s">
        <v>13</v>
      </c>
      <c r="E2" s="6" t="s">
        <v>12</v>
      </c>
      <c r="F2" s="6" t="s">
        <v>11</v>
      </c>
      <c r="H2" s="6" t="s">
        <v>10</v>
      </c>
      <c r="I2" s="6" t="s">
        <v>9</v>
      </c>
      <c r="J2" s="6" t="s">
        <v>8</v>
      </c>
    </row>
    <row r="3" spans="1:12" x14ac:dyDescent="0.25">
      <c r="B3" s="2" t="s">
        <v>5</v>
      </c>
      <c r="C3" s="4">
        <v>3</v>
      </c>
      <c r="E3" s="2">
        <f t="shared" ref="E3:E66" ca="1" si="0">RAND()</f>
        <v>0.78464544545164772</v>
      </c>
      <c r="F3" s="2">
        <f ca="1">$C$4+$C$5*((($C$3*_xlfn.NORM.S.INV(E3)+SQRT(4+($C$3*_xlfn.NORM.S.INV(E3))^2)))^2)/4</f>
        <v>22.45403979881004</v>
      </c>
      <c r="H3" s="2" t="s">
        <v>7</v>
      </c>
      <c r="I3" s="2">
        <f ca="1">AVERAGE(F3:F2160)</f>
        <v>20.405198272536577</v>
      </c>
      <c r="J3" s="4">
        <f>C4+C5*(1+(C3^2)/2)</f>
        <v>20.5</v>
      </c>
    </row>
    <row r="4" spans="1:12" x14ac:dyDescent="0.25">
      <c r="B4" s="2" t="s">
        <v>16</v>
      </c>
      <c r="C4" s="4">
        <v>15</v>
      </c>
      <c r="E4" s="2">
        <f t="shared" ca="1" si="0"/>
        <v>0.29180773393668502</v>
      </c>
      <c r="F4" s="2">
        <f ca="1">$C$4+$C$5*((($C$3*_xlfn.NORM.S.INV(E4)+SQRT(4+($C$3*_xlfn.NORM.S.INV(E4))^2)))^2)/4</f>
        <v>15.223181785246085</v>
      </c>
      <c r="H4" s="2" t="s">
        <v>6</v>
      </c>
      <c r="I4" s="2">
        <f ca="1">_xlfn.VAR.S(F3:F2160)</f>
        <v>111.06603502688857</v>
      </c>
      <c r="J4" s="5">
        <f>C5^2*C3^2*(1+5*C3^2/4)</f>
        <v>110.25</v>
      </c>
    </row>
    <row r="5" spans="1:12" x14ac:dyDescent="0.25">
      <c r="B5" s="2" t="s">
        <v>17</v>
      </c>
      <c r="C5" s="4">
        <v>1</v>
      </c>
      <c r="E5" s="2">
        <f t="shared" ca="1" si="0"/>
        <v>0.41903484448006389</v>
      </c>
      <c r="F5" s="2">
        <f ca="1">$C$4+$C$5*((($C$3*_xlfn.NORM.S.INV(E5)+SQRT(4+($C$3*_xlfn.NORM.S.INV(E5))^2)))^2)/4</f>
        <v>15.546690586731184</v>
      </c>
      <c r="H5" s="2" t="s">
        <v>4</v>
      </c>
      <c r="I5" s="2">
        <f ca="1">_xlfn.STDEV.S(F3:F2160)</f>
        <v>10.538787170585074</v>
      </c>
      <c r="J5" s="2">
        <f>SQRT(J4)</f>
        <v>10.5</v>
      </c>
    </row>
    <row r="6" spans="1:12" x14ac:dyDescent="0.25">
      <c r="E6" s="2">
        <f t="shared" ca="1" si="0"/>
        <v>0.8517501595679613</v>
      </c>
      <c r="F6" s="2">
        <f ca="1">$C$4+$C$5*((($C$3*_xlfn.NORM.S.INV(E6)+SQRT(4+($C$3*_xlfn.NORM.S.INV(E6))^2)))^2)/4</f>
        <v>26.723545118073872</v>
      </c>
      <c r="H6" s="2" t="s">
        <v>3</v>
      </c>
      <c r="I6" s="2">
        <f ca="1">SKEW(F3:F2160)</f>
        <v>3.8162960783740996</v>
      </c>
      <c r="J6" s="2">
        <f>4*C3^2*(11*C3^2+6)/((5*C3^2+4)*SQRT(C3^2*(5*C3^2+4)))</f>
        <v>3.6734693877551021</v>
      </c>
    </row>
    <row r="7" spans="1:12" x14ac:dyDescent="0.25">
      <c r="C7" s="3"/>
      <c r="E7" s="2">
        <f t="shared" ca="1" si="0"/>
        <v>0.79359241432398586</v>
      </c>
      <c r="F7" s="2">
        <f ca="1">$C$4+$C$5*((($C$3*_xlfn.NORM.S.INV(E7)+SQRT(4+($C$3*_xlfn.NORM.S.INV(E7))^2)))^2)/4</f>
        <v>22.909678588134732</v>
      </c>
      <c r="H7" s="2" t="s">
        <v>2</v>
      </c>
      <c r="I7" s="2">
        <f ca="1">I21/(I5^4)</f>
        <v>22.982565295491266</v>
      </c>
      <c r="J7" s="2">
        <f>3+(6*C3*C3*(93*C3*C3+40))/((5*C3^2+4)^2)</f>
        <v>22.724281549354437</v>
      </c>
    </row>
    <row r="8" spans="1:12" x14ac:dyDescent="0.25">
      <c r="E8" s="2">
        <f t="shared" ca="1" si="0"/>
        <v>0.13862535597676862</v>
      </c>
      <c r="F8" s="2">
        <f ca="1">$C$4+$C$5*((($C$3*_xlfn.NORM.S.INV(E8)+SQRT(4+($C$3*_xlfn.NORM.S.INV(E8))^2)))^2)/4</f>
        <v>15.079713400629009</v>
      </c>
      <c r="H8" s="2" t="s">
        <v>15</v>
      </c>
      <c r="I8" s="2">
        <f ca="1">MEDIAN(F3:F2160)</f>
        <v>15.943760511809657</v>
      </c>
      <c r="J8" s="2">
        <f>$C$4+$C$5*((($C$3*_xlfn.NORM.S.INV(0.5)+SQRT(($C$3*_xlfn.NORM.S.INV(0.5))^2+4))/(2))^2)</f>
        <v>16</v>
      </c>
    </row>
    <row r="9" spans="1:12" x14ac:dyDescent="0.25">
      <c r="E9" s="2">
        <f t="shared" ca="1" si="0"/>
        <v>0.32539391400577844</v>
      </c>
      <c r="F9" s="2">
        <f ca="1">$C$4+$C$5*((($C$3*_xlfn.NORM.S.INV(E9)+SQRT(4+($C$3*_xlfn.NORM.S.INV(E9))^2)))^2)/4</f>
        <v>15.280618550830802</v>
      </c>
      <c r="H9" s="2" t="s">
        <v>18</v>
      </c>
      <c r="I9" s="2"/>
      <c r="J9" s="2" t="s">
        <v>27</v>
      </c>
    </row>
    <row r="10" spans="1:12" x14ac:dyDescent="0.25">
      <c r="E10" s="2">
        <f t="shared" ca="1" si="0"/>
        <v>0.90592862017345288</v>
      </c>
      <c r="F10" s="2">
        <f ca="1">$C$4+$C$5*((($C$3*_xlfn.NORM.S.INV(E10)+SQRT(4+($C$3*_xlfn.NORM.S.INV(E10))^2)))^2)/4</f>
        <v>32.53187306786878</v>
      </c>
    </row>
    <row r="11" spans="1:12" x14ac:dyDescent="0.25">
      <c r="E11" s="2">
        <f t="shared" ca="1" si="0"/>
        <v>0.6467221110051028</v>
      </c>
      <c r="F11" s="2">
        <f ca="1">$C$4+$C$5*((($C$3*_xlfn.NORM.S.INV(E11)+SQRT(4+($C$3*_xlfn.NORM.S.INV(E11))^2)))^2)/4</f>
        <v>17.934952987658221</v>
      </c>
      <c r="H11" s="8" t="s">
        <v>1</v>
      </c>
      <c r="I11" s="8"/>
    </row>
    <row r="12" spans="1:12" x14ac:dyDescent="0.25">
      <c r="E12" s="2">
        <f t="shared" ca="1" si="0"/>
        <v>0.79091918631316083</v>
      </c>
      <c r="F12" s="2">
        <f ca="1">$C$4+$C$5*((($C$3*_xlfn.NORM.S.INV(E12)+SQRT(4+($C$3*_xlfn.NORM.S.INV(E12))^2)))^2)/4</f>
        <v>22.770594118591394</v>
      </c>
      <c r="H12" s="2" t="s">
        <v>19</v>
      </c>
      <c r="I12" s="2">
        <f ca="1">SUMPRODUCT(F3:F2160)/COUNT(F3:F2160)</f>
        <v>20.405198272536577</v>
      </c>
    </row>
    <row r="13" spans="1:12" x14ac:dyDescent="0.25">
      <c r="E13" s="2">
        <f t="shared" ca="1" si="0"/>
        <v>0.62685230459008578</v>
      </c>
      <c r="F13" s="2">
        <f ca="1">$C$4+$C$5*((($C$3*_xlfn.NORM.S.INV(E13)+SQRT(4+($C$3*_xlfn.NORM.S.INV(E13))^2)))^2)/4</f>
        <v>17.549854117421191</v>
      </c>
      <c r="H13" s="2" t="s">
        <v>20</v>
      </c>
      <c r="I13" s="2">
        <f ca="1">SUMPRODUCT(F3:F2160,F3:F2160)/COUNT(F3:F2160)</f>
        <v>527.38668445302119</v>
      </c>
    </row>
    <row r="14" spans="1:12" x14ac:dyDescent="0.25">
      <c r="E14" s="2">
        <f t="shared" ca="1" si="0"/>
        <v>3.0871195688915054E-2</v>
      </c>
      <c r="F14" s="2">
        <f ca="1">$C$4+$C$5*((($C$3*_xlfn.NORM.S.INV(E14)+SQRT(4+($C$3*_xlfn.NORM.S.INV(E14))^2)))^2)/4</f>
        <v>15.029958412639964</v>
      </c>
      <c r="H14" s="2" t="s">
        <v>21</v>
      </c>
      <c r="I14" s="2">
        <f ca="1">SUMPRODUCT(F3:F2160,F3:F2160,F3:F2160)/COUNT(F3:F2160)</f>
        <v>19752.749971683828</v>
      </c>
    </row>
    <row r="15" spans="1:12" x14ac:dyDescent="0.25">
      <c r="E15" s="2">
        <f t="shared" ca="1" si="0"/>
        <v>0.33080204766365917</v>
      </c>
      <c r="F15" s="2">
        <f ca="1">$C$4+$C$5*((($C$3*_xlfn.NORM.S.INV(E15)+SQRT(4+($C$3*_xlfn.NORM.S.INV(E15))^2)))^2)/4</f>
        <v>15.291296197337031</v>
      </c>
      <c r="H15" s="2" t="s">
        <v>22</v>
      </c>
      <c r="I15" s="2">
        <f ca="1">SUMPRODUCT(F3:F2160,F3:F2160,F3:F2160,F3:F2160)/COUNT(F3:F2160)</f>
        <v>1098302.8829333952</v>
      </c>
    </row>
    <row r="16" spans="1:12" x14ac:dyDescent="0.25">
      <c r="E16" s="2">
        <f t="shared" ca="1" si="0"/>
        <v>0.40649799550994692</v>
      </c>
      <c r="F16" s="2">
        <f ca="1">$C$4+$C$5*((($C$3*_xlfn.NORM.S.INV(E16)+SQRT(4+($C$3*_xlfn.NORM.S.INV(E16))^2)))^2)/4</f>
        <v>15.498784755221845</v>
      </c>
    </row>
    <row r="17" spans="5:9" x14ac:dyDescent="0.25">
      <c r="E17" s="2">
        <f t="shared" ca="1" si="0"/>
        <v>0.40862098836734273</v>
      </c>
      <c r="F17" s="2">
        <f ca="1">$C$4+$C$5*((($C$3*_xlfn.NORM.S.INV(E17)+SQRT(4+($C$3*_xlfn.NORM.S.INV(E17))^2)))^2)/4</f>
        <v>15.506567232368971</v>
      </c>
      <c r="H17" s="8" t="s">
        <v>0</v>
      </c>
      <c r="I17" s="8"/>
    </row>
    <row r="18" spans="5:9" x14ac:dyDescent="0.25">
      <c r="E18" s="2">
        <f t="shared" ca="1" si="0"/>
        <v>0.26192243193974107</v>
      </c>
      <c r="F18" s="2">
        <f ca="1">$C$4+$C$5*((($C$3*_xlfn.NORM.S.INV(E18)+SQRT(4+($C$3*_xlfn.NORM.S.INV(E18))^2)))^2)/4</f>
        <v>15.18267589876298</v>
      </c>
      <c r="H18" s="2" t="s">
        <v>23</v>
      </c>
      <c r="I18" s="2">
        <v>0</v>
      </c>
    </row>
    <row r="19" spans="5:9" x14ac:dyDescent="0.25">
      <c r="E19" s="2">
        <f t="shared" ca="1" si="0"/>
        <v>0.28031537626106806</v>
      </c>
      <c r="F19" s="2">
        <f ca="1">$C$4+$C$5*((($C$3*_xlfn.NORM.S.INV(E19)+SQRT(4+($C$3*_xlfn.NORM.S.INV(E19))^2)))^2)/4</f>
        <v>15.206571087058867</v>
      </c>
      <c r="H19" s="2" t="s">
        <v>24</v>
      </c>
      <c r="I19" s="2">
        <f ca="1">I13-I12^2</f>
        <v>111.0145679114915</v>
      </c>
    </row>
    <row r="20" spans="5:9" x14ac:dyDescent="0.25">
      <c r="E20" s="2">
        <f t="shared" ca="1" si="0"/>
        <v>0.17860246023987025</v>
      </c>
      <c r="F20" s="2">
        <f ca="1">$C$4+$C$5*((($C$3*_xlfn.NORM.S.INV(E20)+SQRT(4+($C$3*_xlfn.NORM.S.INV(E20))^2)))^2)/4</f>
        <v>15.104994924652075</v>
      </c>
      <c r="H20" s="2" t="s">
        <v>25</v>
      </c>
      <c r="I20" s="2">
        <f ca="1">I14-3*I12*I13+2*I12^3</f>
        <v>4460.7715703763279</v>
      </c>
    </row>
    <row r="21" spans="5:9" x14ac:dyDescent="0.25">
      <c r="E21" s="2">
        <f t="shared" ca="1" si="0"/>
        <v>0.44940788707746282</v>
      </c>
      <c r="F21" s="2">
        <f ca="1">$C$4+$C$5*((($C$3*_xlfn.NORM.S.INV(E21)+SQRT(4+($C$3*_xlfn.NORM.S.INV(E21))^2)))^2)/4</f>
        <v>15.684411158563453</v>
      </c>
      <c r="H21" s="2" t="s">
        <v>26</v>
      </c>
      <c r="I21" s="2">
        <f ca="1">I15-4*I12*I14+6*(I12^2)*I13-3*(I12^4)</f>
        <v>283505.20648252231</v>
      </c>
    </row>
    <row r="22" spans="5:9" x14ac:dyDescent="0.25">
      <c r="E22" s="2">
        <f t="shared" ca="1" si="0"/>
        <v>0.40484940972216732</v>
      </c>
      <c r="F22" s="2">
        <f ca="1">$C$4+$C$5*((($C$3*_xlfn.NORM.S.INV(E22)+SQRT(4+($C$3*_xlfn.NORM.S.INV(E22))^2)))^2)/4</f>
        <v>15.49283071993748</v>
      </c>
    </row>
    <row r="23" spans="5:9" x14ac:dyDescent="0.25">
      <c r="E23" s="2">
        <f t="shared" ca="1" si="0"/>
        <v>0.21553535055342832</v>
      </c>
      <c r="F23" s="2">
        <f ca="1">$C$4+$C$5*((($C$3*_xlfn.NORM.S.INV(E23)+SQRT(4+($C$3*_xlfn.NORM.S.INV(E23))^2)))^2)/4</f>
        <v>15.134316229080817</v>
      </c>
    </row>
    <row r="24" spans="5:9" x14ac:dyDescent="0.25">
      <c r="E24" s="2">
        <f t="shared" ca="1" si="0"/>
        <v>0.2054780641380114</v>
      </c>
      <c r="F24" s="2">
        <f ca="1">$C$4+$C$5*((($C$3*_xlfn.NORM.S.INV(E24)+SQRT(4+($C$3*_xlfn.NORM.S.INV(E24))^2)))^2)/4</f>
        <v>15.125649500659476</v>
      </c>
    </row>
    <row r="25" spans="5:9" x14ac:dyDescent="0.25">
      <c r="E25" s="2">
        <f t="shared" ca="1" si="0"/>
        <v>0.2614527706078239</v>
      </c>
      <c r="F25" s="2">
        <f ca="1">$C$4+$C$5*((($C$3*_xlfn.NORM.S.INV(E25)+SQRT(4+($C$3*_xlfn.NORM.S.INV(E25))^2)))^2)/4</f>
        <v>15.182105473347463</v>
      </c>
    </row>
    <row r="26" spans="5:9" x14ac:dyDescent="0.25">
      <c r="E26" s="2">
        <f t="shared" ca="1" si="0"/>
        <v>0.8145006350639673</v>
      </c>
      <c r="F26" s="2">
        <f ca="1">$C$4+$C$5*((($C$3*_xlfn.NORM.S.INV(E26)+SQRT(4+($C$3*_xlfn.NORM.S.INV(E26))^2)))^2)/4</f>
        <v>24.092873108776303</v>
      </c>
    </row>
    <row r="27" spans="5:9" x14ac:dyDescent="0.25">
      <c r="E27" s="2">
        <f t="shared" ca="1" si="0"/>
        <v>0.27257802331149428</v>
      </c>
      <c r="F27" s="2">
        <f ca="1">$C$4+$C$5*((($C$3*_xlfn.NORM.S.INV(E27)+SQRT(4+($C$3*_xlfn.NORM.S.INV(E27))^2)))^2)/4</f>
        <v>15.196137517195345</v>
      </c>
    </row>
    <row r="28" spans="5:9" x14ac:dyDescent="0.25">
      <c r="E28" s="2">
        <f t="shared" ca="1" si="0"/>
        <v>4.5719622078074895E-2</v>
      </c>
      <c r="F28" s="2">
        <f ca="1">$C$4+$C$5*((($C$3*_xlfn.NORM.S.INV(E28)+SQRT(4+($C$3*_xlfn.NORM.S.INV(E28))^2)))^2)/4</f>
        <v>15.036227375255741</v>
      </c>
    </row>
    <row r="29" spans="5:9" x14ac:dyDescent="0.25">
      <c r="E29" s="2">
        <f t="shared" ca="1" si="0"/>
        <v>0.53446627614707809</v>
      </c>
      <c r="F29" s="2">
        <f ca="1">$C$4+$C$5*((($C$3*_xlfn.NORM.S.INV(E29)+SQRT(4+($C$3*_xlfn.NORM.S.INV(E29))^2)))^2)/4</f>
        <v>16.295352670171322</v>
      </c>
    </row>
    <row r="30" spans="5:9" x14ac:dyDescent="0.25">
      <c r="E30" s="2">
        <f t="shared" ca="1" si="0"/>
        <v>0.13305519857418913</v>
      </c>
      <c r="F30" s="2">
        <f ca="1">$C$4+$C$5*((($C$3*_xlfn.NORM.S.INV(E30)+SQRT(4+($C$3*_xlfn.NORM.S.INV(E30))^2)))^2)/4</f>
        <v>15.076607332432269</v>
      </c>
    </row>
    <row r="31" spans="5:9" x14ac:dyDescent="0.25">
      <c r="E31" s="2">
        <f t="shared" ca="1" si="0"/>
        <v>0.57441151118386247</v>
      </c>
      <c r="F31" s="2">
        <f ca="1">$C$4+$C$5*((($C$3*_xlfn.NORM.S.INV(E31)+SQRT(4+($C$3*_xlfn.NORM.S.INV(E31))^2)))^2)/4</f>
        <v>16.743115438482924</v>
      </c>
    </row>
    <row r="32" spans="5:9" x14ac:dyDescent="0.25">
      <c r="E32" s="2">
        <f t="shared" ca="1" si="0"/>
        <v>0.28872877671416586</v>
      </c>
      <c r="F32" s="2">
        <f ca="1">$C$4+$C$5*((($C$3*_xlfn.NORM.S.INV(E32)+SQRT(4+($C$3*_xlfn.NORM.S.INV(E32))^2)))^2)/4</f>
        <v>15.218594927275497</v>
      </c>
    </row>
    <row r="33" spans="5:6" x14ac:dyDescent="0.25">
      <c r="E33" s="2">
        <f t="shared" ca="1" si="0"/>
        <v>0.95139070309450713</v>
      </c>
      <c r="F33" s="2">
        <f ca="1">$C$4+$C$5*((($C$3*_xlfn.NORM.S.INV(E33)+SQRT(4+($C$3*_xlfn.NORM.S.INV(E33))^2)))^2)/4</f>
        <v>41.717875145152995</v>
      </c>
    </row>
    <row r="34" spans="5:6" x14ac:dyDescent="0.25">
      <c r="E34" s="2">
        <f t="shared" ca="1" si="0"/>
        <v>0.89578856882039126</v>
      </c>
      <c r="F34" s="2">
        <f ca="1">$C$4+$C$5*((($C$3*_xlfn.NORM.S.INV(E34)+SQRT(4+($C$3*_xlfn.NORM.S.INV(E34))^2)))^2)/4</f>
        <v>31.17932124409073</v>
      </c>
    </row>
    <row r="35" spans="5:6" x14ac:dyDescent="0.25">
      <c r="E35" s="2">
        <f t="shared" ca="1" si="0"/>
        <v>0.34295221127502629</v>
      </c>
      <c r="F35" s="2">
        <f ca="1">$C$4+$C$5*((($C$3*_xlfn.NORM.S.INV(E35)+SQRT(4+($C$3*_xlfn.NORM.S.INV(E35))^2)))^2)/4</f>
        <v>15.316953034115372</v>
      </c>
    </row>
    <row r="36" spans="5:6" x14ac:dyDescent="0.25">
      <c r="E36" s="2">
        <f t="shared" ca="1" si="0"/>
        <v>0.24292286357870452</v>
      </c>
      <c r="F36" s="2">
        <f ca="1">$C$4+$C$5*((($C$3*_xlfn.NORM.S.INV(E36)+SQRT(4+($C$3*_xlfn.NORM.S.INV(E36))^2)))^2)/4</f>
        <v>15.16102022045963</v>
      </c>
    </row>
    <row r="37" spans="5:6" x14ac:dyDescent="0.25">
      <c r="E37" s="2">
        <f t="shared" ca="1" si="0"/>
        <v>0.49878287672010546</v>
      </c>
      <c r="F37" s="2">
        <f ca="1">$C$4+$C$5*((($C$3*_xlfn.NORM.S.INV(E37)+SQRT(4+($C$3*_xlfn.NORM.S.INV(E37))^2)))^2)/4</f>
        <v>15.990889148499452</v>
      </c>
    </row>
    <row r="38" spans="5:6" x14ac:dyDescent="0.25">
      <c r="E38" s="2">
        <f t="shared" ca="1" si="0"/>
        <v>0.77230562427626559</v>
      </c>
      <c r="F38" s="2">
        <f ca="1">$C$4+$C$5*((($C$3*_xlfn.NORM.S.INV(E38)+SQRT(4+($C$3*_xlfn.NORM.S.INV(E38))^2)))^2)/4</f>
        <v>21.869265381823574</v>
      </c>
    </row>
    <row r="39" spans="5:6" x14ac:dyDescent="0.25">
      <c r="E39" s="2">
        <f t="shared" ca="1" si="0"/>
        <v>0.95455605453516024</v>
      </c>
      <c r="F39" s="2">
        <f ca="1">$C$4+$C$5*((($C$3*_xlfn.NORM.S.INV(E39)+SQRT(4+($C$3*_xlfn.NORM.S.INV(E39))^2)))^2)/4</f>
        <v>42.691076868940684</v>
      </c>
    </row>
    <row r="40" spans="5:6" x14ac:dyDescent="0.25">
      <c r="E40" s="2">
        <f t="shared" ca="1" si="0"/>
        <v>5.0050295563058067E-2</v>
      </c>
      <c r="F40" s="2">
        <f ca="1">$C$4+$C$5*((($C$3*_xlfn.NORM.S.INV(E40)+SQRT(4+($C$3*_xlfn.NORM.S.INV(E40))^2)))^2)/4</f>
        <v>15.038026523752851</v>
      </c>
    </row>
    <row r="41" spans="5:6" x14ac:dyDescent="0.25">
      <c r="E41" s="2">
        <f t="shared" ca="1" si="0"/>
        <v>0.29000737285030331</v>
      </c>
      <c r="F41" s="2">
        <f ca="1">$C$4+$C$5*((($C$3*_xlfn.NORM.S.INV(E41)+SQRT(4+($C$3*_xlfn.NORM.S.INV(E41))^2)))^2)/4</f>
        <v>15.220487229824268</v>
      </c>
    </row>
    <row r="42" spans="5:6" x14ac:dyDescent="0.25">
      <c r="E42" s="2">
        <f t="shared" ca="1" si="0"/>
        <v>0.4934228586239825</v>
      </c>
      <c r="F42" s="2">
        <f ca="1">$C$4+$C$5*((($C$3*_xlfn.NORM.S.INV(E42)+SQRT(4+($C$3*_xlfn.NORM.S.INV(E42))^2)))^2)/4</f>
        <v>15.951746514557508</v>
      </c>
    </row>
    <row r="43" spans="5:6" x14ac:dyDescent="0.25">
      <c r="E43" s="2">
        <f t="shared" ca="1" si="0"/>
        <v>9.1104599716600121E-2</v>
      </c>
      <c r="F43" s="2">
        <f ca="1">$C$4+$C$5*((($C$3*_xlfn.NORM.S.INV(E43)+SQRT(4+($C$3*_xlfn.NORM.S.INV(E43))^2)))^2)/4</f>
        <v>15.055679494868262</v>
      </c>
    </row>
    <row r="44" spans="5:6" x14ac:dyDescent="0.25">
      <c r="E44" s="2">
        <f t="shared" ca="1" si="0"/>
        <v>0.53272461259543247</v>
      </c>
      <c r="F44" s="2">
        <f ca="1">$C$4+$C$5*((($C$3*_xlfn.NORM.S.INV(E44)+SQRT(4+($C$3*_xlfn.NORM.S.INV(E44))^2)))^2)/4</f>
        <v>16.278571099088243</v>
      </c>
    </row>
    <row r="45" spans="5:6" x14ac:dyDescent="0.25">
      <c r="E45" s="2">
        <f t="shared" ca="1" si="0"/>
        <v>0.92790865060858785</v>
      </c>
      <c r="F45" s="2">
        <f ca="1">$C$4+$C$5*((($C$3*_xlfn.NORM.S.INV(E45)+SQRT(4+($C$3*_xlfn.NORM.S.INV(E45))^2)))^2)/4</f>
        <v>36.147384524544769</v>
      </c>
    </row>
    <row r="46" spans="5:6" x14ac:dyDescent="0.25">
      <c r="E46" s="2">
        <f t="shared" ca="1" si="0"/>
        <v>0.57062577224404554</v>
      </c>
      <c r="F46" s="2">
        <f ca="1">$C$4+$C$5*((($C$3*_xlfn.NORM.S.INV(E46)+SQRT(4+($C$3*_xlfn.NORM.S.INV(E46))^2)))^2)/4</f>
        <v>16.695125095681796</v>
      </c>
    </row>
    <row r="47" spans="5:6" x14ac:dyDescent="0.25">
      <c r="E47" s="2">
        <f t="shared" ca="1" si="0"/>
        <v>0.31756602994351213</v>
      </c>
      <c r="F47" s="2">
        <f ca="1">$C$4+$C$5*((($C$3*_xlfn.NORM.S.INV(E47)+SQRT(4+($C$3*_xlfn.NORM.S.INV(E47))^2)))^2)/4</f>
        <v>15.265917062697566</v>
      </c>
    </row>
    <row r="48" spans="5:6" x14ac:dyDescent="0.25">
      <c r="E48" s="2">
        <f t="shared" ca="1" si="0"/>
        <v>0.80721126743090044</v>
      </c>
      <c r="F48" s="2">
        <f ca="1">$C$4+$C$5*((($C$3*_xlfn.NORM.S.INV(E48)+SQRT(4+($C$3*_xlfn.NORM.S.INV(E48))^2)))^2)/4</f>
        <v>23.660119287735249</v>
      </c>
    </row>
    <row r="49" spans="5:6" x14ac:dyDescent="0.25">
      <c r="E49" s="2">
        <f t="shared" ca="1" si="0"/>
        <v>0.3350834051841034</v>
      </c>
      <c r="F49" s="2">
        <f ca="1">$C$4+$C$5*((($C$3*_xlfn.NORM.S.INV(E49)+SQRT(4+($C$3*_xlfn.NORM.S.INV(E49))^2)))^2)/4</f>
        <v>15.300066255998033</v>
      </c>
    </row>
    <row r="50" spans="5:6" x14ac:dyDescent="0.25">
      <c r="E50" s="2">
        <f t="shared" ca="1" si="0"/>
        <v>0.66359127347592062</v>
      </c>
      <c r="F50" s="2">
        <f ca="1">$C$4+$C$5*((($C$3*_xlfn.NORM.S.INV(E50)+SQRT(4+($C$3*_xlfn.NORM.S.INV(E50))^2)))^2)/4</f>
        <v>18.302077255318853</v>
      </c>
    </row>
    <row r="51" spans="5:6" x14ac:dyDescent="0.25">
      <c r="E51" s="2">
        <f t="shared" ca="1" si="0"/>
        <v>0.28819557991950995</v>
      </c>
      <c r="F51" s="2">
        <f ca="1">$C$4+$C$5*((($C$3*_xlfn.NORM.S.INV(E51)+SQRT(4+($C$3*_xlfn.NORM.S.INV(E51))^2)))^2)/4</f>
        <v>15.217810987336222</v>
      </c>
    </row>
    <row r="52" spans="5:6" x14ac:dyDescent="0.25">
      <c r="E52" s="2">
        <f t="shared" ca="1" si="0"/>
        <v>0.58587520591237963</v>
      </c>
      <c r="F52" s="2">
        <f ca="1">$C$4+$C$5*((($C$3*_xlfn.NORM.S.INV(E52)+SQRT(4+($C$3*_xlfn.NORM.S.INV(E52))^2)))^2)/4</f>
        <v>16.896232943927465</v>
      </c>
    </row>
    <row r="53" spans="5:6" x14ac:dyDescent="0.25">
      <c r="E53" s="2">
        <f t="shared" ca="1" si="0"/>
        <v>0.6543191932639405</v>
      </c>
      <c r="F53" s="2">
        <f ca="1">$C$4+$C$5*((($C$3*_xlfn.NORM.S.INV(E53)+SQRT(4+($C$3*_xlfn.NORM.S.INV(E53))^2)))^2)/4</f>
        <v>18.095486684748455</v>
      </c>
    </row>
    <row r="54" spans="5:6" x14ac:dyDescent="0.25">
      <c r="E54" s="2">
        <f t="shared" ca="1" si="0"/>
        <v>0.69065844750005612</v>
      </c>
      <c r="F54" s="2">
        <f ca="1">$C$4+$C$5*((($C$3*_xlfn.NORM.S.INV(E54)+SQRT(4+($C$3*_xlfn.NORM.S.INV(E54))^2)))^2)/4</f>
        <v>18.978130903792096</v>
      </c>
    </row>
    <row r="55" spans="5:6" x14ac:dyDescent="0.25">
      <c r="E55" s="2">
        <f t="shared" ca="1" si="0"/>
        <v>0.73656167728513799</v>
      </c>
      <c r="F55" s="2">
        <f ca="1">$C$4+$C$5*((($C$3*_xlfn.NORM.S.INV(E55)+SQRT(4+($C$3*_xlfn.NORM.S.INV(E55))^2)))^2)/4</f>
        <v>20.419176625743319</v>
      </c>
    </row>
    <row r="56" spans="5:6" x14ac:dyDescent="0.25">
      <c r="E56" s="2">
        <f t="shared" ca="1" si="0"/>
        <v>3.7287141332198015E-2</v>
      </c>
      <c r="F56" s="2">
        <f ca="1">$C$4+$C$5*((($C$3*_xlfn.NORM.S.INV(E56)+SQRT(4+($C$3*_xlfn.NORM.S.INV(E56))^2)))^2)/4</f>
        <v>15.032699538201692</v>
      </c>
    </row>
    <row r="57" spans="5:6" x14ac:dyDescent="0.25">
      <c r="E57" s="2">
        <f t="shared" ca="1" si="0"/>
        <v>0.89643532364959522</v>
      </c>
      <c r="F57" s="2">
        <f ca="1">$C$4+$C$5*((($C$3*_xlfn.NORM.S.INV(E57)+SQRT(4+($C$3*_xlfn.NORM.S.INV(E57))^2)))^2)/4</f>
        <v>31.260905681257338</v>
      </c>
    </row>
    <row r="58" spans="5:6" x14ac:dyDescent="0.25">
      <c r="E58" s="2">
        <f t="shared" ca="1" si="0"/>
        <v>0.52602883342488294</v>
      </c>
      <c r="F58" s="2">
        <f ca="1">$C$4+$C$5*((($C$3*_xlfn.NORM.S.INV(E58)+SQRT(4+($C$3*_xlfn.NORM.S.INV(E58))^2)))^2)/4</f>
        <v>16.215993123320789</v>
      </c>
    </row>
    <row r="59" spans="5:6" x14ac:dyDescent="0.25">
      <c r="E59" s="2">
        <f t="shared" ca="1" si="0"/>
        <v>0.16234851131469008</v>
      </c>
      <c r="F59" s="2">
        <f ca="1">$C$4+$C$5*((($C$3*_xlfn.NORM.S.INV(E59)+SQRT(4+($C$3*_xlfn.NORM.S.INV(E59))^2)))^2)/4</f>
        <v>15.09402591077988</v>
      </c>
    </row>
    <row r="60" spans="5:6" x14ac:dyDescent="0.25">
      <c r="E60" s="2">
        <f t="shared" ca="1" si="0"/>
        <v>0.41835631913537596</v>
      </c>
      <c r="F60" s="2">
        <f ca="1">$C$4+$C$5*((($C$3*_xlfn.NORM.S.INV(E60)+SQRT(4+($C$3*_xlfn.NORM.S.INV(E60))^2)))^2)/4</f>
        <v>15.543974631613052</v>
      </c>
    </row>
    <row r="61" spans="5:6" x14ac:dyDescent="0.25">
      <c r="E61" s="2">
        <f t="shared" ca="1" si="0"/>
        <v>0.38962670012107559</v>
      </c>
      <c r="F61" s="2">
        <f ca="1">$C$4+$C$5*((($C$3*_xlfn.NORM.S.INV(E61)+SQRT(4+($C$3*_xlfn.NORM.S.INV(E61))^2)))^2)/4</f>
        <v>15.441362685650729</v>
      </c>
    </row>
    <row r="62" spans="5:6" x14ac:dyDescent="0.25">
      <c r="E62" s="2">
        <f t="shared" ca="1" si="0"/>
        <v>0.56565992477651372</v>
      </c>
      <c r="F62" s="2">
        <f ca="1">$C$4+$C$5*((($C$3*_xlfn.NORM.S.INV(E62)+SQRT(4+($C$3*_xlfn.NORM.S.INV(E62))^2)))^2)/4</f>
        <v>16.634042314253772</v>
      </c>
    </row>
    <row r="63" spans="5:6" x14ac:dyDescent="0.25">
      <c r="E63" s="2">
        <f t="shared" ca="1" si="0"/>
        <v>5.1536093156234308E-2</v>
      </c>
      <c r="F63" s="2">
        <f ca="1">$C$4+$C$5*((($C$3*_xlfn.NORM.S.INV(E63)+SQRT(4+($C$3*_xlfn.NORM.S.INV(E63))^2)))^2)/4</f>
        <v>15.038643570440929</v>
      </c>
    </row>
    <row r="64" spans="5:6" x14ac:dyDescent="0.25">
      <c r="E64" s="2">
        <f t="shared" ca="1" si="0"/>
        <v>0.16424597387494888</v>
      </c>
      <c r="F64" s="2">
        <f ca="1">$C$4+$C$5*((($C$3*_xlfn.NORM.S.INV(E64)+SQRT(4+($C$3*_xlfn.NORM.S.INV(E64))^2)))^2)/4</f>
        <v>15.095253971468344</v>
      </c>
    </row>
    <row r="65" spans="5:6" x14ac:dyDescent="0.25">
      <c r="E65" s="2">
        <f t="shared" ca="1" si="0"/>
        <v>0.92964722574513026</v>
      </c>
      <c r="F65" s="2">
        <f ca="1">$C$4+$C$5*((($C$3*_xlfn.NORM.S.INV(E65)+SQRT(4+($C$3*_xlfn.NORM.S.INV(E65))^2)))^2)/4</f>
        <v>36.485491537586391</v>
      </c>
    </row>
    <row r="66" spans="5:6" x14ac:dyDescent="0.25">
      <c r="E66" s="2">
        <f t="shared" ca="1" si="0"/>
        <v>0.8006226792785176</v>
      </c>
      <c r="F66" s="2">
        <f ca="1">$C$4+$C$5*((($C$3*_xlfn.NORM.S.INV(E66)+SQRT(4+($C$3*_xlfn.NORM.S.INV(E66))^2)))^2)/4</f>
        <v>23.288051454719259</v>
      </c>
    </row>
    <row r="67" spans="5:6" x14ac:dyDescent="0.25">
      <c r="E67" s="2">
        <f t="shared" ref="E67:E130" ca="1" si="1">RAND()</f>
        <v>0.48217924626718034</v>
      </c>
      <c r="F67" s="2">
        <f ca="1">$C$4+$C$5*((($C$3*_xlfn.NORM.S.INV(E67)+SQRT(4+($C$3*_xlfn.NORM.S.INV(E67))^2)))^2)/4</f>
        <v>15.874629912186426</v>
      </c>
    </row>
    <row r="68" spans="5:6" x14ac:dyDescent="0.25">
      <c r="E68" s="2">
        <f t="shared" ca="1" si="1"/>
        <v>0.49426736386188597</v>
      </c>
      <c r="F68" s="2">
        <f ca="1">$C$4+$C$5*((($C$3*_xlfn.NORM.S.INV(E68)+SQRT(4+($C$3*_xlfn.NORM.S.INV(E68))^2)))^2)/4</f>
        <v>15.957808985698472</v>
      </c>
    </row>
    <row r="69" spans="5:6" x14ac:dyDescent="0.25">
      <c r="E69" s="2">
        <f t="shared" ca="1" si="1"/>
        <v>0.93909362458819146</v>
      </c>
      <c r="F69" s="2">
        <f ca="1">$C$4+$C$5*((($C$3*_xlfn.NORM.S.INV(E69)+SQRT(4+($C$3*_xlfn.NORM.S.INV(E69))^2)))^2)/4</f>
        <v>38.502164137753851</v>
      </c>
    </row>
    <row r="70" spans="5:6" x14ac:dyDescent="0.25">
      <c r="E70" s="2">
        <f t="shared" ca="1" si="1"/>
        <v>0.84620099608844179</v>
      </c>
      <c r="F70" s="2">
        <f ca="1">$C$4+$C$5*((($C$3*_xlfn.NORM.S.INV(E70)+SQRT(4+($C$3*_xlfn.NORM.S.INV(E70))^2)))^2)/4</f>
        <v>26.279999075122074</v>
      </c>
    </row>
    <row r="71" spans="5:6" x14ac:dyDescent="0.25">
      <c r="E71" s="2">
        <f t="shared" ca="1" si="1"/>
        <v>0.30054601809437365</v>
      </c>
      <c r="F71" s="2">
        <f ca="1">$C$4+$C$5*((($C$3*_xlfn.NORM.S.INV(E71)+SQRT(4+($C$3*_xlfn.NORM.S.INV(E71))^2)))^2)/4</f>
        <v>15.2367765373405</v>
      </c>
    </row>
    <row r="72" spans="5:6" x14ac:dyDescent="0.25">
      <c r="E72" s="2">
        <f t="shared" ca="1" si="1"/>
        <v>0.23407118700974638</v>
      </c>
      <c r="F72" s="2">
        <f ca="1">$C$4+$C$5*((($C$3*_xlfn.NORM.S.INV(E72)+SQRT(4+($C$3*_xlfn.NORM.S.INV(E72))^2)))^2)/4</f>
        <v>15.151851903604991</v>
      </c>
    </row>
    <row r="73" spans="5:6" x14ac:dyDescent="0.25">
      <c r="E73" s="2">
        <f t="shared" ca="1" si="1"/>
        <v>0.20164435087794574</v>
      </c>
      <c r="F73" s="2">
        <f ca="1">$C$4+$C$5*((($C$3*_xlfn.NORM.S.INV(E73)+SQRT(4+($C$3*_xlfn.NORM.S.INV(E73))^2)))^2)/4</f>
        <v>15.122489022411187</v>
      </c>
    </row>
    <row r="74" spans="5:6" x14ac:dyDescent="0.25">
      <c r="E74" s="2">
        <f t="shared" ca="1" si="1"/>
        <v>0.49455856460616998</v>
      </c>
      <c r="F74" s="2">
        <f ca="1">$C$4+$C$5*((($C$3*_xlfn.NORM.S.INV(E74)+SQRT(4+($C$3*_xlfn.NORM.S.INV(E74))^2)))^2)/4</f>
        <v>15.9599084325401</v>
      </c>
    </row>
    <row r="75" spans="5:6" x14ac:dyDescent="0.25">
      <c r="E75" s="2">
        <f t="shared" ca="1" si="1"/>
        <v>0.480061122074248</v>
      </c>
      <c r="F75" s="2">
        <f ca="1">$C$4+$C$5*((($C$3*_xlfn.NORM.S.INV(E75)+SQRT(4+($C$3*_xlfn.NORM.S.INV(E75))^2)))^2)/4</f>
        <v>15.860828250678436</v>
      </c>
    </row>
    <row r="76" spans="5:6" x14ac:dyDescent="0.25">
      <c r="E76" s="2">
        <f t="shared" ca="1" si="1"/>
        <v>0.61971288289302295</v>
      </c>
      <c r="F76" s="2">
        <f ca="1">$C$4+$C$5*((($C$3*_xlfn.NORM.S.INV(E76)+SQRT(4+($C$3*_xlfn.NORM.S.INV(E76))^2)))^2)/4</f>
        <v>17.423017241037627</v>
      </c>
    </row>
    <row r="77" spans="5:6" x14ac:dyDescent="0.25">
      <c r="E77" s="2">
        <f t="shared" ca="1" si="1"/>
        <v>0.37126746286738321</v>
      </c>
      <c r="F77" s="2">
        <f ca="1">$C$4+$C$5*((($C$3*_xlfn.NORM.S.INV(E77)+SQRT(4+($C$3*_xlfn.NORM.S.INV(E77))^2)))^2)/4</f>
        <v>15.386961093072385</v>
      </c>
    </row>
    <row r="78" spans="5:6" x14ac:dyDescent="0.25">
      <c r="E78" s="2">
        <f t="shared" ca="1" si="1"/>
        <v>0.38277951746379069</v>
      </c>
      <c r="F78" s="2">
        <f ca="1">$C$4+$C$5*((($C$3*_xlfn.NORM.S.INV(E78)+SQRT(4+($C$3*_xlfn.NORM.S.INV(E78))^2)))^2)/4</f>
        <v>15.420150655385376</v>
      </c>
    </row>
    <row r="79" spans="5:6" x14ac:dyDescent="0.25">
      <c r="E79" s="2">
        <f t="shared" ca="1" si="1"/>
        <v>0.38622625439410896</v>
      </c>
      <c r="F79" s="2">
        <f ca="1">$C$4+$C$5*((($C$3*_xlfn.NORM.S.INV(E79)+SQRT(4+($C$3*_xlfn.NORM.S.INV(E79))^2)))^2)/4</f>
        <v>15.430685520421191</v>
      </c>
    </row>
    <row r="80" spans="5:6" x14ac:dyDescent="0.25">
      <c r="E80" s="2">
        <f t="shared" ca="1" si="1"/>
        <v>0.71506871748127687</v>
      </c>
      <c r="F80" s="2">
        <f ca="1">$C$4+$C$5*((($C$3*_xlfn.NORM.S.INV(E80)+SQRT(4+($C$3*_xlfn.NORM.S.INV(E80))^2)))^2)/4</f>
        <v>19.693135468550672</v>
      </c>
    </row>
    <row r="81" spans="5:6" x14ac:dyDescent="0.25">
      <c r="E81" s="2">
        <f t="shared" ca="1" si="1"/>
        <v>8.1979157632463107E-2</v>
      </c>
      <c r="F81" s="2">
        <f ca="1">$C$4+$C$5*((($C$3*_xlfn.NORM.S.INV(E81)+SQRT(4+($C$3*_xlfn.NORM.S.INV(E81))^2)))^2)/4</f>
        <v>15.051587830492171</v>
      </c>
    </row>
    <row r="82" spans="5:6" x14ac:dyDescent="0.25">
      <c r="E82" s="2">
        <f t="shared" ca="1" si="1"/>
        <v>0.97000595032909398</v>
      </c>
      <c r="F82" s="2">
        <f ca="1">$C$4+$C$5*((($C$3*_xlfn.NORM.S.INV(E82)+SQRT(4+($C$3*_xlfn.NORM.S.INV(E82))^2)))^2)/4</f>
        <v>48.809845084068364</v>
      </c>
    </row>
    <row r="83" spans="5:6" x14ac:dyDescent="0.25">
      <c r="E83" s="2">
        <f t="shared" ca="1" si="1"/>
        <v>0.77715470021323041</v>
      </c>
      <c r="F83" s="2">
        <f ca="1">$C$4+$C$5*((($C$3*_xlfn.NORM.S.INV(E83)+SQRT(4+($C$3*_xlfn.NORM.S.INV(E83))^2)))^2)/4</f>
        <v>22.093312963849044</v>
      </c>
    </row>
    <row r="84" spans="5:6" x14ac:dyDescent="0.25">
      <c r="E84" s="2">
        <f t="shared" ca="1" si="1"/>
        <v>0.45203001841437518</v>
      </c>
      <c r="F84" s="2">
        <f ca="1">$C$4+$C$5*((($C$3*_xlfn.NORM.S.INV(E84)+SQRT(4+($C$3*_xlfn.NORM.S.INV(E84))^2)))^2)/4</f>
        <v>15.697913036210874</v>
      </c>
    </row>
    <row r="85" spans="5:6" x14ac:dyDescent="0.25">
      <c r="E85" s="2">
        <f t="shared" ca="1" si="1"/>
        <v>0.81002720878128054</v>
      </c>
      <c r="F85" s="2">
        <f ca="1">$C$4+$C$5*((($C$3*_xlfn.NORM.S.INV(E85)+SQRT(4+($C$3*_xlfn.NORM.S.INV(E85))^2)))^2)/4</f>
        <v>23.824581908609147</v>
      </c>
    </row>
    <row r="86" spans="5:6" x14ac:dyDescent="0.25">
      <c r="E86" s="2">
        <f t="shared" ca="1" si="1"/>
        <v>0.88930861742534306</v>
      </c>
      <c r="F86" s="2">
        <f ca="1">$C$4+$C$5*((($C$3*_xlfn.NORM.S.INV(E86)+SQRT(4+($C$3*_xlfn.NORM.S.INV(E86))^2)))^2)/4</f>
        <v>30.393505897807042</v>
      </c>
    </row>
    <row r="87" spans="5:6" x14ac:dyDescent="0.25">
      <c r="E87" s="2">
        <f t="shared" ca="1" si="1"/>
        <v>0.22434209024904039</v>
      </c>
      <c r="F87" s="2">
        <f ca="1">$C$4+$C$5*((($C$3*_xlfn.NORM.S.INV(E87)+SQRT(4+($C$3*_xlfn.NORM.S.INV(E87))^2)))^2)/4</f>
        <v>15.142381552944643</v>
      </c>
    </row>
    <row r="88" spans="5:6" x14ac:dyDescent="0.25">
      <c r="E88" s="2">
        <f t="shared" ca="1" si="1"/>
        <v>0.52662613488498033</v>
      </c>
      <c r="F88" s="2">
        <f ca="1">$C$4+$C$5*((($C$3*_xlfn.NORM.S.INV(E88)+SQRT(4+($C$3*_xlfn.NORM.S.INV(E88))^2)))^2)/4</f>
        <v>16.221452404444072</v>
      </c>
    </row>
    <row r="89" spans="5:6" x14ac:dyDescent="0.25">
      <c r="E89" s="2">
        <f t="shared" ca="1" si="1"/>
        <v>0.81611640881593073</v>
      </c>
      <c r="F89" s="2">
        <f ca="1">$C$4+$C$5*((($C$3*_xlfn.NORM.S.INV(E89)+SQRT(4+($C$3*_xlfn.NORM.S.INV(E89))^2)))^2)/4</f>
        <v>24.191964384952421</v>
      </c>
    </row>
    <row r="90" spans="5:6" x14ac:dyDescent="0.25">
      <c r="E90" s="2">
        <f t="shared" ca="1" si="1"/>
        <v>0.78200529586027945</v>
      </c>
      <c r="F90" s="2">
        <f ca="1">$C$4+$C$5*((($C$3*_xlfn.NORM.S.INV(E90)+SQRT(4+($C$3*_xlfn.NORM.S.INV(E90))^2)))^2)/4</f>
        <v>22.324816062921276</v>
      </c>
    </row>
    <row r="91" spans="5:6" x14ac:dyDescent="0.25">
      <c r="E91" s="2">
        <f t="shared" ca="1" si="1"/>
        <v>0.62342654943988796</v>
      </c>
      <c r="F91" s="2">
        <f ca="1">$C$4+$C$5*((($C$3*_xlfn.NORM.S.INV(E91)+SQRT(4+($C$3*_xlfn.NORM.S.INV(E91))^2)))^2)/4</f>
        <v>17.488264002329139</v>
      </c>
    </row>
    <row r="92" spans="5:6" x14ac:dyDescent="0.25">
      <c r="E92" s="2">
        <f t="shared" ca="1" si="1"/>
        <v>0.31156962497637464</v>
      </c>
      <c r="F92" s="2">
        <f ca="1">$C$4+$C$5*((($C$3*_xlfn.NORM.S.INV(E92)+SQRT(4+($C$3*_xlfn.NORM.S.INV(E92))^2)))^2)/4</f>
        <v>15.255226175123322</v>
      </c>
    </row>
    <row r="93" spans="5:6" x14ac:dyDescent="0.25">
      <c r="E93" s="2">
        <f t="shared" ca="1" si="1"/>
        <v>0.92486642957387022</v>
      </c>
      <c r="F93" s="2">
        <f ca="1">$C$4+$C$5*((($C$3*_xlfn.NORM.S.INV(E93)+SQRT(4+($C$3*_xlfn.NORM.S.INV(E93))^2)))^2)/4</f>
        <v>35.57723497588826</v>
      </c>
    </row>
    <row r="94" spans="5:6" x14ac:dyDescent="0.25">
      <c r="E94" s="2">
        <f t="shared" ca="1" si="1"/>
        <v>0.8125675589988155</v>
      </c>
      <c r="F94" s="2">
        <f ca="1">$C$4+$C$5*((($C$3*_xlfn.NORM.S.INV(E94)+SQRT(4+($C$3*_xlfn.NORM.S.INV(E94))^2)))^2)/4</f>
        <v>23.975860369036084</v>
      </c>
    </row>
    <row r="95" spans="5:6" x14ac:dyDescent="0.25">
      <c r="E95" s="2">
        <f t="shared" ca="1" si="1"/>
        <v>0.69029786729669895</v>
      </c>
      <c r="F95" s="2">
        <f ca="1">$C$4+$C$5*((($C$3*_xlfn.NORM.S.INV(E95)+SQRT(4+($C$3*_xlfn.NORM.S.INV(E95))^2)))^2)/4</f>
        <v>18.968358466060685</v>
      </c>
    </row>
    <row r="96" spans="5:6" x14ac:dyDescent="0.25">
      <c r="E96" s="2">
        <f t="shared" ca="1" si="1"/>
        <v>0.29658830175595163</v>
      </c>
      <c r="F96" s="2">
        <f ca="1">$C$4+$C$5*((($C$3*_xlfn.NORM.S.INV(E96)+SQRT(4+($C$3*_xlfn.NORM.S.INV(E96))^2)))^2)/4</f>
        <v>15.230511153520487</v>
      </c>
    </row>
    <row r="97" spans="5:6" x14ac:dyDescent="0.25">
      <c r="E97" s="2">
        <f t="shared" ca="1" si="1"/>
        <v>9.3431163265281225E-2</v>
      </c>
      <c r="F97" s="2">
        <f ca="1">$C$4+$C$5*((($C$3*_xlfn.NORM.S.INV(E97)+SQRT(4+($C$3*_xlfn.NORM.S.INV(E97))^2)))^2)/4</f>
        <v>15.056744309576574</v>
      </c>
    </row>
    <row r="98" spans="5:6" x14ac:dyDescent="0.25">
      <c r="E98" s="2">
        <f t="shared" ca="1" si="1"/>
        <v>0.32781381771695683</v>
      </c>
      <c r="F98" s="2">
        <f ca="1">$C$4+$C$5*((($C$3*_xlfn.NORM.S.INV(E98)+SQRT(4+($C$3*_xlfn.NORM.S.INV(E98))^2)))^2)/4</f>
        <v>15.285342192603929</v>
      </c>
    </row>
    <row r="99" spans="5:6" x14ac:dyDescent="0.25">
      <c r="E99" s="2">
        <f t="shared" ca="1" si="1"/>
        <v>0.98255858801003804</v>
      </c>
      <c r="F99" s="2">
        <f ca="1">$C$4+$C$5*((($C$3*_xlfn.NORM.S.INV(E99)+SQRT(4+($C$3*_xlfn.NORM.S.INV(E99))^2)))^2)/4</f>
        <v>57.034324994232456</v>
      </c>
    </row>
    <row r="100" spans="5:6" x14ac:dyDescent="0.25">
      <c r="E100" s="2">
        <f t="shared" ca="1" si="1"/>
        <v>0.31887100583170114</v>
      </c>
      <c r="F100" s="2">
        <f ca="1">$C$4+$C$5*((($C$3*_xlfn.NORM.S.INV(E100)+SQRT(4+($C$3*_xlfn.NORM.S.INV(E100))^2)))^2)/4</f>
        <v>15.268308084327574</v>
      </c>
    </row>
    <row r="101" spans="5:6" x14ac:dyDescent="0.25">
      <c r="E101" s="2">
        <f t="shared" ca="1" si="1"/>
        <v>0.29856983603183418</v>
      </c>
      <c r="F101" s="2">
        <f ca="1">$C$4+$C$5*((($C$3*_xlfn.NORM.S.INV(E101)+SQRT(4+($C$3*_xlfn.NORM.S.INV(E101))^2)))^2)/4</f>
        <v>15.233625277455431</v>
      </c>
    </row>
    <row r="102" spans="5:6" x14ac:dyDescent="0.25">
      <c r="E102" s="2">
        <f t="shared" ca="1" si="1"/>
        <v>0.15734444792525482</v>
      </c>
      <c r="F102" s="2">
        <f ca="1">$C$4+$C$5*((($C$3*_xlfn.NORM.S.INV(E102)+SQRT(4+($C$3*_xlfn.NORM.S.INV(E102))^2)))^2)/4</f>
        <v>15.090849698534448</v>
      </c>
    </row>
    <row r="103" spans="5:6" x14ac:dyDescent="0.25">
      <c r="E103" s="2">
        <f t="shared" ca="1" si="1"/>
        <v>0.71818445911786222</v>
      </c>
      <c r="F103" s="2">
        <f ca="1">$C$4+$C$5*((($C$3*_xlfn.NORM.S.INV(E103)+SQRT(4+($C$3*_xlfn.NORM.S.INV(E103))^2)))^2)/4</f>
        <v>19.792442757481446</v>
      </c>
    </row>
    <row r="104" spans="5:6" x14ac:dyDescent="0.25">
      <c r="E104" s="2">
        <f t="shared" ca="1" si="1"/>
        <v>0.74662777934020907</v>
      </c>
      <c r="F104" s="2">
        <f ca="1">$C$4+$C$5*((($C$3*_xlfn.NORM.S.INV(E104)+SQRT(4+($C$3*_xlfn.NORM.S.INV(E104))^2)))^2)/4</f>
        <v>20.794475072359361</v>
      </c>
    </row>
    <row r="105" spans="5:6" x14ac:dyDescent="0.25">
      <c r="E105" s="2">
        <f t="shared" ca="1" si="1"/>
        <v>0.36640965092172073</v>
      </c>
      <c r="F105" s="2">
        <f ca="1">$C$4+$C$5*((($C$3*_xlfn.NORM.S.INV(E105)+SQRT(4+($C$3*_xlfn.NORM.S.INV(E105))^2)))^2)/4</f>
        <v>15.373829096047597</v>
      </c>
    </row>
    <row r="106" spans="5:6" x14ac:dyDescent="0.25">
      <c r="E106" s="2">
        <f t="shared" ca="1" si="1"/>
        <v>0.26122435715003078</v>
      </c>
      <c r="F106" s="2">
        <f ca="1">$C$4+$C$5*((($C$3*_xlfn.NORM.S.INV(E106)+SQRT(4+($C$3*_xlfn.NORM.S.INV(E106))^2)))^2)/4</f>
        <v>15.18182873160278</v>
      </c>
    </row>
    <row r="107" spans="5:6" x14ac:dyDescent="0.25">
      <c r="E107" s="2">
        <f t="shared" ca="1" si="1"/>
        <v>0.47155939716220296</v>
      </c>
      <c r="F107" s="2">
        <f ca="1">$C$4+$C$5*((($C$3*_xlfn.NORM.S.INV(E107)+SQRT(4+($C$3*_xlfn.NORM.S.INV(E107))^2)))^2)/4</f>
        <v>15.807635054748305</v>
      </c>
    </row>
    <row r="108" spans="5:6" x14ac:dyDescent="0.25">
      <c r="E108" s="2">
        <f t="shared" ca="1" si="1"/>
        <v>0.48369761222978991</v>
      </c>
      <c r="F108" s="2">
        <f ca="1">$C$4+$C$5*((($C$3*_xlfn.NORM.S.INV(E108)+SQRT(4+($C$3*_xlfn.NORM.S.INV(E108))^2)))^2)/4</f>
        <v>15.884662099458655</v>
      </c>
    </row>
    <row r="109" spans="5:6" x14ac:dyDescent="0.25">
      <c r="E109" s="2">
        <f t="shared" ca="1" si="1"/>
        <v>0.35221216944429867</v>
      </c>
      <c r="F109" s="2">
        <f ca="1">$C$4+$C$5*((($C$3*_xlfn.NORM.S.INV(E109)+SQRT(4+($C$3*_xlfn.NORM.S.INV(E109))^2)))^2)/4</f>
        <v>15.338179212966374</v>
      </c>
    </row>
    <row r="110" spans="5:6" x14ac:dyDescent="0.25">
      <c r="E110" s="2">
        <f t="shared" ca="1" si="1"/>
        <v>0.43476214749962216</v>
      </c>
      <c r="F110" s="2">
        <f ca="1">$C$4+$C$5*((($C$3*_xlfn.NORM.S.INV(E110)+SQRT(4+($C$3*_xlfn.NORM.S.INV(E110))^2)))^2)/4</f>
        <v>15.61389364840003</v>
      </c>
    </row>
    <row r="111" spans="5:6" x14ac:dyDescent="0.25">
      <c r="E111" s="2">
        <f t="shared" ca="1" si="1"/>
        <v>0.10849398187715653</v>
      </c>
      <c r="F111" s="2">
        <f ca="1">$C$4+$C$5*((($C$3*_xlfn.NORM.S.INV(E111)+SQRT(4+($C$3*_xlfn.NORM.S.INV(E111))^2)))^2)/4</f>
        <v>15.063882491386956</v>
      </c>
    </row>
    <row r="112" spans="5:6" x14ac:dyDescent="0.25">
      <c r="E112" s="2">
        <f t="shared" ca="1" si="1"/>
        <v>0.21243500990553454</v>
      </c>
      <c r="F112" s="2">
        <f ca="1">$C$4+$C$5*((($C$3*_xlfn.NORM.S.INV(E112)+SQRT(4+($C$3*_xlfn.NORM.S.INV(E112))^2)))^2)/4</f>
        <v>15.131584784600383</v>
      </c>
    </row>
    <row r="113" spans="5:6" x14ac:dyDescent="0.25">
      <c r="E113" s="2">
        <f t="shared" ca="1" si="1"/>
        <v>0.16136303072408786</v>
      </c>
      <c r="F113" s="2">
        <f ca="1">$C$4+$C$5*((($C$3*_xlfn.NORM.S.INV(E113)+SQRT(4+($C$3*_xlfn.NORM.S.INV(E113))^2)))^2)/4</f>
        <v>15.093393296141391</v>
      </c>
    </row>
    <row r="114" spans="5:6" x14ac:dyDescent="0.25">
      <c r="E114" s="2">
        <f t="shared" ca="1" si="1"/>
        <v>0.37927945260442386</v>
      </c>
      <c r="F114" s="2">
        <f ca="1">$C$4+$C$5*((($C$3*_xlfn.NORM.S.INV(E114)+SQRT(4+($C$3*_xlfn.NORM.S.INV(E114))^2)))^2)/4</f>
        <v>15.409740900521761</v>
      </c>
    </row>
    <row r="115" spans="5:6" x14ac:dyDescent="0.25">
      <c r="E115" s="2">
        <f t="shared" ca="1" si="1"/>
        <v>0.53094812054419527</v>
      </c>
      <c r="F115" s="2">
        <f ca="1">$C$4+$C$5*((($C$3*_xlfn.NORM.S.INV(E115)+SQRT(4+($C$3*_xlfn.NORM.S.INV(E115))^2)))^2)/4</f>
        <v>16.261670481845513</v>
      </c>
    </row>
    <row r="116" spans="5:6" x14ac:dyDescent="0.25">
      <c r="E116" s="2">
        <f t="shared" ca="1" si="1"/>
        <v>0.8130447064189793</v>
      </c>
      <c r="F116" s="2">
        <f ca="1">$C$4+$C$5*((($C$3*_xlfn.NORM.S.INV(E116)+SQRT(4+($C$3*_xlfn.NORM.S.INV(E116))^2)))^2)/4</f>
        <v>24.00458894968375</v>
      </c>
    </row>
    <row r="117" spans="5:6" x14ac:dyDescent="0.25">
      <c r="E117" s="2">
        <f t="shared" ca="1" si="1"/>
        <v>0.95081326804453958</v>
      </c>
      <c r="F117" s="2">
        <f ca="1">$C$4+$C$5*((($C$3*_xlfn.NORM.S.INV(E117)+SQRT(4+($C$3*_xlfn.NORM.S.INV(E117))^2)))^2)/4</f>
        <v>41.54778647779839</v>
      </c>
    </row>
    <row r="118" spans="5:6" x14ac:dyDescent="0.25">
      <c r="E118" s="2">
        <f t="shared" ca="1" si="1"/>
        <v>0.92181693095023776</v>
      </c>
      <c r="F118" s="2">
        <f ca="1">$C$4+$C$5*((($C$3*_xlfn.NORM.S.INV(E118)+SQRT(4+($C$3*_xlfn.NORM.S.INV(E118))^2)))^2)/4</f>
        <v>35.031271948343722</v>
      </c>
    </row>
    <row r="119" spans="5:6" x14ac:dyDescent="0.25">
      <c r="E119" s="2">
        <f t="shared" ca="1" si="1"/>
        <v>0.66641546405821739</v>
      </c>
      <c r="F119" s="2">
        <f ca="1">$C$4+$C$5*((($C$3*_xlfn.NORM.S.INV(E119)+SQRT(4+($C$3*_xlfn.NORM.S.INV(E119))^2)))^2)/4</f>
        <v>18.367419412452801</v>
      </c>
    </row>
    <row r="120" spans="5:6" x14ac:dyDescent="0.25">
      <c r="E120" s="2">
        <f t="shared" ca="1" si="1"/>
        <v>0.35679727369224534</v>
      </c>
      <c r="F120" s="2">
        <f ca="1">$C$4+$C$5*((($C$3*_xlfn.NORM.S.INV(E120)+SQRT(4+($C$3*_xlfn.NORM.S.INV(E120))^2)))^2)/4</f>
        <v>15.349265383006154</v>
      </c>
    </row>
    <row r="121" spans="5:6" x14ac:dyDescent="0.25">
      <c r="E121" s="2">
        <f t="shared" ca="1" si="1"/>
        <v>0.23122812497743761</v>
      </c>
      <c r="F121" s="2">
        <f ca="1">$C$4+$C$5*((($C$3*_xlfn.NORM.S.INV(E121)+SQRT(4+($C$3*_xlfn.NORM.S.INV(E121))^2)))^2)/4</f>
        <v>15.149020896713708</v>
      </c>
    </row>
    <row r="122" spans="5:6" x14ac:dyDescent="0.25">
      <c r="E122" s="2">
        <f t="shared" ca="1" si="1"/>
        <v>0.51965133018909615</v>
      </c>
      <c r="F122" s="2">
        <f ca="1">$C$4+$C$5*((($C$3*_xlfn.NORM.S.INV(E122)+SQRT(4+($C$3*_xlfn.NORM.S.INV(E122))^2)))^2)/4</f>
        <v>16.159166550798211</v>
      </c>
    </row>
    <row r="123" spans="5:6" x14ac:dyDescent="0.25">
      <c r="E123" s="2">
        <f t="shared" ca="1" si="1"/>
        <v>0.4599678013297378</v>
      </c>
      <c r="F123" s="2">
        <f ca="1">$C$4+$C$5*((($C$3*_xlfn.NORM.S.INV(E123)+SQRT(4+($C$3*_xlfn.NORM.S.INV(E123))^2)))^2)/4</f>
        <v>15.740511894360166</v>
      </c>
    </row>
    <row r="124" spans="5:6" x14ac:dyDescent="0.25">
      <c r="E124" s="2">
        <f t="shared" ca="1" si="1"/>
        <v>0.7869801819616975</v>
      </c>
      <c r="F124" s="2">
        <f ca="1">$C$4+$C$5*((($C$3*_xlfn.NORM.S.INV(E124)+SQRT(4+($C$3*_xlfn.NORM.S.INV(E124))^2)))^2)/4</f>
        <v>22.570260793318901</v>
      </c>
    </row>
    <row r="125" spans="5:6" x14ac:dyDescent="0.25">
      <c r="E125" s="2">
        <f t="shared" ca="1" si="1"/>
        <v>0.36450540591726566</v>
      </c>
      <c r="F125" s="2">
        <f ca="1">$C$4+$C$5*((($C$3*_xlfn.NORM.S.INV(E125)+SQRT(4+($C$3*_xlfn.NORM.S.INV(E125))^2)))^2)/4</f>
        <v>15.368815783513709</v>
      </c>
    </row>
    <row r="126" spans="5:6" x14ac:dyDescent="0.25">
      <c r="E126" s="2">
        <f t="shared" ca="1" si="1"/>
        <v>0.69097678085079872</v>
      </c>
      <c r="F126" s="2">
        <f ca="1">$C$4+$C$5*((($C$3*_xlfn.NORM.S.INV(E126)+SQRT(4+($C$3*_xlfn.NORM.S.INV(E126))^2)))^2)/4</f>
        <v>18.986776522032347</v>
      </c>
    </row>
    <row r="127" spans="5:6" x14ac:dyDescent="0.25">
      <c r="E127" s="2">
        <f t="shared" ca="1" si="1"/>
        <v>0.22612121841843047</v>
      </c>
      <c r="F127" s="2">
        <f ca="1">$C$4+$C$5*((($C$3*_xlfn.NORM.S.INV(E127)+SQRT(4+($C$3*_xlfn.NORM.S.INV(E127))^2)))^2)/4</f>
        <v>15.144068103669385</v>
      </c>
    </row>
    <row r="128" spans="5:6" x14ac:dyDescent="0.25">
      <c r="E128" s="2">
        <f t="shared" ca="1" si="1"/>
        <v>0.27868799714772263</v>
      </c>
      <c r="F128" s="2">
        <f ca="1">$C$4+$C$5*((($C$3*_xlfn.NORM.S.INV(E128)+SQRT(4+($C$3*_xlfn.NORM.S.INV(E128))^2)))^2)/4</f>
        <v>15.204328372050414</v>
      </c>
    </row>
    <row r="129" spans="5:6" x14ac:dyDescent="0.25">
      <c r="E129" s="2">
        <f t="shared" ca="1" si="1"/>
        <v>5.5841692567446644E-2</v>
      </c>
      <c r="F129" s="2">
        <f ca="1">$C$4+$C$5*((($C$3*_xlfn.NORM.S.INV(E129)+SQRT(4+($C$3*_xlfn.NORM.S.INV(E129))^2)))^2)/4</f>
        <v>15.040433926992092</v>
      </c>
    </row>
    <row r="130" spans="5:6" x14ac:dyDescent="0.25">
      <c r="E130" s="2">
        <f t="shared" ca="1" si="1"/>
        <v>0.51045506766956239</v>
      </c>
      <c r="F130" s="2">
        <f ca="1">$C$4+$C$5*((($C$3*_xlfn.NORM.S.INV(E130)+SQRT(4+($C$3*_xlfn.NORM.S.INV(E130))^2)))^2)/4</f>
        <v>16.081781981801655</v>
      </c>
    </row>
    <row r="131" spans="5:6" x14ac:dyDescent="0.25">
      <c r="E131" s="2">
        <f t="shared" ref="E131:E194" ca="1" si="2">RAND()</f>
        <v>1.7985375833134865E-2</v>
      </c>
      <c r="F131" s="2">
        <f ca="1">$C$4+$C$5*((($C$3*_xlfn.NORM.S.INV(E131)+SQRT(4+($C$3*_xlfn.NORM.S.INV(E131))^2)))^2)/4</f>
        <v>15.02406023374358</v>
      </c>
    </row>
    <row r="132" spans="5:6" x14ac:dyDescent="0.25">
      <c r="E132" s="2">
        <f t="shared" ca="1" si="2"/>
        <v>0.24860697866673576</v>
      </c>
      <c r="F132" s="2">
        <f ca="1">$C$4+$C$5*((($C$3*_xlfn.NORM.S.INV(E132)+SQRT(4+($C$3*_xlfn.NORM.S.INV(E132))^2)))^2)/4</f>
        <v>15.167204598239724</v>
      </c>
    </row>
    <row r="133" spans="5:6" x14ac:dyDescent="0.25">
      <c r="E133" s="2">
        <f t="shared" ca="1" si="2"/>
        <v>0.65295471264810445</v>
      </c>
      <c r="F133" s="2">
        <f ca="1">$C$4+$C$5*((($C$3*_xlfn.NORM.S.INV(E133)+SQRT(4+($C$3*_xlfn.NORM.S.INV(E133))^2)))^2)/4</f>
        <v>18.066085659139784</v>
      </c>
    </row>
    <row r="134" spans="5:6" x14ac:dyDescent="0.25">
      <c r="E134" s="2">
        <f t="shared" ca="1" si="2"/>
        <v>0.95909471041974337</v>
      </c>
      <c r="F134" s="2">
        <f ca="1">$C$4+$C$5*((($C$3*_xlfn.NORM.S.INV(E134)+SQRT(4+($C$3*_xlfn.NORM.S.INV(E134))^2)))^2)/4</f>
        <v>44.222822856697668</v>
      </c>
    </row>
    <row r="135" spans="5:6" x14ac:dyDescent="0.25">
      <c r="E135" s="2">
        <f t="shared" ca="1" si="2"/>
        <v>0.95081800183444121</v>
      </c>
      <c r="F135" s="2">
        <f ca="1">$C$4+$C$5*((($C$3*_xlfn.NORM.S.INV(E135)+SQRT(4+($C$3*_xlfn.NORM.S.INV(E135))^2)))^2)/4</f>
        <v>41.549172000165129</v>
      </c>
    </row>
    <row r="136" spans="5:6" x14ac:dyDescent="0.25">
      <c r="E136" s="2">
        <f t="shared" ca="1" si="2"/>
        <v>0.85663149873369149</v>
      </c>
      <c r="F136" s="2">
        <f ca="1">$C$4+$C$5*((($C$3*_xlfn.NORM.S.INV(E136)+SQRT(4+($C$3*_xlfn.NORM.S.INV(E136))^2)))^2)/4</f>
        <v>27.131481877433753</v>
      </c>
    </row>
    <row r="137" spans="5:6" x14ac:dyDescent="0.25">
      <c r="E137" s="2">
        <f t="shared" ca="1" si="2"/>
        <v>0.37269310441022752</v>
      </c>
      <c r="F137" s="2">
        <f ca="1">$C$4+$C$5*((($C$3*_xlfn.NORM.S.INV(E137)+SQRT(4+($C$3*_xlfn.NORM.S.INV(E137))^2)))^2)/4</f>
        <v>15.390910624876211</v>
      </c>
    </row>
    <row r="138" spans="5:6" x14ac:dyDescent="0.25">
      <c r="E138" s="2">
        <f t="shared" ca="1" si="2"/>
        <v>0.75862116142484637</v>
      </c>
      <c r="F138" s="2">
        <f ca="1">$C$4+$C$5*((($C$3*_xlfn.NORM.S.INV(E138)+SQRT(4+($C$3*_xlfn.NORM.S.INV(E138))^2)))^2)/4</f>
        <v>21.274264134259539</v>
      </c>
    </row>
    <row r="139" spans="5:6" x14ac:dyDescent="0.25">
      <c r="E139" s="2">
        <f t="shared" ca="1" si="2"/>
        <v>0.4226715452722114</v>
      </c>
      <c r="F139" s="2">
        <f ca="1">$C$4+$C$5*((($C$3*_xlfn.NORM.S.INV(E139)+SQRT(4+($C$3*_xlfn.NORM.S.INV(E139))^2)))^2)/4</f>
        <v>15.561497847204995</v>
      </c>
    </row>
    <row r="140" spans="5:6" x14ac:dyDescent="0.25">
      <c r="E140" s="2">
        <f t="shared" ca="1" si="2"/>
        <v>0.1543443051605986</v>
      </c>
      <c r="F140" s="2">
        <f ca="1">$C$4+$C$5*((($C$3*_xlfn.NORM.S.INV(E140)+SQRT(4+($C$3*_xlfn.NORM.S.INV(E140))^2)))^2)/4</f>
        <v>15.088987624991296</v>
      </c>
    </row>
    <row r="141" spans="5:6" x14ac:dyDescent="0.25">
      <c r="E141" s="2">
        <f t="shared" ca="1" si="2"/>
        <v>4.457804058771575E-2</v>
      </c>
      <c r="F141" s="2">
        <f ca="1">$C$4+$C$5*((($C$3*_xlfn.NORM.S.INV(E141)+SQRT(4+($C$3*_xlfn.NORM.S.INV(E141))^2)))^2)/4</f>
        <v>15.03575239280431</v>
      </c>
    </row>
    <row r="142" spans="5:6" x14ac:dyDescent="0.25">
      <c r="E142" s="2">
        <f t="shared" ca="1" si="2"/>
        <v>0.47816281194599253</v>
      </c>
      <c r="F142" s="2">
        <f ca="1">$C$4+$C$5*((($C$3*_xlfn.NORM.S.INV(E142)+SQRT(4+($C$3*_xlfn.NORM.S.INV(E142))^2)))^2)/4</f>
        <v>15.848647813858427</v>
      </c>
    </row>
    <row r="143" spans="5:6" x14ac:dyDescent="0.25">
      <c r="E143" s="2">
        <f t="shared" ca="1" si="2"/>
        <v>0.2788849257026299</v>
      </c>
      <c r="F143" s="2">
        <f ca="1">$C$4+$C$5*((($C$3*_xlfn.NORM.S.INV(E143)+SQRT(4+($C$3*_xlfn.NORM.S.INV(E143))^2)))^2)/4</f>
        <v>15.204598370713816</v>
      </c>
    </row>
    <row r="144" spans="5:6" x14ac:dyDescent="0.25">
      <c r="E144" s="2">
        <f t="shared" ca="1" si="2"/>
        <v>0.45508130684550707</v>
      </c>
      <c r="F144" s="2">
        <f ca="1">$C$4+$C$5*((($C$3*_xlfn.NORM.S.INV(E144)+SQRT(4+($C$3*_xlfn.NORM.S.INV(E144))^2)))^2)/4</f>
        <v>15.713976889592207</v>
      </c>
    </row>
    <row r="145" spans="5:6" x14ac:dyDescent="0.25">
      <c r="E145" s="2">
        <f t="shared" ca="1" si="2"/>
        <v>0.3225514475725374</v>
      </c>
      <c r="F145" s="2">
        <f ca="1">$C$4+$C$5*((($C$3*_xlfn.NORM.S.INV(E145)+SQRT(4+($C$3*_xlfn.NORM.S.INV(E145))^2)))^2)/4</f>
        <v>15.275179465187913</v>
      </c>
    </row>
    <row r="146" spans="5:6" x14ac:dyDescent="0.25">
      <c r="E146" s="2">
        <f t="shared" ca="1" si="2"/>
        <v>0.73196491774820882</v>
      </c>
      <c r="F146" s="2">
        <f ca="1">$C$4+$C$5*((($C$3*_xlfn.NORM.S.INV(E146)+SQRT(4+($C$3*_xlfn.NORM.S.INV(E146))^2)))^2)/4</f>
        <v>20.255574167696405</v>
      </c>
    </row>
    <row r="147" spans="5:6" x14ac:dyDescent="0.25">
      <c r="E147" s="2">
        <f t="shared" ca="1" si="2"/>
        <v>0.42406474992510812</v>
      </c>
      <c r="F147" s="2">
        <f ca="1">$C$4+$C$5*((($C$3*_xlfn.NORM.S.INV(E147)+SQRT(4+($C$3*_xlfn.NORM.S.INV(E147))^2)))^2)/4</f>
        <v>15.56728397972072</v>
      </c>
    </row>
    <row r="148" spans="5:6" x14ac:dyDescent="0.25">
      <c r="E148" s="2">
        <f t="shared" ca="1" si="2"/>
        <v>0.4192887273628485</v>
      </c>
      <c r="F148" s="2">
        <f ca="1">$C$4+$C$5*((($C$3*_xlfn.NORM.S.INV(E148)+SQRT(4+($C$3*_xlfn.NORM.S.INV(E148))^2)))^2)/4</f>
        <v>15.547710557756012</v>
      </c>
    </row>
    <row r="149" spans="5:6" x14ac:dyDescent="0.25">
      <c r="E149" s="2">
        <f t="shared" ca="1" si="2"/>
        <v>0.46949982199568807</v>
      </c>
      <c r="F149" s="2">
        <f ca="1">$C$4+$C$5*((($C$3*_xlfn.NORM.S.INV(E149)+SQRT(4+($C$3*_xlfn.NORM.S.INV(E149))^2)))^2)/4</f>
        <v>15.795264523472591</v>
      </c>
    </row>
    <row r="150" spans="5:6" x14ac:dyDescent="0.25">
      <c r="E150" s="2">
        <f t="shared" ca="1" si="2"/>
        <v>0.18583036266461472</v>
      </c>
      <c r="F150" s="2">
        <f ca="1">$C$4+$C$5*((($C$3*_xlfn.NORM.S.INV(E150)+SQRT(4+($C$3*_xlfn.NORM.S.INV(E150))^2)))^2)/4</f>
        <v>15.110220539775204</v>
      </c>
    </row>
    <row r="151" spans="5:6" x14ac:dyDescent="0.25">
      <c r="E151" s="2">
        <f t="shared" ca="1" si="2"/>
        <v>0.59478977431001223</v>
      </c>
      <c r="F151" s="2">
        <f ca="1">$C$4+$C$5*((($C$3*_xlfn.NORM.S.INV(E151)+SQRT(4+($C$3*_xlfn.NORM.S.INV(E151))^2)))^2)/4</f>
        <v>17.023770290916058</v>
      </c>
    </row>
    <row r="152" spans="5:6" x14ac:dyDescent="0.25">
      <c r="E152" s="2">
        <f t="shared" ca="1" si="2"/>
        <v>0.44712137511456151</v>
      </c>
      <c r="F152" s="2">
        <f ca="1">$C$4+$C$5*((($C$3*_xlfn.NORM.S.INV(E152)+SQRT(4+($C$3*_xlfn.NORM.S.INV(E152))^2)))^2)/4</f>
        <v>15.672861386081721</v>
      </c>
    </row>
    <row r="153" spans="5:6" x14ac:dyDescent="0.25">
      <c r="E153" s="2">
        <f t="shared" ca="1" si="2"/>
        <v>0.8091153844224086</v>
      </c>
      <c r="F153" s="2">
        <f ca="1">$C$4+$C$5*((($C$3*_xlfn.NORM.S.INV(E153)+SQRT(4+($C$3*_xlfn.NORM.S.INV(E153))^2)))^2)/4</f>
        <v>23.77096048882121</v>
      </c>
    </row>
    <row r="154" spans="5:6" x14ac:dyDescent="0.25">
      <c r="E154" s="2">
        <f t="shared" ca="1" si="2"/>
        <v>0.98690311087993832</v>
      </c>
      <c r="F154" s="2">
        <f ca="1">$C$4+$C$5*((($C$3*_xlfn.NORM.S.INV(E154)+SQRT(4+($C$3*_xlfn.NORM.S.INV(E154))^2)))^2)/4</f>
        <v>61.467114022815686</v>
      </c>
    </row>
    <row r="155" spans="5:6" x14ac:dyDescent="0.25">
      <c r="E155" s="2">
        <f t="shared" ca="1" si="2"/>
        <v>0.59700529634218646</v>
      </c>
      <c r="F155" s="2">
        <f ca="1">$C$4+$C$5*((($C$3*_xlfn.NORM.S.INV(E155)+SQRT(4+($C$3*_xlfn.NORM.S.INV(E155))^2)))^2)/4</f>
        <v>17.05666415620459</v>
      </c>
    </row>
    <row r="156" spans="5:6" x14ac:dyDescent="0.25">
      <c r="E156" s="2">
        <f t="shared" ca="1" si="2"/>
        <v>0.90701724130176953</v>
      </c>
      <c r="F156" s="2">
        <f ca="1">$C$4+$C$5*((($C$3*_xlfn.NORM.S.INV(E156)+SQRT(4+($C$3*_xlfn.NORM.S.INV(E156))^2)))^2)/4</f>
        <v>32.687107185353142</v>
      </c>
    </row>
    <row r="157" spans="5:6" x14ac:dyDescent="0.25">
      <c r="E157" s="2">
        <f t="shared" ca="1" si="2"/>
        <v>0.48974812858116079</v>
      </c>
      <c r="F157" s="2">
        <f ca="1">$C$4+$C$5*((($C$3*_xlfn.NORM.S.INV(E157)+SQRT(4+($C$3*_xlfn.NORM.S.INV(E157))^2)))^2)/4</f>
        <v>15.925813661072535</v>
      </c>
    </row>
    <row r="158" spans="5:6" x14ac:dyDescent="0.25">
      <c r="E158" s="2">
        <f t="shared" ca="1" si="2"/>
        <v>0.79130358723220118</v>
      </c>
      <c r="F158" s="2">
        <f ca="1">$C$4+$C$5*((($C$3*_xlfn.NORM.S.INV(E158)+SQRT(4+($C$3*_xlfn.NORM.S.INV(E158))^2)))^2)/4</f>
        <v>22.79043624223625</v>
      </c>
    </row>
    <row r="159" spans="5:6" x14ac:dyDescent="0.25">
      <c r="E159" s="2">
        <f t="shared" ca="1" si="2"/>
        <v>0.67973290119883389</v>
      </c>
      <c r="F159" s="2">
        <f ca="1">$C$4+$C$5*((($C$3*_xlfn.NORM.S.INV(E159)+SQRT(4+($C$3*_xlfn.NORM.S.INV(E159))^2)))^2)/4</f>
        <v>18.69150562103021</v>
      </c>
    </row>
    <row r="160" spans="5:6" x14ac:dyDescent="0.25">
      <c r="E160" s="2">
        <f t="shared" ca="1" si="2"/>
        <v>0.4501390848905088</v>
      </c>
      <c r="F160" s="2">
        <f ca="1">$C$4+$C$5*((($C$3*_xlfn.NORM.S.INV(E160)+SQRT(4+($C$3*_xlfn.NORM.S.INV(E160))^2)))^2)/4</f>
        <v>15.688148451948914</v>
      </c>
    </row>
    <row r="161" spans="5:6" x14ac:dyDescent="0.25">
      <c r="E161" s="2">
        <f t="shared" ca="1" si="2"/>
        <v>0.57704682059749546</v>
      </c>
      <c r="F161" s="2">
        <f ca="1">$C$4+$C$5*((($C$3*_xlfn.NORM.S.INV(E161)+SQRT(4+($C$3*_xlfn.NORM.S.INV(E161))^2)))^2)/4</f>
        <v>16.777264720270232</v>
      </c>
    </row>
    <row r="162" spans="5:6" x14ac:dyDescent="0.25">
      <c r="E162" s="2">
        <f t="shared" ca="1" si="2"/>
        <v>0.16470819071342968</v>
      </c>
      <c r="F162" s="2">
        <f ca="1">$C$4+$C$5*((($C$3*_xlfn.NORM.S.INV(E162)+SQRT(4+($C$3*_xlfn.NORM.S.INV(E162))^2)))^2)/4</f>
        <v>15.095555139758922</v>
      </c>
    </row>
    <row r="163" spans="5:6" x14ac:dyDescent="0.25">
      <c r="E163" s="2">
        <f t="shared" ca="1" si="2"/>
        <v>0.65312586085418889</v>
      </c>
      <c r="F163" s="2">
        <f ca="1">$C$4+$C$5*((($C$3*_xlfn.NORM.S.INV(E163)+SQRT(4+($C$3*_xlfn.NORM.S.INV(E163))^2)))^2)/4</f>
        <v>18.069759650412596</v>
      </c>
    </row>
    <row r="164" spans="5:6" x14ac:dyDescent="0.25">
      <c r="E164" s="2">
        <f t="shared" ca="1" si="2"/>
        <v>0.23784570934500604</v>
      </c>
      <c r="F164" s="2">
        <f ca="1">$C$4+$C$5*((($C$3*_xlfn.NORM.S.INV(E164)+SQRT(4+($C$3*_xlfn.NORM.S.INV(E164))^2)))^2)/4</f>
        <v>15.155694651703017</v>
      </c>
    </row>
    <row r="165" spans="5:6" x14ac:dyDescent="0.25">
      <c r="E165" s="2">
        <f t="shared" ca="1" si="2"/>
        <v>0.50432921475859105</v>
      </c>
      <c r="F165" s="2">
        <f ca="1">$C$4+$C$5*((($C$3*_xlfn.NORM.S.INV(E165)+SQRT(4+($C$3*_xlfn.NORM.S.INV(E165))^2)))^2)/4</f>
        <v>16.03309008943063</v>
      </c>
    </row>
    <row r="166" spans="5:6" x14ac:dyDescent="0.25">
      <c r="E166" s="2">
        <f t="shared" ca="1" si="2"/>
        <v>0.14233407771756179</v>
      </c>
      <c r="F166" s="2">
        <f ca="1">$C$4+$C$5*((($C$3*_xlfn.NORM.S.INV(E166)+SQRT(4+($C$3*_xlfn.NORM.S.INV(E166))^2)))^2)/4</f>
        <v>15.081831866711253</v>
      </c>
    </row>
    <row r="167" spans="5:6" x14ac:dyDescent="0.25">
      <c r="E167" s="2">
        <f t="shared" ca="1" si="2"/>
        <v>0.53481084487221708</v>
      </c>
      <c r="F167" s="2">
        <f ca="1">$C$4+$C$5*((($C$3*_xlfn.NORM.S.INV(E167)+SQRT(4+($C$3*_xlfn.NORM.S.INV(E167))^2)))^2)/4</f>
        <v>16.298697814252169</v>
      </c>
    </row>
    <row r="168" spans="5:6" x14ac:dyDescent="0.25">
      <c r="E168" s="2">
        <f t="shared" ca="1" si="2"/>
        <v>0.33324038323442318</v>
      </c>
      <c r="F168" s="2">
        <f ca="1">$C$4+$C$5*((($C$3*_xlfn.NORM.S.INV(E168)+SQRT(4+($C$3*_xlfn.NORM.S.INV(E168))^2)))^2)/4</f>
        <v>15.29625583828968</v>
      </c>
    </row>
    <row r="169" spans="5:6" x14ac:dyDescent="0.25">
      <c r="E169" s="2">
        <f t="shared" ca="1" si="2"/>
        <v>0.54714392262388356</v>
      </c>
      <c r="F169" s="2">
        <f ca="1">$C$4+$C$5*((($C$3*_xlfn.NORM.S.INV(E169)+SQRT(4+($C$3*_xlfn.NORM.S.INV(E169))^2)))^2)/4</f>
        <v>16.424046602024713</v>
      </c>
    </row>
    <row r="170" spans="5:6" x14ac:dyDescent="0.25">
      <c r="E170" s="2">
        <f t="shared" ca="1" si="2"/>
        <v>0.28356905134084975</v>
      </c>
      <c r="F170" s="2">
        <f ca="1">$C$4+$C$5*((($C$3*_xlfn.NORM.S.INV(E170)+SQRT(4+($C$3*_xlfn.NORM.S.INV(E170))^2)))^2)/4</f>
        <v>15.21113452681942</v>
      </c>
    </row>
    <row r="171" spans="5:6" x14ac:dyDescent="0.25">
      <c r="E171" s="2">
        <f t="shared" ca="1" si="2"/>
        <v>0.86661799844116472</v>
      </c>
      <c r="F171" s="2">
        <f ca="1">$C$4+$C$5*((($C$3*_xlfn.NORM.S.INV(E171)+SQRT(4+($C$3*_xlfn.NORM.S.INV(E171))^2)))^2)/4</f>
        <v>28.023016017497412</v>
      </c>
    </row>
    <row r="172" spans="5:6" x14ac:dyDescent="0.25">
      <c r="E172" s="2">
        <f t="shared" ca="1" si="2"/>
        <v>0.47833320987683769</v>
      </c>
      <c r="F172" s="2">
        <f ca="1">$C$4+$C$5*((($C$3*_xlfn.NORM.S.INV(E172)+SQRT(4+($C$3*_xlfn.NORM.S.INV(E172))^2)))^2)/4</f>
        <v>15.849733933991793</v>
      </c>
    </row>
    <row r="173" spans="5:6" x14ac:dyDescent="0.25">
      <c r="E173" s="2">
        <f t="shared" ca="1" si="2"/>
        <v>0.92040082586422045</v>
      </c>
      <c r="F173" s="2">
        <f ca="1">$C$4+$C$5*((($C$3*_xlfn.NORM.S.INV(E173)+SQRT(4+($C$3*_xlfn.NORM.S.INV(E173))^2)))^2)/4</f>
        <v>34.785877957018613</v>
      </c>
    </row>
    <row r="174" spans="5:6" x14ac:dyDescent="0.25">
      <c r="E174" s="2">
        <f t="shared" ca="1" si="2"/>
        <v>0.37803739090768596</v>
      </c>
      <c r="F174" s="2">
        <f ca="1">$C$4+$C$5*((($C$3*_xlfn.NORM.S.INV(E174)+SQRT(4+($C$3*_xlfn.NORM.S.INV(E174))^2)))^2)/4</f>
        <v>15.406115053096622</v>
      </c>
    </row>
    <row r="175" spans="5:6" x14ac:dyDescent="0.25">
      <c r="E175" s="2">
        <f t="shared" ca="1" si="2"/>
        <v>0.82811693827877786</v>
      </c>
      <c r="F175" s="2">
        <f ca="1">$C$4+$C$5*((($C$3*_xlfn.NORM.S.INV(E175)+SQRT(4+($C$3*_xlfn.NORM.S.INV(E175))^2)))^2)/4</f>
        <v>24.966687903701121</v>
      </c>
    </row>
    <row r="176" spans="5:6" x14ac:dyDescent="0.25">
      <c r="E176" s="2">
        <f t="shared" ca="1" si="2"/>
        <v>0.32954106712349174</v>
      </c>
      <c r="F176" s="2">
        <f ca="1">$C$4+$C$5*((($C$3*_xlfn.NORM.S.INV(E176)+SQRT(4+($C$3*_xlfn.NORM.S.INV(E176))^2)))^2)/4</f>
        <v>15.28876721300629</v>
      </c>
    </row>
    <row r="177" spans="5:6" x14ac:dyDescent="0.25">
      <c r="E177" s="2">
        <f t="shared" ca="1" si="2"/>
        <v>0.66913706174342413</v>
      </c>
      <c r="F177" s="2">
        <f ca="1">$C$4+$C$5*((($C$3*_xlfn.NORM.S.INV(E177)+SQRT(4+($C$3*_xlfn.NORM.S.INV(E177))^2)))^2)/4</f>
        <v>18.431486042543291</v>
      </c>
    </row>
    <row r="178" spans="5:6" x14ac:dyDescent="0.25">
      <c r="E178" s="2">
        <f t="shared" ca="1" si="2"/>
        <v>0.78169404466250625</v>
      </c>
      <c r="F178" s="2">
        <f ca="1">$C$4+$C$5*((($C$3*_xlfn.NORM.S.INV(E178)+SQRT(4+($C$3*_xlfn.NORM.S.INV(E178))^2)))^2)/4</f>
        <v>22.309733164983705</v>
      </c>
    </row>
    <row r="179" spans="5:6" x14ac:dyDescent="0.25">
      <c r="E179" s="2">
        <f t="shared" ca="1" si="2"/>
        <v>0.47746676410440569</v>
      </c>
      <c r="F179" s="2">
        <f ca="1">$C$4+$C$5*((($C$3*_xlfn.NORM.S.INV(E179)+SQRT(4+($C$3*_xlfn.NORM.S.INV(E179))^2)))^2)/4</f>
        <v>15.8442259153782</v>
      </c>
    </row>
    <row r="180" spans="5:6" x14ac:dyDescent="0.25">
      <c r="E180" s="2">
        <f t="shared" ca="1" si="2"/>
        <v>0.85822680998263645</v>
      </c>
      <c r="F180" s="2">
        <f ca="1">$C$4+$C$5*((($C$3*_xlfn.NORM.S.INV(E180)+SQRT(4+($C$3*_xlfn.NORM.S.INV(E180))^2)))^2)/4</f>
        <v>27.26861024974674</v>
      </c>
    </row>
    <row r="181" spans="5:6" x14ac:dyDescent="0.25">
      <c r="E181" s="2">
        <f t="shared" ca="1" si="2"/>
        <v>0.4997337484955664</v>
      </c>
      <c r="F181" s="2">
        <f ca="1">$C$4+$C$5*((($C$3*_xlfn.NORM.S.INV(E181)+SQRT(4+($C$3*_xlfn.NORM.S.INV(E181))^2)))^2)/4</f>
        <v>15.997999822564534</v>
      </c>
    </row>
    <row r="182" spans="5:6" x14ac:dyDescent="0.25">
      <c r="E182" s="2">
        <f t="shared" ca="1" si="2"/>
        <v>0.83489139126963674</v>
      </c>
      <c r="F182" s="2">
        <f ca="1">$C$4+$C$5*((($C$3*_xlfn.NORM.S.INV(E182)+SQRT(4+($C$3*_xlfn.NORM.S.INV(E182))^2)))^2)/4</f>
        <v>25.436595653819779</v>
      </c>
    </row>
    <row r="183" spans="5:6" x14ac:dyDescent="0.25">
      <c r="E183" s="2">
        <f t="shared" ca="1" si="2"/>
        <v>0.24612147569515208</v>
      </c>
      <c r="F183" s="2">
        <f ca="1">$C$4+$C$5*((($C$3*_xlfn.NORM.S.INV(E183)+SQRT(4+($C$3*_xlfn.NORM.S.INV(E183))^2)))^2)/4</f>
        <v>15.164470791550057</v>
      </c>
    </row>
    <row r="184" spans="5:6" x14ac:dyDescent="0.25">
      <c r="E184" s="2">
        <f t="shared" ca="1" si="2"/>
        <v>0.3399146279920221</v>
      </c>
      <c r="F184" s="2">
        <f ca="1">$C$4+$C$5*((($C$3*_xlfn.NORM.S.INV(E184)+SQRT(4+($C$3*_xlfn.NORM.S.INV(E184))^2)))^2)/4</f>
        <v>15.310313298868993</v>
      </c>
    </row>
    <row r="185" spans="5:6" x14ac:dyDescent="0.25">
      <c r="E185" s="2">
        <f t="shared" ca="1" si="2"/>
        <v>0.88121895346891255</v>
      </c>
      <c r="F185" s="2">
        <f ca="1">$C$4+$C$5*((($C$3*_xlfn.NORM.S.INV(E185)+SQRT(4+($C$3*_xlfn.NORM.S.INV(E185))^2)))^2)/4</f>
        <v>29.485991218450287</v>
      </c>
    </row>
    <row r="186" spans="5:6" x14ac:dyDescent="0.25">
      <c r="E186" s="2">
        <f t="shared" ca="1" si="2"/>
        <v>0.65012573949568897</v>
      </c>
      <c r="F186" s="2">
        <f ca="1">$C$4+$C$5*((($C$3*_xlfn.NORM.S.INV(E186)+SQRT(4+($C$3*_xlfn.NORM.S.INV(E186))^2)))^2)/4</f>
        <v>18.005926279864202</v>
      </c>
    </row>
    <row r="187" spans="5:6" x14ac:dyDescent="0.25">
      <c r="E187" s="2">
        <f t="shared" ca="1" si="2"/>
        <v>0.74143559830070971</v>
      </c>
      <c r="F187" s="2">
        <f ca="1">$C$4+$C$5*((($C$3*_xlfn.NORM.S.INV(E187)+SQRT(4+($C$3*_xlfn.NORM.S.INV(E187))^2)))^2)/4</f>
        <v>20.597904120044372</v>
      </c>
    </row>
    <row r="188" spans="5:6" x14ac:dyDescent="0.25">
      <c r="E188" s="2">
        <f t="shared" ca="1" si="2"/>
        <v>0.34367916006170618</v>
      </c>
      <c r="F188" s="2">
        <f ca="1">$C$4+$C$5*((($C$3*_xlfn.NORM.S.INV(E188)+SQRT(4+($C$3*_xlfn.NORM.S.INV(E188))^2)))^2)/4</f>
        <v>15.318565151791381</v>
      </c>
    </row>
    <row r="189" spans="5:6" x14ac:dyDescent="0.25">
      <c r="E189" s="2">
        <f t="shared" ca="1" si="2"/>
        <v>0.51381875955600465</v>
      </c>
      <c r="F189" s="2">
        <f ca="1">$C$4+$C$5*((($C$3*_xlfn.NORM.S.INV(E189)+SQRT(4+($C$3*_xlfn.NORM.S.INV(E189))^2)))^2)/4</f>
        <v>16.109477898117671</v>
      </c>
    </row>
    <row r="190" spans="5:6" x14ac:dyDescent="0.25">
      <c r="E190" s="2">
        <f t="shared" ca="1" si="2"/>
        <v>0.92491014769978985</v>
      </c>
      <c r="F190" s="2">
        <f ca="1">$C$4+$C$5*((($C$3*_xlfn.NORM.S.INV(E190)+SQRT(4+($C$3*_xlfn.NORM.S.INV(E190))^2)))^2)/4</f>
        <v>35.585242978826429</v>
      </c>
    </row>
    <row r="191" spans="5:6" x14ac:dyDescent="0.25">
      <c r="E191" s="2">
        <f t="shared" ca="1" si="2"/>
        <v>0.23946550260954946</v>
      </c>
      <c r="F191" s="2">
        <f ca="1">$C$4+$C$5*((($C$3*_xlfn.NORM.S.INV(E191)+SQRT(4+($C$3*_xlfn.NORM.S.INV(E191))^2)))^2)/4</f>
        <v>15.157373880462947</v>
      </c>
    </row>
    <row r="192" spans="5:6" x14ac:dyDescent="0.25">
      <c r="E192" s="2">
        <f t="shared" ca="1" si="2"/>
        <v>0.69022582263986543</v>
      </c>
      <c r="F192" s="2">
        <f ca="1">$C$4+$C$5*((($C$3*_xlfn.NORM.S.INV(E192)+SQRT(4+($C$3*_xlfn.NORM.S.INV(E192))^2)))^2)/4</f>
        <v>18.966408527249996</v>
      </c>
    </row>
    <row r="193" spans="5:6" x14ac:dyDescent="0.25">
      <c r="E193" s="2">
        <f t="shared" ca="1" si="2"/>
        <v>0.81558162419727376</v>
      </c>
      <c r="F193" s="2">
        <f ca="1">$C$4+$C$5*((($C$3*_xlfn.NORM.S.INV(E193)+SQRT(4+($C$3*_xlfn.NORM.S.INV(E193))^2)))^2)/4</f>
        <v>24.159036430864262</v>
      </c>
    </row>
    <row r="194" spans="5:6" x14ac:dyDescent="0.25">
      <c r="E194" s="2">
        <f t="shared" ca="1" si="2"/>
        <v>0.81669490407438472</v>
      </c>
      <c r="F194" s="2">
        <f ca="1">$C$4+$C$5*((($C$3*_xlfn.NORM.S.INV(E194)+SQRT(4+($C$3*_xlfn.NORM.S.INV(E194))^2)))^2)/4</f>
        <v>24.227730767246726</v>
      </c>
    </row>
    <row r="195" spans="5:6" x14ac:dyDescent="0.25">
      <c r="E195" s="2">
        <f t="shared" ref="E195:E258" ca="1" si="3">RAND()</f>
        <v>0.26565549615586592</v>
      </c>
      <c r="F195" s="2">
        <f ca="1">$C$4+$C$5*((($C$3*_xlfn.NORM.S.INV(E195)+SQRT(4+($C$3*_xlfn.NORM.S.INV(E195))^2)))^2)/4</f>
        <v>15.187277332810059</v>
      </c>
    </row>
    <row r="196" spans="5:6" x14ac:dyDescent="0.25">
      <c r="E196" s="2">
        <f t="shared" ca="1" si="3"/>
        <v>0.2608606753703393</v>
      </c>
      <c r="F196" s="2">
        <f ca="1">$C$4+$C$5*((($C$3*_xlfn.NORM.S.INV(E196)+SQRT(4+($C$3*_xlfn.NORM.S.INV(E196))^2)))^2)/4</f>
        <v>15.181389012612406</v>
      </c>
    </row>
    <row r="197" spans="5:6" x14ac:dyDescent="0.25">
      <c r="E197" s="2">
        <f t="shared" ca="1" si="3"/>
        <v>0.30485336180548894</v>
      </c>
      <c r="F197" s="2">
        <f ca="1">$C$4+$C$5*((($C$3*_xlfn.NORM.S.INV(E197)+SQRT(4+($C$3*_xlfn.NORM.S.INV(E197))^2)))^2)/4</f>
        <v>15.24380649335207</v>
      </c>
    </row>
    <row r="198" spans="5:6" x14ac:dyDescent="0.25">
      <c r="E198" s="2">
        <f t="shared" ca="1" si="3"/>
        <v>0.34979423991436576</v>
      </c>
      <c r="F198" s="2">
        <f ca="1">$C$4+$C$5*((($C$3*_xlfn.NORM.S.INV(E198)+SQRT(4+($C$3*_xlfn.NORM.S.INV(E198))^2)))^2)/4</f>
        <v>15.332489555125195</v>
      </c>
    </row>
    <row r="199" spans="5:6" x14ac:dyDescent="0.25">
      <c r="E199" s="2">
        <f t="shared" ca="1" si="3"/>
        <v>0.8547589461840035</v>
      </c>
      <c r="F199" s="2">
        <f ca="1">$C$4+$C$5*((($C$3*_xlfn.NORM.S.INV(E199)+SQRT(4+($C$3*_xlfn.NORM.S.INV(E199))^2)))^2)/4</f>
        <v>26.972948428596077</v>
      </c>
    </row>
    <row r="200" spans="5:6" x14ac:dyDescent="0.25">
      <c r="E200" s="2">
        <f t="shared" ca="1" si="3"/>
        <v>0.97141890119547925</v>
      </c>
      <c r="F200" s="2">
        <f ca="1">$C$4+$C$5*((($C$3*_xlfn.NORM.S.INV(E200)+SQRT(4+($C$3*_xlfn.NORM.S.INV(E200))^2)))^2)/4</f>
        <v>49.531823019599365</v>
      </c>
    </row>
    <row r="201" spans="5:6" x14ac:dyDescent="0.25">
      <c r="E201" s="2">
        <f t="shared" ca="1" si="3"/>
        <v>0.24918426873995259</v>
      </c>
      <c r="F201" s="2">
        <f ca="1">$C$4+$C$5*((($C$3*_xlfn.NORM.S.INV(E201)+SQRT(4+($C$3*_xlfn.NORM.S.INV(E201))^2)))^2)/4</f>
        <v>15.167846249840517</v>
      </c>
    </row>
    <row r="202" spans="5:6" x14ac:dyDescent="0.25">
      <c r="E202" s="2">
        <f t="shared" ca="1" si="3"/>
        <v>0.99631889173229038</v>
      </c>
      <c r="F202" s="2">
        <f ca="1">$C$4+$C$5*((($C$3*_xlfn.NORM.S.INV(E202)+SQRT(4+($C$3*_xlfn.NORM.S.INV(E202))^2)))^2)/4</f>
        <v>81.626589843182984</v>
      </c>
    </row>
    <row r="203" spans="5:6" x14ac:dyDescent="0.25">
      <c r="E203" s="2">
        <f t="shared" ca="1" si="3"/>
        <v>0.17625411756373111</v>
      </c>
      <c r="F203" s="2">
        <f ca="1">$C$4+$C$5*((($C$3*_xlfn.NORM.S.INV(E203)+SQRT(4+($C$3*_xlfn.NORM.S.INV(E203))^2)))^2)/4</f>
        <v>15.103345053725338</v>
      </c>
    </row>
    <row r="204" spans="5:6" x14ac:dyDescent="0.25">
      <c r="E204" s="2">
        <f t="shared" ca="1" si="3"/>
        <v>0.5477666154838895</v>
      </c>
      <c r="F204" s="2">
        <f ca="1">$C$4+$C$5*((($C$3*_xlfn.NORM.S.INV(E204)+SQRT(4+($C$3*_xlfn.NORM.S.INV(E204))^2)))^2)/4</f>
        <v>16.430672847463995</v>
      </c>
    </row>
    <row r="205" spans="5:6" x14ac:dyDescent="0.25">
      <c r="E205" s="2">
        <f t="shared" ca="1" si="3"/>
        <v>3.2787624908072632E-2</v>
      </c>
      <c r="F205" s="2">
        <f ca="1">$C$4+$C$5*((($C$3*_xlfn.NORM.S.INV(E205)+SQRT(4+($C$3*_xlfn.NORM.S.INV(E205))^2)))^2)/4</f>
        <v>15.030785125673848</v>
      </c>
    </row>
    <row r="206" spans="5:6" x14ac:dyDescent="0.25">
      <c r="E206" s="2">
        <f t="shared" ca="1" si="3"/>
        <v>0.83826006354751337</v>
      </c>
      <c r="F206" s="2">
        <f ca="1">$C$4+$C$5*((($C$3*_xlfn.NORM.S.INV(E206)+SQRT(4+($C$3*_xlfn.NORM.S.INV(E206))^2)))^2)/4</f>
        <v>25.679786753023983</v>
      </c>
    </row>
    <row r="207" spans="5:6" x14ac:dyDescent="0.25">
      <c r="E207" s="2">
        <f t="shared" ca="1" si="3"/>
        <v>0.50741809370648006</v>
      </c>
      <c r="F207" s="2">
        <f ca="1">$C$4+$C$5*((($C$3*_xlfn.NORM.S.INV(E207)+SQRT(4+($C$3*_xlfn.NORM.S.INV(E207))^2)))^2)/4</f>
        <v>16.057364185390664</v>
      </c>
    </row>
    <row r="208" spans="5:6" x14ac:dyDescent="0.25">
      <c r="E208" s="2">
        <f t="shared" ca="1" si="3"/>
        <v>0.86313514536519731</v>
      </c>
      <c r="F208" s="2">
        <f ca="1">$C$4+$C$5*((($C$3*_xlfn.NORM.S.INV(E208)+SQRT(4+($C$3*_xlfn.NORM.S.INV(E208))^2)))^2)/4</f>
        <v>27.702921584945699</v>
      </c>
    </row>
    <row r="209" spans="5:6" x14ac:dyDescent="0.25">
      <c r="E209" s="2">
        <f t="shared" ca="1" si="3"/>
        <v>0.51677350550550927</v>
      </c>
      <c r="F209" s="2">
        <f ca="1">$C$4+$C$5*((($C$3*_xlfn.NORM.S.INV(E209)+SQRT(4+($C$3*_xlfn.NORM.S.INV(E209))^2)))^2)/4</f>
        <v>16.134382527488555</v>
      </c>
    </row>
    <row r="210" spans="5:6" x14ac:dyDescent="0.25">
      <c r="E210" s="2">
        <f t="shared" ca="1" si="3"/>
        <v>0.52015205839162282</v>
      </c>
      <c r="F210" s="2">
        <f ca="1">$C$4+$C$5*((($C$3*_xlfn.NORM.S.INV(E210)+SQRT(4+($C$3*_xlfn.NORM.S.INV(E210))^2)))^2)/4</f>
        <v>16.163532744772596</v>
      </c>
    </row>
    <row r="211" spans="5:6" x14ac:dyDescent="0.25">
      <c r="E211" s="2">
        <f t="shared" ca="1" si="3"/>
        <v>0.6268792268751886</v>
      </c>
      <c r="F211" s="2">
        <f ca="1">$C$4+$C$5*((($C$3*_xlfn.NORM.S.INV(E211)+SQRT(4+($C$3*_xlfn.NORM.S.INV(E211))^2)))^2)/4</f>
        <v>17.550343537809308</v>
      </c>
    </row>
    <row r="212" spans="5:6" x14ac:dyDescent="0.25">
      <c r="E212" s="2">
        <f t="shared" ca="1" si="3"/>
        <v>0.19098738160427708</v>
      </c>
      <c r="F212" s="2">
        <f ca="1">$C$4+$C$5*((($C$3*_xlfn.NORM.S.INV(E212)+SQRT(4+($C$3*_xlfn.NORM.S.INV(E212))^2)))^2)/4</f>
        <v>15.114090920854137</v>
      </c>
    </row>
    <row r="213" spans="5:6" x14ac:dyDescent="0.25">
      <c r="E213" s="2">
        <f t="shared" ca="1" si="3"/>
        <v>0.90787767881342907</v>
      </c>
      <c r="F213" s="2">
        <f ca="1">$C$4+$C$5*((($C$3*_xlfn.NORM.S.INV(E213)+SQRT(4+($C$3*_xlfn.NORM.S.INV(E213))^2)))^2)/4</f>
        <v>32.811298482853097</v>
      </c>
    </row>
    <row r="214" spans="5:6" x14ac:dyDescent="0.25">
      <c r="E214" s="2">
        <f t="shared" ca="1" si="3"/>
        <v>0.87911981187229749</v>
      </c>
      <c r="F214" s="2">
        <f ca="1">$C$4+$C$5*((($C$3*_xlfn.NORM.S.INV(E214)+SQRT(4+($C$3*_xlfn.NORM.S.INV(E214))^2)))^2)/4</f>
        <v>29.262584910055132</v>
      </c>
    </row>
    <row r="215" spans="5:6" x14ac:dyDescent="0.25">
      <c r="E215" s="2">
        <f t="shared" ca="1" si="3"/>
        <v>0.78591513648004852</v>
      </c>
      <c r="F215" s="2">
        <f ca="1">$C$4+$C$5*((($C$3*_xlfn.NORM.S.INV(E215)+SQRT(4+($C$3*_xlfn.NORM.S.INV(E215))^2)))^2)/4</f>
        <v>22.51701460739838</v>
      </c>
    </row>
    <row r="216" spans="5:6" x14ac:dyDescent="0.25">
      <c r="E216" s="2">
        <f t="shared" ca="1" si="3"/>
        <v>0.13344422984531001</v>
      </c>
      <c r="F216" s="2">
        <f ca="1">$C$4+$C$5*((($C$3*_xlfn.NORM.S.INV(E216)+SQRT(4+($C$3*_xlfn.NORM.S.INV(E216))^2)))^2)/4</f>
        <v>15.076821397897362</v>
      </c>
    </row>
    <row r="217" spans="5:6" x14ac:dyDescent="0.25">
      <c r="E217" s="2">
        <f t="shared" ca="1" si="3"/>
        <v>0.78088715462862002</v>
      </c>
      <c r="F217" s="2">
        <f ca="1">$C$4+$C$5*((($C$3*_xlfn.NORM.S.INV(E217)+SQRT(4+($C$3*_xlfn.NORM.S.INV(E217))^2)))^2)/4</f>
        <v>22.270779266964688</v>
      </c>
    </row>
    <row r="218" spans="5:6" x14ac:dyDescent="0.25">
      <c r="E218" s="2">
        <f t="shared" ca="1" si="3"/>
        <v>0.50898938726153942</v>
      </c>
      <c r="F218" s="2">
        <f ca="1">$C$4+$C$5*((($C$3*_xlfn.NORM.S.INV(E218)+SQRT(4+($C$3*_xlfn.NORM.S.INV(E218))^2)))^2)/4</f>
        <v>16.069928699901027</v>
      </c>
    </row>
    <row r="219" spans="5:6" x14ac:dyDescent="0.25">
      <c r="E219" s="2">
        <f t="shared" ca="1" si="3"/>
        <v>0.78597464302793163</v>
      </c>
      <c r="F219" s="2">
        <f ca="1">$C$4+$C$5*((($C$3*_xlfn.NORM.S.INV(E219)+SQRT(4+($C$3*_xlfn.NORM.S.INV(E219))^2)))^2)/4</f>
        <v>22.519979411257683</v>
      </c>
    </row>
    <row r="220" spans="5:6" x14ac:dyDescent="0.25">
      <c r="E220" s="2">
        <f t="shared" ca="1" si="3"/>
        <v>0.86422884866567229</v>
      </c>
      <c r="F220" s="2">
        <f ca="1">$C$4+$C$5*((($C$3*_xlfn.NORM.S.INV(E220)+SQRT(4+($C$3*_xlfn.NORM.S.INV(E220))^2)))^2)/4</f>
        <v>27.802342537723398</v>
      </c>
    </row>
    <row r="221" spans="5:6" x14ac:dyDescent="0.25">
      <c r="E221" s="2">
        <f t="shared" ca="1" si="3"/>
        <v>0.41622507314651613</v>
      </c>
      <c r="F221" s="2">
        <f ca="1">$C$4+$C$5*((($C$3*_xlfn.NORM.S.INV(E221)+SQRT(4+($C$3*_xlfn.NORM.S.INV(E221))^2)))^2)/4</f>
        <v>15.535537833033599</v>
      </c>
    </row>
    <row r="222" spans="5:6" x14ac:dyDescent="0.25">
      <c r="E222" s="2">
        <f t="shared" ca="1" si="3"/>
        <v>0.47833335008227984</v>
      </c>
      <c r="F222" s="2">
        <f ca="1">$C$4+$C$5*((($C$3*_xlfn.NORM.S.INV(E222)+SQRT(4+($C$3*_xlfn.NORM.S.INV(E222))^2)))^2)/4</f>
        <v>15.849734828249323</v>
      </c>
    </row>
    <row r="223" spans="5:6" x14ac:dyDescent="0.25">
      <c r="E223" s="2">
        <f t="shared" ca="1" si="3"/>
        <v>0.60141763922843949</v>
      </c>
      <c r="F223" s="2">
        <f ca="1">$C$4+$C$5*((($C$3*_xlfn.NORM.S.INV(E223)+SQRT(4+($C$3*_xlfn.NORM.S.INV(E223))^2)))^2)/4</f>
        <v>17.123634349339156</v>
      </c>
    </row>
    <row r="224" spans="5:6" x14ac:dyDescent="0.25">
      <c r="E224" s="2">
        <f t="shared" ca="1" si="3"/>
        <v>0.31660756045678651</v>
      </c>
      <c r="F224" s="2">
        <f ca="1">$C$4+$C$5*((($C$3*_xlfn.NORM.S.INV(E224)+SQRT(4+($C$3*_xlfn.NORM.S.INV(E224))^2)))^2)/4</f>
        <v>15.264175796095495</v>
      </c>
    </row>
    <row r="225" spans="5:6" x14ac:dyDescent="0.25">
      <c r="E225" s="2">
        <f t="shared" ca="1" si="3"/>
        <v>0.91972805967840099</v>
      </c>
      <c r="F225" s="2">
        <f ca="1">$C$4+$C$5*((($C$3*_xlfn.NORM.S.INV(E225)+SQRT(4+($C$3*_xlfn.NORM.S.INV(E225))^2)))^2)/4</f>
        <v>34.671025141027272</v>
      </c>
    </row>
    <row r="226" spans="5:6" x14ac:dyDescent="0.25">
      <c r="E226" s="2">
        <f t="shared" ca="1" si="3"/>
        <v>0.18770480754051999</v>
      </c>
      <c r="F226" s="2">
        <f ca="1">$C$4+$C$5*((($C$3*_xlfn.NORM.S.INV(E226)+SQRT(4+($C$3*_xlfn.NORM.S.INV(E226))^2)))^2)/4</f>
        <v>15.111613291970794</v>
      </c>
    </row>
    <row r="227" spans="5:6" x14ac:dyDescent="0.25">
      <c r="E227" s="2">
        <f t="shared" ca="1" si="3"/>
        <v>8.9859868453024183E-2</v>
      </c>
      <c r="F227" s="2">
        <f ca="1">$C$4+$C$5*((($C$3*_xlfn.NORM.S.INV(E227)+SQRT(4+($C$3*_xlfn.NORM.S.INV(E227))^2)))^2)/4</f>
        <v>15.055113583505852</v>
      </c>
    </row>
    <row r="228" spans="5:6" x14ac:dyDescent="0.25">
      <c r="E228" s="2">
        <f t="shared" ca="1" si="3"/>
        <v>0.18070850993551235</v>
      </c>
      <c r="F228" s="2">
        <f ca="1">$C$4+$C$5*((($C$3*_xlfn.NORM.S.INV(E228)+SQRT(4+($C$3*_xlfn.NORM.S.INV(E228))^2)))^2)/4</f>
        <v>15.106494269823745</v>
      </c>
    </row>
    <row r="229" spans="5:6" x14ac:dyDescent="0.25">
      <c r="E229" s="2">
        <f t="shared" ca="1" si="3"/>
        <v>0.79279908721312053</v>
      </c>
      <c r="F229" s="2">
        <f ca="1">$C$4+$C$5*((($C$3*_xlfn.NORM.S.INV(E229)+SQRT(4+($C$3*_xlfn.NORM.S.INV(E229))^2)))^2)/4</f>
        <v>22.868134208342454</v>
      </c>
    </row>
    <row r="230" spans="5:6" x14ac:dyDescent="0.25">
      <c r="E230" s="2">
        <f t="shared" ca="1" si="3"/>
        <v>0.11919181784885047</v>
      </c>
      <c r="F230" s="2">
        <f ca="1">$C$4+$C$5*((($C$3*_xlfn.NORM.S.INV(E230)+SQRT(4+($C$3*_xlfn.NORM.S.INV(E230))^2)))^2)/4</f>
        <v>15.069242961902367</v>
      </c>
    </row>
    <row r="231" spans="5:6" x14ac:dyDescent="0.25">
      <c r="E231" s="2">
        <f t="shared" ca="1" si="3"/>
        <v>8.233902513096647E-2</v>
      </c>
      <c r="F231" s="2">
        <f ca="1">$C$4+$C$5*((($C$3*_xlfn.NORM.S.INV(E231)+SQRT(4+($C$3*_xlfn.NORM.S.INV(E231))^2)))^2)/4</f>
        <v>15.051746794376045</v>
      </c>
    </row>
    <row r="232" spans="5:6" x14ac:dyDescent="0.25">
      <c r="E232" s="2">
        <f t="shared" ca="1" si="3"/>
        <v>0.21784963451375328</v>
      </c>
      <c r="F232" s="2">
        <f ca="1">$C$4+$C$5*((($C$3*_xlfn.NORM.S.INV(E232)+SQRT(4+($C$3*_xlfn.NORM.S.INV(E232))^2)))^2)/4</f>
        <v>15.136391097791222</v>
      </c>
    </row>
    <row r="233" spans="5:6" x14ac:dyDescent="0.25">
      <c r="E233" s="2">
        <f t="shared" ca="1" si="3"/>
        <v>0.48326037784072384</v>
      </c>
      <c r="F233" s="2">
        <f ca="1">$C$4+$C$5*((($C$3*_xlfn.NORM.S.INV(E233)+SQRT(4+($C$3*_xlfn.NORM.S.INV(E233))^2)))^2)/4</f>
        <v>15.881761246367329</v>
      </c>
    </row>
    <row r="234" spans="5:6" x14ac:dyDescent="0.25">
      <c r="E234" s="2">
        <f t="shared" ca="1" si="3"/>
        <v>0.34705319452762484</v>
      </c>
      <c r="F234" s="2">
        <f ca="1">$C$4+$C$5*((($C$3*_xlfn.NORM.S.INV(E234)+SQRT(4+($C$3*_xlfn.NORM.S.INV(E234))^2)))^2)/4</f>
        <v>15.326166795048174</v>
      </c>
    </row>
    <row r="235" spans="5:6" x14ac:dyDescent="0.25">
      <c r="E235" s="2">
        <f t="shared" ca="1" si="3"/>
        <v>0.35515594969851771</v>
      </c>
      <c r="F235" s="2">
        <f ca="1">$C$4+$C$5*((($C$3*_xlfn.NORM.S.INV(E235)+SQRT(4+($C$3*_xlfn.NORM.S.INV(E235))^2)))^2)/4</f>
        <v>15.345251528777508</v>
      </c>
    </row>
    <row r="236" spans="5:6" x14ac:dyDescent="0.25">
      <c r="E236" s="2">
        <f t="shared" ca="1" si="3"/>
        <v>0.5580142816406426</v>
      </c>
      <c r="F236" s="2">
        <f ca="1">$C$4+$C$5*((($C$3*_xlfn.NORM.S.INV(E236)+SQRT(4+($C$3*_xlfn.NORM.S.INV(E236))^2)))^2)/4</f>
        <v>16.544015558747176</v>
      </c>
    </row>
    <row r="237" spans="5:6" x14ac:dyDescent="0.25">
      <c r="E237" s="2">
        <f t="shared" ca="1" si="3"/>
        <v>0.24110715184462272</v>
      </c>
      <c r="F237" s="2">
        <f ca="1">$C$4+$C$5*((($C$3*_xlfn.NORM.S.INV(E237)+SQRT(4+($C$3*_xlfn.NORM.S.INV(E237))^2)))^2)/4</f>
        <v>15.15909461662412</v>
      </c>
    </row>
    <row r="238" spans="5:6" x14ac:dyDescent="0.25">
      <c r="E238" s="2">
        <f t="shared" ca="1" si="3"/>
        <v>0.79342656658876209</v>
      </c>
      <c r="F238" s="2">
        <f ca="1">$C$4+$C$5*((($C$3*_xlfn.NORM.S.INV(E238)+SQRT(4+($C$3*_xlfn.NORM.S.INV(E238))^2)))^2)/4</f>
        <v>22.900974701676628</v>
      </c>
    </row>
    <row r="239" spans="5:6" x14ac:dyDescent="0.25">
      <c r="E239" s="2">
        <f t="shared" ca="1" si="3"/>
        <v>0.18995044752407886</v>
      </c>
      <c r="F239" s="2">
        <f ca="1">$C$4+$C$5*((($C$3*_xlfn.NORM.S.INV(E239)+SQRT(4+($C$3*_xlfn.NORM.S.INV(E239))^2)))^2)/4</f>
        <v>15.113302888452393</v>
      </c>
    </row>
    <row r="240" spans="5:6" x14ac:dyDescent="0.25">
      <c r="E240" s="2">
        <f t="shared" ca="1" si="3"/>
        <v>0.69259954589591399</v>
      </c>
      <c r="F240" s="2">
        <f ca="1">$C$4+$C$5*((($C$3*_xlfn.NORM.S.INV(E240)+SQRT(4+($C$3*_xlfn.NORM.S.INV(E240))^2)))^2)/4</f>
        <v>19.031115052422191</v>
      </c>
    </row>
    <row r="241" spans="5:6" x14ac:dyDescent="0.25">
      <c r="E241" s="2">
        <f t="shared" ca="1" si="3"/>
        <v>0.21614285479488604</v>
      </c>
      <c r="F241" s="2">
        <f ca="1">$C$4+$C$5*((($C$3*_xlfn.NORM.S.INV(E241)+SQRT(4+($C$3*_xlfn.NORM.S.INV(E241))^2)))^2)/4</f>
        <v>15.134857880405661</v>
      </c>
    </row>
    <row r="242" spans="5:6" x14ac:dyDescent="0.25">
      <c r="E242" s="2">
        <f t="shared" ca="1" si="3"/>
        <v>0.87190643366680876</v>
      </c>
      <c r="F242" s="2">
        <f ca="1">$C$4+$C$5*((($C$3*_xlfn.NORM.S.INV(E242)+SQRT(4+($C$3*_xlfn.NORM.S.INV(E242))^2)))^2)/4</f>
        <v>28.529291371696672</v>
      </c>
    </row>
    <row r="243" spans="5:6" x14ac:dyDescent="0.25">
      <c r="E243" s="2">
        <f t="shared" ca="1" si="3"/>
        <v>0.90510968204556308</v>
      </c>
      <c r="F243" s="2">
        <f ca="1">$C$4+$C$5*((($C$3*_xlfn.NORM.S.INV(E243)+SQRT(4+($C$3*_xlfn.NORM.S.INV(E243))^2)))^2)/4</f>
        <v>32.416460502515079</v>
      </c>
    </row>
    <row r="244" spans="5:6" x14ac:dyDescent="0.25">
      <c r="E244" s="2">
        <f t="shared" ca="1" si="3"/>
        <v>0.46333103512847684</v>
      </c>
      <c r="F244" s="2">
        <f ca="1">$C$4+$C$5*((($C$3*_xlfn.NORM.S.INV(E244)+SQRT(4+($C$3*_xlfn.NORM.S.INV(E244))^2)))^2)/4</f>
        <v>15.759370149372575</v>
      </c>
    </row>
    <row r="245" spans="5:6" x14ac:dyDescent="0.25">
      <c r="E245" s="2">
        <f t="shared" ca="1" si="3"/>
        <v>0.46313230122083116</v>
      </c>
      <c r="F245" s="2">
        <f ca="1">$C$4+$C$5*((($C$3*_xlfn.NORM.S.INV(E245)+SQRT(4+($C$3*_xlfn.NORM.S.INV(E245))^2)))^2)/4</f>
        <v>15.758242066303588</v>
      </c>
    </row>
    <row r="246" spans="5:6" x14ac:dyDescent="0.25">
      <c r="E246" s="2">
        <f t="shared" ca="1" si="3"/>
        <v>0.96630586245888317</v>
      </c>
      <c r="F246" s="2">
        <f ca="1">$C$4+$C$5*((($C$3*_xlfn.NORM.S.INV(E246)+SQRT(4+($C$3*_xlfn.NORM.S.INV(E246))^2)))^2)/4</f>
        <v>47.078486301096362</v>
      </c>
    </row>
    <row r="247" spans="5:6" x14ac:dyDescent="0.25">
      <c r="E247" s="2">
        <f t="shared" ca="1" si="3"/>
        <v>0.38637565882635228</v>
      </c>
      <c r="F247" s="2">
        <f ca="1">$C$4+$C$5*((($C$3*_xlfn.NORM.S.INV(E247)+SQRT(4+($C$3*_xlfn.NORM.S.INV(E247))^2)))^2)/4</f>
        <v>15.431148661928619</v>
      </c>
    </row>
    <row r="248" spans="5:6" x14ac:dyDescent="0.25">
      <c r="E248" s="2">
        <f t="shared" ca="1" si="3"/>
        <v>0.70502640841978859</v>
      </c>
      <c r="F248" s="2">
        <f ca="1">$C$4+$C$5*((($C$3*_xlfn.NORM.S.INV(E248)+SQRT(4+($C$3*_xlfn.NORM.S.INV(E248))^2)))^2)/4</f>
        <v>19.385834021739797</v>
      </c>
    </row>
    <row r="249" spans="5:6" x14ac:dyDescent="0.25">
      <c r="E249" s="2">
        <f t="shared" ca="1" si="3"/>
        <v>0.33236944794427603</v>
      </c>
      <c r="F249" s="2">
        <f ca="1">$C$4+$C$5*((($C$3*_xlfn.NORM.S.INV(E249)+SQRT(4+($C$3*_xlfn.NORM.S.INV(E249))^2)))^2)/4</f>
        <v>15.294473746547569</v>
      </c>
    </row>
    <row r="250" spans="5:6" x14ac:dyDescent="0.25">
      <c r="E250" s="2">
        <f t="shared" ca="1" si="3"/>
        <v>0.37604387874570266</v>
      </c>
      <c r="F250" s="2">
        <f ca="1">$C$4+$C$5*((($C$3*_xlfn.NORM.S.INV(E250)+SQRT(4+($C$3*_xlfn.NORM.S.INV(E250))^2)))^2)/4</f>
        <v>15.400368922426308</v>
      </c>
    </row>
    <row r="251" spans="5:6" x14ac:dyDescent="0.25">
      <c r="E251" s="2">
        <f t="shared" ca="1" si="3"/>
        <v>0.89487265275418837</v>
      </c>
      <c r="F251" s="2">
        <f ca="1">$C$4+$C$5*((($C$3*_xlfn.NORM.S.INV(E251)+SQRT(4+($C$3*_xlfn.NORM.S.INV(E251))^2)))^2)/4</f>
        <v>31.064797564181461</v>
      </c>
    </row>
    <row r="252" spans="5:6" x14ac:dyDescent="0.25">
      <c r="E252" s="2">
        <f t="shared" ca="1" si="3"/>
        <v>0.4409173646275184</v>
      </c>
      <c r="F252" s="2">
        <f ca="1">$C$4+$C$5*((($C$3*_xlfn.NORM.S.INV(E252)+SQRT(4+($C$3*_xlfn.NORM.S.INV(E252))^2)))^2)/4</f>
        <v>15.642546043922549</v>
      </c>
    </row>
    <row r="253" spans="5:6" x14ac:dyDescent="0.25">
      <c r="E253" s="2">
        <f t="shared" ca="1" si="3"/>
        <v>0.67503627665917276</v>
      </c>
      <c r="F253" s="2">
        <f ca="1">$C$4+$C$5*((($C$3*_xlfn.NORM.S.INV(E253)+SQRT(4+($C$3*_xlfn.NORM.S.INV(E253))^2)))^2)/4</f>
        <v>18.574136632635764</v>
      </c>
    </row>
    <row r="254" spans="5:6" x14ac:dyDescent="0.25">
      <c r="E254" s="2">
        <f t="shared" ca="1" si="3"/>
        <v>7.1917265762304505E-2</v>
      </c>
      <c r="F254" s="2">
        <f ca="1">$C$4+$C$5*((($C$3*_xlfn.NORM.S.INV(E254)+SQRT(4+($C$3*_xlfn.NORM.S.INV(E254))^2)))^2)/4</f>
        <v>15.047212514565381</v>
      </c>
    </row>
    <row r="255" spans="5:6" x14ac:dyDescent="0.25">
      <c r="E255" s="2">
        <f t="shared" ca="1" si="3"/>
        <v>0.22268507706013907</v>
      </c>
      <c r="F255" s="2">
        <f ca="1">$C$4+$C$5*((($C$3*_xlfn.NORM.S.INV(E255)+SQRT(4+($C$3*_xlfn.NORM.S.INV(E255))^2)))^2)/4</f>
        <v>15.140828405094181</v>
      </c>
    </row>
    <row r="256" spans="5:6" x14ac:dyDescent="0.25">
      <c r="E256" s="2">
        <f t="shared" ca="1" si="3"/>
        <v>0.77535914004033069</v>
      </c>
      <c r="F256" s="2">
        <f ca="1">$C$4+$C$5*((($C$3*_xlfn.NORM.S.INV(E256)+SQRT(4+($C$3*_xlfn.NORM.S.INV(E256))^2)))^2)/4</f>
        <v>22.009506386043519</v>
      </c>
    </row>
    <row r="257" spans="5:6" x14ac:dyDescent="0.25">
      <c r="E257" s="2">
        <f t="shared" ca="1" si="3"/>
        <v>0.27203022470332583</v>
      </c>
      <c r="F257" s="2">
        <f ca="1">$C$4+$C$5*((($C$3*_xlfn.NORM.S.INV(E257)+SQRT(4+($C$3*_xlfn.NORM.S.INV(E257))^2)))^2)/4</f>
        <v>15.19542043851715</v>
      </c>
    </row>
    <row r="258" spans="5:6" x14ac:dyDescent="0.25">
      <c r="E258" s="2">
        <f t="shared" ca="1" si="3"/>
        <v>0.53733023389608658</v>
      </c>
      <c r="F258" s="2">
        <f ca="1">$C$4+$C$5*((($C$3*_xlfn.NORM.S.INV(E258)+SQRT(4+($C$3*_xlfn.NORM.S.INV(E258))^2)))^2)/4</f>
        <v>16.323410780663185</v>
      </c>
    </row>
    <row r="259" spans="5:6" x14ac:dyDescent="0.25">
      <c r="E259" s="2">
        <f t="shared" ref="E259:E322" ca="1" si="4">RAND()</f>
        <v>0.30019593737367289</v>
      </c>
      <c r="F259" s="2">
        <f ca="1">$C$4+$C$5*((($C$3*_xlfn.NORM.S.INV(E259)+SQRT(4+($C$3*_xlfn.NORM.S.INV(E259))^2)))^2)/4</f>
        <v>15.23621494217498</v>
      </c>
    </row>
    <row r="260" spans="5:6" x14ac:dyDescent="0.25">
      <c r="E260" s="2">
        <f t="shared" ca="1" si="4"/>
        <v>0.84003079064132613</v>
      </c>
      <c r="F260" s="2">
        <f ca="1">$C$4+$C$5*((($C$3*_xlfn.NORM.S.INV(E260)+SQRT(4+($C$3*_xlfn.NORM.S.INV(E260))^2)))^2)/4</f>
        <v>25.81027931397076</v>
      </c>
    </row>
    <row r="261" spans="5:6" x14ac:dyDescent="0.25">
      <c r="E261" s="2">
        <f t="shared" ca="1" si="4"/>
        <v>0.4865704423064291</v>
      </c>
      <c r="F261" s="2">
        <f ca="1">$C$4+$C$5*((($C$3*_xlfn.NORM.S.INV(E261)+SQRT(4+($C$3*_xlfn.NORM.S.INV(E261))^2)))^2)/4</f>
        <v>15.903964745251987</v>
      </c>
    </row>
    <row r="262" spans="5:6" x14ac:dyDescent="0.25">
      <c r="E262" s="2">
        <f t="shared" ca="1" si="4"/>
        <v>0.76455298228675617</v>
      </c>
      <c r="F262" s="2">
        <f ca="1">$C$4+$C$5*((($C$3*_xlfn.NORM.S.INV(E262)+SQRT(4+($C$3*_xlfn.NORM.S.INV(E262))^2)))^2)/4</f>
        <v>21.525654181013984</v>
      </c>
    </row>
    <row r="263" spans="5:6" x14ac:dyDescent="0.25">
      <c r="E263" s="2">
        <f t="shared" ca="1" si="4"/>
        <v>0.6465086649924463</v>
      </c>
      <c r="F263" s="2">
        <f ca="1">$C$4+$C$5*((($C$3*_xlfn.NORM.S.INV(E263)+SQRT(4+($C$3*_xlfn.NORM.S.INV(E263))^2)))^2)/4</f>
        <v>17.93055273538247</v>
      </c>
    </row>
    <row r="264" spans="5:6" x14ac:dyDescent="0.25">
      <c r="E264" s="2">
        <f t="shared" ca="1" si="4"/>
        <v>0.86154349023891341</v>
      </c>
      <c r="F264" s="2">
        <f ca="1">$C$4+$C$5*((($C$3*_xlfn.NORM.S.INV(E264)+SQRT(4+($C$3*_xlfn.NORM.S.INV(E264))^2)))^2)/4</f>
        <v>27.55998514288995</v>
      </c>
    </row>
    <row r="265" spans="5:6" x14ac:dyDescent="0.25">
      <c r="E265" s="2">
        <f t="shared" ca="1" si="4"/>
        <v>0.94994343135101367</v>
      </c>
      <c r="F265" s="2">
        <f ca="1">$C$4+$C$5*((($C$3*_xlfn.NORM.S.INV(E265)+SQRT(4+($C$3*_xlfn.NORM.S.INV(E265))^2)))^2)/4</f>
        <v>41.295632702372004</v>
      </c>
    </row>
    <row r="266" spans="5:6" x14ac:dyDescent="0.25">
      <c r="E266" s="2">
        <f t="shared" ca="1" si="4"/>
        <v>0.57119190150844223</v>
      </c>
      <c r="F266" s="2">
        <f ca="1">$C$4+$C$5*((($C$3*_xlfn.NORM.S.INV(E266)+SQRT(4+($C$3*_xlfn.NORM.S.INV(E266))^2)))^2)/4</f>
        <v>16.702222576982496</v>
      </c>
    </row>
    <row r="267" spans="5:6" x14ac:dyDescent="0.25">
      <c r="E267" s="2">
        <f t="shared" ca="1" si="4"/>
        <v>1.8333391778558306E-2</v>
      </c>
      <c r="F267" s="2">
        <f ca="1">$C$4+$C$5*((($C$3*_xlfn.NORM.S.INV(E267)+SQRT(4+($C$3*_xlfn.NORM.S.INV(E267))^2)))^2)/4</f>
        <v>15.024231751405438</v>
      </c>
    </row>
    <row r="268" spans="5:6" x14ac:dyDescent="0.25">
      <c r="E268" s="2">
        <f t="shared" ca="1" si="4"/>
        <v>0.26242905201448674</v>
      </c>
      <c r="F268" s="2">
        <f ca="1">$C$4+$C$5*((($C$3*_xlfn.NORM.S.INV(E268)+SQRT(4+($C$3*_xlfn.NORM.S.INV(E268))^2)))^2)/4</f>
        <v>15.183293319383131</v>
      </c>
    </row>
    <row r="269" spans="5:6" x14ac:dyDescent="0.25">
      <c r="E269" s="2">
        <f t="shared" ca="1" si="4"/>
        <v>0.20065811608197293</v>
      </c>
      <c r="F269" s="2">
        <f ca="1">$C$4+$C$5*((($C$3*_xlfn.NORM.S.INV(E269)+SQRT(4+($C$3*_xlfn.NORM.S.INV(E269))^2)))^2)/4</f>
        <v>15.121688231088701</v>
      </c>
    </row>
    <row r="270" spans="5:6" x14ac:dyDescent="0.25">
      <c r="E270" s="2">
        <f t="shared" ca="1" si="4"/>
        <v>0.36560050626105267</v>
      </c>
      <c r="F270" s="2">
        <f ca="1">$C$4+$C$5*((($C$3*_xlfn.NORM.S.INV(E270)+SQRT(4+($C$3*_xlfn.NORM.S.INV(E270))^2)))^2)/4</f>
        <v>15.371689755432929</v>
      </c>
    </row>
    <row r="271" spans="5:6" x14ac:dyDescent="0.25">
      <c r="E271" s="2">
        <f t="shared" ca="1" si="4"/>
        <v>0.81892791183532287</v>
      </c>
      <c r="F271" s="2">
        <f ca="1">$C$4+$C$5*((($C$3*_xlfn.NORM.S.INV(E271)+SQRT(4+($C$3*_xlfn.NORM.S.INV(E271))^2)))^2)/4</f>
        <v>24.367240881285426</v>
      </c>
    </row>
    <row r="272" spans="5:6" x14ac:dyDescent="0.25">
      <c r="E272" s="2">
        <f t="shared" ca="1" si="4"/>
        <v>0.14565130819694638</v>
      </c>
      <c r="F272" s="2">
        <f ca="1">$C$4+$C$5*((($C$3*_xlfn.NORM.S.INV(E272)+SQRT(4+($C$3*_xlfn.NORM.S.INV(E272))^2)))^2)/4</f>
        <v>15.083762201188437</v>
      </c>
    </row>
    <row r="273" spans="5:6" x14ac:dyDescent="0.25">
      <c r="E273" s="2">
        <f t="shared" ca="1" si="4"/>
        <v>0.67875565058991361</v>
      </c>
      <c r="F273" s="2">
        <f ca="1">$C$4+$C$5*((($C$3*_xlfn.NORM.S.INV(E273)+SQRT(4+($C$3*_xlfn.NORM.S.INV(E273))^2)))^2)/4</f>
        <v>18.666801354955243</v>
      </c>
    </row>
    <row r="274" spans="5:6" x14ac:dyDescent="0.25">
      <c r="E274" s="2">
        <f t="shared" ca="1" si="4"/>
        <v>0.77886878251529379</v>
      </c>
      <c r="F274" s="2">
        <f ca="1">$C$4+$C$5*((($C$3*_xlfn.NORM.S.INV(E274)+SQRT(4+($C$3*_xlfn.NORM.S.INV(E274))^2)))^2)/4</f>
        <v>22.174260500922145</v>
      </c>
    </row>
    <row r="275" spans="5:6" x14ac:dyDescent="0.25">
      <c r="E275" s="2">
        <f t="shared" ca="1" si="4"/>
        <v>0.30302008117221846</v>
      </c>
      <c r="F275" s="2">
        <f ca="1">$C$4+$C$5*((($C$3*_xlfn.NORM.S.INV(E275)+SQRT(4+($C$3*_xlfn.NORM.S.INV(E275))^2)))^2)/4</f>
        <v>15.240787033252333</v>
      </c>
    </row>
    <row r="276" spans="5:6" x14ac:dyDescent="0.25">
      <c r="E276" s="2">
        <f t="shared" ca="1" si="4"/>
        <v>0.40407639386117222</v>
      </c>
      <c r="F276" s="2">
        <f ca="1">$C$4+$C$5*((($C$3*_xlfn.NORM.S.INV(E276)+SQRT(4+($C$3*_xlfn.NORM.S.INV(E276))^2)))^2)/4</f>
        <v>15.490065474430351</v>
      </c>
    </row>
    <row r="277" spans="5:6" x14ac:dyDescent="0.25">
      <c r="E277" s="2">
        <f t="shared" ca="1" si="4"/>
        <v>0.25388406645263684</v>
      </c>
      <c r="F277" s="2">
        <f ca="1">$C$4+$C$5*((($C$3*_xlfn.NORM.S.INV(E277)+SQRT(4+($C$3*_xlfn.NORM.S.INV(E277))^2)))^2)/4</f>
        <v>15.173165947733187</v>
      </c>
    </row>
    <row r="278" spans="5:6" x14ac:dyDescent="0.25">
      <c r="E278" s="2">
        <f t="shared" ca="1" si="4"/>
        <v>0.93457377061432501</v>
      </c>
      <c r="F278" s="2">
        <f ca="1">$C$4+$C$5*((($C$3*_xlfn.NORM.S.INV(E278)+SQRT(4+($C$3*_xlfn.NORM.S.INV(E278))^2)))^2)/4</f>
        <v>37.496807230520929</v>
      </c>
    </row>
    <row r="279" spans="5:6" x14ac:dyDescent="0.25">
      <c r="E279" s="2">
        <f t="shared" ca="1" si="4"/>
        <v>3.4383014719890914E-2</v>
      </c>
      <c r="F279" s="2">
        <f ca="1">$C$4+$C$5*((($C$3*_xlfn.NORM.S.INV(E279)+SQRT(4+($C$3*_xlfn.NORM.S.INV(E279))^2)))^2)/4</f>
        <v>15.0314676962167</v>
      </c>
    </row>
    <row r="280" spans="5:6" x14ac:dyDescent="0.25">
      <c r="E280" s="2">
        <f t="shared" ca="1" si="4"/>
        <v>0.37158481083968176</v>
      </c>
      <c r="F280" s="2">
        <f ca="1">$C$4+$C$5*((($C$3*_xlfn.NORM.S.INV(E280)+SQRT(4+($C$3*_xlfn.NORM.S.INV(E280))^2)))^2)/4</f>
        <v>15.387836450601243</v>
      </c>
    </row>
    <row r="281" spans="5:6" x14ac:dyDescent="0.25">
      <c r="E281" s="2">
        <f t="shared" ca="1" si="4"/>
        <v>0.19502361153744241</v>
      </c>
      <c r="F281" s="2">
        <f ca="1">$C$4+$C$5*((($C$3*_xlfn.NORM.S.INV(E281)+SQRT(4+($C$3*_xlfn.NORM.S.INV(E281))^2)))^2)/4</f>
        <v>15.117206547307283</v>
      </c>
    </row>
    <row r="282" spans="5:6" x14ac:dyDescent="0.25">
      <c r="E282" s="2">
        <f t="shared" ca="1" si="4"/>
        <v>0.91970374430639013</v>
      </c>
      <c r="F282" s="2">
        <f ca="1">$C$4+$C$5*((($C$3*_xlfn.NORM.S.INV(E282)+SQRT(4+($C$3*_xlfn.NORM.S.INV(E282))^2)))^2)/4</f>
        <v>34.666894575012265</v>
      </c>
    </row>
    <row r="283" spans="5:6" x14ac:dyDescent="0.25">
      <c r="E283" s="2">
        <f t="shared" ca="1" si="4"/>
        <v>0.13187112136261425</v>
      </c>
      <c r="F283" s="2">
        <f ca="1">$C$4+$C$5*((($C$3*_xlfn.NORM.S.INV(E283)+SQRT(4+($C$3*_xlfn.NORM.S.INV(E283))^2)))^2)/4</f>
        <v>15.075958384811942</v>
      </c>
    </row>
    <row r="284" spans="5:6" x14ac:dyDescent="0.25">
      <c r="E284" s="2">
        <f t="shared" ca="1" si="4"/>
        <v>0.78027529910257687</v>
      </c>
      <c r="F284" s="2">
        <f ca="1">$C$4+$C$5*((($C$3*_xlfn.NORM.S.INV(E284)+SQRT(4+($C$3*_xlfn.NORM.S.INV(E284))^2)))^2)/4</f>
        <v>22.241381804552894</v>
      </c>
    </row>
    <row r="285" spans="5:6" x14ac:dyDescent="0.25">
      <c r="E285" s="2">
        <f t="shared" ca="1" si="4"/>
        <v>0.31345169487864299</v>
      </c>
      <c r="F285" s="2">
        <f ca="1">$C$4+$C$5*((($C$3*_xlfn.NORM.S.INV(E285)+SQRT(4+($C$3*_xlfn.NORM.S.INV(E285))^2)))^2)/4</f>
        <v>15.258530148178435</v>
      </c>
    </row>
    <row r="286" spans="5:6" x14ac:dyDescent="0.25">
      <c r="E286" s="2">
        <f t="shared" ca="1" si="4"/>
        <v>0.98304712237956793</v>
      </c>
      <c r="F286" s="2">
        <f ca="1">$C$4+$C$5*((($C$3*_xlfn.NORM.S.INV(E286)+SQRT(4+($C$3*_xlfn.NORM.S.INV(E286))^2)))^2)/4</f>
        <v>57.471505737011782</v>
      </c>
    </row>
    <row r="287" spans="5:6" x14ac:dyDescent="0.25">
      <c r="E287" s="2">
        <f t="shared" ca="1" si="4"/>
        <v>0.28147836893546441</v>
      </c>
      <c r="F287" s="2">
        <f ca="1">$C$4+$C$5*((($C$3*_xlfn.NORM.S.INV(E287)+SQRT(4+($C$3*_xlfn.NORM.S.INV(E287))^2)))^2)/4</f>
        <v>15.208189972990903</v>
      </c>
    </row>
    <row r="288" spans="5:6" x14ac:dyDescent="0.25">
      <c r="E288" s="2">
        <f t="shared" ca="1" si="4"/>
        <v>0.82100559700070663</v>
      </c>
      <c r="F288" s="2">
        <f ca="1">$C$4+$C$5*((($C$3*_xlfn.NORM.S.INV(E288)+SQRT(4+($C$3*_xlfn.NORM.S.INV(E288))^2)))^2)/4</f>
        <v>24.499153726763389</v>
      </c>
    </row>
    <row r="289" spans="5:6" x14ac:dyDescent="0.25">
      <c r="E289" s="2">
        <f t="shared" ca="1" si="4"/>
        <v>0.73542997170467372</v>
      </c>
      <c r="F289" s="2">
        <f ca="1">$C$4+$C$5*((($C$3*_xlfn.NORM.S.INV(E289)+SQRT(4+($C$3*_xlfn.NORM.S.INV(E289))^2)))^2)/4</f>
        <v>20.378457817698258</v>
      </c>
    </row>
    <row r="290" spans="5:6" x14ac:dyDescent="0.25">
      <c r="E290" s="2">
        <f t="shared" ca="1" si="4"/>
        <v>0.66891767424729354</v>
      </c>
      <c r="F290" s="2">
        <f ca="1">$C$4+$C$5*((($C$3*_xlfn.NORM.S.INV(E290)+SQRT(4+($C$3*_xlfn.NORM.S.INV(E290))^2)))^2)/4</f>
        <v>18.426281294295755</v>
      </c>
    </row>
    <row r="291" spans="5:6" x14ac:dyDescent="0.25">
      <c r="E291" s="2">
        <f t="shared" ca="1" si="4"/>
        <v>9.1034747283757156E-2</v>
      </c>
      <c r="F291" s="2">
        <f ca="1">$C$4+$C$5*((($C$3*_xlfn.NORM.S.INV(E291)+SQRT(4+($C$3*_xlfn.NORM.S.INV(E291))^2)))^2)/4</f>
        <v>15.055647668020191</v>
      </c>
    </row>
    <row r="292" spans="5:6" x14ac:dyDescent="0.25">
      <c r="E292" s="2">
        <f t="shared" ca="1" si="4"/>
        <v>0.30748947275965022</v>
      </c>
      <c r="F292" s="2">
        <f ca="1">$C$4+$C$5*((($C$3*_xlfn.NORM.S.INV(E292)+SQRT(4+($C$3*_xlfn.NORM.S.INV(E292))^2)))^2)/4</f>
        <v>15.248220800182199</v>
      </c>
    </row>
    <row r="293" spans="5:6" x14ac:dyDescent="0.25">
      <c r="E293" s="2">
        <f t="shared" ca="1" si="4"/>
        <v>0.53042140226953816</v>
      </c>
      <c r="F293" s="2">
        <f ca="1">$C$4+$C$5*((($C$3*_xlfn.NORM.S.INV(E293)+SQRT(4+($C$3*_xlfn.NORM.S.INV(E293))^2)))^2)/4</f>
        <v>16.256701253078042</v>
      </c>
    </row>
    <row r="294" spans="5:6" x14ac:dyDescent="0.25">
      <c r="E294" s="2">
        <f t="shared" ca="1" si="4"/>
        <v>0.86531007814439842</v>
      </c>
      <c r="F294" s="2">
        <f ca="1">$C$4+$C$5*((($C$3*_xlfn.NORM.S.INV(E294)+SQRT(4+($C$3*_xlfn.NORM.S.INV(E294))^2)))^2)/4</f>
        <v>27.901610207293182</v>
      </c>
    </row>
    <row r="295" spans="5:6" x14ac:dyDescent="0.25">
      <c r="E295" s="2">
        <f t="shared" ca="1" si="4"/>
        <v>0.76544824868530958</v>
      </c>
      <c r="F295" s="2">
        <f ca="1">$C$4+$C$5*((($C$3*_xlfn.NORM.S.INV(E295)+SQRT(4+($C$3*_xlfn.NORM.S.INV(E295))^2)))^2)/4</f>
        <v>21.564446583131026</v>
      </c>
    </row>
    <row r="296" spans="5:6" x14ac:dyDescent="0.25">
      <c r="E296" s="2">
        <f t="shared" ca="1" si="4"/>
        <v>0.47069260728084517</v>
      </c>
      <c r="F296" s="2">
        <f ca="1">$C$4+$C$5*((($C$3*_xlfn.NORM.S.INV(E296)+SQRT(4+($C$3*_xlfn.NORM.S.INV(E296))^2)))^2)/4</f>
        <v>15.802404825842611</v>
      </c>
    </row>
    <row r="297" spans="5:6" x14ac:dyDescent="0.25">
      <c r="E297" s="2">
        <f t="shared" ca="1" si="4"/>
        <v>0.54675815552936713</v>
      </c>
      <c r="F297" s="2">
        <f ca="1">$C$4+$C$5*((($C$3*_xlfn.NORM.S.INV(E297)+SQRT(4+($C$3*_xlfn.NORM.S.INV(E297))^2)))^2)/4</f>
        <v>16.41995622504529</v>
      </c>
    </row>
    <row r="298" spans="5:6" x14ac:dyDescent="0.25">
      <c r="E298" s="2">
        <f t="shared" ca="1" si="4"/>
        <v>0.48847543466256549</v>
      </c>
      <c r="F298" s="2">
        <f ca="1">$C$4+$C$5*((($C$3*_xlfn.NORM.S.INV(E298)+SQRT(4+($C$3*_xlfn.NORM.S.INV(E298))^2)))^2)/4</f>
        <v>15.916999499796663</v>
      </c>
    </row>
    <row r="299" spans="5:6" x14ac:dyDescent="0.25">
      <c r="E299" s="2">
        <f t="shared" ca="1" si="4"/>
        <v>6.6500740237154576E-2</v>
      </c>
      <c r="F299" s="2">
        <f ca="1">$C$4+$C$5*((($C$3*_xlfn.NORM.S.INV(E299)+SQRT(4+($C$3*_xlfn.NORM.S.INV(E299))^2)))^2)/4</f>
        <v>15.044905180049284</v>
      </c>
    </row>
    <row r="300" spans="5:6" x14ac:dyDescent="0.25">
      <c r="E300" s="2">
        <f t="shared" ca="1" si="4"/>
        <v>0.20764386021123771</v>
      </c>
      <c r="F300" s="2">
        <f ca="1">$C$4+$C$5*((($C$3*_xlfn.NORM.S.INV(E300)+SQRT(4+($C$3*_xlfn.NORM.S.INV(E300))^2)))^2)/4</f>
        <v>15.127469119248834</v>
      </c>
    </row>
    <row r="301" spans="5:6" x14ac:dyDescent="0.25">
      <c r="E301" s="2">
        <f t="shared" ca="1" si="4"/>
        <v>0.35420780213441316</v>
      </c>
      <c r="F301" s="2">
        <f ca="1">$C$4+$C$5*((($C$3*_xlfn.NORM.S.INV(E301)+SQRT(4+($C$3*_xlfn.NORM.S.INV(E301))^2)))^2)/4</f>
        <v>15.342956010000092</v>
      </c>
    </row>
    <row r="302" spans="5:6" x14ac:dyDescent="0.25">
      <c r="E302" s="2">
        <f t="shared" ca="1" si="4"/>
        <v>0.59505353211546697</v>
      </c>
      <c r="F302" s="2">
        <f ca="1">$C$4+$C$5*((($C$3*_xlfn.NORM.S.INV(E302)+SQRT(4+($C$3*_xlfn.NORM.S.INV(E302))^2)))^2)/4</f>
        <v>17.027660894924121</v>
      </c>
    </row>
    <row r="303" spans="5:6" x14ac:dyDescent="0.25">
      <c r="E303" s="2">
        <f t="shared" ca="1" si="4"/>
        <v>0.86923733976161299</v>
      </c>
      <c r="F303" s="2">
        <f ca="1">$C$4+$C$5*((($C$3*_xlfn.NORM.S.INV(E303)+SQRT(4+($C$3*_xlfn.NORM.S.INV(E303))^2)))^2)/4</f>
        <v>28.270627387806275</v>
      </c>
    </row>
    <row r="304" spans="5:6" x14ac:dyDescent="0.25">
      <c r="E304" s="2">
        <f t="shared" ca="1" si="4"/>
        <v>0.54984774235763556</v>
      </c>
      <c r="F304" s="2">
        <f ca="1">$C$4+$C$5*((($C$3*_xlfn.NORM.S.INV(E304)+SQRT(4+($C$3*_xlfn.NORM.S.INV(E304))^2)))^2)/4</f>
        <v>16.453032236953895</v>
      </c>
    </row>
    <row r="305" spans="5:6" x14ac:dyDescent="0.25">
      <c r="E305" s="2">
        <f t="shared" ca="1" si="4"/>
        <v>0.13577286678797873</v>
      </c>
      <c r="F305" s="2">
        <f ca="1">$C$4+$C$5*((($C$3*_xlfn.NORM.S.INV(E305)+SQRT(4+($C$3*_xlfn.NORM.S.INV(E305))^2)))^2)/4</f>
        <v>15.078111661086577</v>
      </c>
    </row>
    <row r="306" spans="5:6" x14ac:dyDescent="0.25">
      <c r="E306" s="2">
        <f t="shared" ca="1" si="4"/>
        <v>0.7691067520810182</v>
      </c>
      <c r="F306" s="2">
        <f ca="1">$C$4+$C$5*((($C$3*_xlfn.NORM.S.INV(E306)+SQRT(4+($C$3*_xlfn.NORM.S.INV(E306))^2)))^2)/4</f>
        <v>21.72535849166216</v>
      </c>
    </row>
    <row r="307" spans="5:6" x14ac:dyDescent="0.25">
      <c r="E307" s="2">
        <f t="shared" ca="1" si="4"/>
        <v>0.96568600088618384</v>
      </c>
      <c r="F307" s="2">
        <f ca="1">$C$4+$C$5*((($C$3*_xlfn.NORM.S.INV(E307)+SQRT(4+($C$3*_xlfn.NORM.S.INV(E307))^2)))^2)/4</f>
        <v>46.808372751350234</v>
      </c>
    </row>
    <row r="308" spans="5:6" x14ac:dyDescent="0.25">
      <c r="E308" s="2">
        <f t="shared" ca="1" si="4"/>
        <v>0.21723065390326435</v>
      </c>
      <c r="F308" s="2">
        <f ca="1">$C$4+$C$5*((($C$3*_xlfn.NORM.S.INV(E308)+SQRT(4+($C$3*_xlfn.NORM.S.INV(E308))^2)))^2)/4</f>
        <v>15.135833099959292</v>
      </c>
    </row>
    <row r="309" spans="5:6" x14ac:dyDescent="0.25">
      <c r="E309" s="2">
        <f t="shared" ca="1" si="4"/>
        <v>0.11844193023459537</v>
      </c>
      <c r="F309" s="2">
        <f ca="1">$C$4+$C$5*((($C$3*_xlfn.NORM.S.INV(E309)+SQRT(4+($C$3*_xlfn.NORM.S.INV(E309))^2)))^2)/4</f>
        <v>15.068858530337183</v>
      </c>
    </row>
    <row r="310" spans="5:6" x14ac:dyDescent="0.25">
      <c r="E310" s="2">
        <f t="shared" ca="1" si="4"/>
        <v>0.22252008711166349</v>
      </c>
      <c r="F310" s="2">
        <f ca="1">$C$4+$C$5*((($C$3*_xlfn.NORM.S.INV(E310)+SQRT(4+($C$3*_xlfn.NORM.S.INV(E310))^2)))^2)/4</f>
        <v>15.140674679129756</v>
      </c>
    </row>
    <row r="311" spans="5:6" x14ac:dyDescent="0.25">
      <c r="E311" s="2">
        <f t="shared" ca="1" si="4"/>
        <v>0.95423044071294061</v>
      </c>
      <c r="F311" s="2">
        <f ca="1">$C$4+$C$5*((($C$3*_xlfn.NORM.S.INV(E311)+SQRT(4+($C$3*_xlfn.NORM.S.INV(E311))^2)))^2)/4</f>
        <v>42.587620567857073</v>
      </c>
    </row>
    <row r="312" spans="5:6" x14ac:dyDescent="0.25">
      <c r="E312" s="2">
        <f t="shared" ca="1" si="4"/>
        <v>0.32033919914982234</v>
      </c>
      <c r="F312" s="2">
        <f ca="1">$C$4+$C$5*((($C$3*_xlfn.NORM.S.INV(E312)+SQRT(4+($C$3*_xlfn.NORM.S.INV(E312))^2)))^2)/4</f>
        <v>15.271026371704986</v>
      </c>
    </row>
    <row r="313" spans="5:6" x14ac:dyDescent="0.25">
      <c r="E313" s="2">
        <f t="shared" ca="1" si="4"/>
        <v>0.73555290874642387</v>
      </c>
      <c r="F313" s="2">
        <f ca="1">$C$4+$C$5*((($C$3*_xlfn.NORM.S.INV(E313)+SQRT(4+($C$3*_xlfn.NORM.S.INV(E313))^2)))^2)/4</f>
        <v>20.38286704732667</v>
      </c>
    </row>
    <row r="314" spans="5:6" x14ac:dyDescent="0.25">
      <c r="E314" s="2">
        <f t="shared" ca="1" si="4"/>
        <v>0.15024542026585574</v>
      </c>
      <c r="F314" s="2">
        <f ca="1">$C$4+$C$5*((($C$3*_xlfn.NORM.S.INV(E314)+SQRT(4+($C$3*_xlfn.NORM.S.INV(E314))^2)))^2)/4</f>
        <v>15.086492931784683</v>
      </c>
    </row>
    <row r="315" spans="5:6" x14ac:dyDescent="0.25">
      <c r="E315" s="2">
        <f t="shared" ca="1" si="4"/>
        <v>0.77873610415409356</v>
      </c>
      <c r="F315" s="2">
        <f ca="1">$C$4+$C$5*((($C$3*_xlfn.NORM.S.INV(E315)+SQRT(4+($C$3*_xlfn.NORM.S.INV(E315))^2)))^2)/4</f>
        <v>22.167961521552584</v>
      </c>
    </row>
    <row r="316" spans="5:6" x14ac:dyDescent="0.25">
      <c r="E316" s="2">
        <f t="shared" ca="1" si="4"/>
        <v>0.64162845976494542</v>
      </c>
      <c r="F316" s="2">
        <f ca="1">$C$4+$C$5*((($C$3*_xlfn.NORM.S.INV(E316)+SQRT(4+($C$3*_xlfn.NORM.S.INV(E316))^2)))^2)/4</f>
        <v>17.831548976437922</v>
      </c>
    </row>
    <row r="317" spans="5:6" x14ac:dyDescent="0.25">
      <c r="E317" s="2">
        <f t="shared" ca="1" si="4"/>
        <v>0.92472270582590932</v>
      </c>
      <c r="F317" s="2">
        <f ca="1">$C$4+$C$5*((($C$3*_xlfn.NORM.S.INV(E317)+SQRT(4+($C$3*_xlfn.NORM.S.INV(E317))^2)))^2)/4</f>
        <v>35.550945582560217</v>
      </c>
    </row>
    <row r="318" spans="5:6" x14ac:dyDescent="0.25">
      <c r="E318" s="2">
        <f t="shared" ca="1" si="4"/>
        <v>0.21097362487915783</v>
      </c>
      <c r="F318" s="2">
        <f ca="1">$C$4+$C$5*((($C$3*_xlfn.NORM.S.INV(E318)+SQRT(4+($C$3*_xlfn.NORM.S.INV(E318))^2)))^2)/4</f>
        <v>15.130316042404015</v>
      </c>
    </row>
    <row r="319" spans="5:6" x14ac:dyDescent="0.25">
      <c r="E319" s="2">
        <f t="shared" ca="1" si="4"/>
        <v>0.64127742457686077</v>
      </c>
      <c r="F319" s="2">
        <f ca="1">$C$4+$C$5*((($C$3*_xlfn.NORM.S.INV(E319)+SQRT(4+($C$3*_xlfn.NORM.S.INV(E319))^2)))^2)/4</f>
        <v>17.824544841853356</v>
      </c>
    </row>
    <row r="320" spans="5:6" x14ac:dyDescent="0.25">
      <c r="E320" s="2">
        <f t="shared" ca="1" si="4"/>
        <v>7.5540876395917556E-2</v>
      </c>
      <c r="F320" s="2">
        <f ca="1">$C$4+$C$5*((($C$3*_xlfn.NORM.S.INV(E320)+SQRT(4+($C$3*_xlfn.NORM.S.INV(E320))^2)))^2)/4</f>
        <v>15.048773638177908</v>
      </c>
    </row>
    <row r="321" spans="5:6" x14ac:dyDescent="0.25">
      <c r="E321" s="2">
        <f t="shared" ca="1" si="4"/>
        <v>0.23250777716248228</v>
      </c>
      <c r="F321" s="2">
        <f ca="1">$C$4+$C$5*((($C$3*_xlfn.NORM.S.INV(E321)+SQRT(4+($C$3*_xlfn.NORM.S.INV(E321))^2)))^2)/4</f>
        <v>15.150288477710429</v>
      </c>
    </row>
    <row r="322" spans="5:6" x14ac:dyDescent="0.25">
      <c r="E322" s="2">
        <f t="shared" ca="1" si="4"/>
        <v>0.70372870525854525</v>
      </c>
      <c r="F322" s="2">
        <f ca="1">$C$4+$C$5*((($C$3*_xlfn.NORM.S.INV(E322)+SQRT(4+($C$3*_xlfn.NORM.S.INV(E322))^2)))^2)/4</f>
        <v>19.347501987922442</v>
      </c>
    </row>
    <row r="323" spans="5:6" x14ac:dyDescent="0.25">
      <c r="E323" s="2">
        <f t="shared" ref="E323:E386" ca="1" si="5">RAND()</f>
        <v>0.40396022735829484</v>
      </c>
      <c r="F323" s="2">
        <f ca="1">$C$4+$C$5*((($C$3*_xlfn.NORM.S.INV(E323)+SQRT(4+($C$3*_xlfn.NORM.S.INV(E323))^2)))^2)/4</f>
        <v>15.489651378451491</v>
      </c>
    </row>
    <row r="324" spans="5:6" x14ac:dyDescent="0.25">
      <c r="E324" s="2">
        <f t="shared" ca="1" si="5"/>
        <v>0.34858182840653928</v>
      </c>
      <c r="F324" s="2">
        <f ca="1">$C$4+$C$5*((($C$3*_xlfn.NORM.S.INV(E324)+SQRT(4+($C$3*_xlfn.NORM.S.INV(E324))^2)))^2)/4</f>
        <v>15.329676385029343</v>
      </c>
    </row>
    <row r="325" spans="5:6" x14ac:dyDescent="0.25">
      <c r="E325" s="2">
        <f t="shared" ca="1" si="5"/>
        <v>0.57315006174657079</v>
      </c>
      <c r="F325" s="2">
        <f ca="1">$C$4+$C$5*((($C$3*_xlfn.NORM.S.INV(E325)+SQRT(4+($C$3*_xlfn.NORM.S.INV(E325))^2)))^2)/4</f>
        <v>16.726985813141376</v>
      </c>
    </row>
    <row r="326" spans="5:6" x14ac:dyDescent="0.25">
      <c r="E326" s="2">
        <f t="shared" ca="1" si="5"/>
        <v>0.93742195486734647</v>
      </c>
      <c r="F326" s="2">
        <f ca="1">$C$4+$C$5*((($C$3*_xlfn.NORM.S.INV(E326)+SQRT(4+($C$3*_xlfn.NORM.S.INV(E326))^2)))^2)/4</f>
        <v>38.120970120871569</v>
      </c>
    </row>
    <row r="327" spans="5:6" x14ac:dyDescent="0.25">
      <c r="E327" s="2">
        <f t="shared" ca="1" si="5"/>
        <v>0.74218533634906303</v>
      </c>
      <c r="F327" s="2">
        <f ca="1">$C$4+$C$5*((($C$3*_xlfn.NORM.S.INV(E327)+SQRT(4+($C$3*_xlfn.NORM.S.INV(E327))^2)))^2)/4</f>
        <v>20.625889661821351</v>
      </c>
    </row>
    <row r="328" spans="5:6" x14ac:dyDescent="0.25">
      <c r="E328" s="2">
        <f t="shared" ca="1" si="5"/>
        <v>0.61353105288538001</v>
      </c>
      <c r="F328" s="2">
        <f ca="1">$C$4+$C$5*((($C$3*_xlfn.NORM.S.INV(E328)+SQRT(4+($C$3*_xlfn.NORM.S.INV(E328))^2)))^2)/4</f>
        <v>17.317829472632837</v>
      </c>
    </row>
    <row r="329" spans="5:6" x14ac:dyDescent="0.25">
      <c r="E329" s="2">
        <f t="shared" ca="1" si="5"/>
        <v>0.29925984758902624</v>
      </c>
      <c r="F329" s="2">
        <f ca="1">$C$4+$C$5*((($C$3*_xlfn.NORM.S.INV(E329)+SQRT(4+($C$3*_xlfn.NORM.S.INV(E329))^2)))^2)/4</f>
        <v>15.234720376167781</v>
      </c>
    </row>
    <row r="330" spans="5:6" x14ac:dyDescent="0.25">
      <c r="E330" s="2">
        <f t="shared" ca="1" si="5"/>
        <v>0.33572081272023013</v>
      </c>
      <c r="F330" s="2">
        <f ca="1">$C$4+$C$5*((($C$3*_xlfn.NORM.S.INV(E330)+SQRT(4+($C$3*_xlfn.NORM.S.INV(E330))^2)))^2)/4</f>
        <v>15.301396613655751</v>
      </c>
    </row>
    <row r="331" spans="5:6" x14ac:dyDescent="0.25">
      <c r="E331" s="2">
        <f t="shared" ca="1" si="5"/>
        <v>0.21077193013475171</v>
      </c>
      <c r="F331" s="2">
        <f ca="1">$C$4+$C$5*((($C$3*_xlfn.NORM.S.INV(E331)+SQRT(4+($C$3*_xlfn.NORM.S.INV(E331))^2)))^2)/4</f>
        <v>15.130141866766564</v>
      </c>
    </row>
    <row r="332" spans="5:6" x14ac:dyDescent="0.25">
      <c r="E332" s="2">
        <f t="shared" ca="1" si="5"/>
        <v>0.65821706330011387</v>
      </c>
      <c r="F332" s="2">
        <f ca="1">$C$4+$C$5*((($C$3*_xlfn.NORM.S.INV(E332)+SQRT(4+($C$3*_xlfn.NORM.S.INV(E332))^2)))^2)/4</f>
        <v>18.18087592292202</v>
      </c>
    </row>
    <row r="333" spans="5:6" x14ac:dyDescent="0.25">
      <c r="E333" s="2">
        <f t="shared" ca="1" si="5"/>
        <v>0.1772113039184513</v>
      </c>
      <c r="F333" s="2">
        <f ca="1">$C$4+$C$5*((($C$3*_xlfn.NORM.S.INV(E333)+SQRT(4+($C$3*_xlfn.NORM.S.INV(E333))^2)))^2)/4</f>
        <v>15.104014773810835</v>
      </c>
    </row>
    <row r="334" spans="5:6" x14ac:dyDescent="0.25">
      <c r="E334" s="2">
        <f t="shared" ca="1" si="5"/>
        <v>6.9160249832879939E-2</v>
      </c>
      <c r="F334" s="2">
        <f ca="1">$C$4+$C$5*((($C$3*_xlfn.NORM.S.INV(E334)+SQRT(4+($C$3*_xlfn.NORM.S.INV(E334))^2)))^2)/4</f>
        <v>15.046034440681156</v>
      </c>
    </row>
    <row r="335" spans="5:6" x14ac:dyDescent="0.25">
      <c r="E335" s="2">
        <f t="shared" ca="1" si="5"/>
        <v>0.76433096202050221</v>
      </c>
      <c r="F335" s="2">
        <f ca="1">$C$4+$C$5*((($C$3*_xlfn.NORM.S.INV(E335)+SQRT(4+($C$3*_xlfn.NORM.S.INV(E335))^2)))^2)/4</f>
        <v>21.516068993461126</v>
      </c>
    </row>
    <row r="336" spans="5:6" x14ac:dyDescent="0.25">
      <c r="E336" s="2">
        <f t="shared" ca="1" si="5"/>
        <v>0.88253976902837705</v>
      </c>
      <c r="F336" s="2">
        <f ca="1">$C$4+$C$5*((($C$3*_xlfn.NORM.S.INV(E336)+SQRT(4+($C$3*_xlfn.NORM.S.INV(E336))^2)))^2)/4</f>
        <v>29.629014794042263</v>
      </c>
    </row>
    <row r="337" spans="5:6" x14ac:dyDescent="0.25">
      <c r="E337" s="2">
        <f t="shared" ca="1" si="5"/>
        <v>0.42235556376130712</v>
      </c>
      <c r="F337" s="2">
        <f ca="1">$C$4+$C$5*((($C$3*_xlfn.NORM.S.INV(E337)+SQRT(4+($C$3*_xlfn.NORM.S.INV(E337))^2)))^2)/4</f>
        <v>15.560194366116512</v>
      </c>
    </row>
    <row r="338" spans="5:6" x14ac:dyDescent="0.25">
      <c r="E338" s="2">
        <f t="shared" ca="1" si="5"/>
        <v>0.51156016297160156</v>
      </c>
      <c r="F338" s="2">
        <f ca="1">$C$4+$C$5*((($C$3*_xlfn.NORM.S.INV(E338)+SQRT(4+($C$3*_xlfn.NORM.S.INV(E338))^2)))^2)/4</f>
        <v>16.090804941889832</v>
      </c>
    </row>
    <row r="339" spans="5:6" x14ac:dyDescent="0.25">
      <c r="E339" s="2">
        <f t="shared" ca="1" si="5"/>
        <v>0.12192879026059389</v>
      </c>
      <c r="F339" s="2">
        <f ca="1">$C$4+$C$5*((($C$3*_xlfn.NORM.S.INV(E339)+SQRT(4+($C$3*_xlfn.NORM.S.INV(E339))^2)))^2)/4</f>
        <v>15.070657732453819</v>
      </c>
    </row>
    <row r="340" spans="5:6" x14ac:dyDescent="0.25">
      <c r="E340" s="2">
        <f t="shared" ca="1" si="5"/>
        <v>0.33346522590850736</v>
      </c>
      <c r="F340" s="2">
        <f ca="1">$C$4+$C$5*((($C$3*_xlfn.NORM.S.INV(E340)+SQRT(4+($C$3*_xlfn.NORM.S.INV(E340))^2)))^2)/4</f>
        <v>15.296717832204481</v>
      </c>
    </row>
    <row r="341" spans="5:6" x14ac:dyDescent="0.25">
      <c r="E341" s="2">
        <f t="shared" ca="1" si="5"/>
        <v>0.98652029233028149</v>
      </c>
      <c r="F341" s="2">
        <f ca="1">$C$4+$C$5*((($C$3*_xlfn.NORM.S.INV(E341)+SQRT(4+($C$3*_xlfn.NORM.S.INV(E341))^2)))^2)/4</f>
        <v>61.018943942202817</v>
      </c>
    </row>
    <row r="342" spans="5:6" x14ac:dyDescent="0.25">
      <c r="E342" s="2">
        <f t="shared" ca="1" si="5"/>
        <v>0.73502871025139283</v>
      </c>
      <c r="F342" s="2">
        <f ca="1">$C$4+$C$5*((($C$3*_xlfn.NORM.S.INV(E342)+SQRT(4+($C$3*_xlfn.NORM.S.INV(E342))^2)))^2)/4</f>
        <v>20.364090015343212</v>
      </c>
    </row>
    <row r="343" spans="5:6" x14ac:dyDescent="0.25">
      <c r="E343" s="2">
        <f t="shared" ca="1" si="5"/>
        <v>0.71975245458656889</v>
      </c>
      <c r="F343" s="2">
        <f ca="1">$C$4+$C$5*((($C$3*_xlfn.NORM.S.INV(E343)+SQRT(4+($C$3*_xlfn.NORM.S.INV(E343))^2)))^2)/4</f>
        <v>19.84315247755605</v>
      </c>
    </row>
    <row r="344" spans="5:6" x14ac:dyDescent="0.25">
      <c r="E344" s="2">
        <f t="shared" ca="1" si="5"/>
        <v>0.74531283864652231</v>
      </c>
      <c r="F344" s="2">
        <f ca="1">$C$4+$C$5*((($C$3*_xlfn.NORM.S.INV(E344)+SQRT(4+($C$3*_xlfn.NORM.S.INV(E344))^2)))^2)/4</f>
        <v>20.744077458871804</v>
      </c>
    </row>
    <row r="345" spans="5:6" x14ac:dyDescent="0.25">
      <c r="E345" s="2">
        <f t="shared" ca="1" si="5"/>
        <v>0.3684242072269952</v>
      </c>
      <c r="F345" s="2">
        <f ca="1">$C$4+$C$5*((($C$3*_xlfn.NORM.S.INV(E345)+SQRT(4+($C$3*_xlfn.NORM.S.INV(E345))^2)))^2)/4</f>
        <v>15.379214564944789</v>
      </c>
    </row>
    <row r="346" spans="5:6" x14ac:dyDescent="0.25">
      <c r="E346" s="2">
        <f t="shared" ca="1" si="5"/>
        <v>0.11980738551978276</v>
      </c>
      <c r="F346" s="2">
        <f ca="1">$C$4+$C$5*((($C$3*_xlfn.NORM.S.INV(E346)+SQRT(4+($C$3*_xlfn.NORM.S.INV(E346))^2)))^2)/4</f>
        <v>15.069559552865449</v>
      </c>
    </row>
    <row r="347" spans="5:6" x14ac:dyDescent="0.25">
      <c r="E347" s="2">
        <f t="shared" ca="1" si="5"/>
        <v>0.87211757869578799</v>
      </c>
      <c r="F347" s="2">
        <f ca="1">$C$4+$C$5*((($C$3*_xlfn.NORM.S.INV(E347)+SQRT(4+($C$3*_xlfn.NORM.S.INV(E347))^2)))^2)/4</f>
        <v>28.550034978242515</v>
      </c>
    </row>
    <row r="348" spans="5:6" x14ac:dyDescent="0.25">
      <c r="E348" s="2">
        <f t="shared" ca="1" si="5"/>
        <v>0.7081506177198319</v>
      </c>
      <c r="F348" s="2">
        <f ca="1">$C$4+$C$5*((($C$3*_xlfn.NORM.S.INV(E348)+SQRT(4+($C$3*_xlfn.NORM.S.INV(E348))^2)))^2)/4</f>
        <v>19.479392889639591</v>
      </c>
    </row>
    <row r="349" spans="5:6" x14ac:dyDescent="0.25">
      <c r="E349" s="2">
        <f t="shared" ca="1" si="5"/>
        <v>0.69209520923498336</v>
      </c>
      <c r="F349" s="2">
        <f ca="1">$C$4+$C$5*((($C$3*_xlfn.NORM.S.INV(E349)+SQRT(4+($C$3*_xlfn.NORM.S.INV(E349))^2)))^2)/4</f>
        <v>19.017287404042502</v>
      </c>
    </row>
    <row r="350" spans="5:6" x14ac:dyDescent="0.25">
      <c r="E350" s="2">
        <f t="shared" ca="1" si="5"/>
        <v>0.81570893711324499</v>
      </c>
      <c r="F350" s="2">
        <f ca="1">$C$4+$C$5*((($C$3*_xlfn.NORM.S.INV(E350)+SQRT(4+($C$3*_xlfn.NORM.S.INV(E350))^2)))^2)/4</f>
        <v>24.166863584110441</v>
      </c>
    </row>
    <row r="351" spans="5:6" x14ac:dyDescent="0.25">
      <c r="E351" s="2">
        <f t="shared" ca="1" si="5"/>
        <v>0.49215423516206047</v>
      </c>
      <c r="F351" s="2">
        <f ca="1">$C$4+$C$5*((($C$3*_xlfn.NORM.S.INV(E351)+SQRT(4+($C$3*_xlfn.NORM.S.INV(E351))^2)))^2)/4</f>
        <v>15.942711957654989</v>
      </c>
    </row>
    <row r="352" spans="5:6" x14ac:dyDescent="0.25">
      <c r="E352" s="2">
        <f t="shared" ca="1" si="5"/>
        <v>0.64746831774839975</v>
      </c>
      <c r="F352" s="2">
        <f ca="1">$C$4+$C$5*((($C$3*_xlfn.NORM.S.INV(E352)+SQRT(4+($C$3*_xlfn.NORM.S.INV(E352))^2)))^2)/4</f>
        <v>17.950382939350519</v>
      </c>
    </row>
    <row r="353" spans="5:6" x14ac:dyDescent="0.25">
      <c r="E353" s="2">
        <f t="shared" ca="1" si="5"/>
        <v>0.85211230617248657</v>
      </c>
      <c r="F353" s="2">
        <f ca="1">$C$4+$C$5*((($C$3*_xlfn.NORM.S.INV(E353)+SQRT(4+($C$3*_xlfn.NORM.S.INV(E353))^2)))^2)/4</f>
        <v>26.753223588598779</v>
      </c>
    </row>
    <row r="354" spans="5:6" x14ac:dyDescent="0.25">
      <c r="E354" s="2">
        <f t="shared" ca="1" si="5"/>
        <v>0.51399601929038419</v>
      </c>
      <c r="F354" s="2">
        <f ca="1">$C$4+$C$5*((($C$3*_xlfn.NORM.S.INV(E354)+SQRT(4+($C$3*_xlfn.NORM.S.INV(E354))^2)))^2)/4</f>
        <v>16.110956666004462</v>
      </c>
    </row>
    <row r="355" spans="5:6" x14ac:dyDescent="0.25">
      <c r="E355" s="2">
        <f t="shared" ca="1" si="5"/>
        <v>7.3909903699120871E-2</v>
      </c>
      <c r="F355" s="2">
        <f ca="1">$C$4+$C$5*((($C$3*_xlfn.NORM.S.INV(E355)+SQRT(4+($C$3*_xlfn.NORM.S.INV(E355))^2)))^2)/4</f>
        <v>15.048069099059857</v>
      </c>
    </row>
    <row r="356" spans="5:6" x14ac:dyDescent="0.25">
      <c r="E356" s="2">
        <f t="shared" ca="1" si="5"/>
        <v>0.54435858530141201</v>
      </c>
      <c r="F356" s="2">
        <f ca="1">$C$4+$C$5*((($C$3*_xlfn.NORM.S.INV(E356)+SQRT(4+($C$3*_xlfn.NORM.S.INV(E356))^2)))^2)/4</f>
        <v>16.394763524951756</v>
      </c>
    </row>
    <row r="357" spans="5:6" x14ac:dyDescent="0.25">
      <c r="E357" s="2">
        <f t="shared" ca="1" si="5"/>
        <v>0.27119194770050592</v>
      </c>
      <c r="F357" s="2">
        <f ca="1">$C$4+$C$5*((($C$3*_xlfn.NORM.S.INV(E357)+SQRT(4+($C$3*_xlfn.NORM.S.INV(E357))^2)))^2)/4</f>
        <v>15.194328508165984</v>
      </c>
    </row>
    <row r="358" spans="5:6" x14ac:dyDescent="0.25">
      <c r="E358" s="2">
        <f t="shared" ca="1" si="5"/>
        <v>0.77010029064330188</v>
      </c>
      <c r="F358" s="2">
        <f ca="1">$C$4+$C$5*((($C$3*_xlfn.NORM.S.INV(E358)+SQRT(4+($C$3*_xlfn.NORM.S.INV(E358))^2)))^2)/4</f>
        <v>21.769729682447544</v>
      </c>
    </row>
    <row r="359" spans="5:6" x14ac:dyDescent="0.25">
      <c r="E359" s="2">
        <f t="shared" ca="1" si="5"/>
        <v>0.70974740722444418</v>
      </c>
      <c r="F359" s="2">
        <f ca="1">$C$4+$C$5*((($C$3*_xlfn.NORM.S.INV(E359)+SQRT(4+($C$3*_xlfn.NORM.S.INV(E359))^2)))^2)/4</f>
        <v>19.527915702062622</v>
      </c>
    </row>
    <row r="360" spans="5:6" x14ac:dyDescent="0.25">
      <c r="E360" s="2">
        <f t="shared" ca="1" si="5"/>
        <v>0.45611572278199586</v>
      </c>
      <c r="F360" s="2">
        <f ca="1">$C$4+$C$5*((($C$3*_xlfn.NORM.S.INV(E360)+SQRT(4+($C$3*_xlfn.NORM.S.INV(E360))^2)))^2)/4</f>
        <v>15.719510072979654</v>
      </c>
    </row>
    <row r="361" spans="5:6" x14ac:dyDescent="0.25">
      <c r="E361" s="2">
        <f t="shared" ca="1" si="5"/>
        <v>0.38416718861863897</v>
      </c>
      <c r="F361" s="2">
        <f ca="1">$C$4+$C$5*((($C$3*_xlfn.NORM.S.INV(E361)+SQRT(4+($C$3*_xlfn.NORM.S.INV(E361))^2)))^2)/4</f>
        <v>15.424357727216245</v>
      </c>
    </row>
    <row r="362" spans="5:6" x14ac:dyDescent="0.25">
      <c r="E362" s="2">
        <f t="shared" ca="1" si="5"/>
        <v>0.69996304836786416</v>
      </c>
      <c r="F362" s="2">
        <f ca="1">$C$4+$C$5*((($C$3*_xlfn.NORM.S.INV(E362)+SQRT(4+($C$3*_xlfn.NORM.S.INV(E362))^2)))^2)/4</f>
        <v>19.237999663522594</v>
      </c>
    </row>
    <row r="363" spans="5:6" x14ac:dyDescent="0.25">
      <c r="E363" s="2">
        <f t="shared" ca="1" si="5"/>
        <v>0.50869995946195401</v>
      </c>
      <c r="F363" s="2">
        <f ca="1">$C$4+$C$5*((($C$3*_xlfn.NORM.S.INV(E363)+SQRT(4+($C$3*_xlfn.NORM.S.INV(E363))^2)))^2)/4</f>
        <v>16.067603284364775</v>
      </c>
    </row>
    <row r="364" spans="5:6" x14ac:dyDescent="0.25">
      <c r="E364" s="2">
        <f t="shared" ca="1" si="5"/>
        <v>0.19731785702392501</v>
      </c>
      <c r="F364" s="2">
        <f ca="1">$C$4+$C$5*((($C$3*_xlfn.NORM.S.INV(E364)+SQRT(4+($C$3*_xlfn.NORM.S.INV(E364))^2)))^2)/4</f>
        <v>15.119012445469215</v>
      </c>
    </row>
    <row r="365" spans="5:6" x14ac:dyDescent="0.25">
      <c r="E365" s="2">
        <f t="shared" ca="1" si="5"/>
        <v>0.29824546271865071</v>
      </c>
      <c r="F365" s="2">
        <f ca="1">$C$4+$C$5*((($C$3*_xlfn.NORM.S.INV(E365)+SQRT(4+($C$3*_xlfn.NORM.S.INV(E365))^2)))^2)/4</f>
        <v>15.233112391504674</v>
      </c>
    </row>
    <row r="366" spans="5:6" x14ac:dyDescent="0.25">
      <c r="E366" s="2">
        <f t="shared" ca="1" si="5"/>
        <v>0.26176148619657147</v>
      </c>
      <c r="F366" s="2">
        <f ca="1">$C$4+$C$5*((($C$3*_xlfn.NORM.S.INV(E366)+SQRT(4+($C$3*_xlfn.NORM.S.INV(E366))^2)))^2)/4</f>
        <v>15.182480211439426</v>
      </c>
    </row>
    <row r="367" spans="5:6" x14ac:dyDescent="0.25">
      <c r="E367" s="2">
        <f t="shared" ca="1" si="5"/>
        <v>0.60890080848634731</v>
      </c>
      <c r="F367" s="2">
        <f ca="1">$C$4+$C$5*((($C$3*_xlfn.NORM.S.INV(E367)+SQRT(4+($C$3*_xlfn.NORM.S.INV(E367))^2)))^2)/4</f>
        <v>17.241772165430209</v>
      </c>
    </row>
    <row r="368" spans="5:6" x14ac:dyDescent="0.25">
      <c r="E368" s="2">
        <f t="shared" ca="1" si="5"/>
        <v>0.47278166524831833</v>
      </c>
      <c r="F368" s="2">
        <f ca="1">$C$4+$C$5*((($C$3*_xlfn.NORM.S.INV(E368)+SQRT(4+($C$3*_xlfn.NORM.S.INV(E368))^2)))^2)/4</f>
        <v>15.81506993472648</v>
      </c>
    </row>
    <row r="369" spans="5:6" x14ac:dyDescent="0.25">
      <c r="E369" s="2">
        <f t="shared" ca="1" si="5"/>
        <v>0.71470219650227707</v>
      </c>
      <c r="F369" s="2">
        <f ca="1">$C$4+$C$5*((($C$3*_xlfn.NORM.S.INV(E369)+SQRT(4+($C$3*_xlfn.NORM.S.INV(E369))^2)))^2)/4</f>
        <v>19.681579458325558</v>
      </c>
    </row>
    <row r="370" spans="5:6" x14ac:dyDescent="0.25">
      <c r="E370" s="2">
        <f t="shared" ca="1" si="5"/>
        <v>4.6087384573565648E-2</v>
      </c>
      <c r="F370" s="2">
        <f ca="1">$C$4+$C$5*((($C$3*_xlfn.NORM.S.INV(E370)+SQRT(4+($C$3*_xlfn.NORM.S.INV(E370))^2)))^2)/4</f>
        <v>15.036380297324973</v>
      </c>
    </row>
    <row r="371" spans="5:6" x14ac:dyDescent="0.25">
      <c r="E371" s="2">
        <f t="shared" ca="1" si="5"/>
        <v>0.28593945662851605</v>
      </c>
      <c r="F371" s="2">
        <f ca="1">$C$4+$C$5*((($C$3*_xlfn.NORM.S.INV(E371)+SQRT(4+($C$3*_xlfn.NORM.S.INV(E371))^2)))^2)/4</f>
        <v>15.214527266376081</v>
      </c>
    </row>
    <row r="372" spans="5:6" x14ac:dyDescent="0.25">
      <c r="E372" s="2">
        <f t="shared" ca="1" si="5"/>
        <v>0.791891644827448</v>
      </c>
      <c r="F372" s="2">
        <f ca="1">$C$4+$C$5*((($C$3*_xlfn.NORM.S.INV(E372)+SQRT(4+($C$3*_xlfn.NORM.S.INV(E372))^2)))^2)/4</f>
        <v>22.820892761458097</v>
      </c>
    </row>
    <row r="373" spans="5:6" x14ac:dyDescent="0.25">
      <c r="E373" s="2">
        <f t="shared" ca="1" si="5"/>
        <v>0.36670769861786168</v>
      </c>
      <c r="F373" s="2">
        <f ca="1">$C$4+$C$5*((($C$3*_xlfn.NORM.S.INV(E373)+SQRT(4+($C$3*_xlfn.NORM.S.INV(E373))^2)))^2)/4</f>
        <v>15.374620530961655</v>
      </c>
    </row>
    <row r="374" spans="5:6" x14ac:dyDescent="0.25">
      <c r="E374" s="2">
        <f t="shared" ca="1" si="5"/>
        <v>0.50659044754437432</v>
      </c>
      <c r="F374" s="2">
        <f ca="1">$C$4+$C$5*((($C$3*_xlfn.NORM.S.INV(E374)+SQRT(4+($C$3*_xlfn.NORM.S.INV(E374))^2)))^2)/4</f>
        <v>16.050805055272384</v>
      </c>
    </row>
    <row r="375" spans="5:6" x14ac:dyDescent="0.25">
      <c r="E375" s="2">
        <f t="shared" ca="1" si="5"/>
        <v>0.63971325132360657</v>
      </c>
      <c r="F375" s="2">
        <f ca="1">$C$4+$C$5*((($C$3*_xlfn.NORM.S.INV(E375)+SQRT(4+($C$3*_xlfn.NORM.S.INV(E375))^2)))^2)/4</f>
        <v>17.793524103509544</v>
      </c>
    </row>
    <row r="376" spans="5:6" x14ac:dyDescent="0.25">
      <c r="E376" s="2">
        <f t="shared" ca="1" si="5"/>
        <v>0.14424154434778191</v>
      </c>
      <c r="F376" s="2">
        <f ca="1">$C$4+$C$5*((($C$3*_xlfn.NORM.S.INV(E376)+SQRT(4+($C$3*_xlfn.NORM.S.INV(E376))^2)))^2)/4</f>
        <v>15.082937676882644</v>
      </c>
    </row>
    <row r="377" spans="5:6" x14ac:dyDescent="0.25">
      <c r="E377" s="2">
        <f t="shared" ca="1" si="5"/>
        <v>0.56638966026357995</v>
      </c>
      <c r="F377" s="2">
        <f ca="1">$C$4+$C$5*((($C$3*_xlfn.NORM.S.INV(E377)+SQRT(4+($C$3*_xlfn.NORM.S.INV(E377))^2)))^2)/4</f>
        <v>16.642887618473644</v>
      </c>
    </row>
    <row r="378" spans="5:6" x14ac:dyDescent="0.25">
      <c r="E378" s="2">
        <f t="shared" ca="1" si="5"/>
        <v>0.50203633909373602</v>
      </c>
      <c r="F378" s="2">
        <f ca="1">$C$4+$C$5*((($C$3*_xlfn.NORM.S.INV(E378)+SQRT(4+($C$3*_xlfn.NORM.S.INV(E378))^2)))^2)/4</f>
        <v>16.015430796330293</v>
      </c>
    </row>
    <row r="379" spans="5:6" x14ac:dyDescent="0.25">
      <c r="E379" s="2">
        <f t="shared" ca="1" si="5"/>
        <v>0.16835150192922066</v>
      </c>
      <c r="F379" s="2">
        <f ca="1">$C$4+$C$5*((($C$3*_xlfn.NORM.S.INV(E379)+SQRT(4+($C$3*_xlfn.NORM.S.INV(E379))^2)))^2)/4</f>
        <v>15.097957160326317</v>
      </c>
    </row>
    <row r="380" spans="5:6" x14ac:dyDescent="0.25">
      <c r="E380" s="2">
        <f t="shared" ca="1" si="5"/>
        <v>0.39474675258546499</v>
      </c>
      <c r="F380" s="2">
        <f ca="1">$C$4+$C$5*((($C$3*_xlfn.NORM.S.INV(E380)+SQRT(4+($C$3*_xlfn.NORM.S.INV(E380))^2)))^2)/4</f>
        <v>15.457988602082196</v>
      </c>
    </row>
    <row r="381" spans="5:6" x14ac:dyDescent="0.25">
      <c r="E381" s="2">
        <f t="shared" ca="1" si="5"/>
        <v>0.28809446327614996</v>
      </c>
      <c r="F381" s="2">
        <f ca="1">$C$4+$C$5*((($C$3*_xlfn.NORM.S.INV(E381)+SQRT(4+($C$3*_xlfn.NORM.S.INV(E381))^2)))^2)/4</f>
        <v>15.217662661453359</v>
      </c>
    </row>
    <row r="382" spans="5:6" x14ac:dyDescent="0.25">
      <c r="E382" s="2">
        <f t="shared" ca="1" si="5"/>
        <v>0.23412602182566367</v>
      </c>
      <c r="F382" s="2">
        <f ca="1">$C$4+$C$5*((($C$3*_xlfn.NORM.S.INV(E382)+SQRT(4+($C$3*_xlfn.NORM.S.INV(E382))^2)))^2)/4</f>
        <v>15.151907036144697</v>
      </c>
    </row>
    <row r="383" spans="5:6" x14ac:dyDescent="0.25">
      <c r="E383" s="2">
        <f t="shared" ca="1" si="5"/>
        <v>0.2318983054650936</v>
      </c>
      <c r="F383" s="2">
        <f ca="1">$C$4+$C$5*((($C$3*_xlfn.NORM.S.INV(E383)+SQRT(4+($C$3*_xlfn.NORM.S.INV(E383))^2)))^2)/4</f>
        <v>15.149683406854223</v>
      </c>
    </row>
    <row r="384" spans="5:6" x14ac:dyDescent="0.25">
      <c r="E384" s="2">
        <f t="shared" ca="1" si="5"/>
        <v>0.68470158978660167</v>
      </c>
      <c r="F384" s="2">
        <f ca="1">$C$4+$C$5*((($C$3*_xlfn.NORM.S.INV(E384)+SQRT(4+($C$3*_xlfn.NORM.S.INV(E384))^2)))^2)/4</f>
        <v>18.819453076172387</v>
      </c>
    </row>
    <row r="385" spans="5:6" x14ac:dyDescent="0.25">
      <c r="E385" s="2">
        <f t="shared" ca="1" si="5"/>
        <v>4.8885554933255526E-2</v>
      </c>
      <c r="F385" s="2">
        <f ca="1">$C$4+$C$5*((($C$3*_xlfn.NORM.S.INV(E385)+SQRT(4+($C$3*_xlfn.NORM.S.INV(E385))^2)))^2)/4</f>
        <v>15.0375428534224</v>
      </c>
    </row>
    <row r="386" spans="5:6" x14ac:dyDescent="0.25">
      <c r="E386" s="2">
        <f t="shared" ca="1" si="5"/>
        <v>0.19306906841623972</v>
      </c>
      <c r="F386" s="2">
        <f ca="1">$C$4+$C$5*((($C$3*_xlfn.NORM.S.INV(E386)+SQRT(4+($C$3*_xlfn.NORM.S.INV(E386))^2)))^2)/4</f>
        <v>15.115688136330991</v>
      </c>
    </row>
    <row r="387" spans="5:6" x14ac:dyDescent="0.25">
      <c r="E387" s="2">
        <f t="shared" ref="E387:E450" ca="1" si="6">RAND()</f>
        <v>0.51515821960135066</v>
      </c>
      <c r="F387" s="2">
        <f ca="1">$C$4+$C$5*((($C$3*_xlfn.NORM.S.INV(E387)+SQRT(4+($C$3*_xlfn.NORM.S.INV(E387))^2)))^2)/4</f>
        <v>16.120700392984769</v>
      </c>
    </row>
    <row r="388" spans="5:6" x14ac:dyDescent="0.25">
      <c r="E388" s="2">
        <f t="shared" ca="1" si="6"/>
        <v>0.66057212455485803</v>
      </c>
      <c r="F388" s="2">
        <f ca="1">$C$4+$C$5*((($C$3*_xlfn.NORM.S.INV(E388)+SQRT(4+($C$3*_xlfn.NORM.S.INV(E388))^2)))^2)/4</f>
        <v>18.233487146990026</v>
      </c>
    </row>
    <row r="389" spans="5:6" x14ac:dyDescent="0.25">
      <c r="E389" s="2">
        <f t="shared" ca="1" si="6"/>
        <v>0.64513194630682824</v>
      </c>
      <c r="F389" s="2">
        <f ca="1">$C$4+$C$5*((($C$3*_xlfn.NORM.S.INV(E389)+SQRT(4+($C$3*_xlfn.NORM.S.INV(E389))^2)))^2)/4</f>
        <v>17.902313369284418</v>
      </c>
    </row>
    <row r="390" spans="5:6" x14ac:dyDescent="0.25">
      <c r="E390" s="2">
        <f t="shared" ca="1" si="6"/>
        <v>0.99294646285785926</v>
      </c>
      <c r="F390" s="2">
        <f ca="1">$C$4+$C$5*((($C$3*_xlfn.NORM.S.INV(E390)+SQRT(4+($C$3*_xlfn.NORM.S.INV(E390))^2)))^2)/4</f>
        <v>71.20445722656271</v>
      </c>
    </row>
    <row r="391" spans="5:6" x14ac:dyDescent="0.25">
      <c r="E391" s="2">
        <f t="shared" ca="1" si="6"/>
        <v>0.25569107183244477</v>
      </c>
      <c r="F391" s="2">
        <f ca="1">$C$4+$C$5*((($C$3*_xlfn.NORM.S.INV(E391)+SQRT(4+($C$3*_xlfn.NORM.S.INV(E391))^2)))^2)/4</f>
        <v>15.175257693807211</v>
      </c>
    </row>
    <row r="392" spans="5:6" x14ac:dyDescent="0.25">
      <c r="E392" s="2">
        <f t="shared" ca="1" si="6"/>
        <v>0.38900705099725308</v>
      </c>
      <c r="F392" s="2">
        <f ca="1">$C$4+$C$5*((($C$3*_xlfn.NORM.S.INV(E392)+SQRT(4+($C$3*_xlfn.NORM.S.INV(E392))^2)))^2)/4</f>
        <v>15.439395670306414</v>
      </c>
    </row>
    <row r="393" spans="5:6" x14ac:dyDescent="0.25">
      <c r="E393" s="2">
        <f t="shared" ca="1" si="6"/>
        <v>0.69896412773191241</v>
      </c>
      <c r="F393" s="2">
        <f ca="1">$C$4+$C$5*((($C$3*_xlfn.NORM.S.INV(E393)+SQRT(4+($C$3*_xlfn.NORM.S.INV(E393))^2)))^2)/4</f>
        <v>19.209377940658456</v>
      </c>
    </row>
    <row r="394" spans="5:6" x14ac:dyDescent="0.25">
      <c r="E394" s="2">
        <f t="shared" ca="1" si="6"/>
        <v>0.9843157305857233</v>
      </c>
      <c r="F394" s="2">
        <f ca="1">$C$4+$C$5*((($C$3*_xlfn.NORM.S.INV(E394)+SQRT(4+($C$3*_xlfn.NORM.S.INV(E394))^2)))^2)/4</f>
        <v>58.671216466682544</v>
      </c>
    </row>
    <row r="395" spans="5:6" x14ac:dyDescent="0.25">
      <c r="E395" s="2">
        <f t="shared" ca="1" si="6"/>
        <v>4.696342069338888E-3</v>
      </c>
      <c r="F395" s="2">
        <f ca="1">$C$4+$C$5*((($C$3*_xlfn.NORM.S.INV(E395)+SQRT(4+($C$3*_xlfn.NORM.S.INV(E395))^2)))^2)/4</f>
        <v>15.015948099933118</v>
      </c>
    </row>
    <row r="396" spans="5:6" x14ac:dyDescent="0.25">
      <c r="E396" s="2">
        <f t="shared" ca="1" si="6"/>
        <v>0.31423042730866613</v>
      </c>
      <c r="F396" s="2">
        <f ca="1">$C$4+$C$5*((($C$3*_xlfn.NORM.S.INV(E396)+SQRT(4+($C$3*_xlfn.NORM.S.INV(E396))^2)))^2)/4</f>
        <v>15.25991087246242</v>
      </c>
    </row>
    <row r="397" spans="5:6" x14ac:dyDescent="0.25">
      <c r="E397" s="2">
        <f t="shared" ca="1" si="6"/>
        <v>0.83423310188254995</v>
      </c>
      <c r="F397" s="2">
        <f ca="1">$C$4+$C$5*((($C$3*_xlfn.NORM.S.INV(E397)+SQRT(4+($C$3*_xlfn.NORM.S.INV(E397))^2)))^2)/4</f>
        <v>25.38982934989324</v>
      </c>
    </row>
    <row r="398" spans="5:6" x14ac:dyDescent="0.25">
      <c r="E398" s="2">
        <f t="shared" ca="1" si="6"/>
        <v>0.66163665565938645</v>
      </c>
      <c r="F398" s="2">
        <f ca="1">$C$4+$C$5*((($C$3*_xlfn.NORM.S.INV(E398)+SQRT(4+($C$3*_xlfn.NORM.S.INV(E398))^2)))^2)/4</f>
        <v>18.257523966531966</v>
      </c>
    </row>
    <row r="399" spans="5:6" x14ac:dyDescent="0.25">
      <c r="E399" s="2">
        <f t="shared" ca="1" si="6"/>
        <v>0.13102374200876443</v>
      </c>
      <c r="F399" s="2">
        <f ca="1">$C$4+$C$5*((($C$3*_xlfn.NORM.S.INV(E399)+SQRT(4+($C$3*_xlfn.NORM.S.INV(E399))^2)))^2)/4</f>
        <v>15.075496346900378</v>
      </c>
    </row>
    <row r="400" spans="5:6" x14ac:dyDescent="0.25">
      <c r="E400" s="2">
        <f t="shared" ca="1" si="6"/>
        <v>0.32852032674737697</v>
      </c>
      <c r="F400" s="2">
        <f ca="1">$C$4+$C$5*((($C$3*_xlfn.NORM.S.INV(E400)+SQRT(4+($C$3*_xlfn.NORM.S.INV(E400))^2)))^2)/4</f>
        <v>15.286737725255886</v>
      </c>
    </row>
    <row r="401" spans="5:6" x14ac:dyDescent="0.25">
      <c r="E401" s="2">
        <f t="shared" ca="1" si="6"/>
        <v>0.85237810859892438</v>
      </c>
      <c r="F401" s="2">
        <f ca="1">$C$4+$C$5*((($C$3*_xlfn.NORM.S.INV(E401)+SQRT(4+($C$3*_xlfn.NORM.S.INV(E401))^2)))^2)/4</f>
        <v>26.775065158347473</v>
      </c>
    </row>
    <row r="402" spans="5:6" x14ac:dyDescent="0.25">
      <c r="E402" s="2">
        <f t="shared" ca="1" si="6"/>
        <v>0.34848451884955178</v>
      </c>
      <c r="F402" s="2">
        <f ca="1">$C$4+$C$5*((($C$3*_xlfn.NORM.S.INV(E402)+SQRT(4+($C$3*_xlfn.NORM.S.INV(E402))^2)))^2)/4</f>
        <v>15.329451736268121</v>
      </c>
    </row>
    <row r="403" spans="5:6" x14ac:dyDescent="0.25">
      <c r="E403" s="2">
        <f t="shared" ca="1" si="6"/>
        <v>0.27497964721406487</v>
      </c>
      <c r="F403" s="2">
        <f ca="1">$C$4+$C$5*((($C$3*_xlfn.NORM.S.INV(E403)+SQRT(4+($C$3*_xlfn.NORM.S.INV(E403))^2)))^2)/4</f>
        <v>15.199314503261572</v>
      </c>
    </row>
    <row r="404" spans="5:6" x14ac:dyDescent="0.25">
      <c r="E404" s="2">
        <f t="shared" ca="1" si="6"/>
        <v>0.3629663076455697</v>
      </c>
      <c r="F404" s="2">
        <f ca="1">$C$4+$C$5*((($C$3*_xlfn.NORM.S.INV(E404)+SQRT(4+($C$3*_xlfn.NORM.S.INV(E404))^2)))^2)/4</f>
        <v>15.364817839315345</v>
      </c>
    </row>
    <row r="405" spans="5:6" x14ac:dyDescent="0.25">
      <c r="E405" s="2">
        <f t="shared" ca="1" si="6"/>
        <v>0.6027644746738875</v>
      </c>
      <c r="F405" s="2">
        <f ca="1">$C$4+$C$5*((($C$3*_xlfn.NORM.S.INV(E405)+SQRT(4+($C$3*_xlfn.NORM.S.INV(E405))^2)))^2)/4</f>
        <v>17.144469379973945</v>
      </c>
    </row>
    <row r="406" spans="5:6" x14ac:dyDescent="0.25">
      <c r="E406" s="2">
        <f t="shared" ca="1" si="6"/>
        <v>0.32880659193639539</v>
      </c>
      <c r="F406" s="2">
        <f ca="1">$C$4+$C$5*((($C$3*_xlfn.NORM.S.INV(E406)+SQRT(4+($C$3*_xlfn.NORM.S.INV(E406))^2)))^2)/4</f>
        <v>15.287305305327479</v>
      </c>
    </row>
    <row r="407" spans="5:6" x14ac:dyDescent="0.25">
      <c r="E407" s="2">
        <f t="shared" ca="1" si="6"/>
        <v>0.27828488017462649</v>
      </c>
      <c r="F407" s="2">
        <f ca="1">$C$4+$C$5*((($C$3*_xlfn.NORM.S.INV(E407)+SQRT(4+($C$3*_xlfn.NORM.S.INV(E407))^2)))^2)/4</f>
        <v>15.203776866941677</v>
      </c>
    </row>
    <row r="408" spans="5:6" x14ac:dyDescent="0.25">
      <c r="E408" s="2">
        <f t="shared" ca="1" si="6"/>
        <v>0.60147131517373875</v>
      </c>
      <c r="F408" s="2">
        <f ca="1">$C$4+$C$5*((($C$3*_xlfn.NORM.S.INV(E408)+SQRT(4+($C$3*_xlfn.NORM.S.INV(E408))^2)))^2)/4</f>
        <v>17.124461151845608</v>
      </c>
    </row>
    <row r="409" spans="5:6" x14ac:dyDescent="0.25">
      <c r="E409" s="2">
        <f t="shared" ca="1" si="6"/>
        <v>0.22162419963800328</v>
      </c>
      <c r="F409" s="2">
        <f ca="1">$C$4+$C$5*((($C$3*_xlfn.NORM.S.INV(E409)+SQRT(4+($C$3*_xlfn.NORM.S.INV(E409))^2)))^2)/4</f>
        <v>15.139842847454521</v>
      </c>
    </row>
    <row r="410" spans="5:6" x14ac:dyDescent="0.25">
      <c r="E410" s="2">
        <f t="shared" ca="1" si="6"/>
        <v>0.54331171958652646</v>
      </c>
      <c r="F410" s="2">
        <f ca="1">$C$4+$C$5*((($C$3*_xlfn.NORM.S.INV(E410)+SQRT(4+($C$3*_xlfn.NORM.S.INV(E410))^2)))^2)/4</f>
        <v>16.383906874997535</v>
      </c>
    </row>
    <row r="411" spans="5:6" x14ac:dyDescent="0.25">
      <c r="E411" s="2">
        <f t="shared" ca="1" si="6"/>
        <v>0.1599748277892995</v>
      </c>
      <c r="F411" s="2">
        <f ca="1">$C$4+$C$5*((($C$3*_xlfn.NORM.S.INV(E411)+SQRT(4+($C$3*_xlfn.NORM.S.INV(E411))^2)))^2)/4</f>
        <v>15.092508116346787</v>
      </c>
    </row>
    <row r="412" spans="5:6" x14ac:dyDescent="0.25">
      <c r="E412" s="2">
        <f t="shared" ca="1" si="6"/>
        <v>1.2423962953209688E-2</v>
      </c>
      <c r="F412" s="2">
        <f ca="1">$C$4+$C$5*((($C$3*_xlfn.NORM.S.INV(E412)+SQRT(4+($C$3*_xlfn.NORM.S.INV(E412))^2)))^2)/4</f>
        <v>15.021146596126155</v>
      </c>
    </row>
    <row r="413" spans="5:6" x14ac:dyDescent="0.25">
      <c r="E413" s="2">
        <f t="shared" ca="1" si="6"/>
        <v>0.93018712755414446</v>
      </c>
      <c r="F413" s="2">
        <f ca="1">$C$4+$C$5*((($C$3*_xlfn.NORM.S.INV(E413)+SQRT(4+($C$3*_xlfn.NORM.S.INV(E413))^2)))^2)/4</f>
        <v>36.592397743619138</v>
      </c>
    </row>
    <row r="414" spans="5:6" x14ac:dyDescent="0.25">
      <c r="E414" s="2">
        <f t="shared" ca="1" si="6"/>
        <v>0.76622246790833637</v>
      </c>
      <c r="F414" s="2">
        <f ca="1">$C$4+$C$5*((($C$3*_xlfn.NORM.S.INV(E414)+SQRT(4+($C$3*_xlfn.NORM.S.INV(E414))^2)))^2)/4</f>
        <v>21.598177660454706</v>
      </c>
    </row>
    <row r="415" spans="5:6" x14ac:dyDescent="0.25">
      <c r="E415" s="2">
        <f t="shared" ca="1" si="6"/>
        <v>0.44765766579035993</v>
      </c>
      <c r="F415" s="2">
        <f ca="1">$C$4+$C$5*((($C$3*_xlfn.NORM.S.INV(E415)+SQRT(4+($C$3*_xlfn.NORM.S.INV(E415))^2)))^2)/4</f>
        <v>15.67555180335871</v>
      </c>
    </row>
    <row r="416" spans="5:6" x14ac:dyDescent="0.25">
      <c r="E416" s="2">
        <f t="shared" ca="1" si="6"/>
        <v>0.99553534667563526</v>
      </c>
      <c r="F416" s="2">
        <f ca="1">$C$4+$C$5*((($C$3*_xlfn.NORM.S.INV(E416)+SQRT(4+($C$3*_xlfn.NORM.S.INV(E416))^2)))^2)/4</f>
        <v>78.516463728295037</v>
      </c>
    </row>
    <row r="417" spans="5:6" x14ac:dyDescent="0.25">
      <c r="E417" s="2">
        <f t="shared" ca="1" si="6"/>
        <v>0.17401645555947265</v>
      </c>
      <c r="F417" s="2">
        <f ca="1">$C$4+$C$5*((($C$3*_xlfn.NORM.S.INV(E417)+SQRT(4+($C$3*_xlfn.NORM.S.INV(E417))^2)))^2)/4</f>
        <v>15.101794086033815</v>
      </c>
    </row>
    <row r="418" spans="5:6" x14ac:dyDescent="0.25">
      <c r="E418" s="2">
        <f t="shared" ca="1" si="6"/>
        <v>0.2644696210930606</v>
      </c>
      <c r="F418" s="2">
        <f ca="1">$C$4+$C$5*((($C$3*_xlfn.NORM.S.INV(E418)+SQRT(4+($C$3*_xlfn.NORM.S.INV(E418))^2)))^2)/4</f>
        <v>15.185802505683167</v>
      </c>
    </row>
    <row r="419" spans="5:6" x14ac:dyDescent="0.25">
      <c r="E419" s="2">
        <f t="shared" ca="1" si="6"/>
        <v>0.84318924584986599</v>
      </c>
      <c r="F419" s="2">
        <f ca="1">$C$4+$C$5*((($C$3*_xlfn.NORM.S.INV(E419)+SQRT(4+($C$3*_xlfn.NORM.S.INV(E419))^2)))^2)/4</f>
        <v>26.047748595500622</v>
      </c>
    </row>
    <row r="420" spans="5:6" x14ac:dyDescent="0.25">
      <c r="E420" s="2">
        <f t="shared" ca="1" si="6"/>
        <v>0.12231531769220139</v>
      </c>
      <c r="F420" s="2">
        <f ca="1">$C$4+$C$5*((($C$3*_xlfn.NORM.S.INV(E420)+SQRT(4+($C$3*_xlfn.NORM.S.INV(E420))^2)))^2)/4</f>
        <v>15.070859027465353</v>
      </c>
    </row>
    <row r="421" spans="5:6" x14ac:dyDescent="0.25">
      <c r="E421" s="2">
        <f t="shared" ca="1" si="6"/>
        <v>0.71310032071622798</v>
      </c>
      <c r="F421" s="2">
        <f ca="1">$C$4+$C$5*((($C$3*_xlfn.NORM.S.INV(E421)+SQRT(4+($C$3*_xlfn.NORM.S.INV(E421))^2)))^2)/4</f>
        <v>19.631381900173654</v>
      </c>
    </row>
    <row r="422" spans="5:6" x14ac:dyDescent="0.25">
      <c r="E422" s="2">
        <f t="shared" ca="1" si="6"/>
        <v>0.8049184095338211</v>
      </c>
      <c r="F422" s="2">
        <f ca="1">$C$4+$C$5*((($C$3*_xlfn.NORM.S.INV(E422)+SQRT(4+($C$3*_xlfn.NORM.S.INV(E422))^2)))^2)/4</f>
        <v>23.528648663172383</v>
      </c>
    </row>
    <row r="423" spans="5:6" x14ac:dyDescent="0.25">
      <c r="E423" s="2">
        <f t="shared" ca="1" si="6"/>
        <v>0.10037253643036204</v>
      </c>
      <c r="F423" s="2">
        <f ca="1">$C$4+$C$5*((($C$3*_xlfn.NORM.S.INV(E423)+SQRT(4+($C$3*_xlfn.NORM.S.INV(E423))^2)))^2)/4</f>
        <v>15.059978897137793</v>
      </c>
    </row>
    <row r="424" spans="5:6" x14ac:dyDescent="0.25">
      <c r="E424" s="2">
        <f t="shared" ca="1" si="6"/>
        <v>0.68567633116696436</v>
      </c>
      <c r="F424" s="2">
        <f ca="1">$C$4+$C$5*((($C$3*_xlfn.NORM.S.INV(E424)+SQRT(4+($C$3*_xlfn.NORM.S.INV(E424))^2)))^2)/4</f>
        <v>18.845019067459468</v>
      </c>
    </row>
    <row r="425" spans="5:6" x14ac:dyDescent="0.25">
      <c r="E425" s="2">
        <f t="shared" ca="1" si="6"/>
        <v>0.88551978539659215</v>
      </c>
      <c r="F425" s="2">
        <f ca="1">$C$4+$C$5*((($C$3*_xlfn.NORM.S.INV(E425)+SQRT(4+($C$3*_xlfn.NORM.S.INV(E425))^2)))^2)/4</f>
        <v>29.958920527870397</v>
      </c>
    </row>
    <row r="426" spans="5:6" x14ac:dyDescent="0.25">
      <c r="E426" s="2">
        <f t="shared" ca="1" si="6"/>
        <v>0.85410562661965139</v>
      </c>
      <c r="F426" s="2">
        <f ca="1">$C$4+$C$5*((($C$3*_xlfn.NORM.S.INV(E426)+SQRT(4+($C$3*_xlfn.NORM.S.INV(E426))^2)))^2)/4</f>
        <v>26.918242103975409</v>
      </c>
    </row>
    <row r="427" spans="5:6" x14ac:dyDescent="0.25">
      <c r="E427" s="2">
        <f t="shared" ca="1" si="6"/>
        <v>0.3837399814492487</v>
      </c>
      <c r="F427" s="2">
        <f ca="1">$C$4+$C$5*((($C$3*_xlfn.NORM.S.INV(E427)+SQRT(4+($C$3*_xlfn.NORM.S.INV(E427))^2)))^2)/4</f>
        <v>15.423057648266658</v>
      </c>
    </row>
    <row r="428" spans="5:6" x14ac:dyDescent="0.25">
      <c r="E428" s="2">
        <f t="shared" ca="1" si="6"/>
        <v>0.19659745075826485</v>
      </c>
      <c r="F428" s="2">
        <f ca="1">$C$4+$C$5*((($C$3*_xlfn.NORM.S.INV(E428)+SQRT(4+($C$3*_xlfn.NORM.S.INV(E428))^2)))^2)/4</f>
        <v>15.118442612328455</v>
      </c>
    </row>
    <row r="429" spans="5:6" x14ac:dyDescent="0.25">
      <c r="E429" s="2">
        <f t="shared" ca="1" si="6"/>
        <v>0.35464652022807586</v>
      </c>
      <c r="F429" s="2">
        <f ca="1">$C$4+$C$5*((($C$3*_xlfn.NORM.S.INV(E429)+SQRT(4+($C$3*_xlfn.NORM.S.INV(E429))^2)))^2)/4</f>
        <v>15.344016074435038</v>
      </c>
    </row>
    <row r="430" spans="5:6" x14ac:dyDescent="0.25">
      <c r="E430" s="2">
        <f t="shared" ca="1" si="6"/>
        <v>0.48276672057041869</v>
      </c>
      <c r="F430" s="2">
        <f ca="1">$C$4+$C$5*((($C$3*_xlfn.NORM.S.INV(E430)+SQRT(4+($C$3*_xlfn.NORM.S.INV(E430))^2)))^2)/4</f>
        <v>15.878497682128335</v>
      </c>
    </row>
    <row r="431" spans="5:6" x14ac:dyDescent="0.25">
      <c r="E431" s="2">
        <f t="shared" ca="1" si="6"/>
        <v>0.497617934630188</v>
      </c>
      <c r="F431" s="2">
        <f ca="1">$C$4+$C$5*((($C$3*_xlfn.NORM.S.INV(E431)+SQRT(4+($C$3*_xlfn.NORM.S.INV(E431))^2)))^2)/4</f>
        <v>15.982246755007582</v>
      </c>
    </row>
    <row r="432" spans="5:6" x14ac:dyDescent="0.25">
      <c r="E432" s="2">
        <f t="shared" ca="1" si="6"/>
        <v>0.27199436580163994</v>
      </c>
      <c r="F432" s="2">
        <f ca="1">$C$4+$C$5*((($C$3*_xlfn.NORM.S.INV(E432)+SQRT(4+($C$3*_xlfn.NORM.S.INV(E432))^2)))^2)/4</f>
        <v>15.195373595850993</v>
      </c>
    </row>
    <row r="433" spans="5:6" x14ac:dyDescent="0.25">
      <c r="E433" s="2">
        <f t="shared" ca="1" si="6"/>
        <v>0.92885379403988533</v>
      </c>
      <c r="F433" s="2">
        <f ca="1">$C$4+$C$5*((($C$3*_xlfn.NORM.S.INV(E433)+SQRT(4+($C$3*_xlfn.NORM.S.INV(E433))^2)))^2)/4</f>
        <v>36.330040671926085</v>
      </c>
    </row>
    <row r="434" spans="5:6" x14ac:dyDescent="0.25">
      <c r="E434" s="2">
        <f t="shared" ca="1" si="6"/>
        <v>0.36044159869915349</v>
      </c>
      <c r="F434" s="2">
        <f ca="1">$C$4+$C$5*((($C$3*_xlfn.NORM.S.INV(E434)+SQRT(4+($C$3*_xlfn.NORM.S.INV(E434))^2)))^2)/4</f>
        <v>15.35836259109541</v>
      </c>
    </row>
    <row r="435" spans="5:6" x14ac:dyDescent="0.25">
      <c r="E435" s="2">
        <f t="shared" ca="1" si="6"/>
        <v>0.36774842188700996</v>
      </c>
      <c r="F435" s="2">
        <f ca="1">$C$4+$C$5*((($C$3*_xlfn.NORM.S.INV(E435)+SQRT(4+($C$3*_xlfn.NORM.S.INV(E435))^2)))^2)/4</f>
        <v>15.37739855107638</v>
      </c>
    </row>
    <row r="436" spans="5:6" x14ac:dyDescent="0.25">
      <c r="E436" s="2">
        <f t="shared" ca="1" si="6"/>
        <v>4.8652737464413565E-2</v>
      </c>
      <c r="F436" s="2">
        <f ca="1">$C$4+$C$5*((($C$3*_xlfn.NORM.S.INV(E436)+SQRT(4+($C$3*_xlfn.NORM.S.INV(E436))^2)))^2)/4</f>
        <v>15.037446166934373</v>
      </c>
    </row>
    <row r="437" spans="5:6" x14ac:dyDescent="0.25">
      <c r="E437" s="2">
        <f t="shared" ca="1" si="6"/>
        <v>0.39245714927092279</v>
      </c>
      <c r="F437" s="2">
        <f ca="1">$C$4+$C$5*((($C$3*_xlfn.NORM.S.INV(E437)+SQRT(4+($C$3*_xlfn.NORM.S.INV(E437))^2)))^2)/4</f>
        <v>15.450470782922812</v>
      </c>
    </row>
    <row r="438" spans="5:6" x14ac:dyDescent="0.25">
      <c r="E438" s="2">
        <f t="shared" ca="1" si="6"/>
        <v>0.56174488568572389</v>
      </c>
      <c r="F438" s="2">
        <f ca="1">$C$4+$C$5*((($C$3*_xlfn.NORM.S.INV(E438)+SQRT(4+($C$3*_xlfn.NORM.S.INV(E438))^2)))^2)/4</f>
        <v>16.587344352406639</v>
      </c>
    </row>
    <row r="439" spans="5:6" x14ac:dyDescent="0.25">
      <c r="E439" s="2">
        <f t="shared" ca="1" si="6"/>
        <v>1.8780478206857576E-2</v>
      </c>
      <c r="F439" s="2">
        <f ca="1">$C$4+$C$5*((($C$3*_xlfn.NORM.S.INV(E439)+SQRT(4+($C$3*_xlfn.NORM.S.INV(E439))^2)))^2)/4</f>
        <v>15.024450656717597</v>
      </c>
    </row>
    <row r="440" spans="5:6" x14ac:dyDescent="0.25">
      <c r="E440" s="2">
        <f t="shared" ca="1" si="6"/>
        <v>0.45991660467521212</v>
      </c>
      <c r="F440" s="2">
        <f ca="1">$C$4+$C$5*((($C$3*_xlfn.NORM.S.INV(E440)+SQRT(4+($C$3*_xlfn.NORM.S.INV(E440))^2)))^2)/4</f>
        <v>15.740228617396879</v>
      </c>
    </row>
    <row r="441" spans="5:6" x14ac:dyDescent="0.25">
      <c r="E441" s="2">
        <f t="shared" ca="1" si="6"/>
        <v>0.80247822139176228</v>
      </c>
      <c r="F441" s="2">
        <f ca="1">$C$4+$C$5*((($C$3*_xlfn.NORM.S.INV(E441)+SQRT(4+($C$3*_xlfn.NORM.S.INV(E441))^2)))^2)/4</f>
        <v>23.391077300853588</v>
      </c>
    </row>
    <row r="442" spans="5:6" x14ac:dyDescent="0.25">
      <c r="E442" s="2">
        <f t="shared" ca="1" si="6"/>
        <v>9.2168623563151475E-2</v>
      </c>
      <c r="F442" s="2">
        <f ca="1">$C$4+$C$5*((($C$3*_xlfn.NORM.S.INV(E442)+SQRT(4+($C$3*_xlfn.NORM.S.INV(E442))^2)))^2)/4</f>
        <v>15.056165319509894</v>
      </c>
    </row>
    <row r="443" spans="5:6" x14ac:dyDescent="0.25">
      <c r="E443" s="2">
        <f t="shared" ca="1" si="6"/>
        <v>0.66378014011139086</v>
      </c>
      <c r="F443" s="2">
        <f ca="1">$C$4+$C$5*((($C$3*_xlfn.NORM.S.INV(E443)+SQRT(4+($C$3*_xlfn.NORM.S.INV(E443))^2)))^2)/4</f>
        <v>18.306411144034925</v>
      </c>
    </row>
    <row r="444" spans="5:6" x14ac:dyDescent="0.25">
      <c r="E444" s="2">
        <f t="shared" ca="1" si="6"/>
        <v>0.15240649505240333</v>
      </c>
      <c r="F444" s="2">
        <f ca="1">$C$4+$C$5*((($C$3*_xlfn.NORM.S.INV(E444)+SQRT(4+($C$3*_xlfn.NORM.S.INV(E444))^2)))^2)/4</f>
        <v>15.087801225980638</v>
      </c>
    </row>
    <row r="445" spans="5:6" x14ac:dyDescent="0.25">
      <c r="E445" s="2">
        <f t="shared" ca="1" si="6"/>
        <v>0.47549258042405496</v>
      </c>
      <c r="F445" s="2">
        <f ca="1">$C$4+$C$5*((($C$3*_xlfn.NORM.S.INV(E445)+SQRT(4+($C$3*_xlfn.NORM.S.INV(E445))^2)))^2)/4</f>
        <v>15.831812074171921</v>
      </c>
    </row>
    <row r="446" spans="5:6" x14ac:dyDescent="0.25">
      <c r="E446" s="2">
        <f t="shared" ca="1" si="6"/>
        <v>0.47014998941390829</v>
      </c>
      <c r="F446" s="2">
        <f ca="1">$C$4+$C$5*((($C$3*_xlfn.NORM.S.INV(E446)+SQRT(4+($C$3*_xlfn.NORM.S.INV(E446))^2)))^2)/4</f>
        <v>15.799148426133224</v>
      </c>
    </row>
    <row r="447" spans="5:6" x14ac:dyDescent="0.25">
      <c r="E447" s="2">
        <f t="shared" ca="1" si="6"/>
        <v>0.61931456632917647</v>
      </c>
      <c r="F447" s="2">
        <f ca="1">$C$4+$C$5*((($C$3*_xlfn.NORM.S.INV(E447)+SQRT(4+($C$3*_xlfn.NORM.S.INV(E447))^2)))^2)/4</f>
        <v>17.416111677205343</v>
      </c>
    </row>
    <row r="448" spans="5:6" x14ac:dyDescent="0.25">
      <c r="E448" s="2">
        <f t="shared" ca="1" si="6"/>
        <v>0.40896951869413001</v>
      </c>
      <c r="F448" s="2">
        <f ca="1">$C$4+$C$5*((($C$3*_xlfn.NORM.S.INV(E448)+SQRT(4+($C$3*_xlfn.NORM.S.INV(E448))^2)))^2)/4</f>
        <v>15.507857391618543</v>
      </c>
    </row>
    <row r="449" spans="5:6" x14ac:dyDescent="0.25">
      <c r="E449" s="2">
        <f t="shared" ca="1" si="6"/>
        <v>0.58093470843118356</v>
      </c>
      <c r="F449" s="2">
        <f ca="1">$C$4+$C$5*((($C$3*_xlfn.NORM.S.INV(E449)+SQRT(4+($C$3*_xlfn.NORM.S.INV(E449))^2)))^2)/4</f>
        <v>16.828779429896862</v>
      </c>
    </row>
    <row r="450" spans="5:6" x14ac:dyDescent="0.25">
      <c r="E450" s="2">
        <f t="shared" ca="1" si="6"/>
        <v>0.83357645435023286</v>
      </c>
      <c r="F450" s="2">
        <f ca="1">$C$4+$C$5*((($C$3*_xlfn.NORM.S.INV(E450)+SQRT(4+($C$3*_xlfn.NORM.S.INV(E450))^2)))^2)/4</f>
        <v>25.343421625589311</v>
      </c>
    </row>
    <row r="451" spans="5:6" x14ac:dyDescent="0.25">
      <c r="E451" s="2">
        <f t="shared" ref="E451:E514" ca="1" si="7">RAND()</f>
        <v>0.56880714489782724</v>
      </c>
      <c r="F451" s="2">
        <f ca="1">$C$4+$C$5*((($C$3*_xlfn.NORM.S.INV(E451)+SQRT(4+($C$3*_xlfn.NORM.S.INV(E451))^2)))^2)/4</f>
        <v>16.672511545194908</v>
      </c>
    </row>
    <row r="452" spans="5:6" x14ac:dyDescent="0.25">
      <c r="E452" s="2">
        <f t="shared" ca="1" si="7"/>
        <v>0.50118086041453636</v>
      </c>
      <c r="F452" s="2">
        <f ca="1">$C$4+$C$5*((($C$3*_xlfn.NORM.S.INV(E452)+SQRT(4+($C$3*_xlfn.NORM.S.INV(E452))^2)))^2)/4</f>
        <v>16.008919461535545</v>
      </c>
    </row>
    <row r="453" spans="5:6" x14ac:dyDescent="0.25">
      <c r="E453" s="2">
        <f t="shared" ca="1" si="7"/>
        <v>0.4392441406541383</v>
      </c>
      <c r="F453" s="2">
        <f ca="1">$C$4+$C$5*((($C$3*_xlfn.NORM.S.INV(E453)+SQRT(4+($C$3*_xlfn.NORM.S.INV(E453))^2)))^2)/4</f>
        <v>15.634619541858477</v>
      </c>
    </row>
    <row r="454" spans="5:6" x14ac:dyDescent="0.25">
      <c r="E454" s="2">
        <f t="shared" ca="1" si="7"/>
        <v>0.56943152614284165</v>
      </c>
      <c r="F454" s="2">
        <f ca="1">$C$4+$C$5*((($C$3*_xlfn.NORM.S.INV(E454)+SQRT(4+($C$3*_xlfn.NORM.S.INV(E454))^2)))^2)/4</f>
        <v>16.680243424927529</v>
      </c>
    </row>
    <row r="455" spans="5:6" x14ac:dyDescent="0.25">
      <c r="E455" s="2">
        <f t="shared" ca="1" si="7"/>
        <v>0.82152579038817886</v>
      </c>
      <c r="F455" s="2">
        <f ca="1">$C$4+$C$5*((($C$3*_xlfn.NORM.S.INV(E455)+SQRT(4+($C$3*_xlfn.NORM.S.INV(E455))^2)))^2)/4</f>
        <v>24.532504466831341</v>
      </c>
    </row>
    <row r="456" spans="5:6" x14ac:dyDescent="0.25">
      <c r="E456" s="2">
        <f t="shared" ca="1" si="7"/>
        <v>0.53087967162379135</v>
      </c>
      <c r="F456" s="2">
        <f ca="1">$C$4+$C$5*((($C$3*_xlfn.NORM.S.INV(E456)+SQRT(4+($C$3*_xlfn.NORM.S.INV(E456))^2)))^2)/4</f>
        <v>16.261023638723007</v>
      </c>
    </row>
    <row r="457" spans="5:6" x14ac:dyDescent="0.25">
      <c r="E457" s="2">
        <f t="shared" ca="1" si="7"/>
        <v>0.39958660750227182</v>
      </c>
      <c r="F457" s="2">
        <f ca="1">$C$4+$C$5*((($C$3*_xlfn.NORM.S.INV(E457)+SQRT(4+($C$3*_xlfn.NORM.S.INV(E457))^2)))^2)/4</f>
        <v>15.474333943529656</v>
      </c>
    </row>
    <row r="458" spans="5:6" x14ac:dyDescent="0.25">
      <c r="E458" s="2">
        <f t="shared" ca="1" si="7"/>
        <v>0.21968847939993941</v>
      </c>
      <c r="F458" s="2">
        <f ca="1">$C$4+$C$5*((($C$3*_xlfn.NORM.S.INV(E458)+SQRT(4+($C$3*_xlfn.NORM.S.INV(E458))^2)))^2)/4</f>
        <v>15.138062074462507</v>
      </c>
    </row>
    <row r="459" spans="5:6" x14ac:dyDescent="0.25">
      <c r="E459" s="2">
        <f t="shared" ca="1" si="7"/>
        <v>0.65639774910431226</v>
      </c>
      <c r="F459" s="2">
        <f ca="1">$C$4+$C$5*((($C$3*_xlfn.NORM.S.INV(E459)+SQRT(4+($C$3*_xlfn.NORM.S.INV(E459))^2)))^2)/4</f>
        <v>18.140761049072182</v>
      </c>
    </row>
    <row r="460" spans="5:6" x14ac:dyDescent="0.25">
      <c r="E460" s="2">
        <f t="shared" ca="1" si="7"/>
        <v>0.44604341944164005</v>
      </c>
      <c r="F460" s="2">
        <f ca="1">$C$4+$C$5*((($C$3*_xlfn.NORM.S.INV(E460)+SQRT(4+($C$3*_xlfn.NORM.S.INV(E460))^2)))^2)/4</f>
        <v>15.667487655437997</v>
      </c>
    </row>
    <row r="461" spans="5:6" x14ac:dyDescent="0.25">
      <c r="E461" s="2">
        <f t="shared" ca="1" si="7"/>
        <v>0.30083424578454143</v>
      </c>
      <c r="F461" s="2">
        <f ca="1">$C$4+$C$5*((($C$3*_xlfn.NORM.S.INV(E461)+SQRT(4+($C$3*_xlfn.NORM.S.INV(E461))^2)))^2)/4</f>
        <v>15.237239998100605</v>
      </c>
    </row>
    <row r="462" spans="5:6" x14ac:dyDescent="0.25">
      <c r="E462" s="2">
        <f t="shared" ca="1" si="7"/>
        <v>0.11312338787269949</v>
      </c>
      <c r="F462" s="2">
        <f ca="1">$C$4+$C$5*((($C$3*_xlfn.NORM.S.INV(E462)+SQRT(4+($C$3*_xlfn.NORM.S.INV(E462))^2)))^2)/4</f>
        <v>15.066170156819355</v>
      </c>
    </row>
    <row r="463" spans="5:6" x14ac:dyDescent="0.25">
      <c r="E463" s="2">
        <f t="shared" ca="1" si="7"/>
        <v>0.53605584763646097</v>
      </c>
      <c r="F463" s="2">
        <f ca="1">$C$4+$C$5*((($C$3*_xlfn.NORM.S.INV(E463)+SQRT(4+($C$3*_xlfn.NORM.S.INV(E463))^2)))^2)/4</f>
        <v>16.31085410803237</v>
      </c>
    </row>
    <row r="464" spans="5:6" x14ac:dyDescent="0.25">
      <c r="E464" s="2">
        <f t="shared" ca="1" si="7"/>
        <v>0.23217113474194773</v>
      </c>
      <c r="F464" s="2">
        <f ca="1">$C$4+$C$5*((($C$3*_xlfn.NORM.S.INV(E464)+SQRT(4+($C$3*_xlfn.NORM.S.INV(E464))^2)))^2)/4</f>
        <v>15.149953962086757</v>
      </c>
    </row>
    <row r="465" spans="5:6" x14ac:dyDescent="0.25">
      <c r="E465" s="2">
        <f t="shared" ca="1" si="7"/>
        <v>0.65415464310941795</v>
      </c>
      <c r="F465" s="2">
        <f ca="1">$C$4+$C$5*((($C$3*_xlfn.NORM.S.INV(E465)+SQRT(4+($C$3*_xlfn.NORM.S.INV(E465))^2)))^2)/4</f>
        <v>18.091927678530496</v>
      </c>
    </row>
    <row r="466" spans="5:6" x14ac:dyDescent="0.25">
      <c r="E466" s="2">
        <f t="shared" ca="1" si="7"/>
        <v>0.29136782561618357</v>
      </c>
      <c r="F466" s="2">
        <f ca="1">$C$4+$C$5*((($C$3*_xlfn.NORM.S.INV(E466)+SQRT(4+($C$3*_xlfn.NORM.S.INV(E466))^2)))^2)/4</f>
        <v>15.222520116804072</v>
      </c>
    </row>
    <row r="467" spans="5:6" x14ac:dyDescent="0.25">
      <c r="E467" s="2">
        <f t="shared" ca="1" si="7"/>
        <v>0.36242772805188272</v>
      </c>
      <c r="F467" s="2">
        <f ca="1">$C$4+$C$5*((($C$3*_xlfn.NORM.S.INV(E467)+SQRT(4+($C$3*_xlfn.NORM.S.INV(E467))^2)))^2)/4</f>
        <v>15.363430116649926</v>
      </c>
    </row>
    <row r="468" spans="5:6" x14ac:dyDescent="0.25">
      <c r="E468" s="2">
        <f t="shared" ca="1" si="7"/>
        <v>0.56246669513459013</v>
      </c>
      <c r="F468" s="2">
        <f ca="1">$C$4+$C$5*((($C$3*_xlfn.NORM.S.INV(E468)+SQRT(4+($C$3*_xlfn.NORM.S.INV(E468))^2)))^2)/4</f>
        <v>16.595858705525885</v>
      </c>
    </row>
    <row r="469" spans="5:6" x14ac:dyDescent="0.25">
      <c r="E469" s="2">
        <f t="shared" ca="1" si="7"/>
        <v>0.54747953687616535</v>
      </c>
      <c r="F469" s="2">
        <f ca="1">$C$4+$C$5*((($C$3*_xlfn.NORM.S.INV(E469)+SQRT(4+($C$3*_xlfn.NORM.S.INV(E469))^2)))^2)/4</f>
        <v>16.427614325465992</v>
      </c>
    </row>
    <row r="470" spans="5:6" x14ac:dyDescent="0.25">
      <c r="E470" s="2">
        <f t="shared" ca="1" si="7"/>
        <v>0.21710724297733885</v>
      </c>
      <c r="F470" s="2">
        <f ca="1">$C$4+$C$5*((($C$3*_xlfn.NORM.S.INV(E470)+SQRT(4+($C$3*_xlfn.NORM.S.INV(E470))^2)))^2)/4</f>
        <v>15.135722115240611</v>
      </c>
    </row>
    <row r="471" spans="5:6" x14ac:dyDescent="0.25">
      <c r="E471" s="2">
        <f t="shared" ca="1" si="7"/>
        <v>0.7811877730321416</v>
      </c>
      <c r="F471" s="2">
        <f ca="1">$C$4+$C$5*((($C$3*_xlfn.NORM.S.INV(E471)+SQRT(4+($C$3*_xlfn.NORM.S.INV(E471))^2)))^2)/4</f>
        <v>22.285267339444999</v>
      </c>
    </row>
    <row r="472" spans="5:6" x14ac:dyDescent="0.25">
      <c r="E472" s="2">
        <f t="shared" ca="1" si="7"/>
        <v>0.76570326175856773</v>
      </c>
      <c r="F472" s="2">
        <f ca="1">$C$4+$C$5*((($C$3*_xlfn.NORM.S.INV(E472)+SQRT(4+($C$3*_xlfn.NORM.S.INV(E472))^2)))^2)/4</f>
        <v>21.575538079179637</v>
      </c>
    </row>
    <row r="473" spans="5:6" x14ac:dyDescent="0.25">
      <c r="E473" s="2">
        <f t="shared" ca="1" si="7"/>
        <v>0.49937412867985476</v>
      </c>
      <c r="F473" s="2">
        <f ca="1">$C$4+$C$5*((($C$3*_xlfn.NORM.S.INV(E473)+SQRT(4+($C$3*_xlfn.NORM.S.INV(E473))^2)))^2)/4</f>
        <v>15.995304580282909</v>
      </c>
    </row>
    <row r="474" spans="5:6" x14ac:dyDescent="0.25">
      <c r="E474" s="2">
        <f t="shared" ca="1" si="7"/>
        <v>0.47684706137122912</v>
      </c>
      <c r="F474" s="2">
        <f ca="1">$C$4+$C$5*((($C$3*_xlfn.NORM.S.INV(E474)+SQRT(4+($C$3*_xlfn.NORM.S.INV(E474))^2)))^2)/4</f>
        <v>15.840308868714793</v>
      </c>
    </row>
    <row r="475" spans="5:6" x14ac:dyDescent="0.25">
      <c r="E475" s="2">
        <f t="shared" ca="1" si="7"/>
        <v>0.84045786665804634</v>
      </c>
      <c r="F475" s="2">
        <f ca="1">$C$4+$C$5*((($C$3*_xlfn.NORM.S.INV(E475)+SQRT(4+($C$3*_xlfn.NORM.S.INV(E475))^2)))^2)/4</f>
        <v>25.842033086487678</v>
      </c>
    </row>
    <row r="476" spans="5:6" x14ac:dyDescent="0.25">
      <c r="E476" s="2">
        <f t="shared" ca="1" si="7"/>
        <v>0.97148992466231809</v>
      </c>
      <c r="F476" s="2">
        <f ca="1">$C$4+$C$5*((($C$3*_xlfn.NORM.S.INV(E476)+SQRT(4+($C$3*_xlfn.NORM.S.INV(E476))^2)))^2)/4</f>
        <v>49.569108283963907</v>
      </c>
    </row>
    <row r="477" spans="5:6" x14ac:dyDescent="0.25">
      <c r="E477" s="2">
        <f t="shared" ca="1" si="7"/>
        <v>3.2360344932054752E-2</v>
      </c>
      <c r="F477" s="2">
        <f ca="1">$C$4+$C$5*((($C$3*_xlfn.NORM.S.INV(E477)+SQRT(4+($C$3*_xlfn.NORM.S.INV(E477))^2)))^2)/4</f>
        <v>15.030601489095369</v>
      </c>
    </row>
    <row r="478" spans="5:6" x14ac:dyDescent="0.25">
      <c r="E478" s="2">
        <f t="shared" ca="1" si="7"/>
        <v>0.41762803929951364</v>
      </c>
      <c r="F478" s="2">
        <f ca="1">$C$4+$C$5*((($C$3*_xlfn.NORM.S.INV(E478)+SQRT(4+($C$3*_xlfn.NORM.S.INV(E478))^2)))^2)/4</f>
        <v>15.541075665209387</v>
      </c>
    </row>
    <row r="479" spans="5:6" x14ac:dyDescent="0.25">
      <c r="E479" s="2">
        <f t="shared" ca="1" si="7"/>
        <v>0.69965559268506139</v>
      </c>
      <c r="F479" s="2">
        <f ca="1">$C$4+$C$5*((($C$3*_xlfn.NORM.S.INV(E479)+SQRT(4+($C$3*_xlfn.NORM.S.INV(E479))^2)))^2)/4</f>
        <v>19.229171373479833</v>
      </c>
    </row>
    <row r="480" spans="5:6" x14ac:dyDescent="0.25">
      <c r="E480" s="2">
        <f t="shared" ca="1" si="7"/>
        <v>0.82301395447117209</v>
      </c>
      <c r="F480" s="2">
        <f ca="1">$C$4+$C$5*((($C$3*_xlfn.NORM.S.INV(E480)+SQRT(4+($C$3*_xlfn.NORM.S.INV(E480))^2)))^2)/4</f>
        <v>24.628640219806428</v>
      </c>
    </row>
    <row r="481" spans="5:6" x14ac:dyDescent="0.25">
      <c r="E481" s="2">
        <f t="shared" ca="1" si="7"/>
        <v>0.57162551305949971</v>
      </c>
      <c r="F481" s="2">
        <f ca="1">$C$4+$C$5*((($C$3*_xlfn.NORM.S.INV(E481)+SQRT(4+($C$3*_xlfn.NORM.S.INV(E481))^2)))^2)/4</f>
        <v>16.707677423278234</v>
      </c>
    </row>
    <row r="482" spans="5:6" x14ac:dyDescent="0.25">
      <c r="E482" s="2">
        <f t="shared" ca="1" si="7"/>
        <v>0.47873581455944569</v>
      </c>
      <c r="F482" s="2">
        <f ca="1">$C$4+$C$5*((($C$3*_xlfn.NORM.S.INV(E482)+SQRT(4+($C$3*_xlfn.NORM.S.INV(E482))^2)))^2)/4</f>
        <v>15.852305794246506</v>
      </c>
    </row>
    <row r="483" spans="5:6" x14ac:dyDescent="0.25">
      <c r="E483" s="2">
        <f t="shared" ca="1" si="7"/>
        <v>0.9702070224078384</v>
      </c>
      <c r="F483" s="2">
        <f ca="1">$C$4+$C$5*((($C$3*_xlfn.NORM.S.INV(E483)+SQRT(4+($C$3*_xlfn.NORM.S.INV(E483))^2)))^2)/4</f>
        <v>48.910355688949821</v>
      </c>
    </row>
    <row r="484" spans="5:6" x14ac:dyDescent="0.25">
      <c r="E484" s="2">
        <f t="shared" ca="1" si="7"/>
        <v>0.44565447836103877</v>
      </c>
      <c r="F484" s="2">
        <f ca="1">$C$4+$C$5*((($C$3*_xlfn.NORM.S.INV(E484)+SQRT(4+($C$3*_xlfn.NORM.S.INV(E484))^2)))^2)/4</f>
        <v>15.66555985465515</v>
      </c>
    </row>
    <row r="485" spans="5:6" x14ac:dyDescent="0.25">
      <c r="E485" s="2">
        <f t="shared" ca="1" si="7"/>
        <v>0.56135456814524143</v>
      </c>
      <c r="F485" s="2">
        <f ca="1">$C$4+$C$5*((($C$3*_xlfn.NORM.S.INV(E485)+SQRT(4+($C$3*_xlfn.NORM.S.INV(E485))^2)))^2)/4</f>
        <v>16.582758025865008</v>
      </c>
    </row>
    <row r="486" spans="5:6" x14ac:dyDescent="0.25">
      <c r="E486" s="2">
        <f t="shared" ca="1" si="7"/>
        <v>0.30265255875715857</v>
      </c>
      <c r="F486" s="2">
        <f ca="1">$C$4+$C$5*((($C$3*_xlfn.NORM.S.INV(E486)+SQRT(4+($C$3*_xlfn.NORM.S.INV(E486))^2)))^2)/4</f>
        <v>15.240186627871239</v>
      </c>
    </row>
    <row r="487" spans="5:6" x14ac:dyDescent="0.25">
      <c r="E487" s="2">
        <f t="shared" ca="1" si="7"/>
        <v>2.2228912899787456E-2</v>
      </c>
      <c r="F487" s="2">
        <f ca="1">$C$4+$C$5*((($C$3*_xlfn.NORM.S.INV(E487)+SQRT(4+($C$3*_xlfn.NORM.S.INV(E487))^2)))^2)/4</f>
        <v>15.026092148787525</v>
      </c>
    </row>
    <row r="488" spans="5:6" x14ac:dyDescent="0.25">
      <c r="E488" s="2">
        <f t="shared" ca="1" si="7"/>
        <v>0.77048556250486722</v>
      </c>
      <c r="F488" s="2">
        <f ca="1">$C$4+$C$5*((($C$3*_xlfn.NORM.S.INV(E488)+SQRT(4+($C$3*_xlfn.NORM.S.INV(E488))^2)))^2)/4</f>
        <v>21.787014196391031</v>
      </c>
    </row>
    <row r="489" spans="5:6" x14ac:dyDescent="0.25">
      <c r="E489" s="2">
        <f t="shared" ca="1" si="7"/>
        <v>0.26621848769833922</v>
      </c>
      <c r="F489" s="2">
        <f ca="1">$C$4+$C$5*((($C$3*_xlfn.NORM.S.INV(E489)+SQRT(4+($C$3*_xlfn.NORM.S.INV(E489))^2)))^2)/4</f>
        <v>15.187981825612045</v>
      </c>
    </row>
    <row r="490" spans="5:6" x14ac:dyDescent="0.25">
      <c r="E490" s="2">
        <f t="shared" ca="1" si="7"/>
        <v>0.9481636173868444</v>
      </c>
      <c r="F490" s="2">
        <f ca="1">$C$4+$C$5*((($C$3*_xlfn.NORM.S.INV(E490)+SQRT(4+($C$3*_xlfn.NORM.S.INV(E490))^2)))^2)/4</f>
        <v>40.794266606392739</v>
      </c>
    </row>
    <row r="491" spans="5:6" x14ac:dyDescent="0.25">
      <c r="E491" s="2">
        <f t="shared" ca="1" si="7"/>
        <v>0.15789298866275037</v>
      </c>
      <c r="F491" s="2">
        <f ca="1">$C$4+$C$5*((($C$3*_xlfn.NORM.S.INV(E491)+SQRT(4+($C$3*_xlfn.NORM.S.INV(E491))^2)))^2)/4</f>
        <v>15.09119353231746</v>
      </c>
    </row>
    <row r="492" spans="5:6" x14ac:dyDescent="0.25">
      <c r="E492" s="2">
        <f t="shared" ca="1" si="7"/>
        <v>0.62079175795185682</v>
      </c>
      <c r="F492" s="2">
        <f ca="1">$C$4+$C$5*((($C$3*_xlfn.NORM.S.INV(E492)+SQRT(4+($C$3*_xlfn.NORM.S.INV(E492))^2)))^2)/4</f>
        <v>17.441811242055024</v>
      </c>
    </row>
    <row r="493" spans="5:6" x14ac:dyDescent="0.25">
      <c r="E493" s="2">
        <f t="shared" ca="1" si="7"/>
        <v>0.80464253768068128</v>
      </c>
      <c r="F493" s="2">
        <f ca="1">$C$4+$C$5*((($C$3*_xlfn.NORM.S.INV(E493)+SQRT(4+($C$3*_xlfn.NORM.S.INV(E493))^2)))^2)/4</f>
        <v>23.512975442457552</v>
      </c>
    </row>
    <row r="494" spans="5:6" x14ac:dyDescent="0.25">
      <c r="E494" s="2">
        <f t="shared" ca="1" si="7"/>
        <v>0.27544638829581369</v>
      </c>
      <c r="F494" s="2">
        <f ca="1">$C$4+$C$5*((($C$3*_xlfn.NORM.S.INV(E494)+SQRT(4+($C$3*_xlfn.NORM.S.INV(E494))^2)))^2)/4</f>
        <v>15.199938270317002</v>
      </c>
    </row>
    <row r="495" spans="5:6" x14ac:dyDescent="0.25">
      <c r="E495" s="2">
        <f t="shared" ca="1" si="7"/>
        <v>0.3810108987427705</v>
      </c>
      <c r="F495" s="2">
        <f ca="1">$C$4+$C$5*((($C$3*_xlfn.NORM.S.INV(E495)+SQRT(4+($C$3*_xlfn.NORM.S.INV(E495))^2)))^2)/4</f>
        <v>15.414854729302997</v>
      </c>
    </row>
    <row r="496" spans="5:6" x14ac:dyDescent="0.25">
      <c r="E496" s="2">
        <f t="shared" ca="1" si="7"/>
        <v>0.66093689418076818</v>
      </c>
      <c r="F496" s="2">
        <f ca="1">$C$4+$C$5*((($C$3*_xlfn.NORM.S.INV(E496)+SQRT(4+($C$3*_xlfn.NORM.S.INV(E496))^2)))^2)/4</f>
        <v>18.241705531757464</v>
      </c>
    </row>
    <row r="497" spans="5:6" x14ac:dyDescent="0.25">
      <c r="E497" s="2">
        <f t="shared" ca="1" si="7"/>
        <v>0.16238962275070656</v>
      </c>
      <c r="F497" s="2">
        <f ca="1">$C$4+$C$5*((($C$3*_xlfn.NORM.S.INV(E497)+SQRT(4+($C$3*_xlfn.NORM.S.INV(E497))^2)))^2)/4</f>
        <v>15.094052378488243</v>
      </c>
    </row>
    <row r="498" spans="5:6" x14ac:dyDescent="0.25">
      <c r="E498" s="2">
        <f t="shared" ca="1" si="7"/>
        <v>0.67421341644341526</v>
      </c>
      <c r="F498" s="2">
        <f ca="1">$C$4+$C$5*((($C$3*_xlfn.NORM.S.INV(E498)+SQRT(4+($C$3*_xlfn.NORM.S.INV(E498))^2)))^2)/4</f>
        <v>18.55392340718695</v>
      </c>
    </row>
    <row r="499" spans="5:6" x14ac:dyDescent="0.25">
      <c r="E499" s="2">
        <f t="shared" ca="1" si="7"/>
        <v>0.29114616838017904</v>
      </c>
      <c r="F499" s="2">
        <f ca="1">$C$4+$C$5*((($C$3*_xlfn.NORM.S.INV(E499)+SQRT(4+($C$3*_xlfn.NORM.S.INV(E499))^2)))^2)/4</f>
        <v>15.222187524476446</v>
      </c>
    </row>
    <row r="500" spans="5:6" x14ac:dyDescent="0.25">
      <c r="E500" s="2">
        <f t="shared" ca="1" si="7"/>
        <v>0.13156878506464487</v>
      </c>
      <c r="F500" s="2">
        <f ca="1">$C$4+$C$5*((($C$3*_xlfn.NORM.S.INV(E500)+SQRT(4+($C$3*_xlfn.NORM.S.INV(E500))^2)))^2)/4</f>
        <v>15.075793307824579</v>
      </c>
    </row>
    <row r="501" spans="5:6" x14ac:dyDescent="0.25">
      <c r="E501" s="2">
        <f t="shared" ca="1" si="7"/>
        <v>0.38834843889045145</v>
      </c>
      <c r="F501" s="2">
        <f ca="1">$C$4+$C$5*((($C$3*_xlfn.NORM.S.INV(E501)+SQRT(4+($C$3*_xlfn.NORM.S.INV(E501))^2)))^2)/4</f>
        <v>15.437315466877966</v>
      </c>
    </row>
    <row r="502" spans="5:6" x14ac:dyDescent="0.25">
      <c r="E502" s="2">
        <f t="shared" ca="1" si="7"/>
        <v>0.82905670228474204</v>
      </c>
      <c r="F502" s="2">
        <f ca="1">$C$4+$C$5*((($C$3*_xlfn.NORM.S.INV(E502)+SQRT(4+($C$3*_xlfn.NORM.S.INV(E502))^2)))^2)/4</f>
        <v>25.030400638512194</v>
      </c>
    </row>
    <row r="503" spans="5:6" x14ac:dyDescent="0.25">
      <c r="E503" s="2">
        <f t="shared" ca="1" si="7"/>
        <v>0.46764255262802701</v>
      </c>
      <c r="F503" s="2">
        <f ca="1">$C$4+$C$5*((($C$3*_xlfn.NORM.S.INV(E503)+SQRT(4+($C$3*_xlfn.NORM.S.INV(E503))^2)))^2)/4</f>
        <v>15.784276678020026</v>
      </c>
    </row>
    <row r="504" spans="5:6" x14ac:dyDescent="0.25">
      <c r="E504" s="2">
        <f t="shared" ca="1" si="7"/>
        <v>0.52208554921423</v>
      </c>
      <c r="F504" s="2">
        <f ca="1">$C$4+$C$5*((($C$3*_xlfn.NORM.S.INV(E504)+SQRT(4+($C$3*_xlfn.NORM.S.INV(E504))^2)))^2)/4</f>
        <v>16.18054374685272</v>
      </c>
    </row>
    <row r="505" spans="5:6" x14ac:dyDescent="0.25">
      <c r="E505" s="2">
        <f t="shared" ca="1" si="7"/>
        <v>0.83702071663671329</v>
      </c>
      <c r="F505" s="2">
        <f ca="1">$C$4+$C$5*((($C$3*_xlfn.NORM.S.INV(E505)+SQRT(4+($C$3*_xlfn.NORM.S.INV(E505))^2)))^2)/4</f>
        <v>25.589553853562723</v>
      </c>
    </row>
    <row r="506" spans="5:6" x14ac:dyDescent="0.25">
      <c r="E506" s="2">
        <f t="shared" ca="1" si="7"/>
        <v>0.616157348101258</v>
      </c>
      <c r="F506" s="2">
        <f ca="1">$C$4+$C$5*((($C$3*_xlfn.NORM.S.INV(E506)+SQRT(4+($C$3*_xlfn.NORM.S.INV(E506))^2)))^2)/4</f>
        <v>17.362001832561859</v>
      </c>
    </row>
    <row r="507" spans="5:6" x14ac:dyDescent="0.25">
      <c r="E507" s="2">
        <f t="shared" ca="1" si="7"/>
        <v>0.39387335303749882</v>
      </c>
      <c r="F507" s="2">
        <f ca="1">$C$4+$C$5*((($C$3*_xlfn.NORM.S.INV(E507)+SQRT(4+($C$3*_xlfn.NORM.S.INV(E507))^2)))^2)/4</f>
        <v>15.455104809675344</v>
      </c>
    </row>
    <row r="508" spans="5:6" x14ac:dyDescent="0.25">
      <c r="E508" s="2">
        <f t="shared" ca="1" si="7"/>
        <v>0.71649827213341255</v>
      </c>
      <c r="F508" s="2">
        <f ca="1">$C$4+$C$5*((($C$3*_xlfn.NORM.S.INV(E508)+SQRT(4+($C$3*_xlfn.NORM.S.INV(E508))^2)))^2)/4</f>
        <v>19.738460356940813</v>
      </c>
    </row>
    <row r="509" spans="5:6" x14ac:dyDescent="0.25">
      <c r="E509" s="2">
        <f t="shared" ca="1" si="7"/>
        <v>0.59914380764288178</v>
      </c>
      <c r="F509" s="2">
        <f ca="1">$C$4+$C$5*((($C$3*_xlfn.NORM.S.INV(E509)+SQRT(4+($C$3*_xlfn.NORM.S.INV(E509))^2)))^2)/4</f>
        <v>17.088877625694341</v>
      </c>
    </row>
    <row r="510" spans="5:6" x14ac:dyDescent="0.25">
      <c r="E510" s="2">
        <f t="shared" ca="1" si="7"/>
        <v>0.84112278656599981</v>
      </c>
      <c r="F510" s="2">
        <f ca="1">$C$4+$C$5*((($C$3*_xlfn.NORM.S.INV(E510)+SQRT(4+($C$3*_xlfn.NORM.S.INV(E510))^2)))^2)/4</f>
        <v>25.891690639226749</v>
      </c>
    </row>
    <row r="511" spans="5:6" x14ac:dyDescent="0.25">
      <c r="E511" s="2">
        <f t="shared" ca="1" si="7"/>
        <v>0.52130680713341071</v>
      </c>
      <c r="F511" s="2">
        <f ca="1">$C$4+$C$5*((($C$3*_xlfn.NORM.S.INV(E511)+SQRT(4+($C$3*_xlfn.NORM.S.INV(E511))^2)))^2)/4</f>
        <v>16.173663256950331</v>
      </c>
    </row>
    <row r="512" spans="5:6" x14ac:dyDescent="0.25">
      <c r="E512" s="2">
        <f t="shared" ca="1" si="7"/>
        <v>0.86477168844465635</v>
      </c>
      <c r="F512" s="2">
        <f ca="1">$C$4+$C$5*((($C$3*_xlfn.NORM.S.INV(E512)+SQRT(4+($C$3*_xlfn.NORM.S.INV(E512))^2)))^2)/4</f>
        <v>27.852057797416936</v>
      </c>
    </row>
    <row r="513" spans="5:6" x14ac:dyDescent="0.25">
      <c r="E513" s="2">
        <f t="shared" ca="1" si="7"/>
        <v>0.7405766629783328</v>
      </c>
      <c r="F513" s="2">
        <f ca="1">$C$4+$C$5*((($C$3*_xlfn.NORM.S.INV(E513)+SQRT(4+($C$3*_xlfn.NORM.S.INV(E513))^2)))^2)/4</f>
        <v>20.566005554094481</v>
      </c>
    </row>
    <row r="514" spans="5:6" x14ac:dyDescent="0.25">
      <c r="E514" s="2">
        <f t="shared" ca="1" si="7"/>
        <v>0.9323116697184195</v>
      </c>
      <c r="F514" s="2">
        <f ca="1">$C$4+$C$5*((($C$3*_xlfn.NORM.S.INV(E514)+SQRT(4+($C$3*_xlfn.NORM.S.INV(E514))^2)))^2)/4</f>
        <v>37.022247889604031</v>
      </c>
    </row>
    <row r="515" spans="5:6" x14ac:dyDescent="0.25">
      <c r="E515" s="2">
        <f t="shared" ref="E515:E578" ca="1" si="8">RAND()</f>
        <v>0.66645381129408765</v>
      </c>
      <c r="F515" s="2">
        <f ca="1">$C$4+$C$5*((($C$3*_xlfn.NORM.S.INV(E515)+SQRT(4+($C$3*_xlfn.NORM.S.INV(E515))^2)))^2)/4</f>
        <v>18.368314582274987</v>
      </c>
    </row>
    <row r="516" spans="5:6" x14ac:dyDescent="0.25">
      <c r="E516" s="2">
        <f t="shared" ca="1" si="8"/>
        <v>0.16734786122780576</v>
      </c>
      <c r="F516" s="2">
        <f ca="1">$C$4+$C$5*((($C$3*_xlfn.NORM.S.INV(E516)+SQRT(4+($C$3*_xlfn.NORM.S.INV(E516))^2)))^2)/4</f>
        <v>15.097290435714211</v>
      </c>
    </row>
    <row r="517" spans="5:6" x14ac:dyDescent="0.25">
      <c r="E517" s="2">
        <f t="shared" ca="1" si="8"/>
        <v>0.18125150787334854</v>
      </c>
      <c r="F517" s="2">
        <f ca="1">$C$4+$C$5*((($C$3*_xlfn.NORM.S.INV(E517)+SQRT(4+($C$3*_xlfn.NORM.S.INV(E517))^2)))^2)/4</f>
        <v>15.10688390678261</v>
      </c>
    </row>
    <row r="518" spans="5:6" x14ac:dyDescent="0.25">
      <c r="E518" s="2">
        <f t="shared" ca="1" si="8"/>
        <v>0.58956017558414675</v>
      </c>
      <c r="F518" s="2">
        <f ca="1">$C$4+$C$5*((($C$3*_xlfn.NORM.S.INV(E518)+SQRT(4+($C$3*_xlfn.NORM.S.INV(E518))^2)))^2)/4</f>
        <v>16.948029299807722</v>
      </c>
    </row>
    <row r="519" spans="5:6" x14ac:dyDescent="0.25">
      <c r="E519" s="2">
        <f t="shared" ca="1" si="8"/>
        <v>0.69356419122164026</v>
      </c>
      <c r="F519" s="2">
        <f ca="1">$C$4+$C$5*((($C$3*_xlfn.NORM.S.INV(E519)+SQRT(4+($C$3*_xlfn.NORM.S.INV(E519))^2)))^2)/4</f>
        <v>19.057683794072254</v>
      </c>
    </row>
    <row r="520" spans="5:6" x14ac:dyDescent="0.25">
      <c r="E520" s="2">
        <f t="shared" ca="1" si="8"/>
        <v>0.84021502615043453</v>
      </c>
      <c r="F520" s="2">
        <f ca="1">$C$4+$C$5*((($C$3*_xlfn.NORM.S.INV(E520)+SQRT(4+($C$3*_xlfn.NORM.S.INV(E520))^2)))^2)/4</f>
        <v>25.823964026140924</v>
      </c>
    </row>
    <row r="521" spans="5:6" x14ac:dyDescent="0.25">
      <c r="E521" s="2">
        <f t="shared" ca="1" si="8"/>
        <v>0.8633981366303024</v>
      </c>
      <c r="F521" s="2">
        <f ca="1">$C$4+$C$5*((($C$3*_xlfn.NORM.S.INV(E521)+SQRT(4+($C$3*_xlfn.NORM.S.INV(E521))^2)))^2)/4</f>
        <v>27.726738039082186</v>
      </c>
    </row>
    <row r="522" spans="5:6" x14ac:dyDescent="0.25">
      <c r="E522" s="2">
        <f t="shared" ca="1" si="8"/>
        <v>0.33844352693927438</v>
      </c>
      <c r="F522" s="2">
        <f ca="1">$C$4+$C$5*((($C$3*_xlfn.NORM.S.INV(E522)+SQRT(4+($C$3*_xlfn.NORM.S.INV(E522))^2)))^2)/4</f>
        <v>15.307152863240495</v>
      </c>
    </row>
    <row r="523" spans="5:6" x14ac:dyDescent="0.25">
      <c r="E523" s="2">
        <f t="shared" ca="1" si="8"/>
        <v>0.53343712242530783</v>
      </c>
      <c r="F523" s="2">
        <f ca="1">$C$4+$C$5*((($C$3*_xlfn.NORM.S.INV(E523)+SQRT(4+($C$3*_xlfn.NORM.S.INV(E523))^2)))^2)/4</f>
        <v>16.285410862829945</v>
      </c>
    </row>
    <row r="524" spans="5:6" x14ac:dyDescent="0.25">
      <c r="E524" s="2">
        <f t="shared" ca="1" si="8"/>
        <v>0.50095669586333624</v>
      </c>
      <c r="F524" s="2">
        <f ca="1">$C$4+$C$5*((($C$3*_xlfn.NORM.S.INV(E524)+SQRT(4+($C$3*_xlfn.NORM.S.INV(E524))^2)))^2)/4</f>
        <v>16.007220174757027</v>
      </c>
    </row>
    <row r="525" spans="5:6" x14ac:dyDescent="0.25">
      <c r="E525" s="2">
        <f t="shared" ca="1" si="8"/>
        <v>0.77354683530053048</v>
      </c>
      <c r="F525" s="2">
        <f ca="1">$C$4+$C$5*((($C$3*_xlfn.NORM.S.INV(E525)+SQRT(4+($C$3*_xlfn.NORM.S.INV(E525))^2)))^2)/4</f>
        <v>21.925928574535778</v>
      </c>
    </row>
    <row r="526" spans="5:6" x14ac:dyDescent="0.25">
      <c r="E526" s="2">
        <f t="shared" ca="1" si="8"/>
        <v>0.18229047297912981</v>
      </c>
      <c r="F526" s="2">
        <f ca="1">$C$4+$C$5*((($C$3*_xlfn.NORM.S.INV(E526)+SQRT(4+($C$3*_xlfn.NORM.S.INV(E526))^2)))^2)/4</f>
        <v>15.107632971347071</v>
      </c>
    </row>
    <row r="527" spans="5:6" x14ac:dyDescent="0.25">
      <c r="E527" s="2">
        <f t="shared" ca="1" si="8"/>
        <v>0.94486742278820857</v>
      </c>
      <c r="F527" s="2">
        <f ca="1">$C$4+$C$5*((($C$3*_xlfn.NORM.S.INV(E527)+SQRT(4+($C$3*_xlfn.NORM.S.INV(E527))^2)))^2)/4</f>
        <v>39.913613591266547</v>
      </c>
    </row>
    <row r="528" spans="5:6" x14ac:dyDescent="0.25">
      <c r="E528" s="2">
        <f t="shared" ca="1" si="8"/>
        <v>0.75986450466825162</v>
      </c>
      <c r="F528" s="2">
        <f ca="1">$C$4+$C$5*((($C$3*_xlfn.NORM.S.INV(E528)+SQRT(4+($C$3*_xlfn.NORM.S.INV(E528))^2)))^2)/4</f>
        <v>21.326157304037118</v>
      </c>
    </row>
    <row r="529" spans="5:6" x14ac:dyDescent="0.25">
      <c r="E529" s="2">
        <f t="shared" ca="1" si="8"/>
        <v>0.32595493701791456</v>
      </c>
      <c r="F529" s="2">
        <f ca="1">$C$4+$C$5*((($C$3*_xlfn.NORM.S.INV(E529)+SQRT(4+($C$3*_xlfn.NORM.S.INV(E529))^2)))^2)/4</f>
        <v>15.281705964459668</v>
      </c>
    </row>
    <row r="530" spans="5:6" x14ac:dyDescent="0.25">
      <c r="E530" s="2">
        <f t="shared" ca="1" si="8"/>
        <v>0.58784305438542517</v>
      </c>
      <c r="F530" s="2">
        <f ca="1">$C$4+$C$5*((($C$3*_xlfn.NORM.S.INV(E530)+SQRT(4+($C$3*_xlfn.NORM.S.INV(E530))^2)))^2)/4</f>
        <v>16.923733414035805</v>
      </c>
    </row>
    <row r="531" spans="5:6" x14ac:dyDescent="0.25">
      <c r="E531" s="2">
        <f t="shared" ca="1" si="8"/>
        <v>0.10506420870044153</v>
      </c>
      <c r="F531" s="2">
        <f ca="1">$C$4+$C$5*((($C$3*_xlfn.NORM.S.INV(E531)+SQRT(4+($C$3*_xlfn.NORM.S.INV(E531))^2)))^2)/4</f>
        <v>15.062217476420189</v>
      </c>
    </row>
    <row r="532" spans="5:6" x14ac:dyDescent="0.25">
      <c r="E532" s="2">
        <f t="shared" ca="1" si="8"/>
        <v>0.43872992836471536</v>
      </c>
      <c r="F532" s="2">
        <f ca="1">$C$4+$C$5*((($C$3*_xlfn.NORM.S.INV(E532)+SQRT(4+($C$3*_xlfn.NORM.S.INV(E532))^2)))^2)/4</f>
        <v>15.632204438751303</v>
      </c>
    </row>
    <row r="533" spans="5:6" x14ac:dyDescent="0.25">
      <c r="E533" s="2">
        <f t="shared" ca="1" si="8"/>
        <v>0.46456567087734124</v>
      </c>
      <c r="F533" s="2">
        <f ca="1">$C$4+$C$5*((($C$3*_xlfn.NORM.S.INV(E533)+SQRT(4+($C$3*_xlfn.NORM.S.INV(E533))^2)))^2)/4</f>
        <v>15.766417478645533</v>
      </c>
    </row>
    <row r="534" spans="5:6" x14ac:dyDescent="0.25">
      <c r="E534" s="2">
        <f t="shared" ca="1" si="8"/>
        <v>0.7535726840841207</v>
      </c>
      <c r="F534" s="2">
        <f ca="1">$C$4+$C$5*((($C$3*_xlfn.NORM.S.INV(E534)+SQRT(4+($C$3*_xlfn.NORM.S.INV(E534))^2)))^2)/4</f>
        <v>21.067788747648475</v>
      </c>
    </row>
    <row r="535" spans="5:6" x14ac:dyDescent="0.25">
      <c r="E535" s="2">
        <f t="shared" ca="1" si="8"/>
        <v>0.74994151215858962</v>
      </c>
      <c r="F535" s="2">
        <f ca="1">$C$4+$C$5*((($C$3*_xlfn.NORM.S.INV(E535)+SQRT(4+($C$3*_xlfn.NORM.S.INV(E535))^2)))^2)/4</f>
        <v>20.923370904264448</v>
      </c>
    </row>
    <row r="536" spans="5:6" x14ac:dyDescent="0.25">
      <c r="E536" s="2">
        <f t="shared" ca="1" si="8"/>
        <v>0.99736454887760473</v>
      </c>
      <c r="F536" s="2">
        <f ca="1">$C$4+$C$5*((($C$3*_xlfn.NORM.S.INV(E536)+SQRT(4+($C$3*_xlfn.NORM.S.INV(E536))^2)))^2)/4</f>
        <v>87.04271676051043</v>
      </c>
    </row>
    <row r="537" spans="5:6" x14ac:dyDescent="0.25">
      <c r="E537" s="2">
        <f t="shared" ca="1" si="8"/>
        <v>0.62200460657519652</v>
      </c>
      <c r="F537" s="2">
        <f ca="1">$C$4+$C$5*((($C$3*_xlfn.NORM.S.INV(E537)+SQRT(4+($C$3*_xlfn.NORM.S.INV(E537))^2)))^2)/4</f>
        <v>17.46309622974735</v>
      </c>
    </row>
    <row r="538" spans="5:6" x14ac:dyDescent="0.25">
      <c r="E538" s="2">
        <f t="shared" ca="1" si="8"/>
        <v>0.29365840502139484</v>
      </c>
      <c r="F538" s="2">
        <f ca="1">$C$4+$C$5*((($C$3*_xlfn.NORM.S.INV(E538)+SQRT(4+($C$3*_xlfn.NORM.S.INV(E538))^2)))^2)/4</f>
        <v>15.22598878407657</v>
      </c>
    </row>
    <row r="539" spans="5:6" x14ac:dyDescent="0.25">
      <c r="E539" s="2">
        <f t="shared" ca="1" si="8"/>
        <v>0.13871779618002467</v>
      </c>
      <c r="F539" s="2">
        <f ca="1">$C$4+$C$5*((($C$3*_xlfn.NORM.S.INV(E539)+SQRT(4+($C$3*_xlfn.NORM.S.INV(E539))^2)))^2)/4</f>
        <v>15.079765705385915</v>
      </c>
    </row>
    <row r="540" spans="5:6" x14ac:dyDescent="0.25">
      <c r="E540" s="2">
        <f t="shared" ca="1" si="8"/>
        <v>0.8052370617873662</v>
      </c>
      <c r="F540" s="2">
        <f ca="1">$C$4+$C$5*((($C$3*_xlfn.NORM.S.INV(E540)+SQRT(4+($C$3*_xlfn.NORM.S.INV(E540))^2)))^2)/4</f>
        <v>23.546790904779886</v>
      </c>
    </row>
    <row r="541" spans="5:6" x14ac:dyDescent="0.25">
      <c r="E541" s="2">
        <f t="shared" ca="1" si="8"/>
        <v>0.78192322609267739</v>
      </c>
      <c r="F541" s="2">
        <f ca="1">$C$4+$C$5*((($C$3*_xlfn.NORM.S.INV(E541)+SQRT(4+($C$3*_xlfn.NORM.S.INV(E541))^2)))^2)/4</f>
        <v>22.320835973782454</v>
      </c>
    </row>
    <row r="542" spans="5:6" x14ac:dyDescent="0.25">
      <c r="E542" s="2">
        <f t="shared" ca="1" si="8"/>
        <v>0.39701760673873521</v>
      </c>
      <c r="F542" s="2">
        <f ca="1">$C$4+$C$5*((($C$3*_xlfn.NORM.S.INV(E542)+SQRT(4+($C$3*_xlfn.NORM.S.INV(E542))^2)))^2)/4</f>
        <v>15.465580136699776</v>
      </c>
    </row>
    <row r="543" spans="5:6" x14ac:dyDescent="0.25">
      <c r="E543" s="2">
        <f t="shared" ca="1" si="8"/>
        <v>0.2967903077003573</v>
      </c>
      <c r="F543" s="2">
        <f ca="1">$C$4+$C$5*((($C$3*_xlfn.NORM.S.INV(E543)+SQRT(4+($C$3*_xlfn.NORM.S.INV(E543))^2)))^2)/4</f>
        <v>15.23082654929363</v>
      </c>
    </row>
    <row r="544" spans="5:6" x14ac:dyDescent="0.25">
      <c r="E544" s="2">
        <f t="shared" ca="1" si="8"/>
        <v>0.58027748409208946</v>
      </c>
      <c r="F544" s="2">
        <f ca="1">$C$4+$C$5*((($C$3*_xlfn.NORM.S.INV(E544)+SQRT(4+($C$3*_xlfn.NORM.S.INV(E544))^2)))^2)/4</f>
        <v>16.819975207057901</v>
      </c>
    </row>
    <row r="545" spans="5:6" x14ac:dyDescent="0.25">
      <c r="E545" s="2">
        <f t="shared" ca="1" si="8"/>
        <v>0.93890726583311068</v>
      </c>
      <c r="F545" s="2">
        <f ca="1">$C$4+$C$5*((($C$3*_xlfn.NORM.S.INV(E545)+SQRT(4+($C$3*_xlfn.NORM.S.INV(E545))^2)))^2)/4</f>
        <v>38.459098226485807</v>
      </c>
    </row>
    <row r="546" spans="5:6" x14ac:dyDescent="0.25">
      <c r="E546" s="2">
        <f t="shared" ca="1" si="8"/>
        <v>0.65340148347586191</v>
      </c>
      <c r="F546" s="2">
        <f ca="1">$C$4+$C$5*((($C$3*_xlfn.NORM.S.INV(E546)+SQRT(4+($C$3*_xlfn.NORM.S.INV(E546))^2)))^2)/4</f>
        <v>18.075684677043707</v>
      </c>
    </row>
    <row r="547" spans="5:6" x14ac:dyDescent="0.25">
      <c r="E547" s="2">
        <f t="shared" ca="1" si="8"/>
        <v>0.10211867883892023</v>
      </c>
      <c r="F547" s="2">
        <f ca="1">$C$4+$C$5*((($C$3*_xlfn.NORM.S.INV(E547)+SQRT(4+($C$3*_xlfn.NORM.S.INV(E547))^2)))^2)/4</f>
        <v>15.060806922641206</v>
      </c>
    </row>
    <row r="548" spans="5:6" x14ac:dyDescent="0.25">
      <c r="E548" s="2">
        <f t="shared" ca="1" si="8"/>
        <v>0.97396074982175829</v>
      </c>
      <c r="F548" s="2">
        <f ca="1">$C$4+$C$5*((($C$3*_xlfn.NORM.S.INV(E548)+SQRT(4+($C$3*_xlfn.NORM.S.INV(E548))^2)))^2)/4</f>
        <v>50.931376009876978</v>
      </c>
    </row>
    <row r="549" spans="5:6" x14ac:dyDescent="0.25">
      <c r="E549" s="2">
        <f t="shared" ca="1" si="8"/>
        <v>0.83457281609322498</v>
      </c>
      <c r="F549" s="2">
        <f ca="1">$C$4+$C$5*((($C$3*_xlfn.NORM.S.INV(E549)+SQRT(4+($C$3*_xlfn.NORM.S.INV(E549))^2)))^2)/4</f>
        <v>25.413932938171811</v>
      </c>
    </row>
    <row r="550" spans="5:6" x14ac:dyDescent="0.25">
      <c r="E550" s="2">
        <f t="shared" ca="1" si="8"/>
        <v>0.40661113187678022</v>
      </c>
      <c r="F550" s="2">
        <f ca="1">$C$4+$C$5*((($C$3*_xlfn.NORM.S.INV(E550)+SQRT(4+($C$3*_xlfn.NORM.S.INV(E550))^2)))^2)/4</f>
        <v>15.499196207910748</v>
      </c>
    </row>
    <row r="551" spans="5:6" x14ac:dyDescent="0.25">
      <c r="E551" s="2">
        <f t="shared" ca="1" si="8"/>
        <v>0.37121799001158118</v>
      </c>
      <c r="F551" s="2">
        <f ca="1">$C$4+$C$5*((($C$3*_xlfn.NORM.S.INV(E551)+SQRT(4+($C$3*_xlfn.NORM.S.INV(E551))^2)))^2)/4</f>
        <v>15.386824825224213</v>
      </c>
    </row>
    <row r="552" spans="5:6" x14ac:dyDescent="0.25">
      <c r="E552" s="2">
        <f t="shared" ca="1" si="8"/>
        <v>0.14556723728238918</v>
      </c>
      <c r="F552" s="2">
        <f ca="1">$C$4+$C$5*((($C$3*_xlfn.NORM.S.INV(E552)+SQRT(4+($C$3*_xlfn.NORM.S.INV(E552))^2)))^2)/4</f>
        <v>15.083712856479009</v>
      </c>
    </row>
    <row r="553" spans="5:6" x14ac:dyDescent="0.25">
      <c r="E553" s="2">
        <f t="shared" ca="1" si="8"/>
        <v>0.16332397729745773</v>
      </c>
      <c r="F553" s="2">
        <f ca="1">$C$4+$C$5*((($C$3*_xlfn.NORM.S.INV(E553)+SQRT(4+($C$3*_xlfn.NORM.S.INV(E553))^2)))^2)/4</f>
        <v>15.094655588487322</v>
      </c>
    </row>
    <row r="554" spans="5:6" x14ac:dyDescent="0.25">
      <c r="E554" s="2">
        <f t="shared" ca="1" si="8"/>
        <v>0.2025391656414659</v>
      </c>
      <c r="F554" s="2">
        <f ca="1">$C$4+$C$5*((($C$3*_xlfn.NORM.S.INV(E554)+SQRT(4+($C$3*_xlfn.NORM.S.INV(E554))^2)))^2)/4</f>
        <v>15.123219885770437</v>
      </c>
    </row>
    <row r="555" spans="5:6" x14ac:dyDescent="0.25">
      <c r="E555" s="2">
        <f t="shared" ca="1" si="8"/>
        <v>0.47320798164430078</v>
      </c>
      <c r="F555" s="2">
        <f ca="1">$C$4+$C$5*((($C$3*_xlfn.NORM.S.INV(E555)+SQRT(4+($C$3*_xlfn.NORM.S.INV(E555))^2)))^2)/4</f>
        <v>15.817679680805215</v>
      </c>
    </row>
    <row r="556" spans="5:6" x14ac:dyDescent="0.25">
      <c r="E556" s="2">
        <f t="shared" ca="1" si="8"/>
        <v>0.35024496600796984</v>
      </c>
      <c r="F556" s="2">
        <f ca="1">$C$4+$C$5*((($C$3*_xlfn.NORM.S.INV(E556)+SQRT(4+($C$3*_xlfn.NORM.S.INV(E556))^2)))^2)/4</f>
        <v>15.333542114966766</v>
      </c>
    </row>
    <row r="557" spans="5:6" x14ac:dyDescent="0.25">
      <c r="E557" s="2">
        <f t="shared" ca="1" si="8"/>
        <v>0.60931075729758077</v>
      </c>
      <c r="F557" s="2">
        <f ca="1">$C$4+$C$5*((($C$3*_xlfn.NORM.S.INV(E557)+SQRT(4+($C$3*_xlfn.NORM.S.INV(E557))^2)))^2)/4</f>
        <v>17.248413495885067</v>
      </c>
    </row>
    <row r="558" spans="5:6" x14ac:dyDescent="0.25">
      <c r="E558" s="2">
        <f t="shared" ca="1" si="8"/>
        <v>0.3937577188600998</v>
      </c>
      <c r="F558" s="2">
        <f ca="1">$C$4+$C$5*((($C$3*_xlfn.NORM.S.INV(E558)+SQRT(4+($C$3*_xlfn.NORM.S.INV(E558))^2)))^2)/4</f>
        <v>15.454724494989556</v>
      </c>
    </row>
    <row r="559" spans="5:6" x14ac:dyDescent="0.25">
      <c r="E559" s="2">
        <f t="shared" ca="1" si="8"/>
        <v>0.85801247933414393</v>
      </c>
      <c r="F559" s="2">
        <f ca="1">$C$4+$C$5*((($C$3*_xlfn.NORM.S.INV(E559)+SQRT(4+($C$3*_xlfn.NORM.S.INV(E559))^2)))^2)/4</f>
        <v>27.250074752994848</v>
      </c>
    </row>
    <row r="560" spans="5:6" x14ac:dyDescent="0.25">
      <c r="E560" s="2">
        <f t="shared" ca="1" si="8"/>
        <v>0.47722945251166948</v>
      </c>
      <c r="F560" s="2">
        <f ca="1">$C$4+$C$5*((($C$3*_xlfn.NORM.S.INV(E560)+SQRT(4+($C$3*_xlfn.NORM.S.INV(E560))^2)))^2)/4</f>
        <v>15.842723701389003</v>
      </c>
    </row>
    <row r="561" spans="5:6" x14ac:dyDescent="0.25">
      <c r="E561" s="2">
        <f t="shared" ca="1" si="8"/>
        <v>0.6591221846404467</v>
      </c>
      <c r="F561" s="2">
        <f ca="1">$C$4+$C$5*((($C$3*_xlfn.NORM.S.INV(E561)+SQRT(4+($C$3*_xlfn.NORM.S.INV(E561))^2)))^2)/4</f>
        <v>18.201004307025233</v>
      </c>
    </row>
    <row r="562" spans="5:6" x14ac:dyDescent="0.25">
      <c r="E562" s="2">
        <f t="shared" ca="1" si="8"/>
        <v>0.25167257589699177</v>
      </c>
      <c r="F562" s="2">
        <f ca="1">$C$4+$C$5*((($C$3*_xlfn.NORM.S.INV(E562)+SQRT(4+($C$3*_xlfn.NORM.S.INV(E562))^2)))^2)/4</f>
        <v>15.170641294429489</v>
      </c>
    </row>
    <row r="563" spans="5:6" x14ac:dyDescent="0.25">
      <c r="E563" s="2">
        <f t="shared" ca="1" si="8"/>
        <v>0.65001754479474017</v>
      </c>
      <c r="F563" s="2">
        <f ca="1">$C$4+$C$5*((($C$3*_xlfn.NORM.S.INV(E563)+SQRT(4+($C$3*_xlfn.NORM.S.INV(E563))^2)))^2)/4</f>
        <v>18.003646668299755</v>
      </c>
    </row>
    <row r="564" spans="5:6" x14ac:dyDescent="0.25">
      <c r="E564" s="2">
        <f t="shared" ca="1" si="8"/>
        <v>0.21544277279853186</v>
      </c>
      <c r="F564" s="2">
        <f ca="1">$C$4+$C$5*((($C$3*_xlfn.NORM.S.INV(E564)+SQRT(4+($C$3*_xlfn.NORM.S.INV(E564))^2)))^2)/4</f>
        <v>15.134233873292334</v>
      </c>
    </row>
    <row r="565" spans="5:6" x14ac:dyDescent="0.25">
      <c r="E565" s="2">
        <f t="shared" ca="1" si="8"/>
        <v>0.601953486856595</v>
      </c>
      <c r="F565" s="2">
        <f ca="1">$C$4+$C$5*((($C$3*_xlfn.NORM.S.INV(E565)+SQRT(4+($C$3*_xlfn.NORM.S.INV(E565))^2)))^2)/4</f>
        <v>17.131901501234935</v>
      </c>
    </row>
    <row r="566" spans="5:6" x14ac:dyDescent="0.25">
      <c r="E566" s="2">
        <f t="shared" ca="1" si="8"/>
        <v>0.97027936528359537</v>
      </c>
      <c r="F566" s="2">
        <f ca="1">$C$4+$C$5*((($C$3*_xlfn.NORM.S.INV(E566)+SQRT(4+($C$3*_xlfn.NORM.S.INV(E566))^2)))^2)/4</f>
        <v>48.946694418556902</v>
      </c>
    </row>
    <row r="567" spans="5:6" x14ac:dyDescent="0.25">
      <c r="E567" s="2">
        <f t="shared" ca="1" si="8"/>
        <v>0.39732801023756581</v>
      </c>
      <c r="F567" s="2">
        <f ca="1">$C$4+$C$5*((($C$3*_xlfn.NORM.S.INV(E567)+SQRT(4+($C$3*_xlfn.NORM.S.INV(E567))^2)))^2)/4</f>
        <v>15.466628429097463</v>
      </c>
    </row>
    <row r="568" spans="5:6" x14ac:dyDescent="0.25">
      <c r="E568" s="2">
        <f t="shared" ca="1" si="8"/>
        <v>0.60130327449265497</v>
      </c>
      <c r="F568" s="2">
        <f ca="1">$C$4+$C$5*((($C$3*_xlfn.NORM.S.INV(E568)+SQRT(4+($C$3*_xlfn.NORM.S.INV(E568))^2)))^2)/4</f>
        <v>17.121873699922865</v>
      </c>
    </row>
    <row r="569" spans="5:6" x14ac:dyDescent="0.25">
      <c r="E569" s="2">
        <f t="shared" ca="1" si="8"/>
        <v>0.38691309422403053</v>
      </c>
      <c r="F569" s="2">
        <f ca="1">$C$4+$C$5*((($C$3*_xlfn.NORM.S.INV(E569)+SQRT(4+($C$3*_xlfn.NORM.S.INV(E569))^2)))^2)/4</f>
        <v>15.432819177355393</v>
      </c>
    </row>
    <row r="570" spans="5:6" x14ac:dyDescent="0.25">
      <c r="E570" s="2">
        <f t="shared" ca="1" si="8"/>
        <v>0.51122636496992147</v>
      </c>
      <c r="F570" s="2">
        <f ca="1">$C$4+$C$5*((($C$3*_xlfn.NORM.S.INV(E570)+SQRT(4+($C$3*_xlfn.NORM.S.INV(E570))^2)))^2)/4</f>
        <v>16.08807171143188</v>
      </c>
    </row>
    <row r="571" spans="5:6" x14ac:dyDescent="0.25">
      <c r="E571" s="2">
        <f t="shared" ca="1" si="8"/>
        <v>4.0386362287844313E-2</v>
      </c>
      <c r="F571" s="2">
        <f ca="1">$C$4+$C$5*((($C$3*_xlfn.NORM.S.INV(E571)+SQRT(4+($C$3*_xlfn.NORM.S.INV(E571))^2)))^2)/4</f>
        <v>15.03400255210318</v>
      </c>
    </row>
    <row r="572" spans="5:6" x14ac:dyDescent="0.25">
      <c r="E572" s="2">
        <f t="shared" ca="1" si="8"/>
        <v>0.31064827974875953</v>
      </c>
      <c r="F572" s="2">
        <f ca="1">$C$4+$C$5*((($C$3*_xlfn.NORM.S.INV(E572)+SQRT(4+($C$3*_xlfn.NORM.S.INV(E572))^2)))^2)/4</f>
        <v>15.25362560876305</v>
      </c>
    </row>
    <row r="573" spans="5:6" x14ac:dyDescent="0.25">
      <c r="E573" s="2">
        <f t="shared" ca="1" si="8"/>
        <v>0.55550353425090382</v>
      </c>
      <c r="F573" s="2">
        <f ca="1">$C$4+$C$5*((($C$3*_xlfn.NORM.S.INV(E573)+SQRT(4+($C$3*_xlfn.NORM.S.INV(E573))^2)))^2)/4</f>
        <v>16.515484933494804</v>
      </c>
    </row>
    <row r="574" spans="5:6" x14ac:dyDescent="0.25">
      <c r="E574" s="2">
        <f t="shared" ca="1" si="8"/>
        <v>0.24647319068151119</v>
      </c>
      <c r="F574" s="2">
        <f ca="1">$C$4+$C$5*((($C$3*_xlfn.NORM.S.INV(E574)+SQRT(4+($C$3*_xlfn.NORM.S.INV(E574))^2)))^2)/4</f>
        <v>15.164854825339155</v>
      </c>
    </row>
    <row r="575" spans="5:6" x14ac:dyDescent="0.25">
      <c r="E575" s="2">
        <f t="shared" ca="1" si="8"/>
        <v>0.62285865098178272</v>
      </c>
      <c r="F575" s="2">
        <f ca="1">$C$4+$C$5*((($C$3*_xlfn.NORM.S.INV(E575)+SQRT(4+($C$3*_xlfn.NORM.S.INV(E575))^2)))^2)/4</f>
        <v>17.47818473394344</v>
      </c>
    </row>
    <row r="576" spans="5:6" x14ac:dyDescent="0.25">
      <c r="E576" s="2">
        <f t="shared" ca="1" si="8"/>
        <v>0.70124438224327956</v>
      </c>
      <c r="F576" s="2">
        <f ca="1">$C$4+$C$5*((($C$3*_xlfn.NORM.S.INV(E576)+SQRT(4+($C$3*_xlfn.NORM.S.INV(E576))^2)))^2)/4</f>
        <v>19.274973481022904</v>
      </c>
    </row>
    <row r="577" spans="5:6" x14ac:dyDescent="0.25">
      <c r="E577" s="2">
        <f t="shared" ca="1" si="8"/>
        <v>0.45223361789773298</v>
      </c>
      <c r="F577" s="2">
        <f ca="1">$C$4+$C$5*((($C$3*_xlfn.NORM.S.INV(E577)+SQRT(4+($C$3*_xlfn.NORM.S.INV(E577))^2)))^2)/4</f>
        <v>15.698973033209333</v>
      </c>
    </row>
    <row r="578" spans="5:6" x14ac:dyDescent="0.25">
      <c r="E578" s="2">
        <f t="shared" ca="1" si="8"/>
        <v>6.1575589563577782E-2</v>
      </c>
      <c r="F578" s="2">
        <f ca="1">$C$4+$C$5*((($C$3*_xlfn.NORM.S.INV(E578)+SQRT(4+($C$3*_xlfn.NORM.S.INV(E578))^2)))^2)/4</f>
        <v>15.042829877216622</v>
      </c>
    </row>
    <row r="579" spans="5:6" x14ac:dyDescent="0.25">
      <c r="E579" s="2">
        <f t="shared" ref="E579:E642" ca="1" si="9">RAND()</f>
        <v>0.61157174025188032</v>
      </c>
      <c r="F579" s="2">
        <f ca="1">$C$4+$C$5*((($C$3*_xlfn.NORM.S.INV(E579)+SQRT(4+($C$3*_xlfn.NORM.S.INV(E579))^2)))^2)/4</f>
        <v>17.28536427677134</v>
      </c>
    </row>
    <row r="580" spans="5:6" x14ac:dyDescent="0.25">
      <c r="E580" s="2">
        <f t="shared" ca="1" si="9"/>
        <v>0.37336535259949544</v>
      </c>
      <c r="F580" s="2">
        <f ca="1">$C$4+$C$5*((($C$3*_xlfn.NORM.S.INV(E580)+SQRT(4+($C$3*_xlfn.NORM.S.INV(E580))^2)))^2)/4</f>
        <v>15.392788337832982</v>
      </c>
    </row>
    <row r="581" spans="5:6" x14ac:dyDescent="0.25">
      <c r="E581" s="2">
        <f t="shared" ca="1" si="9"/>
        <v>0.93285146729248314</v>
      </c>
      <c r="F581" s="2">
        <f ca="1">$C$4+$C$5*((($C$3*_xlfn.NORM.S.INV(E581)+SQRT(4+($C$3*_xlfn.NORM.S.INV(E581))^2)))^2)/4</f>
        <v>37.133866860751937</v>
      </c>
    </row>
    <row r="582" spans="5:6" x14ac:dyDescent="0.25">
      <c r="E582" s="2">
        <f t="shared" ca="1" si="9"/>
        <v>0.51217266412873186</v>
      </c>
      <c r="F582" s="2">
        <f ca="1">$C$4+$C$5*((($C$3*_xlfn.NORM.S.INV(E582)+SQRT(4+($C$3*_xlfn.NORM.S.INV(E582))^2)))^2)/4</f>
        <v>16.095837923612663</v>
      </c>
    </row>
    <row r="583" spans="5:6" x14ac:dyDescent="0.25">
      <c r="E583" s="2">
        <f t="shared" ca="1" si="9"/>
        <v>0.27427160937646411</v>
      </c>
      <c r="F583" s="2">
        <f ca="1">$C$4+$C$5*((($C$3*_xlfn.NORM.S.INV(E583)+SQRT(4+($C$3*_xlfn.NORM.S.INV(E583))^2)))^2)/4</f>
        <v>15.198372217245474</v>
      </c>
    </row>
    <row r="584" spans="5:6" x14ac:dyDescent="0.25">
      <c r="E584" s="2">
        <f t="shared" ca="1" si="9"/>
        <v>0.88508339495690458</v>
      </c>
      <c r="F584" s="2">
        <f ca="1">$C$4+$C$5*((($C$3*_xlfn.NORM.S.INV(E584)+SQRT(4+($C$3*_xlfn.NORM.S.INV(E584))^2)))^2)/4</f>
        <v>29.909970422013583</v>
      </c>
    </row>
    <row r="585" spans="5:6" x14ac:dyDescent="0.25">
      <c r="E585" s="2">
        <f t="shared" ca="1" si="9"/>
        <v>0.79847297189411315</v>
      </c>
      <c r="F585" s="2">
        <f ca="1">$C$4+$C$5*((($C$3*_xlfn.NORM.S.INV(E585)+SQRT(4+($C$3*_xlfn.NORM.S.INV(E585))^2)))^2)/4</f>
        <v>23.170368509320753</v>
      </c>
    </row>
    <row r="586" spans="5:6" x14ac:dyDescent="0.25">
      <c r="E586" s="2">
        <f t="shared" ca="1" si="9"/>
        <v>0.29025325000741597</v>
      </c>
      <c r="F586" s="2">
        <f ca="1">$C$4+$C$5*((($C$3*_xlfn.NORM.S.INV(E586)+SQRT(4+($C$3*_xlfn.NORM.S.INV(E586))^2)))^2)/4</f>
        <v>15.220853147123595</v>
      </c>
    </row>
    <row r="587" spans="5:6" x14ac:dyDescent="0.25">
      <c r="E587" s="2">
        <f t="shared" ca="1" si="9"/>
        <v>0.43918739281916341</v>
      </c>
      <c r="F587" s="2">
        <f ca="1">$C$4+$C$5*((($C$3*_xlfn.NORM.S.INV(E587)+SQRT(4+($C$3*_xlfn.NORM.S.INV(E587))^2)))^2)/4</f>
        <v>15.634352534788253</v>
      </c>
    </row>
    <row r="588" spans="5:6" x14ac:dyDescent="0.25">
      <c r="E588" s="2">
        <f t="shared" ca="1" si="9"/>
        <v>0.95854696338265044</v>
      </c>
      <c r="F588" s="2">
        <f ca="1">$C$4+$C$5*((($C$3*_xlfn.NORM.S.INV(E588)+SQRT(4+($C$3*_xlfn.NORM.S.INV(E588))^2)))^2)/4</f>
        <v>44.02846788980149</v>
      </c>
    </row>
    <row r="589" spans="5:6" x14ac:dyDescent="0.25">
      <c r="E589" s="2">
        <f t="shared" ca="1" si="9"/>
        <v>0.93122086147368599</v>
      </c>
      <c r="F589" s="2">
        <f ca="1">$C$4+$C$5*((($C$3*_xlfn.NORM.S.INV(E589)+SQRT(4+($C$3*_xlfn.NORM.S.INV(E589))^2)))^2)/4</f>
        <v>36.79969449296857</v>
      </c>
    </row>
    <row r="590" spans="5:6" x14ac:dyDescent="0.25">
      <c r="E590" s="2">
        <f t="shared" ca="1" si="9"/>
        <v>0.39338635027461921</v>
      </c>
      <c r="F590" s="2">
        <f ca="1">$C$4+$C$5*((($C$3*_xlfn.NORM.S.INV(E590)+SQRT(4+($C$3*_xlfn.NORM.S.INV(E590))^2)))^2)/4</f>
        <v>15.453505425469727</v>
      </c>
    </row>
    <row r="591" spans="5:6" x14ac:dyDescent="0.25">
      <c r="E591" s="2">
        <f t="shared" ca="1" si="9"/>
        <v>0.63993425862353448</v>
      </c>
      <c r="F591" s="2">
        <f ca="1">$C$4+$C$5*((($C$3*_xlfn.NORM.S.INV(E591)+SQRT(4+($C$3*_xlfn.NORM.S.INV(E591))^2)))^2)/4</f>
        <v>17.797888467975696</v>
      </c>
    </row>
    <row r="592" spans="5:6" x14ac:dyDescent="0.25">
      <c r="E592" s="2">
        <f t="shared" ca="1" si="9"/>
        <v>0.45164235265369412</v>
      </c>
      <c r="F592" s="2">
        <f ca="1">$C$4+$C$5*((($C$3*_xlfn.NORM.S.INV(E592)+SQRT(4+($C$3*_xlfn.NORM.S.INV(E592))^2)))^2)/4</f>
        <v>15.695899393454489</v>
      </c>
    </row>
    <row r="593" spans="5:6" x14ac:dyDescent="0.25">
      <c r="E593" s="2">
        <f t="shared" ca="1" si="9"/>
        <v>5.923215400176518E-2</v>
      </c>
      <c r="F593" s="2">
        <f ca="1">$C$4+$C$5*((($C$3*_xlfn.NORM.S.INV(E593)+SQRT(4+($C$3*_xlfn.NORM.S.INV(E593))^2)))^2)/4</f>
        <v>15.041848496095509</v>
      </c>
    </row>
    <row r="594" spans="5:6" x14ac:dyDescent="0.25">
      <c r="E594" s="2">
        <f t="shared" ca="1" si="9"/>
        <v>0.72847087467416427</v>
      </c>
      <c r="F594" s="2">
        <f ca="1">$C$4+$C$5*((($C$3*_xlfn.NORM.S.INV(E594)+SQRT(4+($C$3*_xlfn.NORM.S.INV(E594))^2)))^2)/4</f>
        <v>20.134341836826376</v>
      </c>
    </row>
    <row r="595" spans="5:6" x14ac:dyDescent="0.25">
      <c r="E595" s="2">
        <f t="shared" ca="1" si="9"/>
        <v>0.80128076827838013</v>
      </c>
      <c r="F595" s="2">
        <f ca="1">$C$4+$C$5*((($C$3*_xlfn.NORM.S.INV(E595)+SQRT(4+($C$3*_xlfn.NORM.S.INV(E595))^2)))^2)/4</f>
        <v>23.324435938643511</v>
      </c>
    </row>
    <row r="596" spans="5:6" x14ac:dyDescent="0.25">
      <c r="E596" s="2">
        <f t="shared" ca="1" si="9"/>
        <v>0.11293643575342605</v>
      </c>
      <c r="F596" s="2">
        <f ca="1">$C$4+$C$5*((($C$3*_xlfn.NORM.S.INV(E596)+SQRT(4+($C$3*_xlfn.NORM.S.INV(E596))^2)))^2)/4</f>
        <v>15.066076847884354</v>
      </c>
    </row>
    <row r="597" spans="5:6" x14ac:dyDescent="0.25">
      <c r="E597" s="2">
        <f t="shared" ca="1" si="9"/>
        <v>0.47114650238947409</v>
      </c>
      <c r="F597" s="2">
        <f ca="1">$C$4+$C$5*((($C$3*_xlfn.NORM.S.INV(E597)+SQRT(4+($C$3*_xlfn.NORM.S.INV(E597))^2)))^2)/4</f>
        <v>15.805139274456021</v>
      </c>
    </row>
    <row r="598" spans="5:6" x14ac:dyDescent="0.25">
      <c r="E598" s="2">
        <f t="shared" ca="1" si="9"/>
        <v>0.96967444997711039</v>
      </c>
      <c r="F598" s="2">
        <f ca="1">$C$4+$C$5*((($C$3*_xlfn.NORM.S.INV(E598)+SQRT(4+($C$3*_xlfn.NORM.S.INV(E598))^2)))^2)/4</f>
        <v>48.645690444181731</v>
      </c>
    </row>
    <row r="599" spans="5:6" x14ac:dyDescent="0.25">
      <c r="E599" s="2">
        <f t="shared" ca="1" si="9"/>
        <v>0.81715426830402371</v>
      </c>
      <c r="F599" s="2">
        <f ca="1">$C$4+$C$5*((($C$3*_xlfn.NORM.S.INV(E599)+SQRT(4+($C$3*_xlfn.NORM.S.INV(E599))^2)))^2)/4</f>
        <v>24.25624116379252</v>
      </c>
    </row>
    <row r="600" spans="5:6" x14ac:dyDescent="0.25">
      <c r="E600" s="2">
        <f t="shared" ca="1" si="9"/>
        <v>0.34178592462267898</v>
      </c>
      <c r="F600" s="2">
        <f ca="1">$C$4+$C$5*((($C$3*_xlfn.NORM.S.INV(E600)+SQRT(4+($C$3*_xlfn.NORM.S.INV(E600))^2)))^2)/4</f>
        <v>15.314385362606776</v>
      </c>
    </row>
    <row r="601" spans="5:6" x14ac:dyDescent="0.25">
      <c r="E601" s="2">
        <f t="shared" ca="1" si="9"/>
        <v>0.60240389231553415</v>
      </c>
      <c r="F601" s="2">
        <f ca="1">$C$4+$C$5*((($C$3*_xlfn.NORM.S.INV(E601)+SQRT(4+($C$3*_xlfn.NORM.S.INV(E601))^2)))^2)/4</f>
        <v>17.138873121075822</v>
      </c>
    </row>
    <row r="602" spans="5:6" x14ac:dyDescent="0.25">
      <c r="E602" s="2">
        <f t="shared" ca="1" si="9"/>
        <v>0.85885560557643559</v>
      </c>
      <c r="F602" s="2">
        <f ca="1">$C$4+$C$5*((($C$3*_xlfn.NORM.S.INV(E602)+SQRT(4+($C$3*_xlfn.NORM.S.INV(E602))^2)))^2)/4</f>
        <v>27.323192187868525</v>
      </c>
    </row>
    <row r="603" spans="5:6" x14ac:dyDescent="0.25">
      <c r="E603" s="2">
        <f t="shared" ca="1" si="9"/>
        <v>0.6068016346930809</v>
      </c>
      <c r="F603" s="2">
        <f ca="1">$C$4+$C$5*((($C$3*_xlfn.NORM.S.INV(E603)+SQRT(4+($C$3*_xlfn.NORM.S.INV(E603))^2)))^2)/4</f>
        <v>17.20804316202063</v>
      </c>
    </row>
    <row r="604" spans="5:6" x14ac:dyDescent="0.25">
      <c r="E604" s="2">
        <f t="shared" ca="1" si="9"/>
        <v>0.87473952140903288</v>
      </c>
      <c r="F604" s="2">
        <f ca="1">$C$4+$C$5*((($C$3*_xlfn.NORM.S.INV(E604)+SQRT(4+($C$3*_xlfn.NORM.S.INV(E604))^2)))^2)/4</f>
        <v>28.81116060778087</v>
      </c>
    </row>
    <row r="605" spans="5:6" x14ac:dyDescent="0.25">
      <c r="E605" s="2">
        <f t="shared" ca="1" si="9"/>
        <v>0.63309978475865958</v>
      </c>
      <c r="F605" s="2">
        <f ca="1">$C$4+$C$5*((($C$3*_xlfn.NORM.S.INV(E605)+SQRT(4+($C$3*_xlfn.NORM.S.INV(E605))^2)))^2)/4</f>
        <v>17.665723223494776</v>
      </c>
    </row>
    <row r="606" spans="5:6" x14ac:dyDescent="0.25">
      <c r="E606" s="2">
        <f t="shared" ca="1" si="9"/>
        <v>0.10657526998726652</v>
      </c>
      <c r="F606" s="2">
        <f ca="1">$C$4+$C$5*((($C$3*_xlfn.NORM.S.INV(E606)+SQRT(4+($C$3*_xlfn.NORM.S.INV(E606))^2)))^2)/4</f>
        <v>15.0629479868805</v>
      </c>
    </row>
    <row r="607" spans="5:6" x14ac:dyDescent="0.25">
      <c r="E607" s="2">
        <f t="shared" ca="1" si="9"/>
        <v>0.92650670201075491</v>
      </c>
      <c r="F607" s="2">
        <f ca="1">$C$4+$C$5*((($C$3*_xlfn.NORM.S.INV(E607)+SQRT(4+($C$3*_xlfn.NORM.S.INV(E607))^2)))^2)/4</f>
        <v>35.881343873745408</v>
      </c>
    </row>
    <row r="608" spans="5:6" x14ac:dyDescent="0.25">
      <c r="E608" s="2">
        <f t="shared" ca="1" si="9"/>
        <v>0.83011991696006393</v>
      </c>
      <c r="F608" s="2">
        <f ca="1">$C$4+$C$5*((($C$3*_xlfn.NORM.S.INV(E608)+SQRT(4+($C$3*_xlfn.NORM.S.INV(E608))^2)))^2)/4</f>
        <v>25.103044645729284</v>
      </c>
    </row>
    <row r="609" spans="5:6" x14ac:dyDescent="0.25">
      <c r="E609" s="2">
        <f t="shared" ca="1" si="9"/>
        <v>0.63329799565937384</v>
      </c>
      <c r="F609" s="2">
        <f ca="1">$C$4+$C$5*((($C$3*_xlfn.NORM.S.INV(E609)+SQRT(4+($C$3*_xlfn.NORM.S.INV(E609))^2)))^2)/4</f>
        <v>17.669475715836313</v>
      </c>
    </row>
    <row r="610" spans="5:6" x14ac:dyDescent="0.25">
      <c r="E610" s="2">
        <f t="shared" ca="1" si="9"/>
        <v>0.31512606030720436</v>
      </c>
      <c r="F610" s="2">
        <f ca="1">$C$4+$C$5*((($C$3*_xlfn.NORM.S.INV(E610)+SQRT(4+($C$3*_xlfn.NORM.S.INV(E610))^2)))^2)/4</f>
        <v>15.261508852753922</v>
      </c>
    </row>
    <row r="611" spans="5:6" x14ac:dyDescent="0.25">
      <c r="E611" s="2">
        <f t="shared" ca="1" si="9"/>
        <v>0.43191849532647952</v>
      </c>
      <c r="F611" s="2">
        <f ca="1">$C$4+$C$5*((($C$3*_xlfn.NORM.S.INV(E611)+SQRT(4+($C$3*_xlfn.NORM.S.INV(E611))^2)))^2)/4</f>
        <v>15.601117778505081</v>
      </c>
    </row>
    <row r="612" spans="5:6" x14ac:dyDescent="0.25">
      <c r="E612" s="2">
        <f t="shared" ca="1" si="9"/>
        <v>0.19123226648070346</v>
      </c>
      <c r="F612" s="2">
        <f ca="1">$C$4+$C$5*((($C$3*_xlfn.NORM.S.INV(E612)+SQRT(4+($C$3*_xlfn.NORM.S.INV(E612))^2)))^2)/4</f>
        <v>15.114277756048436</v>
      </c>
    </row>
    <row r="613" spans="5:6" x14ac:dyDescent="0.25">
      <c r="E613" s="2">
        <f t="shared" ca="1" si="9"/>
        <v>0.44281676430158434</v>
      </c>
      <c r="F613" s="2">
        <f ca="1">$C$4+$C$5*((($C$3*_xlfn.NORM.S.INV(E613)+SQRT(4+($C$3*_xlfn.NORM.S.INV(E613))^2)))^2)/4</f>
        <v>15.651671109562191</v>
      </c>
    </row>
    <row r="614" spans="5:6" x14ac:dyDescent="0.25">
      <c r="E614" s="2">
        <f t="shared" ca="1" si="9"/>
        <v>0.30306773365726236</v>
      </c>
      <c r="F614" s="2">
        <f ca="1">$C$4+$C$5*((($C$3*_xlfn.NORM.S.INV(E614)+SQRT(4+($C$3*_xlfn.NORM.S.INV(E614))^2)))^2)/4</f>
        <v>15.240865000614813</v>
      </c>
    </row>
    <row r="615" spans="5:6" x14ac:dyDescent="0.25">
      <c r="E615" s="2">
        <f t="shared" ca="1" si="9"/>
        <v>0.8219583516323492</v>
      </c>
      <c r="F615" s="2">
        <f ca="1">$C$4+$C$5*((($C$3*_xlfn.NORM.S.INV(E615)+SQRT(4+($C$3*_xlfn.NORM.S.INV(E615))^2)))^2)/4</f>
        <v>24.560336676208756</v>
      </c>
    </row>
    <row r="616" spans="5:6" x14ac:dyDescent="0.25">
      <c r="E616" s="2">
        <f t="shared" ca="1" si="9"/>
        <v>0.36797820931329139</v>
      </c>
      <c r="F616" s="2">
        <f ca="1">$C$4+$C$5*((($C$3*_xlfn.NORM.S.INV(E616)+SQRT(4+($C$3*_xlfn.NORM.S.INV(E616))^2)))^2)/4</f>
        <v>15.378014975296555</v>
      </c>
    </row>
    <row r="617" spans="5:6" x14ac:dyDescent="0.25">
      <c r="E617" s="2">
        <f t="shared" ca="1" si="9"/>
        <v>0.2221685237951454</v>
      </c>
      <c r="F617" s="2">
        <f ca="1">$C$4+$C$5*((($C$3*_xlfn.NORM.S.INV(E617)+SQRT(4+($C$3*_xlfn.NORM.S.INV(E617))^2)))^2)/4</f>
        <v>15.140347670902017</v>
      </c>
    </row>
    <row r="618" spans="5:6" x14ac:dyDescent="0.25">
      <c r="E618" s="2">
        <f t="shared" ca="1" si="9"/>
        <v>0.37192101833696212</v>
      </c>
      <c r="F618" s="2">
        <f ca="1">$C$4+$C$5*((($C$3*_xlfn.NORM.S.INV(E618)+SQRT(4+($C$3*_xlfn.NORM.S.INV(E618))^2)))^2)/4</f>
        <v>15.388766203720028</v>
      </c>
    </row>
    <row r="619" spans="5:6" x14ac:dyDescent="0.25">
      <c r="E619" s="2">
        <f t="shared" ca="1" si="9"/>
        <v>4.9253587992682646E-2</v>
      </c>
      <c r="F619" s="2">
        <f ca="1">$C$4+$C$5*((($C$3*_xlfn.NORM.S.INV(E619)+SQRT(4+($C$3*_xlfn.NORM.S.INV(E619))^2)))^2)/4</f>
        <v>15.037695686743726</v>
      </c>
    </row>
    <row r="620" spans="5:6" x14ac:dyDescent="0.25">
      <c r="E620" s="2">
        <f t="shared" ca="1" si="9"/>
        <v>3.9949243814376589E-2</v>
      </c>
      <c r="F620" s="2">
        <f ca="1">$C$4+$C$5*((($C$3*_xlfn.NORM.S.INV(E620)+SQRT(4+($C$3*_xlfn.NORM.S.INV(E620))^2)))^2)/4</f>
        <v>15.033819351751307</v>
      </c>
    </row>
    <row r="621" spans="5:6" x14ac:dyDescent="0.25">
      <c r="E621" s="2">
        <f t="shared" ca="1" si="9"/>
        <v>0.4327296510186216</v>
      </c>
      <c r="F621" s="2">
        <f ca="1">$C$4+$C$5*((($C$3*_xlfn.NORM.S.INV(E621)+SQRT(4+($C$3*_xlfn.NORM.S.INV(E621))^2)))^2)/4</f>
        <v>15.604733004232481</v>
      </c>
    </row>
    <row r="622" spans="5:6" x14ac:dyDescent="0.25">
      <c r="E622" s="2">
        <f t="shared" ca="1" si="9"/>
        <v>3.5520631919919388E-2</v>
      </c>
      <c r="F622" s="2">
        <f ca="1">$C$4+$C$5*((($C$3*_xlfn.NORM.S.INV(E622)+SQRT(4+($C$3*_xlfn.NORM.S.INV(E622))^2)))^2)/4</f>
        <v>15.031951726316953</v>
      </c>
    </row>
    <row r="623" spans="5:6" x14ac:dyDescent="0.25">
      <c r="E623" s="2">
        <f t="shared" ca="1" si="9"/>
        <v>0.78962214282419918</v>
      </c>
      <c r="F623" s="2">
        <f ca="1">$C$4+$C$5*((($C$3*_xlfn.NORM.S.INV(E623)+SQRT(4+($C$3*_xlfn.NORM.S.INV(E623))^2)))^2)/4</f>
        <v>22.704029139690746</v>
      </c>
    </row>
    <row r="624" spans="5:6" x14ac:dyDescent="0.25">
      <c r="E624" s="2">
        <f t="shared" ca="1" si="9"/>
        <v>0.73294518275226761</v>
      </c>
      <c r="F624" s="2">
        <f ca="1">$C$4+$C$5*((($C$3*_xlfn.NORM.S.INV(E624)+SQRT(4+($C$3*_xlfn.NORM.S.INV(E624))^2)))^2)/4</f>
        <v>20.290066750582024</v>
      </c>
    </row>
    <row r="625" spans="5:6" x14ac:dyDescent="0.25">
      <c r="E625" s="2">
        <f t="shared" ca="1" si="9"/>
        <v>0.18013099574123548</v>
      </c>
      <c r="F625" s="2">
        <f ca="1">$C$4+$C$5*((($C$3*_xlfn.NORM.S.INV(E625)+SQRT(4+($C$3*_xlfn.NORM.S.INV(E625))^2)))^2)/4</f>
        <v>15.106081249707103</v>
      </c>
    </row>
    <row r="626" spans="5:6" x14ac:dyDescent="0.25">
      <c r="E626" s="2">
        <f t="shared" ca="1" si="9"/>
        <v>0.27846749055386844</v>
      </c>
      <c r="F626" s="2">
        <f ca="1">$C$4+$C$5*((($C$3*_xlfn.NORM.S.INV(E626)+SQRT(4+($C$3*_xlfn.NORM.S.INV(E626))^2)))^2)/4</f>
        <v>15.204026499033716</v>
      </c>
    </row>
    <row r="627" spans="5:6" x14ac:dyDescent="0.25">
      <c r="E627" s="2">
        <f t="shared" ca="1" si="9"/>
        <v>0.29947233693825881</v>
      </c>
      <c r="F627" s="2">
        <f ca="1">$C$4+$C$5*((($C$3*_xlfn.NORM.S.INV(E627)+SQRT(4+($C$3*_xlfn.NORM.S.INV(E627))^2)))^2)/4</f>
        <v>15.235058734148529</v>
      </c>
    </row>
    <row r="628" spans="5:6" x14ac:dyDescent="0.25">
      <c r="E628" s="2">
        <f t="shared" ca="1" si="9"/>
        <v>0.91293135948481507</v>
      </c>
      <c r="F628" s="2">
        <f ca="1">$C$4+$C$5*((($C$3*_xlfn.NORM.S.INV(E628)+SQRT(4+($C$3*_xlfn.NORM.S.INV(E628))^2)))^2)/4</f>
        <v>33.568793746693359</v>
      </c>
    </row>
    <row r="629" spans="5:6" x14ac:dyDescent="0.25">
      <c r="E629" s="2">
        <f t="shared" ca="1" si="9"/>
        <v>0.99368355428020005</v>
      </c>
      <c r="F629" s="2">
        <f ca="1">$C$4+$C$5*((($C$3*_xlfn.NORM.S.INV(E629)+SQRT(4+($C$3*_xlfn.NORM.S.INV(E629))^2)))^2)/4</f>
        <v>72.961006065754802</v>
      </c>
    </row>
    <row r="630" spans="5:6" x14ac:dyDescent="0.25">
      <c r="E630" s="2">
        <f t="shared" ca="1" si="9"/>
        <v>0.55799329940668152</v>
      </c>
      <c r="F630" s="2">
        <f ca="1">$C$4+$C$5*((($C$3*_xlfn.NORM.S.INV(E630)+SQRT(4+($C$3*_xlfn.NORM.S.INV(E630))^2)))^2)/4</f>
        <v>16.54377504303589</v>
      </c>
    </row>
    <row r="631" spans="5:6" x14ac:dyDescent="0.25">
      <c r="E631" s="2">
        <f t="shared" ca="1" si="9"/>
        <v>0.74398511448515026</v>
      </c>
      <c r="F631" s="2">
        <f ca="1">$C$4+$C$5*((($C$3*_xlfn.NORM.S.INV(E631)+SQRT(4+($C$3*_xlfn.NORM.S.INV(E631))^2)))^2)/4</f>
        <v>20.693615983231467</v>
      </c>
    </row>
    <row r="632" spans="5:6" x14ac:dyDescent="0.25">
      <c r="E632" s="2">
        <f t="shared" ca="1" si="9"/>
        <v>0.43412252517983341</v>
      </c>
      <c r="F632" s="2">
        <f ca="1">$C$4+$C$5*((($C$3*_xlfn.NORM.S.INV(E632)+SQRT(4+($C$3*_xlfn.NORM.S.INV(E632))^2)))^2)/4</f>
        <v>15.610994995504543</v>
      </c>
    </row>
    <row r="633" spans="5:6" x14ac:dyDescent="0.25">
      <c r="E633" s="2">
        <f t="shared" ca="1" si="9"/>
        <v>0.30342978530540476</v>
      </c>
      <c r="F633" s="2">
        <f ca="1">$C$4+$C$5*((($C$3*_xlfn.NORM.S.INV(E633)+SQRT(4+($C$3*_xlfn.NORM.S.INV(E633))^2)))^2)/4</f>
        <v>15.241458275594383</v>
      </c>
    </row>
    <row r="634" spans="5:6" x14ac:dyDescent="0.25">
      <c r="E634" s="2">
        <f t="shared" ca="1" si="9"/>
        <v>0.33153373495495342</v>
      </c>
      <c r="F634" s="2">
        <f ca="1">$C$4+$C$5*((($C$3*_xlfn.NORM.S.INV(E634)+SQRT(4+($C$3*_xlfn.NORM.S.INV(E634))^2)))^2)/4</f>
        <v>15.292774808862413</v>
      </c>
    </row>
    <row r="635" spans="5:6" x14ac:dyDescent="0.25">
      <c r="E635" s="2">
        <f t="shared" ca="1" si="9"/>
        <v>0.5350611000417107</v>
      </c>
      <c r="F635" s="2">
        <f ca="1">$C$4+$C$5*((($C$3*_xlfn.NORM.S.INV(E635)+SQRT(4+($C$3*_xlfn.NORM.S.INV(E635))^2)))^2)/4</f>
        <v>16.301132564101451</v>
      </c>
    </row>
    <row r="636" spans="5:6" x14ac:dyDescent="0.25">
      <c r="E636" s="2">
        <f t="shared" ca="1" si="9"/>
        <v>0.88776274070646133</v>
      </c>
      <c r="F636" s="2">
        <f ca="1">$C$4+$C$5*((($C$3*_xlfn.NORM.S.INV(E636)+SQRT(4+($C$3*_xlfn.NORM.S.INV(E636))^2)))^2)/4</f>
        <v>30.21408086812459</v>
      </c>
    </row>
    <row r="637" spans="5:6" x14ac:dyDescent="0.25">
      <c r="E637" s="2">
        <f t="shared" ca="1" si="9"/>
        <v>0.20093801116079857</v>
      </c>
      <c r="F637" s="2">
        <f ca="1">$C$4+$C$5*((($C$3*_xlfn.NORM.S.INV(E637)+SQRT(4+($C$3*_xlfn.NORM.S.INV(E637))^2)))^2)/4</f>
        <v>15.121914993960837</v>
      </c>
    </row>
    <row r="638" spans="5:6" x14ac:dyDescent="0.25">
      <c r="E638" s="2">
        <f t="shared" ca="1" si="9"/>
        <v>0.88174128300702137</v>
      </c>
      <c r="F638" s="2">
        <f ca="1">$C$4+$C$5*((($C$3*_xlfn.NORM.S.INV(E638)+SQRT(4+($C$3*_xlfn.NORM.S.INV(E638))^2)))^2)/4</f>
        <v>29.542321498848843</v>
      </c>
    </row>
    <row r="639" spans="5:6" x14ac:dyDescent="0.25">
      <c r="E639" s="2">
        <f t="shared" ca="1" si="9"/>
        <v>0.45577633313722876</v>
      </c>
      <c r="F639" s="2">
        <f ca="1">$C$4+$C$5*((($C$3*_xlfn.NORM.S.INV(E639)+SQRT(4+($C$3*_xlfn.NORM.S.INV(E639))^2)))^2)/4</f>
        <v>15.717689725995054</v>
      </c>
    </row>
    <row r="640" spans="5:6" x14ac:dyDescent="0.25">
      <c r="E640" s="2">
        <f t="shared" ca="1" si="9"/>
        <v>0.41044093731358189</v>
      </c>
      <c r="F640" s="2">
        <f ca="1">$C$4+$C$5*((($C$3*_xlfn.NORM.S.INV(E640)+SQRT(4+($C$3*_xlfn.NORM.S.INV(E640))^2)))^2)/4</f>
        <v>15.513343474967211</v>
      </c>
    </row>
    <row r="641" spans="5:6" x14ac:dyDescent="0.25">
      <c r="E641" s="2">
        <f t="shared" ca="1" si="9"/>
        <v>0.4538724132346339</v>
      </c>
      <c r="F641" s="2">
        <f ca="1">$C$4+$C$5*((($C$3*_xlfn.NORM.S.INV(E641)+SQRT(4+($C$3*_xlfn.NORM.S.INV(E641))^2)))^2)/4</f>
        <v>15.707566730952443</v>
      </c>
    </row>
    <row r="642" spans="5:6" x14ac:dyDescent="0.25">
      <c r="E642" s="2">
        <f t="shared" ca="1" si="9"/>
        <v>0.75642500152782455</v>
      </c>
      <c r="F642" s="2">
        <f ca="1">$C$4+$C$5*((($C$3*_xlfn.NORM.S.INV(E642)+SQRT(4+($C$3*_xlfn.NORM.S.INV(E642))^2)))^2)/4</f>
        <v>21.183617353018864</v>
      </c>
    </row>
    <row r="643" spans="5:6" x14ac:dyDescent="0.25">
      <c r="E643" s="2">
        <f t="shared" ref="E643:E706" ca="1" si="10">RAND()</f>
        <v>0.33079926917964542</v>
      </c>
      <c r="F643" s="2">
        <f ca="1">$C$4+$C$5*((($C$3*_xlfn.NORM.S.INV(E643)+SQRT(4+($C$3*_xlfn.NORM.S.INV(E643))^2)))^2)/4</f>
        <v>15.291290598186933</v>
      </c>
    </row>
    <row r="644" spans="5:6" x14ac:dyDescent="0.25">
      <c r="E644" s="2">
        <f t="shared" ca="1" si="10"/>
        <v>0.76206776834635026</v>
      </c>
      <c r="F644" s="2">
        <f ca="1">$C$4+$C$5*((($C$3*_xlfn.NORM.S.INV(E644)+SQRT(4+($C$3*_xlfn.NORM.S.INV(E644))^2)))^2)/4</f>
        <v>21.419149156785707</v>
      </c>
    </row>
    <row r="645" spans="5:6" x14ac:dyDescent="0.25">
      <c r="E645" s="2">
        <f t="shared" ca="1" si="10"/>
        <v>0.27922237885222556</v>
      </c>
      <c r="F645" s="2">
        <f ca="1">$C$4+$C$5*((($C$3*_xlfn.NORM.S.INV(E645)+SQRT(4+($C$3*_xlfn.NORM.S.INV(E645))^2)))^2)/4</f>
        <v>15.205061923437787</v>
      </c>
    </row>
    <row r="646" spans="5:6" x14ac:dyDescent="0.25">
      <c r="E646" s="2">
        <f t="shared" ca="1" si="10"/>
        <v>0.57323072978377054</v>
      </c>
      <c r="F646" s="2">
        <f ca="1">$C$4+$C$5*((($C$3*_xlfn.NORM.S.INV(E646)+SQRT(4+($C$3*_xlfn.NORM.S.INV(E646))^2)))^2)/4</f>
        <v>16.72801311204292</v>
      </c>
    </row>
    <row r="647" spans="5:6" x14ac:dyDescent="0.25">
      <c r="E647" s="2">
        <f t="shared" ca="1" si="10"/>
        <v>0.63131259765863079</v>
      </c>
      <c r="F647" s="2">
        <f ca="1">$C$4+$C$5*((($C$3*_xlfn.NORM.S.INV(E647)+SQRT(4+($C$3*_xlfn.NORM.S.INV(E647))^2)))^2)/4</f>
        <v>17.632102333820779</v>
      </c>
    </row>
    <row r="648" spans="5:6" x14ac:dyDescent="0.25">
      <c r="E648" s="2">
        <f t="shared" ca="1" si="10"/>
        <v>0.5255760944129565</v>
      </c>
      <c r="F648" s="2">
        <f ca="1">$C$4+$C$5*((($C$3*_xlfn.NORM.S.INV(E648)+SQRT(4+($C$3*_xlfn.NORM.S.INV(E648))^2)))^2)/4</f>
        <v>16.211870956254639</v>
      </c>
    </row>
    <row r="649" spans="5:6" x14ac:dyDescent="0.25">
      <c r="E649" s="2">
        <f t="shared" ca="1" si="10"/>
        <v>0.61174703660862806</v>
      </c>
      <c r="F649" s="2">
        <f ca="1">$C$4+$C$5*((($C$3*_xlfn.NORM.S.INV(E649)+SQRT(4+($C$3*_xlfn.NORM.S.INV(E649))^2)))^2)/4</f>
        <v>17.288251995817404</v>
      </c>
    </row>
    <row r="650" spans="5:6" x14ac:dyDescent="0.25">
      <c r="E650" s="2">
        <f t="shared" ca="1" si="10"/>
        <v>0.47791170350249623</v>
      </c>
      <c r="F650" s="2">
        <f ca="1">$C$4+$C$5*((($C$3*_xlfn.NORM.S.INV(E650)+SQRT(4+($C$3*_xlfn.NORM.S.INV(E650))^2)))^2)/4</f>
        <v>15.847049830181939</v>
      </c>
    </row>
    <row r="651" spans="5:6" x14ac:dyDescent="0.25">
      <c r="E651" s="2">
        <f t="shared" ca="1" si="10"/>
        <v>0.6035686513939893</v>
      </c>
      <c r="F651" s="2">
        <f ca="1">$C$4+$C$5*((($C$3*_xlfn.NORM.S.INV(E651)+SQRT(4+($C$3*_xlfn.NORM.S.INV(E651))^2)))^2)/4</f>
        <v>17.156998337411611</v>
      </c>
    </row>
    <row r="652" spans="5:6" x14ac:dyDescent="0.25">
      <c r="E652" s="2">
        <f t="shared" ca="1" si="10"/>
        <v>0.12512551669885907</v>
      </c>
      <c r="F652" s="2">
        <f ca="1">$C$4+$C$5*((($C$3*_xlfn.NORM.S.INV(E652)+SQRT(4+($C$3*_xlfn.NORM.S.INV(E652))^2)))^2)/4</f>
        <v>15.072333872417845</v>
      </c>
    </row>
    <row r="653" spans="5:6" x14ac:dyDescent="0.25">
      <c r="E653" s="2">
        <f t="shared" ca="1" si="10"/>
        <v>0.20828198620008853</v>
      </c>
      <c r="F653" s="2">
        <f ca="1">$C$4+$C$5*((($C$3*_xlfn.NORM.S.INV(E653)+SQRT(4+($C$3*_xlfn.NORM.S.INV(E653))^2)))^2)/4</f>
        <v>15.128010040149123</v>
      </c>
    </row>
    <row r="654" spans="5:6" x14ac:dyDescent="0.25">
      <c r="E654" s="2">
        <f t="shared" ca="1" si="10"/>
        <v>0.48781560981518379</v>
      </c>
      <c r="F654" s="2">
        <f ca="1">$C$4+$C$5*((($C$3*_xlfn.NORM.S.INV(E654)+SQRT(4+($C$3*_xlfn.NORM.S.INV(E654))^2)))^2)/4</f>
        <v>15.912463289514774</v>
      </c>
    </row>
    <row r="655" spans="5:6" x14ac:dyDescent="0.25">
      <c r="E655" s="2">
        <f t="shared" ca="1" si="10"/>
        <v>6.3773072416620002E-2</v>
      </c>
      <c r="F655" s="2">
        <f ca="1">$C$4+$C$5*((($C$3*_xlfn.NORM.S.INV(E655)+SQRT(4+($C$3*_xlfn.NORM.S.INV(E655))^2)))^2)/4</f>
        <v>15.043753488501105</v>
      </c>
    </row>
    <row r="656" spans="5:6" x14ac:dyDescent="0.25">
      <c r="E656" s="2">
        <f t="shared" ca="1" si="10"/>
        <v>0.74427120797491764</v>
      </c>
      <c r="F656" s="2">
        <f ca="1">$C$4+$C$5*((($C$3*_xlfn.NORM.S.INV(E656)+SQRT(4+($C$3*_xlfn.NORM.S.INV(E656))^2)))^2)/4</f>
        <v>20.704453274098984</v>
      </c>
    </row>
    <row r="657" spans="5:6" x14ac:dyDescent="0.25">
      <c r="E657" s="2">
        <f t="shared" ca="1" si="10"/>
        <v>0.36130920148586854</v>
      </c>
      <c r="F657" s="2">
        <f ca="1">$C$4+$C$5*((($C$3*_xlfn.NORM.S.INV(E657)+SQRT(4+($C$3*_xlfn.NORM.S.INV(E657))^2)))^2)/4</f>
        <v>15.360566610586631</v>
      </c>
    </row>
    <row r="658" spans="5:6" x14ac:dyDescent="0.25">
      <c r="E658" s="2">
        <f t="shared" ca="1" si="10"/>
        <v>0.73374651107469147</v>
      </c>
      <c r="F658" s="2">
        <f ca="1">$C$4+$C$5*((($C$3*_xlfn.NORM.S.INV(E658)+SQRT(4+($C$3*_xlfn.NORM.S.INV(E658))^2)))^2)/4</f>
        <v>20.3184214348497</v>
      </c>
    </row>
    <row r="659" spans="5:6" x14ac:dyDescent="0.25">
      <c r="E659" s="2">
        <f t="shared" ca="1" si="10"/>
        <v>0.98584715383983035</v>
      </c>
      <c r="F659" s="2">
        <f ca="1">$C$4+$C$5*((($C$3*_xlfn.NORM.S.INV(E659)+SQRT(4+($C$3*_xlfn.NORM.S.INV(E659))^2)))^2)/4</f>
        <v>60.262071624980244</v>
      </c>
    </row>
    <row r="660" spans="5:6" x14ac:dyDescent="0.25">
      <c r="E660" s="2">
        <f t="shared" ca="1" si="10"/>
        <v>0.95493150138987593</v>
      </c>
      <c r="F660" s="2">
        <f ca="1">$C$4+$C$5*((($C$3*_xlfn.NORM.S.INV(E660)+SQRT(4+($C$3*_xlfn.NORM.S.INV(E660))^2)))^2)/4</f>
        <v>42.8113687102407</v>
      </c>
    </row>
    <row r="661" spans="5:6" x14ac:dyDescent="0.25">
      <c r="E661" s="2">
        <f t="shared" ca="1" si="10"/>
        <v>0.36891671153843741</v>
      </c>
      <c r="F661" s="2">
        <f ca="1">$C$4+$C$5*((($C$3*_xlfn.NORM.S.INV(E661)+SQRT(4+($C$3*_xlfn.NORM.S.INV(E661))^2)))^2)/4</f>
        <v>15.380544107355737</v>
      </c>
    </row>
    <row r="662" spans="5:6" x14ac:dyDescent="0.25">
      <c r="E662" s="2">
        <f t="shared" ca="1" si="10"/>
        <v>0.51918056233595755</v>
      </c>
      <c r="F662" s="2">
        <f ca="1">$C$4+$C$5*((($C$3*_xlfn.NORM.S.INV(E662)+SQRT(4+($C$3*_xlfn.NORM.S.INV(E662))^2)))^2)/4</f>
        <v>16.155076242226304</v>
      </c>
    </row>
    <row r="663" spans="5:6" x14ac:dyDescent="0.25">
      <c r="E663" s="2">
        <f t="shared" ca="1" si="10"/>
        <v>0.44711498080179812</v>
      </c>
      <c r="F663" s="2">
        <f ca="1">$C$4+$C$5*((($C$3*_xlfn.NORM.S.INV(E663)+SQRT(4+($C$3*_xlfn.NORM.S.INV(E663))^2)))^2)/4</f>
        <v>15.672829375751794</v>
      </c>
    </row>
    <row r="664" spans="5:6" x14ac:dyDescent="0.25">
      <c r="E664" s="2">
        <f t="shared" ca="1" si="10"/>
        <v>0.51183112681475562</v>
      </c>
      <c r="F664" s="2">
        <f ca="1">$C$4+$C$5*((($C$3*_xlfn.NORM.S.INV(E664)+SQRT(4+($C$3*_xlfn.NORM.S.INV(E664))^2)))^2)/4</f>
        <v>16.09302865609444</v>
      </c>
    </row>
    <row r="665" spans="5:6" x14ac:dyDescent="0.25">
      <c r="E665" s="2">
        <f t="shared" ca="1" si="10"/>
        <v>0.94088215351688875</v>
      </c>
      <c r="F665" s="2">
        <f ca="1">$C$4+$C$5*((($C$3*_xlfn.NORM.S.INV(E665)+SQRT(4+($C$3*_xlfn.NORM.S.INV(E665))^2)))^2)/4</f>
        <v>38.923038279151356</v>
      </c>
    </row>
    <row r="666" spans="5:6" x14ac:dyDescent="0.25">
      <c r="E666" s="2">
        <f t="shared" ca="1" si="10"/>
        <v>6.3208909323297591E-2</v>
      </c>
      <c r="F666" s="2">
        <f ca="1">$C$4+$C$5*((($C$3*_xlfn.NORM.S.INV(E666)+SQRT(4+($C$3*_xlfn.NORM.S.INV(E666))^2)))^2)/4</f>
        <v>15.043516030864758</v>
      </c>
    </row>
    <row r="667" spans="5:6" x14ac:dyDescent="0.25">
      <c r="E667" s="2">
        <f t="shared" ca="1" si="10"/>
        <v>0.70044271830292992</v>
      </c>
      <c r="F667" s="2">
        <f ca="1">$C$4+$C$5*((($C$3*_xlfn.NORM.S.INV(E667)+SQRT(4+($C$3*_xlfn.NORM.S.INV(E667))^2)))^2)/4</f>
        <v>19.251806534685034</v>
      </c>
    </row>
    <row r="668" spans="5:6" x14ac:dyDescent="0.25">
      <c r="E668" s="2">
        <f t="shared" ca="1" si="10"/>
        <v>0.25510347513022436</v>
      </c>
      <c r="F668" s="2">
        <f ca="1">$C$4+$C$5*((($C$3*_xlfn.NORM.S.INV(E668)+SQRT(4+($C$3*_xlfn.NORM.S.INV(E668))^2)))^2)/4</f>
        <v>15.174574630868555</v>
      </c>
    </row>
    <row r="669" spans="5:6" x14ac:dyDescent="0.25">
      <c r="E669" s="2">
        <f t="shared" ca="1" si="10"/>
        <v>0.85156867758682542</v>
      </c>
      <c r="F669" s="2">
        <f ca="1">$C$4+$C$5*((($C$3*_xlfn.NORM.S.INV(E669)+SQRT(4+($C$3*_xlfn.NORM.S.INV(E669))^2)))^2)/4</f>
        <v>26.70870693407845</v>
      </c>
    </row>
    <row r="670" spans="5:6" x14ac:dyDescent="0.25">
      <c r="E670" s="2">
        <f t="shared" ca="1" si="10"/>
        <v>0.21334148656795549</v>
      </c>
      <c r="F670" s="2">
        <f ca="1">$C$4+$C$5*((($C$3*_xlfn.NORM.S.INV(E670)+SQRT(4+($C$3*_xlfn.NORM.S.INV(E670))^2)))^2)/4</f>
        <v>15.132377770122108</v>
      </c>
    </row>
    <row r="671" spans="5:6" x14ac:dyDescent="0.25">
      <c r="E671" s="2">
        <f t="shared" ca="1" si="10"/>
        <v>5.8941733065180912E-2</v>
      </c>
      <c r="F671" s="2">
        <f ca="1">$C$4+$C$5*((($C$3*_xlfn.NORM.S.INV(E671)+SQRT(4+($C$3*_xlfn.NORM.S.INV(E671))^2)))^2)/4</f>
        <v>15.041727101790626</v>
      </c>
    </row>
    <row r="672" spans="5:6" x14ac:dyDescent="0.25">
      <c r="E672" s="2">
        <f t="shared" ca="1" si="10"/>
        <v>0.28858942168811952</v>
      </c>
      <c r="F672" s="2">
        <f ca="1">$C$4+$C$5*((($C$3*_xlfn.NORM.S.INV(E672)+SQRT(4+($C$3*_xlfn.NORM.S.INV(E672))^2)))^2)/4</f>
        <v>15.218389745347775</v>
      </c>
    </row>
    <row r="673" spans="5:6" x14ac:dyDescent="0.25">
      <c r="E673" s="2">
        <f t="shared" ca="1" si="10"/>
        <v>5.599994994143298E-2</v>
      </c>
      <c r="F673" s="2">
        <f ca="1">$C$4+$C$5*((($C$3*_xlfn.NORM.S.INV(E673)+SQRT(4+($C$3*_xlfn.NORM.S.INV(E673))^2)))^2)/4</f>
        <v>15.040499840671838</v>
      </c>
    </row>
    <row r="674" spans="5:6" x14ac:dyDescent="0.25">
      <c r="E674" s="2">
        <f t="shared" ca="1" si="10"/>
        <v>0.74772518421550971</v>
      </c>
      <c r="F674" s="2">
        <f ca="1">$C$4+$C$5*((($C$3*_xlfn.NORM.S.INV(E674)+SQRT(4+($C$3*_xlfn.NORM.S.INV(E674))^2)))^2)/4</f>
        <v>20.836859714389526</v>
      </c>
    </row>
    <row r="675" spans="5:6" x14ac:dyDescent="0.25">
      <c r="E675" s="2">
        <f t="shared" ca="1" si="10"/>
        <v>0.48904588699671148</v>
      </c>
      <c r="F675" s="2">
        <f ca="1">$C$4+$C$5*((($C$3*_xlfn.NORM.S.INV(E675)+SQRT(4+($C$3*_xlfn.NORM.S.INV(E675))^2)))^2)/4</f>
        <v>15.920939677672964</v>
      </c>
    </row>
    <row r="676" spans="5:6" x14ac:dyDescent="0.25">
      <c r="E676" s="2">
        <f t="shared" ca="1" si="10"/>
        <v>0.42758279661943643</v>
      </c>
      <c r="F676" s="2">
        <f ca="1">$C$4+$C$5*((($C$3*_xlfn.NORM.S.INV(E676)+SQRT(4+($C$3*_xlfn.NORM.S.INV(E676))^2)))^2)/4</f>
        <v>15.582180974415838</v>
      </c>
    </row>
    <row r="677" spans="5:6" x14ac:dyDescent="0.25">
      <c r="E677" s="2">
        <f t="shared" ca="1" si="10"/>
        <v>0.48073723859673223</v>
      </c>
      <c r="F677" s="2">
        <f ca="1">$C$4+$C$5*((($C$3*_xlfn.NORM.S.INV(E677)+SQRT(4+($C$3*_xlfn.NORM.S.INV(E677))^2)))^2)/4</f>
        <v>15.865209515259451</v>
      </c>
    </row>
    <row r="678" spans="5:6" x14ac:dyDescent="0.25">
      <c r="E678" s="2">
        <f t="shared" ca="1" si="10"/>
        <v>0.80424007532797714</v>
      </c>
      <c r="F678" s="2">
        <f ca="1">$C$4+$C$5*((($C$3*_xlfn.NORM.S.INV(E678)+SQRT(4+($C$3*_xlfn.NORM.S.INV(E678))^2)))^2)/4</f>
        <v>23.49016550950887</v>
      </c>
    </row>
    <row r="679" spans="5:6" x14ac:dyDescent="0.25">
      <c r="E679" s="2">
        <f t="shared" ca="1" si="10"/>
        <v>0.49415771868866165</v>
      </c>
      <c r="F679" s="2">
        <f ca="1">$C$4+$C$5*((($C$3*_xlfn.NORM.S.INV(E679)+SQRT(4+($C$3*_xlfn.NORM.S.INV(E679))^2)))^2)/4</f>
        <v>15.957019683155123</v>
      </c>
    </row>
    <row r="680" spans="5:6" x14ac:dyDescent="0.25">
      <c r="E680" s="2">
        <f t="shared" ca="1" si="10"/>
        <v>0.78180554934912982</v>
      </c>
      <c r="F680" s="2">
        <f ca="1">$C$4+$C$5*((($C$3*_xlfn.NORM.S.INV(E680)+SQRT(4+($C$3*_xlfn.NORM.S.INV(E680))^2)))^2)/4</f>
        <v>22.315132920181224</v>
      </c>
    </row>
    <row r="681" spans="5:6" x14ac:dyDescent="0.25">
      <c r="E681" s="2">
        <f t="shared" ca="1" si="10"/>
        <v>0.42982320911012661</v>
      </c>
      <c r="F681" s="2">
        <f ca="1">$C$4+$C$5*((($C$3*_xlfn.NORM.S.INV(E681)+SQRT(4+($C$3*_xlfn.NORM.S.INV(E681))^2)))^2)/4</f>
        <v>15.591885518103904</v>
      </c>
    </row>
    <row r="682" spans="5:6" x14ac:dyDescent="0.25">
      <c r="E682" s="2">
        <f t="shared" ca="1" si="10"/>
        <v>4.1103240978333955E-2</v>
      </c>
      <c r="F682" s="2">
        <f ca="1">$C$4+$C$5*((($C$3*_xlfn.NORM.S.INV(E682)+SQRT(4+($C$3*_xlfn.NORM.S.INV(E682))^2)))^2)/4</f>
        <v>15.034302654947878</v>
      </c>
    </row>
    <row r="683" spans="5:6" x14ac:dyDescent="0.25">
      <c r="E683" s="2">
        <f t="shared" ca="1" si="10"/>
        <v>0.78918365326661766</v>
      </c>
      <c r="F683" s="2">
        <f ca="1">$C$4+$C$5*((($C$3*_xlfn.NORM.S.INV(E683)+SQRT(4+($C$3*_xlfn.NORM.S.INV(E683))^2)))^2)/4</f>
        <v>22.681659500871156</v>
      </c>
    </row>
    <row r="684" spans="5:6" x14ac:dyDescent="0.25">
      <c r="E684" s="2">
        <f t="shared" ca="1" si="10"/>
        <v>0.55621676351870231</v>
      </c>
      <c r="F684" s="2">
        <f ca="1">$C$4+$C$5*((($C$3*_xlfn.NORM.S.INV(E684)+SQRT(4+($C$3*_xlfn.NORM.S.INV(E684))^2)))^2)/4</f>
        <v>16.523538616466631</v>
      </c>
    </row>
    <row r="685" spans="5:6" x14ac:dyDescent="0.25">
      <c r="E685" s="2">
        <f t="shared" ca="1" si="10"/>
        <v>0.54758614286949403</v>
      </c>
      <c r="F685" s="2">
        <f ca="1">$C$4+$C$5*((($C$3*_xlfn.NORM.S.INV(E685)+SQRT(4+($C$3*_xlfn.NORM.S.INV(E685))^2)))^2)/4</f>
        <v>16.428749373261642</v>
      </c>
    </row>
    <row r="686" spans="5:6" x14ac:dyDescent="0.25">
      <c r="E686" s="2">
        <f t="shared" ca="1" si="10"/>
        <v>0.43430703906926216</v>
      </c>
      <c r="F686" s="2">
        <f ca="1">$C$4+$C$5*((($C$3*_xlfn.NORM.S.INV(E686)+SQRT(4+($C$3*_xlfn.NORM.S.INV(E686))^2)))^2)/4</f>
        <v>15.611829682294536</v>
      </c>
    </row>
    <row r="687" spans="5:6" x14ac:dyDescent="0.25">
      <c r="E687" s="2">
        <f t="shared" ca="1" si="10"/>
        <v>0.9244855046880246</v>
      </c>
      <c r="F687" s="2">
        <f ca="1">$C$4+$C$5*((($C$3*_xlfn.NORM.S.INV(E687)+SQRT(4+($C$3*_xlfn.NORM.S.INV(E687))^2)))^2)/4</f>
        <v>35.507681262708026</v>
      </c>
    </row>
    <row r="688" spans="5:6" x14ac:dyDescent="0.25">
      <c r="E688" s="2">
        <f t="shared" ca="1" si="10"/>
        <v>0.98314821133276953</v>
      </c>
      <c r="F688" s="2">
        <f ca="1">$C$4+$C$5*((($C$3*_xlfn.NORM.S.INV(E688)+SQRT(4+($C$3*_xlfn.NORM.S.INV(E688))^2)))^2)/4</f>
        <v>57.563611283620801</v>
      </c>
    </row>
    <row r="689" spans="5:6" x14ac:dyDescent="0.25">
      <c r="E689" s="2">
        <f t="shared" ca="1" si="10"/>
        <v>0.15317349341819675</v>
      </c>
      <c r="F689" s="2">
        <f ca="1">$C$4+$C$5*((($C$3*_xlfn.NORM.S.INV(E689)+SQRT(4+($C$3*_xlfn.NORM.S.INV(E689))^2)))^2)/4</f>
        <v>15.088269297610509</v>
      </c>
    </row>
    <row r="690" spans="5:6" x14ac:dyDescent="0.25">
      <c r="E690" s="2">
        <f t="shared" ca="1" si="10"/>
        <v>0.55718586658558111</v>
      </c>
      <c r="F690" s="2">
        <f ca="1">$C$4+$C$5*((($C$3*_xlfn.NORM.S.INV(E690)+SQRT(4+($C$3*_xlfn.NORM.S.INV(E690))^2)))^2)/4</f>
        <v>16.534546377129391</v>
      </c>
    </row>
    <row r="691" spans="5:6" x14ac:dyDescent="0.25">
      <c r="E691" s="2">
        <f t="shared" ca="1" si="10"/>
        <v>0.64729699621862491</v>
      </c>
      <c r="F691" s="2">
        <f ca="1">$C$4+$C$5*((($C$3*_xlfn.NORM.S.INV(E691)+SQRT(4+($C$3*_xlfn.NORM.S.INV(E691))^2)))^2)/4</f>
        <v>17.946833948682226</v>
      </c>
    </row>
    <row r="692" spans="5:6" x14ac:dyDescent="0.25">
      <c r="E692" s="2">
        <f t="shared" ca="1" si="10"/>
        <v>0.15977778285083899</v>
      </c>
      <c r="F692" s="2">
        <f ca="1">$C$4+$C$5*((($C$3*_xlfn.NORM.S.INV(E692)+SQRT(4+($C$3*_xlfn.NORM.S.INV(E692))^2)))^2)/4</f>
        <v>15.092383032151423</v>
      </c>
    </row>
    <row r="693" spans="5:6" x14ac:dyDescent="0.25">
      <c r="E693" s="2">
        <f t="shared" ca="1" si="10"/>
        <v>0.96797978041974297</v>
      </c>
      <c r="F693" s="2">
        <f ca="1">$C$4+$C$5*((($C$3*_xlfn.NORM.S.INV(E693)+SQRT(4+($C$3*_xlfn.NORM.S.INV(E693))^2)))^2)/4</f>
        <v>47.835288218956748</v>
      </c>
    </row>
    <row r="694" spans="5:6" x14ac:dyDescent="0.25">
      <c r="E694" s="2">
        <f t="shared" ca="1" si="10"/>
        <v>0.99461121685809928</v>
      </c>
      <c r="F694" s="2">
        <f ca="1">$C$4+$C$5*((($C$3*_xlfn.NORM.S.INV(E694)+SQRT(4+($C$3*_xlfn.NORM.S.INV(E694))^2)))^2)/4</f>
        <v>75.498137449048414</v>
      </c>
    </row>
    <row r="695" spans="5:6" x14ac:dyDescent="0.25">
      <c r="E695" s="2">
        <f t="shared" ca="1" si="10"/>
        <v>0.69468647963468499</v>
      </c>
      <c r="F695" s="2">
        <f ca="1">$C$4+$C$5*((($C$3*_xlfn.NORM.S.INV(E695)+SQRT(4+($C$3*_xlfn.NORM.S.INV(E695))^2)))^2)/4</f>
        <v>19.088794788104316</v>
      </c>
    </row>
    <row r="696" spans="5:6" x14ac:dyDescent="0.25">
      <c r="E696" s="2">
        <f t="shared" ca="1" si="10"/>
        <v>0.95219225344582992</v>
      </c>
      <c r="F696" s="2">
        <f ca="1">$C$4+$C$5*((($C$3*_xlfn.NORM.S.INV(E696)+SQRT(4+($C$3*_xlfn.NORM.S.INV(E696))^2)))^2)/4</f>
        <v>41.957660119439623</v>
      </c>
    </row>
    <row r="697" spans="5:6" x14ac:dyDescent="0.25">
      <c r="E697" s="2">
        <f t="shared" ca="1" si="10"/>
        <v>5.1004266652340369E-2</v>
      </c>
      <c r="F697" s="2">
        <f ca="1">$C$4+$C$5*((($C$3*_xlfn.NORM.S.INV(E697)+SQRT(4+($C$3*_xlfn.NORM.S.INV(E697))^2)))^2)/4</f>
        <v>15.0384226852624</v>
      </c>
    </row>
    <row r="698" spans="5:6" x14ac:dyDescent="0.25">
      <c r="E698" s="2">
        <f t="shared" ca="1" si="10"/>
        <v>0.49143539366540456</v>
      </c>
      <c r="F698" s="2">
        <f ca="1">$C$4+$C$5*((($C$3*_xlfn.NORM.S.INV(E698)+SQRT(4+($C$3*_xlfn.NORM.S.INV(E698))^2)))^2)/4</f>
        <v>15.937631117183866</v>
      </c>
    </row>
    <row r="699" spans="5:6" x14ac:dyDescent="0.25">
      <c r="E699" s="2">
        <f t="shared" ca="1" si="10"/>
        <v>0.89433960826349201</v>
      </c>
      <c r="F699" s="2">
        <f ca="1">$C$4+$C$5*((($C$3*_xlfn.NORM.S.INV(E699)+SQRT(4+($C$3*_xlfn.NORM.S.INV(E699))^2)))^2)/4</f>
        <v>30.998686939812703</v>
      </c>
    </row>
    <row r="700" spans="5:6" x14ac:dyDescent="0.25">
      <c r="E700" s="2">
        <f t="shared" ca="1" si="10"/>
        <v>2.0349747970769938E-2</v>
      </c>
      <c r="F700" s="2">
        <f ca="1">$C$4+$C$5*((($C$3*_xlfn.NORM.S.INV(E700)+SQRT(4+($C$3*_xlfn.NORM.S.INV(E700))^2)))^2)/4</f>
        <v>15.025207240284871</v>
      </c>
    </row>
    <row r="701" spans="5:6" x14ac:dyDescent="0.25">
      <c r="E701" s="2">
        <f t="shared" ca="1" si="10"/>
        <v>4.2998381889319592E-2</v>
      </c>
      <c r="F701" s="2">
        <f ca="1">$C$4+$C$5*((($C$3*_xlfn.NORM.S.INV(E701)+SQRT(4+($C$3*_xlfn.NORM.S.INV(E701))^2)))^2)/4</f>
        <v>15.035094206837435</v>
      </c>
    </row>
    <row r="702" spans="5:6" x14ac:dyDescent="0.25">
      <c r="E702" s="2">
        <f t="shared" ca="1" si="10"/>
        <v>0.36323723568115518</v>
      </c>
      <c r="F702" s="2">
        <f ca="1">$C$4+$C$5*((($C$3*_xlfn.NORM.S.INV(E702)+SQRT(4+($C$3*_xlfn.NORM.S.INV(E702))^2)))^2)/4</f>
        <v>15.365518125907947</v>
      </c>
    </row>
    <row r="703" spans="5:6" x14ac:dyDescent="0.25">
      <c r="E703" s="2">
        <f t="shared" ca="1" si="10"/>
        <v>0.89557702013834861</v>
      </c>
      <c r="F703" s="2">
        <f ca="1">$C$4+$C$5*((($C$3*_xlfn.NORM.S.INV(E703)+SQRT(4+($C$3*_xlfn.NORM.S.INV(E703))^2)))^2)/4</f>
        <v>31.152764792316308</v>
      </c>
    </row>
    <row r="704" spans="5:6" x14ac:dyDescent="0.25">
      <c r="E704" s="2">
        <f t="shared" ca="1" si="10"/>
        <v>0.42186097121778887</v>
      </c>
      <c r="F704" s="2">
        <f ca="1">$C$4+$C$5*((($C$3*_xlfn.NORM.S.INV(E704)+SQRT(4+($C$3*_xlfn.NORM.S.INV(E704))^2)))^2)/4</f>
        <v>15.558160595864386</v>
      </c>
    </row>
    <row r="705" spans="5:6" x14ac:dyDescent="0.25">
      <c r="E705" s="2">
        <f t="shared" ca="1" si="10"/>
        <v>0.36533017233593879</v>
      </c>
      <c r="F705" s="2">
        <f ca="1">$C$4+$C$5*((($C$3*_xlfn.NORM.S.INV(E705)+SQRT(4+($C$3*_xlfn.NORM.S.INV(E705))^2)))^2)/4</f>
        <v>15.370978009840757</v>
      </c>
    </row>
    <row r="706" spans="5:6" x14ac:dyDescent="0.25">
      <c r="E706" s="2">
        <f t="shared" ca="1" si="10"/>
        <v>0.36329203006603317</v>
      </c>
      <c r="F706" s="2">
        <f ca="1">$C$4+$C$5*((($C$3*_xlfn.NORM.S.INV(E706)+SQRT(4+($C$3*_xlfn.NORM.S.INV(E706))^2)))^2)/4</f>
        <v>15.365659936576266</v>
      </c>
    </row>
    <row r="707" spans="5:6" x14ac:dyDescent="0.25">
      <c r="E707" s="2">
        <f t="shared" ref="E707:E770" ca="1" si="11">RAND()</f>
        <v>0.37293147537328442</v>
      </c>
      <c r="F707" s="2">
        <f ca="1">$C$4+$C$5*((($C$3*_xlfn.NORM.S.INV(E707)+SQRT(4+($C$3*_xlfn.NORM.S.INV(E707))^2)))^2)/4</f>
        <v>15.391575308186303</v>
      </c>
    </row>
    <row r="708" spans="5:6" x14ac:dyDescent="0.25">
      <c r="E708" s="2">
        <f t="shared" ca="1" si="11"/>
        <v>0.17754254780670797</v>
      </c>
      <c r="F708" s="2">
        <f ca="1">$C$4+$C$5*((($C$3*_xlfn.NORM.S.INV(E708)+SQRT(4+($C$3*_xlfn.NORM.S.INV(E708))^2)))^2)/4</f>
        <v>15.104247421797163</v>
      </c>
    </row>
    <row r="709" spans="5:6" x14ac:dyDescent="0.25">
      <c r="E709" s="2">
        <f t="shared" ca="1" si="11"/>
        <v>0.34375751874770144</v>
      </c>
      <c r="F709" s="2">
        <f ca="1">$C$4+$C$5*((($C$3*_xlfn.NORM.S.INV(E709)+SQRT(4+($C$3*_xlfn.NORM.S.INV(E709))^2)))^2)/4</f>
        <v>15.318739462546532</v>
      </c>
    </row>
    <row r="710" spans="5:6" x14ac:dyDescent="0.25">
      <c r="E710" s="2">
        <f t="shared" ca="1" si="11"/>
        <v>0.32807445837807292</v>
      </c>
      <c r="F710" s="2">
        <f ca="1">$C$4+$C$5*((($C$3*_xlfn.NORM.S.INV(E710)+SQRT(4+($C$3*_xlfn.NORM.S.INV(E710))^2)))^2)/4</f>
        <v>15.285856152322189</v>
      </c>
    </row>
    <row r="711" spans="5:6" x14ac:dyDescent="0.25">
      <c r="E711" s="2">
        <f t="shared" ca="1" si="11"/>
        <v>0.46766943882673928</v>
      </c>
      <c r="F711" s="2">
        <f ca="1">$C$4+$C$5*((($C$3*_xlfn.NORM.S.INV(E711)+SQRT(4+($C$3*_xlfn.NORM.S.INV(E711))^2)))^2)/4</f>
        <v>15.784434616941001</v>
      </c>
    </row>
    <row r="712" spans="5:6" x14ac:dyDescent="0.25">
      <c r="E712" s="2">
        <f t="shared" ca="1" si="11"/>
        <v>0.63782052867668326</v>
      </c>
      <c r="F712" s="2">
        <f ca="1">$C$4+$C$5*((($C$3*_xlfn.NORM.S.INV(E712)+SQRT(4+($C$3*_xlfn.NORM.S.INV(E712))^2)))^2)/4</f>
        <v>17.756397267983282</v>
      </c>
    </row>
    <row r="713" spans="5:6" x14ac:dyDescent="0.25">
      <c r="E713" s="2">
        <f t="shared" ca="1" si="11"/>
        <v>0.41877189939784099</v>
      </c>
      <c r="F713" s="2">
        <f ca="1">$C$4+$C$5*((($C$3*_xlfn.NORM.S.INV(E713)+SQRT(4+($C$3*_xlfn.NORM.S.INV(E713))^2)))^2)/4</f>
        <v>15.545636361195511</v>
      </c>
    </row>
    <row r="714" spans="5:6" x14ac:dyDescent="0.25">
      <c r="E714" s="2">
        <f t="shared" ca="1" si="11"/>
        <v>0.86594596076781749</v>
      </c>
      <c r="F714" s="2">
        <f ca="1">$C$4+$C$5*((($C$3*_xlfn.NORM.S.INV(E714)+SQRT(4+($C$3*_xlfn.NORM.S.INV(E714))^2)))^2)/4</f>
        <v>27.960452252724984</v>
      </c>
    </row>
    <row r="715" spans="5:6" x14ac:dyDescent="0.25">
      <c r="E715" s="2">
        <f t="shared" ca="1" si="11"/>
        <v>0.3504239194764498</v>
      </c>
      <c r="F715" s="2">
        <f ca="1">$C$4+$C$5*((($C$3*_xlfn.NORM.S.INV(E715)+SQRT(4+($C$3*_xlfn.NORM.S.INV(E715))^2)))^2)/4</f>
        <v>15.333961034513939</v>
      </c>
    </row>
    <row r="716" spans="5:6" x14ac:dyDescent="0.25">
      <c r="E716" s="2">
        <f t="shared" ca="1" si="11"/>
        <v>0.59082590133857193</v>
      </c>
      <c r="F716" s="2">
        <f ca="1">$C$4+$C$5*((($C$3*_xlfn.NORM.S.INV(E716)+SQRT(4+($C$3*_xlfn.NORM.S.INV(E716))^2)))^2)/4</f>
        <v>16.966118494934094</v>
      </c>
    </row>
    <row r="717" spans="5:6" x14ac:dyDescent="0.25">
      <c r="E717" s="2">
        <f t="shared" ca="1" si="11"/>
        <v>0.57718850184449644</v>
      </c>
      <c r="F717" s="2">
        <f ca="1">$C$4+$C$5*((($C$3*_xlfn.NORM.S.INV(E717)+SQRT(4+($C$3*_xlfn.NORM.S.INV(E717))^2)))^2)/4</f>
        <v>16.779118149409626</v>
      </c>
    </row>
    <row r="718" spans="5:6" x14ac:dyDescent="0.25">
      <c r="E718" s="2">
        <f t="shared" ca="1" si="11"/>
        <v>0.4612587969650972</v>
      </c>
      <c r="F718" s="2">
        <f ca="1">$C$4+$C$5*((($C$3*_xlfn.NORM.S.INV(E718)+SQRT(4+($C$3*_xlfn.NORM.S.INV(E718))^2)))^2)/4</f>
        <v>15.747692522375207</v>
      </c>
    </row>
    <row r="719" spans="5:6" x14ac:dyDescent="0.25">
      <c r="E719" s="2">
        <f t="shared" ca="1" si="11"/>
        <v>0.59264595005742149</v>
      </c>
      <c r="F719" s="2">
        <f ca="1">$C$4+$C$5*((($C$3*_xlfn.NORM.S.INV(E719)+SQRT(4+($C$3*_xlfn.NORM.S.INV(E719))^2)))^2)/4</f>
        <v>16.992400215463082</v>
      </c>
    </row>
    <row r="720" spans="5:6" x14ac:dyDescent="0.25">
      <c r="E720" s="2">
        <f t="shared" ca="1" si="11"/>
        <v>0.7822095782314531</v>
      </c>
      <c r="F720" s="2">
        <f ca="1">$C$4+$C$5*((($C$3*_xlfn.NORM.S.INV(E720)+SQRT(4+($C$3*_xlfn.NORM.S.INV(E720))^2)))^2)/4</f>
        <v>22.334732607556713</v>
      </c>
    </row>
    <row r="721" spans="5:6" x14ac:dyDescent="0.25">
      <c r="E721" s="2">
        <f t="shared" ca="1" si="11"/>
        <v>0.76514701419722886</v>
      </c>
      <c r="F721" s="2">
        <f ca="1">$C$4+$C$5*((($C$3*_xlfn.NORM.S.INV(E721)+SQRT(4+($C$3*_xlfn.NORM.S.INV(E721))^2)))^2)/4</f>
        <v>21.551368561836426</v>
      </c>
    </row>
    <row r="722" spans="5:6" x14ac:dyDescent="0.25">
      <c r="E722" s="2">
        <f t="shared" ca="1" si="11"/>
        <v>0.57515379535972644</v>
      </c>
      <c r="F722" s="2">
        <f ca="1">$C$4+$C$5*((($C$3*_xlfn.NORM.S.INV(E722)+SQRT(4+($C$3*_xlfn.NORM.S.INV(E722))^2)))^2)/4</f>
        <v>16.752672051986817</v>
      </c>
    </row>
    <row r="723" spans="5:6" x14ac:dyDescent="0.25">
      <c r="E723" s="2">
        <f t="shared" ca="1" si="11"/>
        <v>0.82380757683861794</v>
      </c>
      <c r="F723" s="2">
        <f ca="1">$C$4+$C$5*((($C$3*_xlfn.NORM.S.INV(E723)+SQRT(4+($C$3*_xlfn.NORM.S.INV(E723))^2)))^2)/4</f>
        <v>24.680353053542404</v>
      </c>
    </row>
    <row r="724" spans="5:6" x14ac:dyDescent="0.25">
      <c r="E724" s="2">
        <f t="shared" ca="1" si="11"/>
        <v>0.26985138876791348</v>
      </c>
      <c r="F724" s="2">
        <f ca="1">$C$4+$C$5*((($C$3*_xlfn.NORM.S.INV(E724)+SQRT(4+($C$3*_xlfn.NORM.S.INV(E724))^2)))^2)/4</f>
        <v>15.192595755981857</v>
      </c>
    </row>
    <row r="725" spans="5:6" x14ac:dyDescent="0.25">
      <c r="E725" s="2">
        <f t="shared" ca="1" si="11"/>
        <v>0.9113150267670197</v>
      </c>
      <c r="F725" s="2">
        <f ca="1">$C$4+$C$5*((($C$3*_xlfn.NORM.S.INV(E725)+SQRT(4+($C$3*_xlfn.NORM.S.INV(E725))^2)))^2)/4</f>
        <v>33.321134250212509</v>
      </c>
    </row>
    <row r="726" spans="5:6" x14ac:dyDescent="0.25">
      <c r="E726" s="2">
        <f t="shared" ca="1" si="11"/>
        <v>0.38934171601588763</v>
      </c>
      <c r="F726" s="2">
        <f ca="1">$C$4+$C$5*((($C$3*_xlfn.NORM.S.INV(E726)+SQRT(4+($C$3*_xlfn.NORM.S.INV(E726))^2)))^2)/4</f>
        <v>15.440456839290814</v>
      </c>
    </row>
    <row r="727" spans="5:6" x14ac:dyDescent="0.25">
      <c r="E727" s="2">
        <f t="shared" ca="1" si="11"/>
        <v>0.65908014152591166</v>
      </c>
      <c r="F727" s="2">
        <f ca="1">$C$4+$C$5*((($C$3*_xlfn.NORM.S.INV(E727)+SQRT(4+($C$3*_xlfn.NORM.S.INV(E727))^2)))^2)/4</f>
        <v>18.200066810120436</v>
      </c>
    </row>
    <row r="728" spans="5:6" x14ac:dyDescent="0.25">
      <c r="E728" s="2">
        <f t="shared" ca="1" si="11"/>
        <v>0.62136931575496901</v>
      </c>
      <c r="F728" s="2">
        <f ca="1">$C$4+$C$5*((($C$3*_xlfn.NORM.S.INV(E728)+SQRT(4+($C$3*_xlfn.NORM.S.INV(E728))^2)))^2)/4</f>
        <v>17.451926331503785</v>
      </c>
    </row>
    <row r="729" spans="5:6" x14ac:dyDescent="0.25">
      <c r="E729" s="2">
        <f t="shared" ca="1" si="11"/>
        <v>0.44412617017511968</v>
      </c>
      <c r="F729" s="2">
        <f ca="1">$C$4+$C$5*((($C$3*_xlfn.NORM.S.INV(E729)+SQRT(4+($C$3*_xlfn.NORM.S.INV(E729))^2)))^2)/4</f>
        <v>15.658041400204391</v>
      </c>
    </row>
    <row r="730" spans="5:6" x14ac:dyDescent="0.25">
      <c r="E730" s="2">
        <f t="shared" ca="1" si="11"/>
        <v>0.20326295289747109</v>
      </c>
      <c r="F730" s="2">
        <f ca="1">$C$4+$C$5*((($C$3*_xlfn.NORM.S.INV(E730)+SQRT(4+($C$3*_xlfn.NORM.S.INV(E730))^2)))^2)/4</f>
        <v>15.123814074409495</v>
      </c>
    </row>
    <row r="731" spans="5:6" x14ac:dyDescent="0.25">
      <c r="E731" s="2">
        <f t="shared" ca="1" si="11"/>
        <v>0.48179450896158149</v>
      </c>
      <c r="F731" s="2">
        <f ca="1">$C$4+$C$5*((($C$3*_xlfn.NORM.S.INV(E731)+SQRT(4+($C$3*_xlfn.NORM.S.INV(E731))^2)))^2)/4</f>
        <v>15.872106309263287</v>
      </c>
    </row>
    <row r="732" spans="5:6" x14ac:dyDescent="0.25">
      <c r="E732" s="2">
        <f t="shared" ca="1" si="11"/>
        <v>0.11137627816476203</v>
      </c>
      <c r="F732" s="2">
        <f ca="1">$C$4+$C$5*((($C$3*_xlfn.NORM.S.INV(E732)+SQRT(4+($C$3*_xlfn.NORM.S.INV(E732))^2)))^2)/4</f>
        <v>15.065301232584622</v>
      </c>
    </row>
    <row r="733" spans="5:6" x14ac:dyDescent="0.25">
      <c r="E733" s="2">
        <f t="shared" ca="1" si="11"/>
        <v>8.3306625315832217E-2</v>
      </c>
      <c r="F733" s="2">
        <f ca="1">$C$4+$C$5*((($C$3*_xlfn.NORM.S.INV(E733)+SQRT(4+($C$3*_xlfn.NORM.S.INV(E733))^2)))^2)/4</f>
        <v>15.052175136774762</v>
      </c>
    </row>
    <row r="734" spans="5:6" x14ac:dyDescent="0.25">
      <c r="E734" s="2">
        <f t="shared" ca="1" si="11"/>
        <v>0.15470472307756467</v>
      </c>
      <c r="F734" s="2">
        <f ca="1">$C$4+$C$5*((($C$3*_xlfn.NORM.S.INV(E734)+SQRT(4+($C$3*_xlfn.NORM.S.INV(E734))^2)))^2)/4</f>
        <v>15.089209688274991</v>
      </c>
    </row>
    <row r="735" spans="5:6" x14ac:dyDescent="0.25">
      <c r="E735" s="2">
        <f t="shared" ca="1" si="11"/>
        <v>0.51345376973814483</v>
      </c>
      <c r="F735" s="2">
        <f ca="1">$C$4+$C$5*((($C$3*_xlfn.NORM.S.INV(E735)+SQRT(4+($C$3*_xlfn.NORM.S.INV(E735))^2)))^2)/4</f>
        <v>16.106439122434786</v>
      </c>
    </row>
    <row r="736" spans="5:6" x14ac:dyDescent="0.25">
      <c r="E736" s="2">
        <f t="shared" ca="1" si="11"/>
        <v>0.20300316231511206</v>
      </c>
      <c r="F736" s="2">
        <f ca="1">$C$4+$C$5*((($C$3*_xlfn.NORM.S.INV(E736)+SQRT(4+($C$3*_xlfn.NORM.S.INV(E736))^2)))^2)/4</f>
        <v>15.123600489383737</v>
      </c>
    </row>
    <row r="737" spans="5:6" x14ac:dyDescent="0.25">
      <c r="E737" s="2">
        <f t="shared" ca="1" si="11"/>
        <v>6.5542395342358395E-3</v>
      </c>
      <c r="F737" s="2">
        <f ca="1">$C$4+$C$5*((($C$3*_xlfn.NORM.S.INV(E737)+SQRT(4+($C$3*_xlfn.NORM.S.INV(E737))^2)))^2)/4</f>
        <v>15.017430024602362</v>
      </c>
    </row>
    <row r="738" spans="5:6" x14ac:dyDescent="0.25">
      <c r="E738" s="2">
        <f t="shared" ca="1" si="11"/>
        <v>0.94080958839288653</v>
      </c>
      <c r="F738" s="2">
        <f ca="1">$C$4+$C$5*((($C$3*_xlfn.NORM.S.INV(E738)+SQRT(4+($C$3*_xlfn.NORM.S.INV(E738))^2)))^2)/4</f>
        <v>38.905690070403551</v>
      </c>
    </row>
    <row r="739" spans="5:6" x14ac:dyDescent="0.25">
      <c r="E739" s="2">
        <f t="shared" ca="1" si="11"/>
        <v>0.1040656787960611</v>
      </c>
      <c r="F739" s="2">
        <f ca="1">$C$4+$C$5*((($C$3*_xlfn.NORM.S.INV(E739)+SQRT(4+($C$3*_xlfn.NORM.S.INV(E739))^2)))^2)/4</f>
        <v>15.0617373317555</v>
      </c>
    </row>
    <row r="740" spans="5:6" x14ac:dyDescent="0.25">
      <c r="E740" s="2">
        <f t="shared" ca="1" si="11"/>
        <v>2.1227410672199243E-2</v>
      </c>
      <c r="F740" s="2">
        <f ca="1">$C$4+$C$5*((($C$3*_xlfn.NORM.S.INV(E740)+SQRT(4+($C$3*_xlfn.NORM.S.INV(E740))^2)))^2)/4</f>
        <v>15.025623161853664</v>
      </c>
    </row>
    <row r="741" spans="5:6" x14ac:dyDescent="0.25">
      <c r="E741" s="2">
        <f t="shared" ca="1" si="11"/>
        <v>0.83366106970777032</v>
      </c>
      <c r="F741" s="2">
        <f ca="1">$C$4+$C$5*((($C$3*_xlfn.NORM.S.INV(E741)+SQRT(4+($C$3*_xlfn.NORM.S.INV(E741))^2)))^2)/4</f>
        <v>25.349388211604889</v>
      </c>
    </row>
    <row r="742" spans="5:6" x14ac:dyDescent="0.25">
      <c r="E742" s="2">
        <f t="shared" ca="1" si="11"/>
        <v>0.33236187563023334</v>
      </c>
      <c r="F742" s="2">
        <f ca="1">$C$4+$C$5*((($C$3*_xlfn.NORM.S.INV(E742)+SQRT(4+($C$3*_xlfn.NORM.S.INV(E742))^2)))^2)/4</f>
        <v>15.294458304031419</v>
      </c>
    </row>
    <row r="743" spans="5:6" x14ac:dyDescent="0.25">
      <c r="E743" s="2">
        <f t="shared" ca="1" si="11"/>
        <v>0.64997855679297589</v>
      </c>
      <c r="F743" s="2">
        <f ca="1">$C$4+$C$5*((($C$3*_xlfn.NORM.S.INV(E743)+SQRT(4+($C$3*_xlfn.NORM.S.INV(E743))^2)))^2)/4</f>
        <v>18.002825590052243</v>
      </c>
    </row>
    <row r="744" spans="5:6" x14ac:dyDescent="0.25">
      <c r="E744" s="2">
        <f t="shared" ca="1" si="11"/>
        <v>4.8584117960949857E-2</v>
      </c>
      <c r="F744" s="2">
        <f ca="1">$C$4+$C$5*((($C$3*_xlfn.NORM.S.INV(E744)+SQRT(4+($C$3*_xlfn.NORM.S.INV(E744))^2)))^2)/4</f>
        <v>15.037417669225658</v>
      </c>
    </row>
    <row r="745" spans="5:6" x14ac:dyDescent="0.25">
      <c r="E745" s="2">
        <f t="shared" ca="1" si="11"/>
        <v>0.33135226324190137</v>
      </c>
      <c r="F745" s="2">
        <f ca="1">$C$4+$C$5*((($C$3*_xlfn.NORM.S.INV(E745)+SQRT(4+($C$3*_xlfn.NORM.S.INV(E745))^2)))^2)/4</f>
        <v>15.292407318085301</v>
      </c>
    </row>
    <row r="746" spans="5:6" x14ac:dyDescent="0.25">
      <c r="E746" s="2">
        <f t="shared" ca="1" si="11"/>
        <v>0.61306706567921043</v>
      </c>
      <c r="F746" s="2">
        <f ca="1">$C$4+$C$5*((($C$3*_xlfn.NORM.S.INV(E746)+SQRT(4+($C$3*_xlfn.NORM.S.INV(E746))^2)))^2)/4</f>
        <v>17.310103797423114</v>
      </c>
    </row>
    <row r="747" spans="5:6" x14ac:dyDescent="0.25">
      <c r="E747" s="2">
        <f t="shared" ca="1" si="11"/>
        <v>0.8637835228994788</v>
      </c>
      <c r="F747" s="2">
        <f ca="1">$C$4+$C$5*((($C$3*_xlfn.NORM.S.INV(E747)+SQRT(4+($C$3*_xlfn.NORM.S.INV(E747))^2)))^2)/4</f>
        <v>27.761741568296422</v>
      </c>
    </row>
    <row r="748" spans="5:6" x14ac:dyDescent="0.25">
      <c r="E748" s="2">
        <f t="shared" ca="1" si="11"/>
        <v>3.9475720451842555E-4</v>
      </c>
      <c r="F748" s="2">
        <f ca="1">$C$4+$C$5*((($C$3*_xlfn.NORM.S.INV(E748)+SQRT(4+($C$3*_xlfn.NORM.S.INV(E748))^2)))^2)/4</f>
        <v>15.009672879601647</v>
      </c>
    </row>
    <row r="749" spans="5:6" x14ac:dyDescent="0.25">
      <c r="E749" s="2">
        <f t="shared" ca="1" si="11"/>
        <v>0.62655954431751792</v>
      </c>
      <c r="F749" s="2">
        <f ca="1">$C$4+$C$5*((($C$3*_xlfn.NORM.S.INV(E749)+SQRT(4+($C$3*_xlfn.NORM.S.INV(E749))^2)))^2)/4</f>
        <v>17.54453749101544</v>
      </c>
    </row>
    <row r="750" spans="5:6" x14ac:dyDescent="0.25">
      <c r="E750" s="2">
        <f t="shared" ca="1" si="11"/>
        <v>0.24186274034705546</v>
      </c>
      <c r="F750" s="2">
        <f ca="1">$C$4+$C$5*((($C$3*_xlfn.NORM.S.INV(E750)+SQRT(4+($C$3*_xlfn.NORM.S.INV(E750))^2)))^2)/4</f>
        <v>15.159893055371439</v>
      </c>
    </row>
    <row r="751" spans="5:6" x14ac:dyDescent="0.25">
      <c r="E751" s="2">
        <f t="shared" ca="1" si="11"/>
        <v>0.50702687724894302</v>
      </c>
      <c r="F751" s="2">
        <f ca="1">$C$4+$C$5*((($C$3*_xlfn.NORM.S.INV(E751)+SQRT(4+($C$3*_xlfn.NORM.S.INV(E751))^2)))^2)/4</f>
        <v>16.05425872906747</v>
      </c>
    </row>
    <row r="752" spans="5:6" x14ac:dyDescent="0.25">
      <c r="E752" s="2">
        <f t="shared" ca="1" si="11"/>
        <v>0.74551370025591035</v>
      </c>
      <c r="F752" s="2">
        <f ca="1">$C$4+$C$5*((($C$3*_xlfn.NORM.S.INV(E752)+SQRT(4+($C$3*_xlfn.NORM.S.INV(E752))^2)))^2)/4</f>
        <v>20.751748585351514</v>
      </c>
    </row>
    <row r="753" spans="5:6" x14ac:dyDescent="0.25">
      <c r="E753" s="2">
        <f t="shared" ca="1" si="11"/>
        <v>0.14905585048667724</v>
      </c>
      <c r="F753" s="2">
        <f ca="1">$C$4+$C$5*((($C$3*_xlfn.NORM.S.INV(E753)+SQRT(4+($C$3*_xlfn.NORM.S.INV(E753))^2)))^2)/4</f>
        <v>15.085779330236507</v>
      </c>
    </row>
    <row r="754" spans="5:6" x14ac:dyDescent="0.25">
      <c r="E754" s="2">
        <f t="shared" ca="1" si="11"/>
        <v>0.87429609932203167</v>
      </c>
      <c r="F754" s="2">
        <f ca="1">$C$4+$C$5*((($C$3*_xlfn.NORM.S.INV(E754)+SQRT(4+($C$3*_xlfn.NORM.S.INV(E754))^2)))^2)/4</f>
        <v>28.766533317985932</v>
      </c>
    </row>
    <row r="755" spans="5:6" x14ac:dyDescent="0.25">
      <c r="E755" s="2">
        <f t="shared" ca="1" si="11"/>
        <v>0.49444479065102853</v>
      </c>
      <c r="F755" s="2">
        <f ca="1">$C$4+$C$5*((($C$3*_xlfn.NORM.S.INV(E755)+SQRT(4+($C$3*_xlfn.NORM.S.INV(E755))^2)))^2)/4</f>
        <v>15.959087615131924</v>
      </c>
    </row>
    <row r="756" spans="5:6" x14ac:dyDescent="0.25">
      <c r="E756" s="2">
        <f t="shared" ca="1" si="11"/>
        <v>0.57584205076052253</v>
      </c>
      <c r="F756" s="2">
        <f ca="1">$C$4+$C$5*((($C$3*_xlfn.NORM.S.INV(E756)+SQRT(4+($C$3*_xlfn.NORM.S.INV(E756))^2)))^2)/4</f>
        <v>16.761576531971279</v>
      </c>
    </row>
    <row r="757" spans="5:6" x14ac:dyDescent="0.25">
      <c r="E757" s="2">
        <f t="shared" ca="1" si="11"/>
        <v>0.63901832767973155</v>
      </c>
      <c r="F757" s="2">
        <f ca="1">$C$4+$C$5*((($C$3*_xlfn.NORM.S.INV(E757)+SQRT(4+($C$3*_xlfn.NORM.S.INV(E757))^2)))^2)/4</f>
        <v>17.77984087265105</v>
      </c>
    </row>
    <row r="758" spans="5:6" x14ac:dyDescent="0.25">
      <c r="E758" s="2">
        <f t="shared" ca="1" si="11"/>
        <v>0.64753359490621665</v>
      </c>
      <c r="F758" s="2">
        <f ca="1">$C$4+$C$5*((($C$3*_xlfn.NORM.S.INV(E758)+SQRT(4+($C$3*_xlfn.NORM.S.INV(E758))^2)))^2)/4</f>
        <v>17.951736190269386</v>
      </c>
    </row>
    <row r="759" spans="5:6" x14ac:dyDescent="0.25">
      <c r="E759" s="2">
        <f t="shared" ca="1" si="11"/>
        <v>0.90503330026759488</v>
      </c>
      <c r="F759" s="2">
        <f ca="1">$C$4+$C$5*((($C$3*_xlfn.NORM.S.INV(E759)+SQRT(4+($C$3*_xlfn.NORM.S.INV(E759))^2)))^2)/4</f>
        <v>32.405754990989948</v>
      </c>
    </row>
    <row r="760" spans="5:6" x14ac:dyDescent="0.25">
      <c r="E760" s="2">
        <f t="shared" ca="1" si="11"/>
        <v>0.54570357747851672</v>
      </c>
      <c r="F760" s="2">
        <f ca="1">$C$4+$C$5*((($C$3*_xlfn.NORM.S.INV(E760)+SQRT(4+($C$3*_xlfn.NORM.S.INV(E760))^2)))^2)/4</f>
        <v>16.408831368405004</v>
      </c>
    </row>
    <row r="761" spans="5:6" x14ac:dyDescent="0.25">
      <c r="E761" s="2">
        <f t="shared" ca="1" si="11"/>
        <v>0.21519792140315208</v>
      </c>
      <c r="F761" s="2">
        <f ca="1">$C$4+$C$5*((($C$3*_xlfn.NORM.S.INV(E761)+SQRT(4+($C$3*_xlfn.NORM.S.INV(E761))^2)))^2)/4</f>
        <v>15.134016294411417</v>
      </c>
    </row>
    <row r="762" spans="5:6" x14ac:dyDescent="0.25">
      <c r="E762" s="2">
        <f t="shared" ca="1" si="11"/>
        <v>0.63266099291092825</v>
      </c>
      <c r="F762" s="2">
        <f ca="1">$C$4+$C$5*((($C$3*_xlfn.NORM.S.INV(E762)+SQRT(4+($C$3*_xlfn.NORM.S.INV(E762))^2)))^2)/4</f>
        <v>17.657432980586769</v>
      </c>
    </row>
    <row r="763" spans="5:6" x14ac:dyDescent="0.25">
      <c r="E763" s="2">
        <f t="shared" ca="1" si="11"/>
        <v>0.6448566967009951</v>
      </c>
      <c r="F763" s="2">
        <f ca="1">$C$4+$C$5*((($C$3*_xlfn.NORM.S.INV(E763)+SQRT(4+($C$3*_xlfn.NORM.S.INV(E763))^2)))^2)/4</f>
        <v>17.896696838828053</v>
      </c>
    </row>
    <row r="764" spans="5:6" x14ac:dyDescent="0.25">
      <c r="E764" s="2">
        <f t="shared" ca="1" si="11"/>
        <v>0.6373902473181825</v>
      </c>
      <c r="F764" s="2">
        <f ca="1">$C$4+$C$5*((($C$3*_xlfn.NORM.S.INV(E764)+SQRT(4+($C$3*_xlfn.NORM.S.INV(E764))^2)))^2)/4</f>
        <v>17.74801919967349</v>
      </c>
    </row>
    <row r="765" spans="5:6" x14ac:dyDescent="0.25">
      <c r="E765" s="2">
        <f t="shared" ca="1" si="11"/>
        <v>0.52037599992776429</v>
      </c>
      <c r="F765" s="2">
        <f ca="1">$C$4+$C$5*((($C$3*_xlfn.NORM.S.INV(E765)+SQRT(4+($C$3*_xlfn.NORM.S.INV(E765))^2)))^2)/4</f>
        <v>16.165490652938885</v>
      </c>
    </row>
    <row r="766" spans="5:6" x14ac:dyDescent="0.25">
      <c r="E766" s="2">
        <f t="shared" ca="1" si="11"/>
        <v>0.83703716365396275</v>
      </c>
      <c r="F766" s="2">
        <f ca="1">$C$4+$C$5*((($C$3*_xlfn.NORM.S.INV(E766)+SQRT(4+($C$3*_xlfn.NORM.S.INV(E766))^2)))^2)/4</f>
        <v>25.590745450330363</v>
      </c>
    </row>
    <row r="767" spans="5:6" x14ac:dyDescent="0.25">
      <c r="E767" s="2">
        <f t="shared" ca="1" si="11"/>
        <v>0.87401400752557401</v>
      </c>
      <c r="F767" s="2">
        <f ca="1">$C$4+$C$5*((($C$3*_xlfn.NORM.S.INV(E767)+SQRT(4+($C$3*_xlfn.NORM.S.INV(E767))^2)))^2)/4</f>
        <v>28.738242459496682</v>
      </c>
    </row>
    <row r="768" spans="5:6" x14ac:dyDescent="0.25">
      <c r="E768" s="2">
        <f t="shared" ca="1" si="11"/>
        <v>0.94082716894756024</v>
      </c>
      <c r="F768" s="2">
        <f ca="1">$C$4+$C$5*((($C$3*_xlfn.NORM.S.INV(E768)+SQRT(4+($C$3*_xlfn.NORM.S.INV(E768))^2)))^2)/4</f>
        <v>38.909890913750431</v>
      </c>
    </row>
    <row r="769" spans="5:6" x14ac:dyDescent="0.25">
      <c r="E769" s="2">
        <f t="shared" ca="1" si="11"/>
        <v>0.77372135698026978</v>
      </c>
      <c r="F769" s="2">
        <f ca="1">$C$4+$C$5*((($C$3*_xlfn.NORM.S.INV(E769)+SQRT(4+($C$3*_xlfn.NORM.S.INV(E769))^2)))^2)/4</f>
        <v>21.933933234334994</v>
      </c>
    </row>
    <row r="770" spans="5:6" x14ac:dyDescent="0.25">
      <c r="E770" s="2">
        <f t="shared" ca="1" si="11"/>
        <v>0.95438963562260848</v>
      </c>
      <c r="F770" s="2">
        <f ca="1">$C$4+$C$5*((($C$3*_xlfn.NORM.S.INV(E770)+SQRT(4+($C$3*_xlfn.NORM.S.INV(E770))^2)))^2)/4</f>
        <v>42.638101019321269</v>
      </c>
    </row>
    <row r="771" spans="5:6" x14ac:dyDescent="0.25">
      <c r="E771" s="2">
        <f t="shared" ref="E771:E834" ca="1" si="12">RAND()</f>
        <v>0.42697168500600713</v>
      </c>
      <c r="F771" s="2">
        <f ca="1">$C$4+$C$5*((($C$3*_xlfn.NORM.S.INV(E771)+SQRT(4+($C$3*_xlfn.NORM.S.INV(E771))^2)))^2)/4</f>
        <v>15.579563504563405</v>
      </c>
    </row>
    <row r="772" spans="5:6" x14ac:dyDescent="0.25">
      <c r="E772" s="2">
        <f t="shared" ca="1" si="12"/>
        <v>6.9099394311392559E-2</v>
      </c>
      <c r="F772" s="2">
        <f ca="1">$C$4+$C$5*((($C$3*_xlfn.NORM.S.INV(E772)+SQRT(4+($C$3*_xlfn.NORM.S.INV(E772))^2)))^2)/4</f>
        <v>15.046008525017944</v>
      </c>
    </row>
    <row r="773" spans="5:6" x14ac:dyDescent="0.25">
      <c r="E773" s="2">
        <f t="shared" ca="1" si="12"/>
        <v>0.81684488867972316</v>
      </c>
      <c r="F773" s="2">
        <f ca="1">$C$4+$C$5*((($C$3*_xlfn.NORM.S.INV(E773)+SQRT(4+($C$3*_xlfn.NORM.S.INV(E773))^2)))^2)/4</f>
        <v>24.237028864098583</v>
      </c>
    </row>
    <row r="774" spans="5:6" x14ac:dyDescent="0.25">
      <c r="E774" s="2">
        <f t="shared" ca="1" si="12"/>
        <v>0.25770240769436648</v>
      </c>
      <c r="F774" s="2">
        <f ca="1">$C$4+$C$5*((($C$3*_xlfn.NORM.S.INV(E774)+SQRT(4+($C$3*_xlfn.NORM.S.INV(E774))^2)))^2)/4</f>
        <v>15.17761701265403</v>
      </c>
    </row>
    <row r="775" spans="5:6" x14ac:dyDescent="0.25">
      <c r="E775" s="2">
        <f t="shared" ca="1" si="12"/>
        <v>0.14233068442053454</v>
      </c>
      <c r="F775" s="2">
        <f ca="1">$C$4+$C$5*((($C$3*_xlfn.NORM.S.INV(E775)+SQRT(4+($C$3*_xlfn.NORM.S.INV(E775))^2)))^2)/4</f>
        <v>15.081829909469208</v>
      </c>
    </row>
    <row r="776" spans="5:6" x14ac:dyDescent="0.25">
      <c r="E776" s="2">
        <f t="shared" ca="1" si="12"/>
        <v>0.58591635880545356</v>
      </c>
      <c r="F776" s="2">
        <f ca="1">$C$4+$C$5*((($C$3*_xlfn.NORM.S.INV(E776)+SQRT(4+($C$3*_xlfn.NORM.S.INV(E776))^2)))^2)/4</f>
        <v>16.896804325373424</v>
      </c>
    </row>
    <row r="777" spans="5:6" x14ac:dyDescent="0.25">
      <c r="E777" s="2">
        <f t="shared" ca="1" si="12"/>
        <v>9.7246211193718346E-2</v>
      </c>
      <c r="F777" s="2">
        <f ca="1">$C$4+$C$5*((($C$3*_xlfn.NORM.S.INV(E777)+SQRT(4+($C$3*_xlfn.NORM.S.INV(E777))^2)))^2)/4</f>
        <v>15.058511048564306</v>
      </c>
    </row>
    <row r="778" spans="5:6" x14ac:dyDescent="0.25">
      <c r="E778" s="2">
        <f t="shared" ca="1" si="12"/>
        <v>0.87657671875719911</v>
      </c>
      <c r="F778" s="2">
        <f ca="1">$C$4+$C$5*((($C$3*_xlfn.NORM.S.INV(E778)+SQRT(4+($C$3*_xlfn.NORM.S.INV(E778))^2)))^2)/4</f>
        <v>28.99813044788063</v>
      </c>
    </row>
    <row r="779" spans="5:6" x14ac:dyDescent="0.25">
      <c r="E779" s="2">
        <f t="shared" ca="1" si="12"/>
        <v>0.40567361613878139</v>
      </c>
      <c r="F779" s="2">
        <f ca="1">$C$4+$C$5*((($C$3*_xlfn.NORM.S.INV(E779)+SQRT(4+($C$3*_xlfn.NORM.S.INV(E779))^2)))^2)/4</f>
        <v>15.495797736576568</v>
      </c>
    </row>
    <row r="780" spans="5:6" x14ac:dyDescent="0.25">
      <c r="E780" s="2">
        <f t="shared" ca="1" si="12"/>
        <v>0.58576749625478852</v>
      </c>
      <c r="F780" s="2">
        <f ca="1">$C$4+$C$5*((($C$3*_xlfn.NORM.S.INV(E780)+SQRT(4+($C$3*_xlfn.NORM.S.INV(E780))^2)))^2)/4</f>
        <v>16.894738215225082</v>
      </c>
    </row>
    <row r="781" spans="5:6" x14ac:dyDescent="0.25">
      <c r="E781" s="2">
        <f t="shared" ca="1" si="12"/>
        <v>0.44896637569246434</v>
      </c>
      <c r="F781" s="2">
        <f ca="1">$C$4+$C$5*((($C$3*_xlfn.NORM.S.INV(E781)+SQRT(4+($C$3*_xlfn.NORM.S.INV(E781))^2)))^2)/4</f>
        <v>15.682164837578776</v>
      </c>
    </row>
    <row r="782" spans="5:6" x14ac:dyDescent="0.25">
      <c r="E782" s="2">
        <f t="shared" ca="1" si="12"/>
        <v>0.1889313593485733</v>
      </c>
      <c r="F782" s="2">
        <f ca="1">$C$4+$C$5*((($C$3*_xlfn.NORM.S.INV(E782)+SQRT(4+($C$3*_xlfn.NORM.S.INV(E782))^2)))^2)/4</f>
        <v>15.112533269630106</v>
      </c>
    </row>
    <row r="783" spans="5:6" x14ac:dyDescent="0.25">
      <c r="E783" s="2">
        <f t="shared" ca="1" si="12"/>
        <v>0.77850279572863978</v>
      </c>
      <c r="F783" s="2">
        <f ca="1">$C$4+$C$5*((($C$3*_xlfn.NORM.S.INV(E783)+SQRT(4+($C$3*_xlfn.NORM.S.INV(E783))^2)))^2)/4</f>
        <v>22.156898655600582</v>
      </c>
    </row>
    <row r="784" spans="5:6" x14ac:dyDescent="0.25">
      <c r="E784" s="2">
        <f t="shared" ca="1" si="12"/>
        <v>0.30374106409001822</v>
      </c>
      <c r="F784" s="2">
        <f ca="1">$C$4+$C$5*((($C$3*_xlfn.NORM.S.INV(E784)+SQRT(4+($C$3*_xlfn.NORM.S.INV(E784))^2)))^2)/4</f>
        <v>15.241969623907863</v>
      </c>
    </row>
    <row r="785" spans="5:6" x14ac:dyDescent="0.25">
      <c r="E785" s="2">
        <f t="shared" ca="1" si="12"/>
        <v>0.51137671739803958</v>
      </c>
      <c r="F785" s="2">
        <f ca="1">$C$4+$C$5*((($C$3*_xlfn.NORM.S.INV(E785)+SQRT(4+($C$3*_xlfn.NORM.S.INV(E785))^2)))^2)/4</f>
        <v>16.08930200011654</v>
      </c>
    </row>
    <row r="786" spans="5:6" x14ac:dyDescent="0.25">
      <c r="E786" s="2">
        <f t="shared" ca="1" si="12"/>
        <v>0.64082269632162436</v>
      </c>
      <c r="F786" s="2">
        <f ca="1">$C$4+$C$5*((($C$3*_xlfn.NORM.S.INV(E786)+SQRT(4+($C$3*_xlfn.NORM.S.INV(E786))^2)))^2)/4</f>
        <v>17.815494891004029</v>
      </c>
    </row>
    <row r="787" spans="5:6" x14ac:dyDescent="0.25">
      <c r="E787" s="2">
        <f t="shared" ca="1" si="12"/>
        <v>0.68838358876036632</v>
      </c>
      <c r="F787" s="2">
        <f ca="1">$C$4+$C$5*((($C$3*_xlfn.NORM.S.INV(E787)+SQRT(4+($C$3*_xlfn.NORM.S.INV(E787))^2)))^2)/4</f>
        <v>18.916841590589865</v>
      </c>
    </row>
    <row r="788" spans="5:6" x14ac:dyDescent="0.25">
      <c r="E788" s="2">
        <f t="shared" ca="1" si="12"/>
        <v>0.64342126026200719</v>
      </c>
      <c r="F788" s="2">
        <f ca="1">$C$4+$C$5*((($C$3*_xlfn.NORM.S.INV(E788)+SQRT(4+($C$3*_xlfn.NORM.S.INV(E788))^2)))^2)/4</f>
        <v>17.867564369269768</v>
      </c>
    </row>
    <row r="789" spans="5:6" x14ac:dyDescent="0.25">
      <c r="E789" s="2">
        <f t="shared" ca="1" si="12"/>
        <v>0.55871021099249829</v>
      </c>
      <c r="F789" s="2">
        <f ca="1">$C$4+$C$5*((($C$3*_xlfn.NORM.S.INV(E789)+SQRT(4+($C$3*_xlfn.NORM.S.INV(E789))^2)))^2)/4</f>
        <v>16.552012921194304</v>
      </c>
    </row>
    <row r="790" spans="5:6" x14ac:dyDescent="0.25">
      <c r="E790" s="2">
        <f t="shared" ca="1" si="12"/>
        <v>0.2446394368983541</v>
      </c>
      <c r="F790" s="2">
        <f ca="1">$C$4+$C$5*((($C$3*_xlfn.NORM.S.INV(E790)+SQRT(4+($C$3*_xlfn.NORM.S.INV(E790))^2)))^2)/4</f>
        <v>15.162862659496842</v>
      </c>
    </row>
    <row r="791" spans="5:6" x14ac:dyDescent="0.25">
      <c r="E791" s="2">
        <f t="shared" ca="1" si="12"/>
        <v>0.79928369003524213</v>
      </c>
      <c r="F791" s="2">
        <f ca="1">$C$4+$C$5*((($C$3*_xlfn.NORM.S.INV(E791)+SQRT(4+($C$3*_xlfn.NORM.S.INV(E791))^2)))^2)/4</f>
        <v>23.214541119400831</v>
      </c>
    </row>
    <row r="792" spans="5:6" x14ac:dyDescent="0.25">
      <c r="E792" s="2">
        <f t="shared" ca="1" si="12"/>
        <v>0.62802729393314038</v>
      </c>
      <c r="F792" s="2">
        <f ca="1">$C$4+$C$5*((($C$3*_xlfn.NORM.S.INV(E792)+SQRT(4+($C$3*_xlfn.NORM.S.INV(E792))^2)))^2)/4</f>
        <v>17.571293226511262</v>
      </c>
    </row>
    <row r="793" spans="5:6" x14ac:dyDescent="0.25">
      <c r="E793" s="2">
        <f t="shared" ca="1" si="12"/>
        <v>0.11043646842103094</v>
      </c>
      <c r="F793" s="2">
        <f ca="1">$C$4+$C$5*((($C$3*_xlfn.NORM.S.INV(E793)+SQRT(4+($C$3*_xlfn.NORM.S.INV(E793))^2)))^2)/4</f>
        <v>15.064836634459828</v>
      </c>
    </row>
    <row r="794" spans="5:6" x14ac:dyDescent="0.25">
      <c r="E794" s="2">
        <f t="shared" ca="1" si="12"/>
        <v>1.8106243401274535E-2</v>
      </c>
      <c r="F794" s="2">
        <f ca="1">$C$4+$C$5*((($C$3*_xlfn.NORM.S.INV(E794)+SQRT(4+($C$3*_xlfn.NORM.S.INV(E794))^2)))^2)/4</f>
        <v>15.024119916510227</v>
      </c>
    </row>
    <row r="795" spans="5:6" x14ac:dyDescent="0.25">
      <c r="E795" s="2">
        <f t="shared" ca="1" si="12"/>
        <v>0.4031712595266409</v>
      </c>
      <c r="F795" s="2">
        <f ca="1">$C$4+$C$5*((($C$3*_xlfn.NORM.S.INV(E795)+SQRT(4+($C$3*_xlfn.NORM.S.INV(E795))^2)))^2)/4</f>
        <v>15.48684899042915</v>
      </c>
    </row>
    <row r="796" spans="5:6" x14ac:dyDescent="0.25">
      <c r="E796" s="2">
        <f t="shared" ca="1" si="12"/>
        <v>0.9591945880448931</v>
      </c>
      <c r="F796" s="2">
        <f ca="1">$C$4+$C$5*((($C$3*_xlfn.NORM.S.INV(E796)+SQRT(4+($C$3*_xlfn.NORM.S.INV(E796))^2)))^2)/4</f>
        <v>44.25856439110224</v>
      </c>
    </row>
    <row r="797" spans="5:6" x14ac:dyDescent="0.25">
      <c r="E797" s="2">
        <f t="shared" ca="1" si="12"/>
        <v>0.5288465640279546</v>
      </c>
      <c r="F797" s="2">
        <f ca="1">$C$4+$C$5*((($C$3*_xlfn.NORM.S.INV(E797)+SQRT(4+($C$3*_xlfn.NORM.S.INV(E797))^2)))^2)/4</f>
        <v>16.241956593076988</v>
      </c>
    </row>
    <row r="798" spans="5:6" x14ac:dyDescent="0.25">
      <c r="E798" s="2">
        <f t="shared" ca="1" si="12"/>
        <v>7.7569220767436664E-2</v>
      </c>
      <c r="F798" s="2">
        <f ca="1">$C$4+$C$5*((($C$3*_xlfn.NORM.S.INV(E798)+SQRT(4+($C$3*_xlfn.NORM.S.INV(E798))^2)))^2)/4</f>
        <v>15.049654371269815</v>
      </c>
    </row>
    <row r="799" spans="5:6" x14ac:dyDescent="0.25">
      <c r="E799" s="2">
        <f t="shared" ca="1" si="12"/>
        <v>0.24644661997657014</v>
      </c>
      <c r="F799" s="2">
        <f ca="1">$C$4+$C$5*((($C$3*_xlfn.NORM.S.INV(E799)+SQRT(4+($C$3*_xlfn.NORM.S.INV(E799))^2)))^2)/4</f>
        <v>15.164825780834231</v>
      </c>
    </row>
    <row r="800" spans="5:6" x14ac:dyDescent="0.25">
      <c r="E800" s="2">
        <f t="shared" ca="1" si="12"/>
        <v>0.81333994743982518</v>
      </c>
      <c r="F800" s="2">
        <f ca="1">$C$4+$C$5*((($C$3*_xlfn.NORM.S.INV(E800)+SQRT(4+($C$3*_xlfn.NORM.S.INV(E800))^2)))^2)/4</f>
        <v>24.022415487050939</v>
      </c>
    </row>
    <row r="801" spans="5:6" x14ac:dyDescent="0.25">
      <c r="E801" s="2">
        <f t="shared" ca="1" si="12"/>
        <v>0.52267197653629971</v>
      </c>
      <c r="F801" s="2">
        <f ca="1">$C$4+$C$5*((($C$3*_xlfn.NORM.S.INV(E801)+SQRT(4+($C$3*_xlfn.NORM.S.INV(E801))^2)))^2)/4</f>
        <v>16.185751062556861</v>
      </c>
    </row>
    <row r="802" spans="5:6" x14ac:dyDescent="0.25">
      <c r="E802" s="2">
        <f t="shared" ca="1" si="12"/>
        <v>0.13677149587845683</v>
      </c>
      <c r="F802" s="2">
        <f ca="1">$C$4+$C$5*((($C$3*_xlfn.NORM.S.INV(E802)+SQRT(4+($C$3*_xlfn.NORM.S.INV(E802))^2)))^2)/4</f>
        <v>15.07866972867647</v>
      </c>
    </row>
    <row r="803" spans="5:6" x14ac:dyDescent="0.25">
      <c r="E803" s="2">
        <f t="shared" ca="1" si="12"/>
        <v>0.65854478786029591</v>
      </c>
      <c r="F803" s="2">
        <f ca="1">$C$4+$C$5*((($C$3*_xlfn.NORM.S.INV(E803)+SQRT(4+($C$3*_xlfn.NORM.S.INV(E803))^2)))^2)/4</f>
        <v>18.188150797022992</v>
      </c>
    </row>
    <row r="804" spans="5:6" x14ac:dyDescent="0.25">
      <c r="E804" s="2">
        <f t="shared" ca="1" si="12"/>
        <v>0.80674881923854569</v>
      </c>
      <c r="F804" s="2">
        <f ca="1">$C$4+$C$5*((($C$3*_xlfn.NORM.S.INV(E804)+SQRT(4+($C$3*_xlfn.NORM.S.INV(E804))^2)))^2)/4</f>
        <v>23.633428389235263</v>
      </c>
    </row>
    <row r="805" spans="5:6" x14ac:dyDescent="0.25">
      <c r="E805" s="2">
        <f t="shared" ca="1" si="12"/>
        <v>0.95434365961401135</v>
      </c>
      <c r="F805" s="2">
        <f ca="1">$C$4+$C$5*((($C$3*_xlfn.NORM.S.INV(E805)+SQRT(4+($C$3*_xlfn.NORM.S.INV(E805))^2)))^2)/4</f>
        <v>42.623502500740727</v>
      </c>
    </row>
    <row r="806" spans="5:6" x14ac:dyDescent="0.25">
      <c r="E806" s="2">
        <f t="shared" ca="1" si="12"/>
        <v>0.99297166507508883</v>
      </c>
      <c r="F806" s="2">
        <f ca="1">$C$4+$C$5*((($C$3*_xlfn.NORM.S.INV(E806)+SQRT(4+($C$3*_xlfn.NORM.S.INV(E806))^2)))^2)/4</f>
        <v>71.261336148112804</v>
      </c>
    </row>
    <row r="807" spans="5:6" x14ac:dyDescent="0.25">
      <c r="E807" s="2">
        <f t="shared" ca="1" si="12"/>
        <v>0.80437222733769842</v>
      </c>
      <c r="F807" s="2">
        <f ca="1">$C$4+$C$5*((($C$3*_xlfn.NORM.S.INV(E807)+SQRT(4+($C$3*_xlfn.NORM.S.INV(E807))^2)))^2)/4</f>
        <v>23.497648123066927</v>
      </c>
    </row>
    <row r="808" spans="5:6" x14ac:dyDescent="0.25">
      <c r="E808" s="2">
        <f t="shared" ca="1" si="12"/>
        <v>0.74771914834794628</v>
      </c>
      <c r="F808" s="2">
        <f ca="1">$C$4+$C$5*((($C$3*_xlfn.NORM.S.INV(E808)+SQRT(4+($C$3*_xlfn.NORM.S.INV(E808))^2)))^2)/4</f>
        <v>20.836625781061862</v>
      </c>
    </row>
    <row r="809" spans="5:6" x14ac:dyDescent="0.25">
      <c r="E809" s="2">
        <f t="shared" ca="1" si="12"/>
        <v>0.16589957173983083</v>
      </c>
      <c r="F809" s="2">
        <f ca="1">$C$4+$C$5*((($C$3*_xlfn.NORM.S.INV(E809)+SQRT(4+($C$3*_xlfn.NORM.S.INV(E809))^2)))^2)/4</f>
        <v>15.096335091421874</v>
      </c>
    </row>
    <row r="810" spans="5:6" x14ac:dyDescent="0.25">
      <c r="E810" s="2">
        <f t="shared" ca="1" si="12"/>
        <v>0.84610240727872232</v>
      </c>
      <c r="F810" s="2">
        <f ca="1">$C$4+$C$5*((($C$3*_xlfn.NORM.S.INV(E810)+SQRT(4+($C$3*_xlfn.NORM.S.INV(E810))^2)))^2)/4</f>
        <v>26.272304269021866</v>
      </c>
    </row>
    <row r="811" spans="5:6" x14ac:dyDescent="0.25">
      <c r="E811" s="2">
        <f t="shared" ca="1" si="12"/>
        <v>0.71550879585098393</v>
      </c>
      <c r="F811" s="2">
        <f ca="1">$C$4+$C$5*((($C$3*_xlfn.NORM.S.INV(E811)+SQRT(4+($C$3*_xlfn.NORM.S.INV(E811))^2)))^2)/4</f>
        <v>19.707045505568871</v>
      </c>
    </row>
    <row r="812" spans="5:6" x14ac:dyDescent="0.25">
      <c r="E812" s="2">
        <f t="shared" ca="1" si="12"/>
        <v>0.7118347833602553</v>
      </c>
      <c r="F812" s="2">
        <f ca="1">$C$4+$C$5*((($C$3*_xlfn.NORM.S.INV(E812)+SQRT(4+($C$3*_xlfn.NORM.S.INV(E812))^2)))^2)/4</f>
        <v>19.592075874785529</v>
      </c>
    </row>
    <row r="813" spans="5:6" x14ac:dyDescent="0.25">
      <c r="E813" s="2">
        <f t="shared" ca="1" si="12"/>
        <v>0.46288820899299132</v>
      </c>
      <c r="F813" s="2">
        <f ca="1">$C$4+$C$5*((($C$3*_xlfn.NORM.S.INV(E813)+SQRT(4+($C$3*_xlfn.NORM.S.INV(E813))^2)))^2)/4</f>
        <v>15.756858892615814</v>
      </c>
    </row>
    <row r="814" spans="5:6" x14ac:dyDescent="0.25">
      <c r="E814" s="2">
        <f t="shared" ca="1" si="12"/>
        <v>0.24509168349555854</v>
      </c>
      <c r="F814" s="2">
        <f ca="1">$C$4+$C$5*((($C$3*_xlfn.NORM.S.INV(E814)+SQRT(4+($C$3*_xlfn.NORM.S.INV(E814))^2)))^2)/4</f>
        <v>15.163351661309699</v>
      </c>
    </row>
    <row r="815" spans="5:6" x14ac:dyDescent="0.25">
      <c r="E815" s="2">
        <f t="shared" ca="1" si="12"/>
        <v>0.35937740392011763</v>
      </c>
      <c r="F815" s="2">
        <f ca="1">$C$4+$C$5*((($C$3*_xlfn.NORM.S.INV(E815)+SQRT(4+($C$3*_xlfn.NORM.S.INV(E815))^2)))^2)/4</f>
        <v>15.355679391147346</v>
      </c>
    </row>
    <row r="816" spans="5:6" x14ac:dyDescent="0.25">
      <c r="E816" s="2">
        <f t="shared" ca="1" si="12"/>
        <v>0.44479671251339914</v>
      </c>
      <c r="F816" s="2">
        <f ca="1">$C$4+$C$5*((($C$3*_xlfn.NORM.S.INV(E816)+SQRT(4+($C$3*_xlfn.NORM.S.INV(E816))^2)))^2)/4</f>
        <v>15.661329019880858</v>
      </c>
    </row>
    <row r="817" spans="5:6" x14ac:dyDescent="0.25">
      <c r="E817" s="2">
        <f t="shared" ca="1" si="12"/>
        <v>0.41355958508026769</v>
      </c>
      <c r="F817" s="2">
        <f ca="1">$C$4+$C$5*((($C$3*_xlfn.NORM.S.INV(E817)+SQRT(4+($C$3*_xlfn.NORM.S.INV(E817))^2)))^2)/4</f>
        <v>15.525184048119941</v>
      </c>
    </row>
    <row r="818" spans="5:6" x14ac:dyDescent="0.25">
      <c r="E818" s="2">
        <f t="shared" ca="1" si="12"/>
        <v>0.98780754401501192</v>
      </c>
      <c r="F818" s="2">
        <f ca="1">$C$4+$C$5*((($C$3*_xlfn.NORM.S.INV(E818)+SQRT(4+($C$3*_xlfn.NORM.S.INV(E818))^2)))^2)/4</f>
        <v>62.582392916992902</v>
      </c>
    </row>
    <row r="819" spans="5:6" x14ac:dyDescent="0.25">
      <c r="E819" s="2">
        <f t="shared" ca="1" si="12"/>
        <v>0.57620989223320163</v>
      </c>
      <c r="F819" s="2">
        <f ca="1">$C$4+$C$5*((($C$3*_xlfn.NORM.S.INV(E819)+SQRT(4+($C$3*_xlfn.NORM.S.INV(E819))^2)))^2)/4</f>
        <v>16.766352781443086</v>
      </c>
    </row>
    <row r="820" spans="5:6" x14ac:dyDescent="0.25">
      <c r="E820" s="2">
        <f t="shared" ca="1" si="12"/>
        <v>0.80214419793847069</v>
      </c>
      <c r="F820" s="2">
        <f ca="1">$C$4+$C$5*((($C$3*_xlfn.NORM.S.INV(E820)+SQRT(4+($C$3*_xlfn.NORM.S.INV(E820))^2)))^2)/4</f>
        <v>23.372431094983689</v>
      </c>
    </row>
    <row r="821" spans="5:6" x14ac:dyDescent="0.25">
      <c r="E821" s="2">
        <f t="shared" ca="1" si="12"/>
        <v>5.2973781338538806E-2</v>
      </c>
      <c r="F821" s="2">
        <f ca="1">$C$4+$C$5*((($C$3*_xlfn.NORM.S.INV(E821)+SQRT(4+($C$3*_xlfn.NORM.S.INV(E821))^2)))^2)/4</f>
        <v>15.039240890333286</v>
      </c>
    </row>
    <row r="822" spans="5:6" x14ac:dyDescent="0.25">
      <c r="E822" s="2">
        <f t="shared" ca="1" si="12"/>
        <v>0.15346870109089505</v>
      </c>
      <c r="F822" s="2">
        <f ca="1">$C$4+$C$5*((($C$3*_xlfn.NORM.S.INV(E822)+SQRT(4+($C$3*_xlfn.NORM.S.INV(E822))^2)))^2)/4</f>
        <v>15.088449979260378</v>
      </c>
    </row>
    <row r="823" spans="5:6" x14ac:dyDescent="0.25">
      <c r="E823" s="2">
        <f t="shared" ca="1" si="12"/>
        <v>7.655484475808727E-2</v>
      </c>
      <c r="F823" s="2">
        <f ca="1">$C$4+$C$5*((($C$3*_xlfn.NORM.S.INV(E823)+SQRT(4+($C$3*_xlfn.NORM.S.INV(E823))^2)))^2)/4</f>
        <v>15.049213272083099</v>
      </c>
    </row>
    <row r="824" spans="5:6" x14ac:dyDescent="0.25">
      <c r="E824" s="2">
        <f t="shared" ca="1" si="12"/>
        <v>0.86037460123070408</v>
      </c>
      <c r="F824" s="2">
        <f ca="1">$C$4+$C$5*((($C$3*_xlfn.NORM.S.INV(E824)+SQRT(4+($C$3*_xlfn.NORM.S.INV(E824))^2)))^2)/4</f>
        <v>27.456311256770732</v>
      </c>
    </row>
    <row r="825" spans="5:6" x14ac:dyDescent="0.25">
      <c r="E825" s="2">
        <f t="shared" ca="1" si="12"/>
        <v>0.32074726525367014</v>
      </c>
      <c r="F825" s="2">
        <f ca="1">$C$4+$C$5*((($C$3*_xlfn.NORM.S.INV(E825)+SQRT(4+($C$3*_xlfn.NORM.S.INV(E825))^2)))^2)/4</f>
        <v>15.271787239468566</v>
      </c>
    </row>
    <row r="826" spans="5:6" x14ac:dyDescent="0.25">
      <c r="E826" s="2">
        <f t="shared" ca="1" si="12"/>
        <v>0.84601890246212308</v>
      </c>
      <c r="F826" s="2">
        <f ca="1">$C$4+$C$5*((($C$3*_xlfn.NORM.S.INV(E826)+SQRT(4+($C$3*_xlfn.NORM.S.INV(E826))^2)))^2)/4</f>
        <v>26.265791699040108</v>
      </c>
    </row>
    <row r="827" spans="5:6" x14ac:dyDescent="0.25">
      <c r="E827" s="2">
        <f t="shared" ca="1" si="12"/>
        <v>0.77127553732813081</v>
      </c>
      <c r="F827" s="2">
        <f ca="1">$C$4+$C$5*((($C$3*_xlfn.NORM.S.INV(E827)+SQRT(4+($C$3*_xlfn.NORM.S.INV(E827))^2)))^2)/4</f>
        <v>21.822592759437448</v>
      </c>
    </row>
    <row r="828" spans="5:6" x14ac:dyDescent="0.25">
      <c r="E828" s="2">
        <f t="shared" ca="1" si="12"/>
        <v>5.6579030935955732E-2</v>
      </c>
      <c r="F828" s="2">
        <f ca="1">$C$4+$C$5*((($C$3*_xlfn.NORM.S.INV(E828)+SQRT(4+($C$3*_xlfn.NORM.S.INV(E828))^2)))^2)/4</f>
        <v>15.040741111425506</v>
      </c>
    </row>
    <row r="829" spans="5:6" x14ac:dyDescent="0.25">
      <c r="E829" s="2">
        <f t="shared" ca="1" si="12"/>
        <v>0.46348438350065257</v>
      </c>
      <c r="F829" s="2">
        <f ca="1">$C$4+$C$5*((($C$3*_xlfn.NORM.S.INV(E829)+SQRT(4+($C$3*_xlfn.NORM.S.INV(E829))^2)))^2)/4</f>
        <v>15.760241798306497</v>
      </c>
    </row>
    <row r="830" spans="5:6" x14ac:dyDescent="0.25">
      <c r="E830" s="2">
        <f t="shared" ca="1" si="12"/>
        <v>0.83565753037368051</v>
      </c>
      <c r="F830" s="2">
        <f ca="1">$C$4+$C$5*((($C$3*_xlfn.NORM.S.INV(E830)+SQRT(4+($C$3*_xlfn.NORM.S.INV(E830))^2)))^2)/4</f>
        <v>25.491332172493536</v>
      </c>
    </row>
    <row r="831" spans="5:6" x14ac:dyDescent="0.25">
      <c r="E831" s="2">
        <f t="shared" ca="1" si="12"/>
        <v>8.0734214934975901E-2</v>
      </c>
      <c r="F831" s="2">
        <f ca="1">$C$4+$C$5*((($C$3*_xlfn.NORM.S.INV(E831)+SQRT(4+($C$3*_xlfn.NORM.S.INV(E831))^2)))^2)/4</f>
        <v>15.051039316700088</v>
      </c>
    </row>
    <row r="832" spans="5:6" x14ac:dyDescent="0.25">
      <c r="E832" s="2">
        <f t="shared" ca="1" si="12"/>
        <v>0.2085106818337894</v>
      </c>
      <c r="F832" s="2">
        <f ca="1">$C$4+$C$5*((($C$3*_xlfn.NORM.S.INV(E832)+SQRT(4+($C$3*_xlfn.NORM.S.INV(E832))^2)))^2)/4</f>
        <v>15.128204434279748</v>
      </c>
    </row>
    <row r="833" spans="5:6" x14ac:dyDescent="0.25">
      <c r="E833" s="2">
        <f t="shared" ca="1" si="12"/>
        <v>0.39159017229535598</v>
      </c>
      <c r="F833" s="2">
        <f ca="1">$C$4+$C$5*((($C$3*_xlfn.NORM.S.INV(E833)+SQRT(4+($C$3*_xlfn.NORM.S.INV(E833))^2)))^2)/4</f>
        <v>15.447659327610527</v>
      </c>
    </row>
    <row r="834" spans="5:6" x14ac:dyDescent="0.25">
      <c r="E834" s="2">
        <f t="shared" ca="1" si="12"/>
        <v>0.85384325633775338</v>
      </c>
      <c r="F834" s="2">
        <f ca="1">$C$4+$C$5*((($C$3*_xlfn.NORM.S.INV(E834)+SQRT(4+($C$3*_xlfn.NORM.S.INV(E834))^2)))^2)/4</f>
        <v>26.896359216140361</v>
      </c>
    </row>
    <row r="835" spans="5:6" x14ac:dyDescent="0.25">
      <c r="E835" s="2">
        <f t="shared" ref="E835:E898" ca="1" si="13">RAND()</f>
        <v>0.88193895508893305</v>
      </c>
      <c r="F835" s="2">
        <f ca="1">$C$4+$C$5*((($C$3*_xlfn.NORM.S.INV(E835)+SQRT(4+($C$3*_xlfn.NORM.S.INV(E835))^2)))^2)/4</f>
        <v>29.563717464459209</v>
      </c>
    </row>
    <row r="836" spans="5:6" x14ac:dyDescent="0.25">
      <c r="E836" s="2">
        <f t="shared" ca="1" si="13"/>
        <v>0.73317418240824261</v>
      </c>
      <c r="F836" s="2">
        <f ca="1">$C$4+$C$5*((($C$3*_xlfn.NORM.S.INV(E836)+SQRT(4+($C$3*_xlfn.NORM.S.INV(E836))^2)))^2)/4</f>
        <v>20.298155233926664</v>
      </c>
    </row>
    <row r="837" spans="5:6" x14ac:dyDescent="0.25">
      <c r="E837" s="2">
        <f t="shared" ca="1" si="13"/>
        <v>3.0974300352766049E-2</v>
      </c>
      <c r="F837" s="2">
        <f ca="1">$C$4+$C$5*((($C$3*_xlfn.NORM.S.INV(E837)+SQRT(4+($C$3*_xlfn.NORM.S.INV(E837))^2)))^2)/4</f>
        <v>15.030003100342022</v>
      </c>
    </row>
    <row r="838" spans="5:6" x14ac:dyDescent="0.25">
      <c r="E838" s="2">
        <f t="shared" ca="1" si="13"/>
        <v>0.69966311816299154</v>
      </c>
      <c r="F838" s="2">
        <f ca="1">$C$4+$C$5*((($C$3*_xlfn.NORM.S.INV(E838)+SQRT(4+($C$3*_xlfn.NORM.S.INV(E838))^2)))^2)/4</f>
        <v>19.229387259600369</v>
      </c>
    </row>
    <row r="839" spans="5:6" x14ac:dyDescent="0.25">
      <c r="E839" s="2">
        <f t="shared" ca="1" si="13"/>
        <v>0.15946067430781086</v>
      </c>
      <c r="F839" s="2">
        <f ca="1">$C$4+$C$5*((($C$3*_xlfn.NORM.S.INV(E839)+SQRT(4+($C$3*_xlfn.NORM.S.INV(E839))^2)))^2)/4</f>
        <v>15.09218202241469</v>
      </c>
    </row>
    <row r="840" spans="5:6" x14ac:dyDescent="0.25">
      <c r="E840" s="2">
        <f t="shared" ca="1" si="13"/>
        <v>0.222590726513342</v>
      </c>
      <c r="F840" s="2">
        <f ca="1">$C$4+$C$5*((($C$3*_xlfn.NORM.S.INV(E840)+SQRT(4+($C$3*_xlfn.NORM.S.INV(E840))^2)))^2)/4</f>
        <v>15.140740475586201</v>
      </c>
    </row>
    <row r="841" spans="5:6" x14ac:dyDescent="0.25">
      <c r="E841" s="2">
        <f t="shared" ca="1" si="13"/>
        <v>0.33212970088437521</v>
      </c>
      <c r="F841" s="2">
        <f ca="1">$C$4+$C$5*((($C$3*_xlfn.NORM.S.INV(E841)+SQRT(4+($C$3*_xlfn.NORM.S.INV(E841))^2)))^2)/4</f>
        <v>15.293985253176634</v>
      </c>
    </row>
    <row r="842" spans="5:6" x14ac:dyDescent="0.25">
      <c r="E842" s="2">
        <f t="shared" ca="1" si="13"/>
        <v>0.86681692133569266</v>
      </c>
      <c r="F842" s="2">
        <f ca="1">$C$4+$C$5*((($C$3*_xlfn.NORM.S.INV(E842)+SQRT(4+($C$3*_xlfn.NORM.S.INV(E842))^2)))^2)/4</f>
        <v>28.041609554926726</v>
      </c>
    </row>
    <row r="843" spans="5:6" x14ac:dyDescent="0.25">
      <c r="E843" s="2">
        <f t="shared" ca="1" si="13"/>
        <v>0.85840321867995961</v>
      </c>
      <c r="F843" s="2">
        <f ca="1">$C$4+$C$5*((($C$3*_xlfn.NORM.S.INV(E843)+SQRT(4+($C$3*_xlfn.NORM.S.INV(E843))^2)))^2)/4</f>
        <v>27.283892582326324</v>
      </c>
    </row>
    <row r="844" spans="5:6" x14ac:dyDescent="0.25">
      <c r="E844" s="2">
        <f t="shared" ca="1" si="13"/>
        <v>0.21852668480103044</v>
      </c>
      <c r="F844" s="2">
        <f ca="1">$C$4+$C$5*((($C$3*_xlfn.NORM.S.INV(E844)+SQRT(4+($C$3*_xlfn.NORM.S.INV(E844))^2)))^2)/4</f>
        <v>15.137004017410801</v>
      </c>
    </row>
    <row r="845" spans="5:6" x14ac:dyDescent="0.25">
      <c r="E845" s="2">
        <f t="shared" ca="1" si="13"/>
        <v>0.96419927290449281</v>
      </c>
      <c r="F845" s="2">
        <f ca="1">$C$4+$C$5*((($C$3*_xlfn.NORM.S.INV(E845)+SQRT(4+($C$3*_xlfn.NORM.S.INV(E845))^2)))^2)/4</f>
        <v>46.181215160028039</v>
      </c>
    </row>
    <row r="846" spans="5:6" x14ac:dyDescent="0.25">
      <c r="E846" s="2">
        <f t="shared" ca="1" si="13"/>
        <v>0.30539159714041308</v>
      </c>
      <c r="F846" s="2">
        <f ca="1">$C$4+$C$5*((($C$3*_xlfn.NORM.S.INV(E846)+SQRT(4+($C$3*_xlfn.NORM.S.INV(E846))^2)))^2)/4</f>
        <v>15.244700795325562</v>
      </c>
    </row>
    <row r="847" spans="5:6" x14ac:dyDescent="0.25">
      <c r="E847" s="2">
        <f t="shared" ca="1" si="13"/>
        <v>0.64720844257551324</v>
      </c>
      <c r="F847" s="2">
        <f ca="1">$C$4+$C$5*((($C$3*_xlfn.NORM.S.INV(E847)+SQRT(4+($C$3*_xlfn.NORM.S.INV(E847))^2)))^2)/4</f>
        <v>17.945001029953144</v>
      </c>
    </row>
    <row r="848" spans="5:6" x14ac:dyDescent="0.25">
      <c r="E848" s="2">
        <f t="shared" ca="1" si="13"/>
        <v>0.76465160439579416</v>
      </c>
      <c r="F848" s="2">
        <f ca="1">$C$4+$C$5*((($C$3*_xlfn.NORM.S.INV(E848)+SQRT(4+($C$3*_xlfn.NORM.S.INV(E848))^2)))^2)/4</f>
        <v>21.52991641369049</v>
      </c>
    </row>
    <row r="849" spans="5:6" x14ac:dyDescent="0.25">
      <c r="E849" s="2">
        <f t="shared" ca="1" si="13"/>
        <v>0.14699266089470175</v>
      </c>
      <c r="F849" s="2">
        <f ca="1">$C$4+$C$5*((($C$3*_xlfn.NORM.S.INV(E849)+SQRT(4+($C$3*_xlfn.NORM.S.INV(E849))^2)))^2)/4</f>
        <v>15.084552514080093</v>
      </c>
    </row>
    <row r="850" spans="5:6" x14ac:dyDescent="0.25">
      <c r="E850" s="2">
        <f t="shared" ca="1" si="13"/>
        <v>0.47864152315466102</v>
      </c>
      <c r="F850" s="2">
        <f ca="1">$C$4+$C$5*((($C$3*_xlfn.NORM.S.INV(E850)+SQRT(4+($C$3*_xlfn.NORM.S.INV(E850))^2)))^2)/4</f>
        <v>15.851702743033165</v>
      </c>
    </row>
    <row r="851" spans="5:6" x14ac:dyDescent="0.25">
      <c r="E851" s="2">
        <f t="shared" ca="1" si="13"/>
        <v>0.148920757753503</v>
      </c>
      <c r="F851" s="2">
        <f ca="1">$C$4+$C$5*((($C$3*_xlfn.NORM.S.INV(E851)+SQRT(4+($C$3*_xlfn.NORM.S.INV(E851))^2)))^2)/4</f>
        <v>15.0856985816521</v>
      </c>
    </row>
    <row r="852" spans="5:6" x14ac:dyDescent="0.25">
      <c r="E852" s="2">
        <f t="shared" ca="1" si="13"/>
        <v>0.88983522345645705</v>
      </c>
      <c r="F852" s="2">
        <f ca="1">$C$4+$C$5*((($C$3*_xlfn.NORM.S.INV(E852)+SQRT(4+($C$3*_xlfn.NORM.S.INV(E852))^2)))^2)/4</f>
        <v>30.455309035259184</v>
      </c>
    </row>
    <row r="853" spans="5:6" x14ac:dyDescent="0.25">
      <c r="E853" s="2">
        <f t="shared" ca="1" si="13"/>
        <v>8.3914216109562956E-3</v>
      </c>
      <c r="F853" s="2">
        <f ca="1">$C$4+$C$5*((($C$3*_xlfn.NORM.S.INV(E853)+SQRT(4+($C$3*_xlfn.NORM.S.INV(E853))^2)))^2)/4</f>
        <v>15.018708455451049</v>
      </c>
    </row>
    <row r="854" spans="5:6" x14ac:dyDescent="0.25">
      <c r="E854" s="2">
        <f t="shared" ca="1" si="13"/>
        <v>5.4972023555585836E-2</v>
      </c>
      <c r="F854" s="2">
        <f ca="1">$C$4+$C$5*((($C$3*_xlfn.NORM.S.INV(E854)+SQRT(4+($C$3*_xlfn.NORM.S.INV(E854))^2)))^2)/4</f>
        <v>15.040071878122081</v>
      </c>
    </row>
    <row r="855" spans="5:6" x14ac:dyDescent="0.25">
      <c r="E855" s="2">
        <f t="shared" ca="1" si="13"/>
        <v>0.13327451433683812</v>
      </c>
      <c r="F855" s="2">
        <f ca="1">$C$4+$C$5*((($C$3*_xlfn.NORM.S.INV(E855)+SQRT(4+($C$3*_xlfn.NORM.S.INV(E855))^2)))^2)/4</f>
        <v>15.076727959429531</v>
      </c>
    </row>
    <row r="856" spans="5:6" x14ac:dyDescent="0.25">
      <c r="E856" s="2">
        <f t="shared" ca="1" si="13"/>
        <v>1.1552618025618022E-2</v>
      </c>
      <c r="F856" s="2">
        <f ca="1">$C$4+$C$5*((($C$3*_xlfn.NORM.S.INV(E856)+SQRT(4+($C$3*_xlfn.NORM.S.INV(E856))^2)))^2)/4</f>
        <v>15.020650690241746</v>
      </c>
    </row>
    <row r="857" spans="5:6" x14ac:dyDescent="0.25">
      <c r="E857" s="2">
        <f t="shared" ca="1" si="13"/>
        <v>0.50315027681924429</v>
      </c>
      <c r="F857" s="2">
        <f ca="1">$C$4+$C$5*((($C$3*_xlfn.NORM.S.INV(E857)+SQRT(4+($C$3*_xlfn.NORM.S.INV(E857))^2)))^2)/4</f>
        <v>16.023972234105813</v>
      </c>
    </row>
    <row r="858" spans="5:6" x14ac:dyDescent="0.25">
      <c r="E858" s="2">
        <f t="shared" ca="1" si="13"/>
        <v>0.16774393829164747</v>
      </c>
      <c r="F858" s="2">
        <f ca="1">$C$4+$C$5*((($C$3*_xlfn.NORM.S.INV(E858)+SQRT(4+($C$3*_xlfn.NORM.S.INV(E858))^2)))^2)/4</f>
        <v>15.097553091347605</v>
      </c>
    </row>
    <row r="859" spans="5:6" x14ac:dyDescent="0.25">
      <c r="E859" s="2">
        <f t="shared" ca="1" si="13"/>
        <v>0.48519518738530321</v>
      </c>
      <c r="F859" s="2">
        <f ca="1">$C$4+$C$5*((($C$3*_xlfn.NORM.S.INV(E859)+SQRT(4+($C$3*_xlfn.NORM.S.INV(E859))^2)))^2)/4</f>
        <v>15.894671562990483</v>
      </c>
    </row>
    <row r="860" spans="5:6" x14ac:dyDescent="0.25">
      <c r="E860" s="2">
        <f t="shared" ca="1" si="13"/>
        <v>0.16155836146758296</v>
      </c>
      <c r="F860" s="2">
        <f ca="1">$C$4+$C$5*((($C$3*_xlfn.NORM.S.INV(E860)+SQRT(4+($C$3*_xlfn.NORM.S.INV(E860))^2)))^2)/4</f>
        <v>15.09351840552417</v>
      </c>
    </row>
    <row r="861" spans="5:6" x14ac:dyDescent="0.25">
      <c r="E861" s="2">
        <f t="shared" ca="1" si="13"/>
        <v>2.007076698048782E-3</v>
      </c>
      <c r="F861" s="2">
        <f ca="1">$C$4+$C$5*((($C$3*_xlfn.NORM.S.INV(E861)+SQRT(4+($C$3*_xlfn.NORM.S.INV(E861))^2)))^2)/4</f>
        <v>15.013074708781575</v>
      </c>
    </row>
    <row r="862" spans="5:6" x14ac:dyDescent="0.25">
      <c r="E862" s="2">
        <f t="shared" ca="1" si="13"/>
        <v>0.91262504365033537</v>
      </c>
      <c r="F862" s="2">
        <f ca="1">$C$4+$C$5*((($C$3*_xlfn.NORM.S.INV(E862)+SQRT(4+($C$3*_xlfn.NORM.S.INV(E862))^2)))^2)/4</f>
        <v>33.521455791271734</v>
      </c>
    </row>
    <row r="863" spans="5:6" x14ac:dyDescent="0.25">
      <c r="E863" s="2">
        <f t="shared" ca="1" si="13"/>
        <v>0.99918438278440258</v>
      </c>
      <c r="F863" s="2">
        <f ca="1">$C$4+$C$5*((($C$3*_xlfn.NORM.S.INV(E863)+SQRT(4+($C$3*_xlfn.NORM.S.INV(E863))^2)))^2)/4</f>
        <v>106.30647098695363</v>
      </c>
    </row>
    <row r="864" spans="5:6" x14ac:dyDescent="0.25">
      <c r="E864" s="2">
        <f t="shared" ca="1" si="13"/>
        <v>0.24205499073072023</v>
      </c>
      <c r="F864" s="2">
        <f ca="1">$C$4+$C$5*((($C$3*_xlfn.NORM.S.INV(E864)+SQRT(4+($C$3*_xlfn.NORM.S.INV(E864))^2)))^2)/4</f>
        <v>15.160096862077523</v>
      </c>
    </row>
    <row r="865" spans="5:6" x14ac:dyDescent="0.25">
      <c r="E865" s="2">
        <f t="shared" ca="1" si="13"/>
        <v>0.59289148183912288</v>
      </c>
      <c r="F865" s="2">
        <f ca="1">$C$4+$C$5*((($C$3*_xlfn.NORM.S.INV(E865)+SQRT(4+($C$3*_xlfn.NORM.S.INV(E865))^2)))^2)/4</f>
        <v>16.995970287609708</v>
      </c>
    </row>
    <row r="866" spans="5:6" x14ac:dyDescent="0.25">
      <c r="E866" s="2">
        <f t="shared" ca="1" si="13"/>
        <v>0.7212053070926604</v>
      </c>
      <c r="F866" s="2">
        <f ca="1">$C$4+$C$5*((($C$3*_xlfn.NORM.S.INV(E866)+SQRT(4+($C$3*_xlfn.NORM.S.INV(E866))^2)))^2)/4</f>
        <v>19.890582752539277</v>
      </c>
    </row>
    <row r="867" spans="5:6" x14ac:dyDescent="0.25">
      <c r="E867" s="2">
        <f t="shared" ca="1" si="13"/>
        <v>0.61362892967780591</v>
      </c>
      <c r="F867" s="2">
        <f ca="1">$C$4+$C$5*((($C$3*_xlfn.NORM.S.INV(E867)+SQRT(4+($C$3*_xlfn.NORM.S.INV(E867))^2)))^2)/4</f>
        <v>17.31946216956505</v>
      </c>
    </row>
    <row r="868" spans="5:6" x14ac:dyDescent="0.25">
      <c r="E868" s="2">
        <f t="shared" ca="1" si="13"/>
        <v>0.53878957972058183</v>
      </c>
      <c r="F868" s="2">
        <f ca="1">$C$4+$C$5*((($C$3*_xlfn.NORM.S.INV(E868)+SQRT(4+($C$3*_xlfn.NORM.S.INV(E868))^2)))^2)/4</f>
        <v>16.337931991870516</v>
      </c>
    </row>
    <row r="869" spans="5:6" x14ac:dyDescent="0.25">
      <c r="E869" s="2">
        <f t="shared" ca="1" si="13"/>
        <v>0.2389442590998353</v>
      </c>
      <c r="F869" s="2">
        <f ca="1">$C$4+$C$5*((($C$3*_xlfn.NORM.S.INV(E869)+SQRT(4+($C$3*_xlfn.NORM.S.INV(E869))^2)))^2)/4</f>
        <v>15.156831507226867</v>
      </c>
    </row>
    <row r="870" spans="5:6" x14ac:dyDescent="0.25">
      <c r="E870" s="2">
        <f t="shared" ca="1" si="13"/>
        <v>0.96090771996111624</v>
      </c>
      <c r="F870" s="2">
        <f ca="1">$C$4+$C$5*((($C$3*_xlfn.NORM.S.INV(E870)+SQRT(4+($C$3*_xlfn.NORM.S.INV(E870))^2)))^2)/4</f>
        <v>44.886716764906694</v>
      </c>
    </row>
    <row r="871" spans="5:6" x14ac:dyDescent="0.25">
      <c r="E871" s="2">
        <f t="shared" ca="1" si="13"/>
        <v>0.94216390514969206</v>
      </c>
      <c r="F871" s="2">
        <f ca="1">$C$4+$C$5*((($C$3*_xlfn.NORM.S.INV(E871)+SQRT(4+($C$3*_xlfn.NORM.S.INV(E871))^2)))^2)/4</f>
        <v>39.233398632271204</v>
      </c>
    </row>
    <row r="872" spans="5:6" x14ac:dyDescent="0.25">
      <c r="E872" s="2">
        <f t="shared" ca="1" si="13"/>
        <v>0.49972705234876913</v>
      </c>
      <c r="F872" s="2">
        <f ca="1">$C$4+$C$5*((($C$3*_xlfn.NORM.S.INV(E872)+SQRT(4+($C$3*_xlfn.NORM.S.INV(E872))^2)))^2)/4</f>
        <v>15.997949570308856</v>
      </c>
    </row>
    <row r="873" spans="5:6" x14ac:dyDescent="0.25">
      <c r="E873" s="2">
        <f t="shared" ca="1" si="13"/>
        <v>0.42711263240084663</v>
      </c>
      <c r="F873" s="2">
        <f ca="1">$C$4+$C$5*((($C$3*_xlfn.NORM.S.INV(E873)+SQRT(4+($C$3*_xlfn.NORM.S.INV(E873))^2)))^2)/4</f>
        <v>15.580166082047395</v>
      </c>
    </row>
    <row r="874" spans="5:6" x14ac:dyDescent="0.25">
      <c r="E874" s="2">
        <f t="shared" ca="1" si="13"/>
        <v>0.57060008177525456</v>
      </c>
      <c r="F874" s="2">
        <f ca="1">$C$4+$C$5*((($C$3*_xlfn.NORM.S.INV(E874)+SQRT(4+($C$3*_xlfn.NORM.S.INV(E874))^2)))^2)/4</f>
        <v>16.69480367330717</v>
      </c>
    </row>
    <row r="875" spans="5:6" x14ac:dyDescent="0.25">
      <c r="E875" s="2">
        <f t="shared" ca="1" si="13"/>
        <v>0.27132551717411535</v>
      </c>
      <c r="F875" s="2">
        <f ca="1">$C$4+$C$5*((($C$3*_xlfn.NORM.S.INV(E875)+SQRT(4+($C$3*_xlfn.NORM.S.INV(E875))^2)))^2)/4</f>
        <v>15.194502059189345</v>
      </c>
    </row>
    <row r="876" spans="5:6" x14ac:dyDescent="0.25">
      <c r="E876" s="2">
        <f t="shared" ca="1" si="13"/>
        <v>0.94653179102736595</v>
      </c>
      <c r="F876" s="2">
        <f ca="1">$C$4+$C$5*((($C$3*_xlfn.NORM.S.INV(E876)+SQRT(4+($C$3*_xlfn.NORM.S.INV(E876))^2)))^2)/4</f>
        <v>40.350853144503233</v>
      </c>
    </row>
    <row r="877" spans="5:6" x14ac:dyDescent="0.25">
      <c r="E877" s="2">
        <f t="shared" ca="1" si="13"/>
        <v>0.60446111307756101</v>
      </c>
      <c r="F877" s="2">
        <f ca="1">$C$4+$C$5*((($C$3*_xlfn.NORM.S.INV(E877)+SQRT(4+($C$3*_xlfn.NORM.S.INV(E877))^2)))^2)/4</f>
        <v>17.170980787653967</v>
      </c>
    </row>
    <row r="878" spans="5:6" x14ac:dyDescent="0.25">
      <c r="E878" s="2">
        <f t="shared" ca="1" si="13"/>
        <v>0.15722317326029944</v>
      </c>
      <c r="F878" s="2">
        <f ca="1">$C$4+$C$5*((($C$3*_xlfn.NORM.S.INV(E878)+SQRT(4+($C$3*_xlfn.NORM.S.INV(E878))^2)))^2)/4</f>
        <v>15.090773823772365</v>
      </c>
    </row>
    <row r="879" spans="5:6" x14ac:dyDescent="0.25">
      <c r="E879" s="2">
        <f t="shared" ca="1" si="13"/>
        <v>0.16730283158181702</v>
      </c>
      <c r="F879" s="2">
        <f ca="1">$C$4+$C$5*((($C$3*_xlfn.NORM.S.INV(E879)+SQRT(4+($C$3*_xlfn.NORM.S.INV(E879))^2)))^2)/4</f>
        <v>15.097260612547593</v>
      </c>
    </row>
    <row r="880" spans="5:6" x14ac:dyDescent="0.25">
      <c r="E880" s="2">
        <f t="shared" ca="1" si="13"/>
        <v>0.23132360746409264</v>
      </c>
      <c r="F880" s="2">
        <f ca="1">$C$4+$C$5*((($C$3*_xlfn.NORM.S.INV(E880)+SQRT(4+($C$3*_xlfn.NORM.S.INV(E880))^2)))^2)/4</f>
        <v>15.149115105837547</v>
      </c>
    </row>
    <row r="881" spans="5:6" x14ac:dyDescent="0.25">
      <c r="E881" s="2">
        <f t="shared" ca="1" si="13"/>
        <v>0.17841387585009649</v>
      </c>
      <c r="F881" s="2">
        <f ca="1">$C$4+$C$5*((($C$3*_xlfn.NORM.S.INV(E881)+SQRT(4+($C$3*_xlfn.NORM.S.INV(E881))^2)))^2)/4</f>
        <v>15.104861581490862</v>
      </c>
    </row>
    <row r="882" spans="5:6" x14ac:dyDescent="0.25">
      <c r="E882" s="2">
        <f t="shared" ca="1" si="13"/>
        <v>0.80379794642992308</v>
      </c>
      <c r="F882" s="2">
        <f ca="1">$C$4+$C$5*((($C$3*_xlfn.NORM.S.INV(E882)+SQRT(4+($C$3*_xlfn.NORM.S.INV(E882))^2)))^2)/4</f>
        <v>23.465182830718931</v>
      </c>
    </row>
    <row r="883" spans="5:6" x14ac:dyDescent="0.25">
      <c r="E883" s="2">
        <f t="shared" ca="1" si="13"/>
        <v>0.47386054722631421</v>
      </c>
      <c r="F883" s="2">
        <f ca="1">$C$4+$C$5*((($C$3*_xlfn.NORM.S.INV(E883)+SQRT(4+($C$3*_xlfn.NORM.S.INV(E883))^2)))^2)/4</f>
        <v>15.821691080139722</v>
      </c>
    </row>
    <row r="884" spans="5:6" x14ac:dyDescent="0.25">
      <c r="E884" s="2">
        <f t="shared" ca="1" si="13"/>
        <v>0.44550380864945871</v>
      </c>
      <c r="F884" s="2">
        <f ca="1">$C$4+$C$5*((($C$3*_xlfn.NORM.S.INV(E884)+SQRT(4+($C$3*_xlfn.NORM.S.INV(E884))^2)))^2)/4</f>
        <v>15.664814632213762</v>
      </c>
    </row>
    <row r="885" spans="5:6" x14ac:dyDescent="0.25">
      <c r="E885" s="2">
        <f t="shared" ca="1" si="13"/>
        <v>0.41149260739818172</v>
      </c>
      <c r="F885" s="2">
        <f ca="1">$C$4+$C$5*((($C$3*_xlfn.NORM.S.INV(E885)+SQRT(4+($C$3*_xlfn.NORM.S.INV(E885))^2)))^2)/4</f>
        <v>15.51730380571334</v>
      </c>
    </row>
    <row r="886" spans="5:6" x14ac:dyDescent="0.25">
      <c r="E886" s="2">
        <f t="shared" ca="1" si="13"/>
        <v>0.9122292630699943</v>
      </c>
      <c r="F886" s="2">
        <f ca="1">$C$4+$C$5*((($C$3*_xlfn.NORM.S.INV(E886)+SQRT(4+($C$3*_xlfn.NORM.S.INV(E886))^2)))^2)/4</f>
        <v>33.46057321445673</v>
      </c>
    </row>
    <row r="887" spans="5:6" x14ac:dyDescent="0.25">
      <c r="E887" s="2">
        <f t="shared" ca="1" si="13"/>
        <v>0.65051576279041246</v>
      </c>
      <c r="F887" s="2">
        <f ca="1">$C$4+$C$5*((($C$3*_xlfn.NORM.S.INV(E887)+SQRT(4+($C$3*_xlfn.NORM.S.INV(E887))^2)))^2)/4</f>
        <v>18.014156790313983</v>
      </c>
    </row>
    <row r="888" spans="5:6" x14ac:dyDescent="0.25">
      <c r="E888" s="2">
        <f t="shared" ca="1" si="13"/>
        <v>0.67086770997688905</v>
      </c>
      <c r="F888" s="2">
        <f ca="1">$C$4+$C$5*((($C$3*_xlfn.NORM.S.INV(E888)+SQRT(4+($C$3*_xlfn.NORM.S.INV(E888))^2)))^2)/4</f>
        <v>18.47279412546753</v>
      </c>
    </row>
    <row r="889" spans="5:6" x14ac:dyDescent="0.25">
      <c r="E889" s="2">
        <f t="shared" ca="1" si="13"/>
        <v>0.89473045984364896</v>
      </c>
      <c r="F889" s="2">
        <f ca="1">$C$4+$C$5*((($C$3*_xlfn.NORM.S.INV(E889)+SQRT(4+($C$3*_xlfn.NORM.S.INV(E889))^2)))^2)/4</f>
        <v>31.047123565416552</v>
      </c>
    </row>
    <row r="890" spans="5:6" x14ac:dyDescent="0.25">
      <c r="E890" s="2">
        <f t="shared" ca="1" si="13"/>
        <v>0.39309040376821225</v>
      </c>
      <c r="F890" s="2">
        <f ca="1">$C$4+$C$5*((($C$3*_xlfn.NORM.S.INV(E890)+SQRT(4+($C$3*_xlfn.NORM.S.INV(E890))^2)))^2)/4</f>
        <v>15.452536491592403</v>
      </c>
    </row>
    <row r="891" spans="5:6" x14ac:dyDescent="0.25">
      <c r="E891" s="2">
        <f t="shared" ca="1" si="13"/>
        <v>0.18546961175347898</v>
      </c>
      <c r="F891" s="2">
        <f ca="1">$C$4+$C$5*((($C$3*_xlfn.NORM.S.INV(E891)+SQRT(4+($C$3*_xlfn.NORM.S.INV(E891))^2)))^2)/4</f>
        <v>15.109954304553632</v>
      </c>
    </row>
    <row r="892" spans="5:6" x14ac:dyDescent="0.25">
      <c r="E892" s="2">
        <f t="shared" ca="1" si="13"/>
        <v>0.36578198490889446</v>
      </c>
      <c r="F892" s="2">
        <f ca="1">$C$4+$C$5*((($C$3*_xlfn.NORM.S.INV(E892)+SQRT(4+($C$3*_xlfn.NORM.S.INV(E892))^2)))^2)/4</f>
        <v>15.372168402185249</v>
      </c>
    </row>
    <row r="893" spans="5:6" x14ac:dyDescent="0.25">
      <c r="E893" s="2">
        <f t="shared" ca="1" si="13"/>
        <v>0.66187808873584897</v>
      </c>
      <c r="F893" s="2">
        <f ca="1">$C$4+$C$5*((($C$3*_xlfn.NORM.S.INV(E893)+SQRT(4+($C$3*_xlfn.NORM.S.INV(E893))^2)))^2)/4</f>
        <v>18.262997749576943</v>
      </c>
    </row>
    <row r="894" spans="5:6" x14ac:dyDescent="0.25">
      <c r="E894" s="2">
        <f t="shared" ca="1" si="13"/>
        <v>5.949480186523548E-2</v>
      </c>
      <c r="F894" s="2">
        <f ca="1">$C$4+$C$5*((($C$3*_xlfn.NORM.S.INV(E894)+SQRT(4+($C$3*_xlfn.NORM.S.INV(E894))^2)))^2)/4</f>
        <v>15.041958322215999</v>
      </c>
    </row>
    <row r="895" spans="5:6" x14ac:dyDescent="0.25">
      <c r="E895" s="2">
        <f t="shared" ca="1" si="13"/>
        <v>0.31921604188018093</v>
      </c>
      <c r="F895" s="2">
        <f ca="1">$C$4+$C$5*((($C$3*_xlfn.NORM.S.INV(E895)+SQRT(4+($C$3*_xlfn.NORM.S.INV(E895))^2)))^2)/4</f>
        <v>15.268944203588742</v>
      </c>
    </row>
    <row r="896" spans="5:6" x14ac:dyDescent="0.25">
      <c r="E896" s="2">
        <f t="shared" ca="1" si="13"/>
        <v>0.22139583912586458</v>
      </c>
      <c r="F896" s="2">
        <f ca="1">$C$4+$C$5*((($C$3*_xlfn.NORM.S.INV(E896)+SQRT(4+($C$3*_xlfn.NORM.S.INV(E896))^2)))^2)/4</f>
        <v>15.139631593292153</v>
      </c>
    </row>
    <row r="897" spans="5:6" x14ac:dyDescent="0.25">
      <c r="E897" s="2">
        <f t="shared" ca="1" si="13"/>
        <v>0.71274667301382455</v>
      </c>
      <c r="F897" s="2">
        <f ca="1">$C$4+$C$5*((($C$3*_xlfn.NORM.S.INV(E897)+SQRT(4+($C$3*_xlfn.NORM.S.INV(E897))^2)))^2)/4</f>
        <v>19.620366911547791</v>
      </c>
    </row>
    <row r="898" spans="5:6" x14ac:dyDescent="0.25">
      <c r="E898" s="2">
        <f t="shared" ca="1" si="13"/>
        <v>0.63775678338944308</v>
      </c>
      <c r="F898" s="2">
        <f ca="1">$C$4+$C$5*((($C$3*_xlfn.NORM.S.INV(E898)+SQRT(4+($C$3*_xlfn.NORM.S.INV(E898))^2)))^2)/4</f>
        <v>17.755154627089773</v>
      </c>
    </row>
    <row r="899" spans="5:6" x14ac:dyDescent="0.25">
      <c r="E899" s="2">
        <f t="shared" ref="E899:E962" ca="1" si="14">RAND()</f>
        <v>3.0689314204699336E-2</v>
      </c>
      <c r="F899" s="2">
        <f ca="1">$C$4+$C$5*((($C$3*_xlfn.NORM.S.INV(E899)+SQRT(4+($C$3*_xlfn.NORM.S.INV(E899))^2)))^2)/4</f>
        <v>15.029879519183437</v>
      </c>
    </row>
    <row r="900" spans="5:6" x14ac:dyDescent="0.25">
      <c r="E900" s="2">
        <f t="shared" ca="1" si="14"/>
        <v>0.70656514889147892</v>
      </c>
      <c r="F900" s="2">
        <f ca="1">$C$4+$C$5*((($C$3*_xlfn.NORM.S.INV(E900)+SQRT(4+($C$3*_xlfn.NORM.S.INV(E900))^2)))^2)/4</f>
        <v>19.431687287359232</v>
      </c>
    </row>
    <row r="901" spans="5:6" x14ac:dyDescent="0.25">
      <c r="E901" s="2">
        <f t="shared" ca="1" si="14"/>
        <v>0.81368544921240304</v>
      </c>
      <c r="F901" s="2">
        <f ca="1">$C$4+$C$5*((($C$3*_xlfn.NORM.S.INV(E901)+SQRT(4+($C$3*_xlfn.NORM.S.INV(E901))^2)))^2)/4</f>
        <v>24.043325832874896</v>
      </c>
    </row>
    <row r="902" spans="5:6" x14ac:dyDescent="0.25">
      <c r="E902" s="2">
        <f t="shared" ca="1" si="14"/>
        <v>0.77310821368349392</v>
      </c>
      <c r="F902" s="2">
        <f ca="1">$C$4+$C$5*((($C$3*_xlfn.NORM.S.INV(E902)+SQRT(4+($C$3*_xlfn.NORM.S.INV(E902))^2)))^2)/4</f>
        <v>21.905851519186541</v>
      </c>
    </row>
    <row r="903" spans="5:6" x14ac:dyDescent="0.25">
      <c r="E903" s="2">
        <f t="shared" ca="1" si="14"/>
        <v>0.5151023878219505</v>
      </c>
      <c r="F903" s="2">
        <f ca="1">$C$4+$C$5*((($C$3*_xlfn.NORM.S.INV(E903)+SQRT(4+($C$3*_xlfn.NORM.S.INV(E903))^2)))^2)/4</f>
        <v>16.120230388913548</v>
      </c>
    </row>
    <row r="904" spans="5:6" x14ac:dyDescent="0.25">
      <c r="E904" s="2">
        <f t="shared" ca="1" si="14"/>
        <v>0.78079561306572565</v>
      </c>
      <c r="F904" s="2">
        <f ca="1">$C$4+$C$5*((($C$3*_xlfn.NORM.S.INV(E904)+SQRT(4+($C$3*_xlfn.NORM.S.INV(E904))^2)))^2)/4</f>
        <v>22.266373316273381</v>
      </c>
    </row>
    <row r="905" spans="5:6" x14ac:dyDescent="0.25">
      <c r="E905" s="2">
        <f t="shared" ca="1" si="14"/>
        <v>0.81337540733332914</v>
      </c>
      <c r="F905" s="2">
        <f ca="1">$C$4+$C$5*((($C$3*_xlfn.NORM.S.INV(E905)+SQRT(4+($C$3*_xlfn.NORM.S.INV(E905))^2)))^2)/4</f>
        <v>24.024559138751634</v>
      </c>
    </row>
    <row r="906" spans="5:6" x14ac:dyDescent="0.25">
      <c r="E906" s="2">
        <f t="shared" ca="1" si="14"/>
        <v>0.26217545913118334</v>
      </c>
      <c r="F906" s="2">
        <f ca="1">$C$4+$C$5*((($C$3*_xlfn.NORM.S.INV(E906)+SQRT(4+($C$3*_xlfn.NORM.S.INV(E906))^2)))^2)/4</f>
        <v>15.182983990448193</v>
      </c>
    </row>
    <row r="907" spans="5:6" x14ac:dyDescent="0.25">
      <c r="E907" s="2">
        <f t="shared" ca="1" si="14"/>
        <v>0.56673883220588894</v>
      </c>
      <c r="F907" s="2">
        <f ca="1">$C$4+$C$5*((($C$3*_xlfn.NORM.S.INV(E907)+SQRT(4+($C$3*_xlfn.NORM.S.INV(E907))^2)))^2)/4</f>
        <v>16.647135850912047</v>
      </c>
    </row>
    <row r="908" spans="5:6" x14ac:dyDescent="0.25">
      <c r="E908" s="2">
        <f t="shared" ca="1" si="14"/>
        <v>0.41734409627284408</v>
      </c>
      <c r="F908" s="2">
        <f ca="1">$C$4+$C$5*((($C$3*_xlfn.NORM.S.INV(E908)+SQRT(4+($C$3*_xlfn.NORM.S.INV(E908))^2)))^2)/4</f>
        <v>15.539949919648729</v>
      </c>
    </row>
    <row r="909" spans="5:6" x14ac:dyDescent="0.25">
      <c r="E909" s="2">
        <f t="shared" ca="1" si="14"/>
        <v>9.463361961937411E-2</v>
      </c>
      <c r="F909" s="2">
        <f ca="1">$C$4+$C$5*((($C$3*_xlfn.NORM.S.INV(E909)+SQRT(4+($C$3*_xlfn.NORM.S.INV(E909))^2)))^2)/4</f>
        <v>15.057298341265254</v>
      </c>
    </row>
    <row r="910" spans="5:6" x14ac:dyDescent="0.25">
      <c r="E910" s="2">
        <f t="shared" ca="1" si="14"/>
        <v>2.1642341634743878E-2</v>
      </c>
      <c r="F910" s="2">
        <f ca="1">$C$4+$C$5*((($C$3*_xlfn.NORM.S.INV(E910)+SQRT(4+($C$3*_xlfn.NORM.S.INV(E910))^2)))^2)/4</f>
        <v>15.025818162994693</v>
      </c>
    </row>
    <row r="911" spans="5:6" x14ac:dyDescent="0.25">
      <c r="E911" s="2">
        <f t="shared" ca="1" si="14"/>
        <v>0.93541115777861095</v>
      </c>
      <c r="F911" s="2">
        <f ca="1">$C$4+$C$5*((($C$3*_xlfn.NORM.S.INV(E911)+SQRT(4+($C$3*_xlfn.NORM.S.INV(E911))^2)))^2)/4</f>
        <v>37.677132936916152</v>
      </c>
    </row>
    <row r="912" spans="5:6" x14ac:dyDescent="0.25">
      <c r="E912" s="2">
        <f t="shared" ca="1" si="14"/>
        <v>0.9489290627640169</v>
      </c>
      <c r="F912" s="2">
        <f ca="1">$C$4+$C$5*((($C$3*_xlfn.NORM.S.INV(E912)+SQRT(4+($C$3*_xlfn.NORM.S.INV(E912))^2)))^2)/4</f>
        <v>41.007549218851253</v>
      </c>
    </row>
    <row r="913" spans="5:6" x14ac:dyDescent="0.25">
      <c r="E913" s="2">
        <f t="shared" ca="1" si="14"/>
        <v>0.87283731211537186</v>
      </c>
      <c r="F913" s="2">
        <f ca="1">$C$4+$C$5*((($C$3*_xlfn.NORM.S.INV(E913)+SQRT(4+($C$3*_xlfn.NORM.S.INV(E913))^2)))^2)/4</f>
        <v>28.621059871976435</v>
      </c>
    </row>
    <row r="914" spans="5:6" x14ac:dyDescent="0.25">
      <c r="E914" s="2">
        <f t="shared" ca="1" si="14"/>
        <v>0.69858085119243674</v>
      </c>
      <c r="F914" s="2">
        <f ca="1">$C$4+$C$5*((($C$3*_xlfn.NORM.S.INV(E914)+SQRT(4+($C$3*_xlfn.NORM.S.INV(E914))^2)))^2)/4</f>
        <v>19.198442968855339</v>
      </c>
    </row>
    <row r="915" spans="5:6" x14ac:dyDescent="0.25">
      <c r="E915" s="2">
        <f t="shared" ca="1" si="14"/>
        <v>8.3973582207939157E-2</v>
      </c>
      <c r="F915" s="2">
        <f ca="1">$C$4+$C$5*((($C$3*_xlfn.NORM.S.INV(E915)+SQRT(4+($C$3*_xlfn.NORM.S.INV(E915))^2)))^2)/4</f>
        <v>15.052471185128285</v>
      </c>
    </row>
    <row r="916" spans="5:6" x14ac:dyDescent="0.25">
      <c r="E916" s="2">
        <f t="shared" ca="1" si="14"/>
        <v>0.75636338150741789</v>
      </c>
      <c r="F916" s="2">
        <f ca="1">$C$4+$C$5*((($C$3*_xlfn.NORM.S.INV(E916)+SQRT(4+($C$3*_xlfn.NORM.S.INV(E916))^2)))^2)/4</f>
        <v>21.181092481184265</v>
      </c>
    </row>
    <row r="917" spans="5:6" x14ac:dyDescent="0.25">
      <c r="E917" s="2">
        <f t="shared" ca="1" si="14"/>
        <v>0.79008549850825738</v>
      </c>
      <c r="F917" s="2">
        <f ca="1">$C$4+$C$5*((($C$3*_xlfn.NORM.S.INV(E917)+SQRT(4+($C$3*_xlfn.NORM.S.INV(E917))^2)))^2)/4</f>
        <v>22.727740656461162</v>
      </c>
    </row>
    <row r="918" spans="5:6" x14ac:dyDescent="0.25">
      <c r="E918" s="2">
        <f t="shared" ca="1" si="14"/>
        <v>0.70599119245139574</v>
      </c>
      <c r="F918" s="2">
        <f ca="1">$C$4+$C$5*((($C$3*_xlfn.NORM.S.INV(E918)+SQRT(4+($C$3*_xlfn.NORM.S.INV(E918))^2)))^2)/4</f>
        <v>19.414532661715004</v>
      </c>
    </row>
    <row r="919" spans="5:6" x14ac:dyDescent="0.25">
      <c r="E919" s="2">
        <f t="shared" ca="1" si="14"/>
        <v>0.58538953835125362</v>
      </c>
      <c r="F919" s="2">
        <f ca="1">$C$4+$C$5*((($C$3*_xlfn.NORM.S.INV(E919)+SQRT(4+($C$3*_xlfn.NORM.S.INV(E919))^2)))^2)/4</f>
        <v>16.889501731709355</v>
      </c>
    </row>
    <row r="920" spans="5:6" x14ac:dyDescent="0.25">
      <c r="E920" s="2">
        <f t="shared" ca="1" si="14"/>
        <v>0.18974601905050226</v>
      </c>
      <c r="F920" s="2">
        <f ca="1">$C$4+$C$5*((($C$3*_xlfn.NORM.S.INV(E920)+SQRT(4+($C$3*_xlfn.NORM.S.INV(E920))^2)))^2)/4</f>
        <v>15.113148119134479</v>
      </c>
    </row>
    <row r="921" spans="5:6" x14ac:dyDescent="0.25">
      <c r="E921" s="2">
        <f t="shared" ca="1" si="14"/>
        <v>0.33931971979924413</v>
      </c>
      <c r="F921" s="2">
        <f ca="1">$C$4+$C$5*((($C$3*_xlfn.NORM.S.INV(E921)+SQRT(4+($C$3*_xlfn.NORM.S.INV(E921))^2)))^2)/4</f>
        <v>15.309030936933592</v>
      </c>
    </row>
    <row r="922" spans="5:6" x14ac:dyDescent="0.25">
      <c r="E922" s="2">
        <f t="shared" ca="1" si="14"/>
        <v>0.45136871346156426</v>
      </c>
      <c r="F922" s="2">
        <f ca="1">$C$4+$C$5*((($C$3*_xlfn.NORM.S.INV(E922)+SQRT(4+($C$3*_xlfn.NORM.S.INV(E922))^2)))^2)/4</f>
        <v>15.694481704036894</v>
      </c>
    </row>
    <row r="923" spans="5:6" x14ac:dyDescent="0.25">
      <c r="E923" s="2">
        <f t="shared" ca="1" si="14"/>
        <v>0.16213920825151817</v>
      </c>
      <c r="F923" s="2">
        <f ca="1">$C$4+$C$5*((($C$3*_xlfn.NORM.S.INV(E923)+SQRT(4+($C$3*_xlfn.NORM.S.INV(E923))^2)))^2)/4</f>
        <v>15.093891256255427</v>
      </c>
    </row>
    <row r="924" spans="5:6" x14ac:dyDescent="0.25">
      <c r="E924" s="2">
        <f t="shared" ca="1" si="14"/>
        <v>0.31970667527836572</v>
      </c>
      <c r="F924" s="2">
        <f ca="1">$C$4+$C$5*((($C$3*_xlfn.NORM.S.INV(E924)+SQRT(4+($C$3*_xlfn.NORM.S.INV(E924))^2)))^2)/4</f>
        <v>15.269851599965698</v>
      </c>
    </row>
    <row r="925" spans="5:6" x14ac:dyDescent="0.25">
      <c r="E925" s="2">
        <f t="shared" ca="1" si="14"/>
        <v>4.9461164679361902E-3</v>
      </c>
      <c r="F925" s="2">
        <f ca="1">$C$4+$C$5*((($C$3*_xlfn.NORM.S.INV(E925)+SQRT(4+($C$3*_xlfn.NORM.S.INV(E925))^2)))^2)/4</f>
        <v>15.016162492598566</v>
      </c>
    </row>
    <row r="926" spans="5:6" x14ac:dyDescent="0.25">
      <c r="E926" s="2">
        <f t="shared" ca="1" si="14"/>
        <v>0.65344748810634579</v>
      </c>
      <c r="F926" s="2">
        <f ca="1">$C$4+$C$5*((($C$3*_xlfn.NORM.S.INV(E926)+SQRT(4+($C$3*_xlfn.NORM.S.INV(E926))^2)))^2)/4</f>
        <v>18.076674632767965</v>
      </c>
    </row>
    <row r="927" spans="5:6" x14ac:dyDescent="0.25">
      <c r="E927" s="2">
        <f t="shared" ca="1" si="14"/>
        <v>0.35973568997203642</v>
      </c>
      <c r="F927" s="2">
        <f ca="1">$C$4+$C$5*((($C$3*_xlfn.NORM.S.INV(E927)+SQRT(4+($C$3*_xlfn.NORM.S.INV(E927))^2)))^2)/4</f>
        <v>15.356580274864589</v>
      </c>
    </row>
    <row r="928" spans="5:6" x14ac:dyDescent="0.25">
      <c r="E928" s="2">
        <f t="shared" ca="1" si="14"/>
        <v>0.32727164520039775</v>
      </c>
      <c r="F928" s="2">
        <f ca="1">$C$4+$C$5*((($C$3*_xlfn.NORM.S.INV(E928)+SQRT(4+($C$3*_xlfn.NORM.S.INV(E928))^2)))^2)/4</f>
        <v>15.284276328382639</v>
      </c>
    </row>
    <row r="929" spans="5:6" x14ac:dyDescent="0.25">
      <c r="E929" s="2">
        <f t="shared" ca="1" si="14"/>
        <v>0.59230644588212444</v>
      </c>
      <c r="F929" s="2">
        <f ca="1">$C$4+$C$5*((($C$3*_xlfn.NORM.S.INV(E929)+SQRT(4+($C$3*_xlfn.NORM.S.INV(E929))^2)))^2)/4</f>
        <v>16.987473415123834</v>
      </c>
    </row>
    <row r="930" spans="5:6" x14ac:dyDescent="0.25">
      <c r="E930" s="2">
        <f t="shared" ca="1" si="14"/>
        <v>0.49257602841169923</v>
      </c>
      <c r="F930" s="2">
        <f ca="1">$C$4+$C$5*((($C$3*_xlfn.NORM.S.INV(E930)+SQRT(4+($C$3*_xlfn.NORM.S.INV(E930))^2)))^2)/4</f>
        <v>15.945706146804309</v>
      </c>
    </row>
    <row r="931" spans="5:6" x14ac:dyDescent="0.25">
      <c r="E931" s="2">
        <f t="shared" ca="1" si="14"/>
        <v>0.34521384698414181</v>
      </c>
      <c r="F931" s="2">
        <f ca="1">$C$4+$C$5*((($C$3*_xlfn.NORM.S.INV(E931)+SQRT(4+($C$3*_xlfn.NORM.S.INV(E931))^2)))^2)/4</f>
        <v>15.321998299403827</v>
      </c>
    </row>
    <row r="932" spans="5:6" x14ac:dyDescent="0.25">
      <c r="E932" s="2">
        <f t="shared" ca="1" si="14"/>
        <v>2.7101403267291491E-2</v>
      </c>
      <c r="F932" s="2">
        <f ca="1">$C$4+$C$5*((($C$3*_xlfn.NORM.S.INV(E932)+SQRT(4+($C$3*_xlfn.NORM.S.INV(E932))^2)))^2)/4</f>
        <v>15.028304816557966</v>
      </c>
    </row>
    <row r="933" spans="5:6" x14ac:dyDescent="0.25">
      <c r="E933" s="2">
        <f t="shared" ca="1" si="14"/>
        <v>0.17296172859647785</v>
      </c>
      <c r="F933" s="2">
        <f ca="1">$C$4+$C$5*((($C$3*_xlfn.NORM.S.INV(E933)+SQRT(4+($C$3*_xlfn.NORM.S.INV(E933))^2)))^2)/4</f>
        <v>15.101070073545731</v>
      </c>
    </row>
    <row r="934" spans="5:6" x14ac:dyDescent="0.25">
      <c r="E934" s="2">
        <f t="shared" ca="1" si="14"/>
        <v>0.9374580432229459</v>
      </c>
      <c r="F934" s="2">
        <f ca="1">$C$4+$C$5*((($C$3*_xlfn.NORM.S.INV(E934)+SQRT(4+($C$3*_xlfn.NORM.S.INV(E934))^2)))^2)/4</f>
        <v>38.129079742522151</v>
      </c>
    </row>
    <row r="935" spans="5:6" x14ac:dyDescent="0.25">
      <c r="E935" s="2">
        <f t="shared" ca="1" si="14"/>
        <v>0.67205912306724036</v>
      </c>
      <c r="F935" s="2">
        <f ca="1">$C$4+$C$5*((($C$3*_xlfn.NORM.S.INV(E935)+SQRT(4+($C$3*_xlfn.NORM.S.INV(E935))^2)))^2)/4</f>
        <v>18.501491103199974</v>
      </c>
    </row>
    <row r="936" spans="5:6" x14ac:dyDescent="0.25">
      <c r="E936" s="2">
        <f t="shared" ca="1" si="14"/>
        <v>0.39432669218365157</v>
      </c>
      <c r="F936" s="2">
        <f ca="1">$C$4+$C$5*((($C$3*_xlfn.NORM.S.INV(E936)+SQRT(4+($C$3*_xlfn.NORM.S.INV(E936))^2)))^2)/4</f>
        <v>15.456599166876899</v>
      </c>
    </row>
    <row r="937" spans="5:6" x14ac:dyDescent="0.25">
      <c r="E937" s="2">
        <f t="shared" ca="1" si="14"/>
        <v>0.19957212263727409</v>
      </c>
      <c r="F937" s="2">
        <f ca="1">$C$4+$C$5*((($C$3*_xlfn.NORM.S.INV(E937)+SQRT(4+($C$3*_xlfn.NORM.S.INV(E937))^2)))^2)/4</f>
        <v>15.120812143003006</v>
      </c>
    </row>
    <row r="938" spans="5:6" x14ac:dyDescent="0.25">
      <c r="E938" s="2">
        <f t="shared" ca="1" si="14"/>
        <v>8.1145980058098366E-2</v>
      </c>
      <c r="F938" s="2">
        <f ca="1">$C$4+$C$5*((($C$3*_xlfn.NORM.S.INV(E938)+SQRT(4+($C$3*_xlfn.NORM.S.INV(E938))^2)))^2)/4</f>
        <v>15.051220497159093</v>
      </c>
    </row>
    <row r="939" spans="5:6" x14ac:dyDescent="0.25">
      <c r="E939" s="2">
        <f t="shared" ca="1" si="14"/>
        <v>0.49417943034426415</v>
      </c>
      <c r="F939" s="2">
        <f ca="1">$C$4+$C$5*((($C$3*_xlfn.NORM.S.INV(E939)+SQRT(4+($C$3*_xlfn.NORM.S.INV(E939))^2)))^2)/4</f>
        <v>15.957175926840794</v>
      </c>
    </row>
    <row r="940" spans="5:6" x14ac:dyDescent="0.25">
      <c r="E940" s="2">
        <f t="shared" ca="1" si="14"/>
        <v>0.89126364574889017</v>
      </c>
      <c r="F940" s="2">
        <f ca="1">$C$4+$C$5*((($C$3*_xlfn.NORM.S.INV(E940)+SQRT(4+($C$3*_xlfn.NORM.S.INV(E940))^2)))^2)/4</f>
        <v>30.624732106714141</v>
      </c>
    </row>
    <row r="941" spans="5:6" x14ac:dyDescent="0.25">
      <c r="E941" s="2">
        <f t="shared" ca="1" si="14"/>
        <v>0.45769006129929923</v>
      </c>
      <c r="F941" s="2">
        <f ca="1">$C$4+$C$5*((($C$3*_xlfn.NORM.S.INV(E941)+SQRT(4+($C$3*_xlfn.NORM.S.INV(E941))^2)))^2)/4</f>
        <v>15.728017435083039</v>
      </c>
    </row>
    <row r="942" spans="5:6" x14ac:dyDescent="0.25">
      <c r="E942" s="2">
        <f t="shared" ca="1" si="14"/>
        <v>0.91341605793431013</v>
      </c>
      <c r="F942" s="2">
        <f ca="1">$C$4+$C$5*((($C$3*_xlfn.NORM.S.INV(E942)+SQRT(4+($C$3*_xlfn.NORM.S.INV(E942))^2)))^2)/4</f>
        <v>33.644090507182689</v>
      </c>
    </row>
    <row r="943" spans="5:6" x14ac:dyDescent="0.25">
      <c r="E943" s="2">
        <f t="shared" ca="1" si="14"/>
        <v>3.6807947892808501E-2</v>
      </c>
      <c r="F943" s="2">
        <f ca="1">$C$4+$C$5*((($C$3*_xlfn.NORM.S.INV(E943)+SQRT(4+($C$3*_xlfn.NORM.S.INV(E943))^2)))^2)/4</f>
        <v>15.032497100707891</v>
      </c>
    </row>
    <row r="944" spans="5:6" x14ac:dyDescent="0.25">
      <c r="E944" s="2">
        <f t="shared" ca="1" si="14"/>
        <v>0.36356590374489495</v>
      </c>
      <c r="F944" s="2">
        <f ca="1">$C$4+$C$5*((($C$3*_xlfn.NORM.S.INV(E944)+SQRT(4+($C$3*_xlfn.NORM.S.INV(E944))^2)))^2)/4</f>
        <v>15.366369643970188</v>
      </c>
    </row>
    <row r="945" spans="5:6" x14ac:dyDescent="0.25">
      <c r="E945" s="2">
        <f t="shared" ca="1" si="14"/>
        <v>0.7303019174625861</v>
      </c>
      <c r="F945" s="2">
        <f ca="1">$C$4+$C$5*((($C$3*_xlfn.NORM.S.INV(E945)+SQRT(4+($C$3*_xlfn.NORM.S.INV(E945))^2)))^2)/4</f>
        <v>20.197541780403817</v>
      </c>
    </row>
    <row r="946" spans="5:6" x14ac:dyDescent="0.25">
      <c r="E946" s="2">
        <f t="shared" ca="1" si="14"/>
        <v>0.40143878492242435</v>
      </c>
      <c r="F946" s="2">
        <f ca="1">$C$4+$C$5*((($C$3*_xlfn.NORM.S.INV(E946)+SQRT(4+($C$3*_xlfn.NORM.S.INV(E946))^2)))^2)/4</f>
        <v>15.480756203645321</v>
      </c>
    </row>
    <row r="947" spans="5:6" x14ac:dyDescent="0.25">
      <c r="E947" s="2">
        <f t="shared" ca="1" si="14"/>
        <v>0.78971927641010031</v>
      </c>
      <c r="F947" s="2">
        <f ca="1">$C$4+$C$5*((($C$3*_xlfn.NORM.S.INV(E947)+SQRT(4+($C$3*_xlfn.NORM.S.INV(E947))^2)))^2)/4</f>
        <v>22.708993549609001</v>
      </c>
    </row>
    <row r="948" spans="5:6" x14ac:dyDescent="0.25">
      <c r="E948" s="2">
        <f t="shared" ca="1" si="14"/>
        <v>0.1825525647909001</v>
      </c>
      <c r="F948" s="2">
        <f ca="1">$C$4+$C$5*((($C$3*_xlfn.NORM.S.INV(E948)+SQRT(4+($C$3*_xlfn.NORM.S.INV(E948))^2)))^2)/4</f>
        <v>15.107822670119658</v>
      </c>
    </row>
    <row r="949" spans="5:6" x14ac:dyDescent="0.25">
      <c r="E949" s="2">
        <f t="shared" ca="1" si="14"/>
        <v>0.14209509059172032</v>
      </c>
      <c r="F949" s="2">
        <f ca="1">$C$4+$C$5*((($C$3*_xlfn.NORM.S.INV(E949)+SQRT(4+($C$3*_xlfn.NORM.S.INV(E949))^2)))^2)/4</f>
        <v>15.081694105538059</v>
      </c>
    </row>
    <row r="950" spans="5:6" x14ac:dyDescent="0.25">
      <c r="E950" s="2">
        <f t="shared" ca="1" si="14"/>
        <v>0.273772929504289</v>
      </c>
      <c r="F950" s="2">
        <f ca="1">$C$4+$C$5*((($C$3*_xlfn.NORM.S.INV(E950)+SQRT(4+($C$3*_xlfn.NORM.S.INV(E950))^2)))^2)/4</f>
        <v>15.19771140289952</v>
      </c>
    </row>
    <row r="951" spans="5:6" x14ac:dyDescent="0.25">
      <c r="E951" s="2">
        <f t="shared" ca="1" si="14"/>
        <v>0.43474515910169476</v>
      </c>
      <c r="F951" s="2">
        <f ca="1">$C$4+$C$5*((($C$3*_xlfn.NORM.S.INV(E951)+SQRT(4+($C$3*_xlfn.NORM.S.INV(E951))^2)))^2)/4</f>
        <v>15.61381647129166</v>
      </c>
    </row>
    <row r="952" spans="5:6" x14ac:dyDescent="0.25">
      <c r="E952" s="2">
        <f t="shared" ca="1" si="14"/>
        <v>0.34361718372891137</v>
      </c>
      <c r="F952" s="2">
        <f ca="1">$C$4+$C$5*((($C$3*_xlfn.NORM.S.INV(E952)+SQRT(4+($C$3*_xlfn.NORM.S.INV(E952))^2)))^2)/4</f>
        <v>15.318427358350309</v>
      </c>
    </row>
    <row r="953" spans="5:6" x14ac:dyDescent="0.25">
      <c r="E953" s="2">
        <f t="shared" ca="1" si="14"/>
        <v>0.43315573443429645</v>
      </c>
      <c r="F953" s="2">
        <f ca="1">$C$4+$C$5*((($C$3*_xlfn.NORM.S.INV(E953)+SQRT(4+($C$3*_xlfn.NORM.S.INV(E953))^2)))^2)/4</f>
        <v>15.606641277790702</v>
      </c>
    </row>
    <row r="954" spans="5:6" x14ac:dyDescent="0.25">
      <c r="E954" s="2">
        <f t="shared" ca="1" si="14"/>
        <v>4.3321835958167632E-2</v>
      </c>
      <c r="F954" s="2">
        <f ca="1">$C$4+$C$5*((($C$3*_xlfn.NORM.S.INV(E954)+SQRT(4+($C$3*_xlfn.NORM.S.INV(E954))^2)))^2)/4</f>
        <v>15.035229081534284</v>
      </c>
    </row>
    <row r="955" spans="5:6" x14ac:dyDescent="0.25">
      <c r="E955" s="2">
        <f t="shared" ca="1" si="14"/>
        <v>0.80997768220621669</v>
      </c>
      <c r="F955" s="2">
        <f ca="1">$C$4+$C$5*((($C$3*_xlfn.NORM.S.INV(E955)+SQRT(4+($C$3*_xlfn.NORM.S.INV(E955))^2)))^2)/4</f>
        <v>23.821660296402783</v>
      </c>
    </row>
    <row r="956" spans="5:6" x14ac:dyDescent="0.25">
      <c r="E956" s="2">
        <f t="shared" ca="1" si="14"/>
        <v>0.48602416922006131</v>
      </c>
      <c r="F956" s="2">
        <f ca="1">$C$4+$C$5*((($C$3*_xlfn.NORM.S.INV(E956)+SQRT(4+($C$3*_xlfn.NORM.S.INV(E956))^2)))^2)/4</f>
        <v>15.900261676315445</v>
      </c>
    </row>
    <row r="957" spans="5:6" x14ac:dyDescent="0.25">
      <c r="E957" s="2">
        <f t="shared" ca="1" si="14"/>
        <v>0.41985817190120023</v>
      </c>
      <c r="F957" s="2">
        <f ca="1">$C$4+$C$5*((($C$3*_xlfn.NORM.S.INV(E957)+SQRT(4+($C$3*_xlfn.NORM.S.INV(E957))^2)))^2)/4</f>
        <v>15.550005741294319</v>
      </c>
    </row>
    <row r="958" spans="5:6" x14ac:dyDescent="0.25">
      <c r="E958" s="2">
        <f t="shared" ca="1" si="14"/>
        <v>0.12153852906511209</v>
      </c>
      <c r="F958" s="2">
        <f ca="1">$C$4+$C$5*((($C$3*_xlfn.NORM.S.INV(E958)+SQRT(4+($C$3*_xlfn.NORM.S.INV(E958))^2)))^2)/4</f>
        <v>15.070454871412421</v>
      </c>
    </row>
    <row r="959" spans="5:6" x14ac:dyDescent="0.25">
      <c r="E959" s="2">
        <f t="shared" ca="1" si="14"/>
        <v>0.89927129910306458</v>
      </c>
      <c r="F959" s="2">
        <f ca="1">$C$4+$C$5*((($C$3*_xlfn.NORM.S.INV(E959)+SQRT(4+($C$3*_xlfn.NORM.S.INV(E959))^2)))^2)/4</f>
        <v>31.625848219909919</v>
      </c>
    </row>
    <row r="960" spans="5:6" x14ac:dyDescent="0.25">
      <c r="E960" s="2">
        <f t="shared" ca="1" si="14"/>
        <v>4.5890348651759116E-2</v>
      </c>
      <c r="F960" s="2">
        <f ca="1">$C$4+$C$5*((($C$3*_xlfn.NORM.S.INV(E960)+SQRT(4+($C$3*_xlfn.NORM.S.INV(E960))^2)))^2)/4</f>
        <v>15.036298371425127</v>
      </c>
    </row>
    <row r="961" spans="5:6" x14ac:dyDescent="0.25">
      <c r="E961" s="2">
        <f t="shared" ca="1" si="14"/>
        <v>0.40729050538914846</v>
      </c>
      <c r="F961" s="2">
        <f ca="1">$C$4+$C$5*((($C$3*_xlfn.NORM.S.INV(E961)+SQRT(4+($C$3*_xlfn.NORM.S.INV(E961))^2)))^2)/4</f>
        <v>15.501674690042845</v>
      </c>
    </row>
    <row r="962" spans="5:6" x14ac:dyDescent="0.25">
      <c r="E962" s="2">
        <f t="shared" ca="1" si="14"/>
        <v>0.88302456064623025</v>
      </c>
      <c r="F962" s="2">
        <f ca="1">$C$4+$C$5*((($C$3*_xlfn.NORM.S.INV(E962)+SQRT(4+($C$3*_xlfn.NORM.S.INV(E962))^2)))^2)/4</f>
        <v>29.68199595256926</v>
      </c>
    </row>
    <row r="963" spans="5:6" x14ac:dyDescent="0.25">
      <c r="E963" s="2">
        <f t="shared" ref="E963:E1026" ca="1" si="15">RAND()</f>
        <v>0.95858536717017162</v>
      </c>
      <c r="F963" s="2">
        <f ca="1">$C$4+$C$5*((($C$3*_xlfn.NORM.S.INV(E963)+SQRT(4+($C$3*_xlfn.NORM.S.INV(E963))^2)))^2)/4</f>
        <v>44.042004036848979</v>
      </c>
    </row>
    <row r="964" spans="5:6" x14ac:dyDescent="0.25">
      <c r="E964" s="2">
        <f t="shared" ca="1" si="15"/>
        <v>0.52433186412913424</v>
      </c>
      <c r="F964" s="2">
        <f ca="1">$C$4+$C$5*((($C$3*_xlfn.NORM.S.INV(E964)+SQRT(4+($C$3*_xlfn.NORM.S.INV(E964))^2)))^2)/4</f>
        <v>16.200612265243073</v>
      </c>
    </row>
    <row r="965" spans="5:6" x14ac:dyDescent="0.25">
      <c r="E965" s="2">
        <f t="shared" ca="1" si="15"/>
        <v>0.40091156075849099</v>
      </c>
      <c r="F965" s="2">
        <f ca="1">$C$4+$C$5*((($C$3*_xlfn.NORM.S.INV(E965)+SQRT(4+($C$3*_xlfn.NORM.S.INV(E965))^2)))^2)/4</f>
        <v>15.478918532059897</v>
      </c>
    </row>
    <row r="966" spans="5:6" x14ac:dyDescent="0.25">
      <c r="E966" s="2">
        <f t="shared" ca="1" si="15"/>
        <v>0.49325568766704964</v>
      </c>
      <c r="F966" s="2">
        <f ca="1">$C$4+$C$5*((($C$3*_xlfn.NORM.S.INV(E966)+SQRT(4+($C$3*_xlfn.NORM.S.INV(E966))^2)))^2)/4</f>
        <v>15.950551027773471</v>
      </c>
    </row>
    <row r="967" spans="5:6" x14ac:dyDescent="0.25">
      <c r="E967" s="2">
        <f t="shared" ca="1" si="15"/>
        <v>0.84365375223001859</v>
      </c>
      <c r="F967" s="2">
        <f ca="1">$C$4+$C$5*((($C$3*_xlfn.NORM.S.INV(E967)+SQRT(4+($C$3*_xlfn.NORM.S.INV(E967))^2)))^2)/4</f>
        <v>26.083193219607296</v>
      </c>
    </row>
    <row r="968" spans="5:6" x14ac:dyDescent="0.25">
      <c r="E968" s="2">
        <f t="shared" ca="1" si="15"/>
        <v>0.74651056204420818</v>
      </c>
      <c r="F968" s="2">
        <f ca="1">$C$4+$C$5*((($C$3*_xlfn.NORM.S.INV(E968)+SQRT(4+($C$3*_xlfn.NORM.S.INV(E968))^2)))^2)/4</f>
        <v>20.789965338799703</v>
      </c>
    </row>
    <row r="969" spans="5:6" x14ac:dyDescent="0.25">
      <c r="E969" s="2">
        <f t="shared" ca="1" si="15"/>
        <v>0.37808615308959326</v>
      </c>
      <c r="F969" s="2">
        <f ca="1">$C$4+$C$5*((($C$3*_xlfn.NORM.S.INV(E969)+SQRT(4+($C$3*_xlfn.NORM.S.INV(E969))^2)))^2)/4</f>
        <v>15.406256734939163</v>
      </c>
    </row>
    <row r="970" spans="5:6" x14ac:dyDescent="0.25">
      <c r="E970" s="2">
        <f t="shared" ca="1" si="15"/>
        <v>0.43318332537131643</v>
      </c>
      <c r="F970" s="2">
        <f ca="1">$C$4+$C$5*((($C$3*_xlfn.NORM.S.INV(E970)+SQRT(4+($C$3*_xlfn.NORM.S.INV(E970))^2)))^2)/4</f>
        <v>15.606765068432804</v>
      </c>
    </row>
    <row r="971" spans="5:6" x14ac:dyDescent="0.25">
      <c r="E971" s="2">
        <f t="shared" ca="1" si="15"/>
        <v>0.40353113902037341</v>
      </c>
      <c r="F971" s="2">
        <f ca="1">$C$4+$C$5*((($C$3*_xlfn.NORM.S.INV(E971)+SQRT(4+($C$3*_xlfn.NORM.S.INV(E971))^2)))^2)/4</f>
        <v>15.488125105609983</v>
      </c>
    </row>
    <row r="972" spans="5:6" x14ac:dyDescent="0.25">
      <c r="E972" s="2">
        <f t="shared" ca="1" si="15"/>
        <v>0.22215908659320971</v>
      </c>
      <c r="F972" s="2">
        <f ca="1">$C$4+$C$5*((($C$3*_xlfn.NORM.S.INV(E972)+SQRT(4+($C$3*_xlfn.NORM.S.INV(E972))^2)))^2)/4</f>
        <v>15.140338903215683</v>
      </c>
    </row>
    <row r="973" spans="5:6" x14ac:dyDescent="0.25">
      <c r="E973" s="2">
        <f t="shared" ca="1" si="15"/>
        <v>0.83375671131313844</v>
      </c>
      <c r="F973" s="2">
        <f ca="1">$C$4+$C$5*((($C$3*_xlfn.NORM.S.INV(E973)+SQRT(4+($C$3*_xlfn.NORM.S.INV(E973))^2)))^2)/4</f>
        <v>25.356137102847548</v>
      </c>
    </row>
    <row r="974" spans="5:6" x14ac:dyDescent="0.25">
      <c r="E974" s="2">
        <f t="shared" ca="1" si="15"/>
        <v>0.55054079348692353</v>
      </c>
      <c r="F974" s="2">
        <f ca="1">$C$4+$C$5*((($C$3*_xlfn.NORM.S.INV(E974)+SQRT(4+($C$3*_xlfn.NORM.S.INV(E974))^2)))^2)/4</f>
        <v>16.46055174206332</v>
      </c>
    </row>
    <row r="975" spans="5:6" x14ac:dyDescent="0.25">
      <c r="E975" s="2">
        <f t="shared" ca="1" si="15"/>
        <v>0.43692368741432686</v>
      </c>
      <c r="F975" s="2">
        <f ca="1">$C$4+$C$5*((($C$3*_xlfn.NORM.S.INV(E975)+SQRT(4+($C$3*_xlfn.NORM.S.INV(E975))^2)))^2)/4</f>
        <v>15.623798000591242</v>
      </c>
    </row>
    <row r="976" spans="5:6" x14ac:dyDescent="0.25">
      <c r="E976" s="2">
        <f t="shared" ca="1" si="15"/>
        <v>0.43122775261554713</v>
      </c>
      <c r="F976" s="2">
        <f ca="1">$C$4+$C$5*((($C$3*_xlfn.NORM.S.INV(E976)+SQRT(4+($C$3*_xlfn.NORM.S.INV(E976))^2)))^2)/4</f>
        <v>15.598057372657934</v>
      </c>
    </row>
    <row r="977" spans="5:6" x14ac:dyDescent="0.25">
      <c r="E977" s="2">
        <f t="shared" ca="1" si="15"/>
        <v>0.55943229819810925</v>
      </c>
      <c r="F977" s="2">
        <f ca="1">$C$4+$C$5*((($C$3*_xlfn.NORM.S.INV(E977)+SQRT(4+($C$3*_xlfn.NORM.S.INV(E977))^2)))^2)/4</f>
        <v>16.560352129808965</v>
      </c>
    </row>
    <row r="978" spans="5:6" x14ac:dyDescent="0.25">
      <c r="E978" s="2">
        <f t="shared" ca="1" si="15"/>
        <v>0.79559487309791987</v>
      </c>
      <c r="F978" s="2">
        <f ca="1">$C$4+$C$5*((($C$3*_xlfn.NORM.S.INV(E978)+SQRT(4+($C$3*_xlfn.NORM.S.INV(E978))^2)))^2)/4</f>
        <v>23.015565230368914</v>
      </c>
    </row>
    <row r="979" spans="5:6" x14ac:dyDescent="0.25">
      <c r="E979" s="2">
        <f t="shared" ca="1" si="15"/>
        <v>5.0958112415938839E-2</v>
      </c>
      <c r="F979" s="2">
        <f ca="1">$C$4+$C$5*((($C$3*_xlfn.NORM.S.INV(E979)+SQRT(4+($C$3*_xlfn.NORM.S.INV(E979))^2)))^2)/4</f>
        <v>15.038403517174414</v>
      </c>
    </row>
    <row r="980" spans="5:6" x14ac:dyDescent="0.25">
      <c r="E980" s="2">
        <f t="shared" ca="1" si="15"/>
        <v>0.51949109017374562</v>
      </c>
      <c r="F980" s="2">
        <f ca="1">$C$4+$C$5*((($C$3*_xlfn.NORM.S.INV(E980)+SQRT(4+($C$3*_xlfn.NORM.S.INV(E980))^2)))^2)/4</f>
        <v>16.157772700396396</v>
      </c>
    </row>
    <row r="981" spans="5:6" x14ac:dyDescent="0.25">
      <c r="E981" s="2">
        <f t="shared" ca="1" si="15"/>
        <v>0.1106756902218885</v>
      </c>
      <c r="F981" s="2">
        <f ca="1">$C$4+$C$5*((($C$3*_xlfn.NORM.S.INV(E981)+SQRT(4+($C$3*_xlfn.NORM.S.INV(E981))^2)))^2)/4</f>
        <v>15.064954709445036</v>
      </c>
    </row>
    <row r="982" spans="5:6" x14ac:dyDescent="0.25">
      <c r="E982" s="2">
        <f t="shared" ca="1" si="15"/>
        <v>0.96782843861953571</v>
      </c>
      <c r="F982" s="2">
        <f ca="1">$C$4+$C$5*((($C$3*_xlfn.NORM.S.INV(E982)+SQRT(4+($C$3*_xlfn.NORM.S.INV(E982))^2)))^2)/4</f>
        <v>47.765148802385504</v>
      </c>
    </row>
    <row r="983" spans="5:6" x14ac:dyDescent="0.25">
      <c r="E983" s="2">
        <f t="shared" ca="1" si="15"/>
        <v>4.6119784033182398E-2</v>
      </c>
      <c r="F983" s="2">
        <f ca="1">$C$4+$C$5*((($C$3*_xlfn.NORM.S.INV(E983)+SQRT(4+($C$3*_xlfn.NORM.S.INV(E983))^2)))^2)/4</f>
        <v>15.036393767671406</v>
      </c>
    </row>
    <row r="984" spans="5:6" x14ac:dyDescent="0.25">
      <c r="E984" s="2">
        <f t="shared" ca="1" si="15"/>
        <v>0.28920007306725404</v>
      </c>
      <c r="F984" s="2">
        <f ca="1">$C$4+$C$5*((($C$3*_xlfn.NORM.S.INV(E984)+SQRT(4+($C$3*_xlfn.NORM.S.INV(E984))^2)))^2)/4</f>
        <v>15.219290391394157</v>
      </c>
    </row>
    <row r="985" spans="5:6" x14ac:dyDescent="0.25">
      <c r="E985" s="2">
        <f t="shared" ca="1" si="15"/>
        <v>0.99609585077222551</v>
      </c>
      <c r="F985" s="2">
        <f ca="1">$C$4+$C$5*((($C$3*_xlfn.NORM.S.INV(E985)+SQRT(4+($C$3*_xlfn.NORM.S.INV(E985))^2)))^2)/4</f>
        <v>80.677079605668325</v>
      </c>
    </row>
    <row r="986" spans="5:6" x14ac:dyDescent="0.25">
      <c r="E986" s="2">
        <f t="shared" ca="1" si="15"/>
        <v>0.36718508844690168</v>
      </c>
      <c r="F986" s="2">
        <f ca="1">$C$4+$C$5*((($C$3*_xlfn.NORM.S.INV(E986)+SQRT(4+($C$3*_xlfn.NORM.S.INV(E986))^2)))^2)/4</f>
        <v>15.375892033422932</v>
      </c>
    </row>
    <row r="987" spans="5:6" x14ac:dyDescent="0.25">
      <c r="E987" s="2">
        <f t="shared" ca="1" si="15"/>
        <v>0.11917686859995735</v>
      </c>
      <c r="F987" s="2">
        <f ca="1">$C$4+$C$5*((($C$3*_xlfn.NORM.S.INV(E987)+SQRT(4+($C$3*_xlfn.NORM.S.INV(E987))^2)))^2)/4</f>
        <v>15.069235284849217</v>
      </c>
    </row>
    <row r="988" spans="5:6" x14ac:dyDescent="0.25">
      <c r="E988" s="2">
        <f t="shared" ca="1" si="15"/>
        <v>8.6287754754965862E-2</v>
      </c>
      <c r="F988" s="2">
        <f ca="1">$C$4+$C$5*((($C$3*_xlfn.NORM.S.INV(E988)+SQRT(4+($C$3*_xlfn.NORM.S.INV(E988))^2)))^2)/4</f>
        <v>15.053503572433486</v>
      </c>
    </row>
    <row r="989" spans="5:6" x14ac:dyDescent="0.25">
      <c r="E989" s="2">
        <f t="shared" ca="1" si="15"/>
        <v>0.97533906543806792</v>
      </c>
      <c r="F989" s="2">
        <f ca="1">$C$4+$C$5*((($C$3*_xlfn.NORM.S.INV(E989)+SQRT(4+($C$3*_xlfn.NORM.S.INV(E989))^2)))^2)/4</f>
        <v>51.752071079303761</v>
      </c>
    </row>
    <row r="990" spans="5:6" x14ac:dyDescent="0.25">
      <c r="E990" s="2">
        <f t="shared" ca="1" si="15"/>
        <v>0.81456289703660645</v>
      </c>
      <c r="F990" s="2">
        <f ca="1">$C$4+$C$5*((($C$3*_xlfn.NORM.S.INV(E990)+SQRT(4+($C$3*_xlfn.NORM.S.INV(E990))^2)))^2)/4</f>
        <v>24.096669640503062</v>
      </c>
    </row>
    <row r="991" spans="5:6" x14ac:dyDescent="0.25">
      <c r="E991" s="2">
        <f t="shared" ca="1" si="15"/>
        <v>0.25512617324385667</v>
      </c>
      <c r="F991" s="2">
        <f ca="1">$C$4+$C$5*((($C$3*_xlfn.NORM.S.INV(E991)+SQRT(4+($C$3*_xlfn.NORM.S.INV(E991))^2)))^2)/4</f>
        <v>15.174600965090638</v>
      </c>
    </row>
    <row r="992" spans="5:6" x14ac:dyDescent="0.25">
      <c r="E992" s="2">
        <f t="shared" ca="1" si="15"/>
        <v>0.60609596778647568</v>
      </c>
      <c r="F992" s="2">
        <f ca="1">$C$4+$C$5*((($C$3*_xlfn.NORM.S.INV(E992)+SQRT(4+($C$3*_xlfn.NORM.S.INV(E992))^2)))^2)/4</f>
        <v>17.196808708826048</v>
      </c>
    </row>
    <row r="993" spans="5:6" x14ac:dyDescent="0.25">
      <c r="E993" s="2">
        <f t="shared" ca="1" si="15"/>
        <v>0.96984576669643197</v>
      </c>
      <c r="F993" s="2">
        <f ca="1">$C$4+$C$5*((($C$3*_xlfn.NORM.S.INV(E993)+SQRT(4+($C$3*_xlfn.NORM.S.INV(E993))^2)))^2)/4</f>
        <v>48.730284709608696</v>
      </c>
    </row>
    <row r="994" spans="5:6" x14ac:dyDescent="0.25">
      <c r="E994" s="2">
        <f t="shared" ca="1" si="15"/>
        <v>0.28398257950490624</v>
      </c>
      <c r="F994" s="2">
        <f ca="1">$C$4+$C$5*((($C$3*_xlfn.NORM.S.INV(E994)+SQRT(4+($C$3*_xlfn.NORM.S.INV(E994))^2)))^2)/4</f>
        <v>15.211722227195233</v>
      </c>
    </row>
    <row r="995" spans="5:6" x14ac:dyDescent="0.25">
      <c r="E995" s="2">
        <f t="shared" ca="1" si="15"/>
        <v>0.71516320785629028</v>
      </c>
      <c r="F995" s="2">
        <f ca="1">$C$4+$C$5*((($C$3*_xlfn.NORM.S.INV(E995)+SQRT(4+($C$3*_xlfn.NORM.S.INV(E995))^2)))^2)/4</f>
        <v>19.696118920394806</v>
      </c>
    </row>
    <row r="996" spans="5:6" x14ac:dyDescent="0.25">
      <c r="E996" s="2">
        <f t="shared" ca="1" si="15"/>
        <v>0.13693959259640875</v>
      </c>
      <c r="F996" s="2">
        <f ca="1">$C$4+$C$5*((($C$3*_xlfn.NORM.S.INV(E996)+SQRT(4+($C$3*_xlfn.NORM.S.INV(E996))^2)))^2)/4</f>
        <v>15.078763949818962</v>
      </c>
    </row>
    <row r="997" spans="5:6" x14ac:dyDescent="0.25">
      <c r="E997" s="2">
        <f t="shared" ca="1" si="15"/>
        <v>0.91376285257341261</v>
      </c>
      <c r="F997" s="2">
        <f ca="1">$C$4+$C$5*((($C$3*_xlfn.NORM.S.INV(E997)+SQRT(4+($C$3*_xlfn.NORM.S.INV(E997))^2)))^2)/4</f>
        <v>33.698261378337094</v>
      </c>
    </row>
    <row r="998" spans="5:6" x14ac:dyDescent="0.25">
      <c r="E998" s="2">
        <f t="shared" ca="1" si="15"/>
        <v>0.39827320333057059</v>
      </c>
      <c r="F998" s="2">
        <f ca="1">$C$4+$C$5*((($C$3*_xlfn.NORM.S.INV(E998)+SQRT(4+($C$3*_xlfn.NORM.S.INV(E998))^2)))^2)/4</f>
        <v>15.469836384236929</v>
      </c>
    </row>
    <row r="999" spans="5:6" x14ac:dyDescent="0.25">
      <c r="E999" s="2">
        <f t="shared" ca="1" si="15"/>
        <v>0.21121147676230312</v>
      </c>
      <c r="F999" s="2">
        <f ca="1">$C$4+$C$5*((($C$3*_xlfn.NORM.S.INV(E999)+SQRT(4+($C$3*_xlfn.NORM.S.INV(E999))^2)))^2)/4</f>
        <v>15.130521731181503</v>
      </c>
    </row>
    <row r="1000" spans="5:6" x14ac:dyDescent="0.25">
      <c r="E1000" s="2">
        <f t="shared" ca="1" si="15"/>
        <v>0.81587363619145625</v>
      </c>
      <c r="F1000" s="2">
        <f ca="1">$C$4+$C$5*((($C$3*_xlfn.NORM.S.INV(E1000)+SQRT(4+($C$3*_xlfn.NORM.S.INV(E1000))^2)))^2)/4</f>
        <v>24.177000159516524</v>
      </c>
    </row>
    <row r="1001" spans="5:6" x14ac:dyDescent="0.25">
      <c r="E1001" s="2">
        <f t="shared" ca="1" si="15"/>
        <v>0.69497404650488004</v>
      </c>
      <c r="F1001" s="2">
        <f ca="1">$C$4+$C$5*((($C$3*_xlfn.NORM.S.INV(E1001)+SQRT(4+($C$3*_xlfn.NORM.S.INV(E1001))^2)))^2)/4</f>
        <v>19.096801292888813</v>
      </c>
    </row>
    <row r="1002" spans="5:6" x14ac:dyDescent="0.25">
      <c r="E1002" s="2">
        <f t="shared" ca="1" si="15"/>
        <v>0.36190696483669704</v>
      </c>
      <c r="F1002" s="2">
        <f ca="1">$C$4+$C$5*((($C$3*_xlfn.NORM.S.INV(E1002)+SQRT(4+($C$3*_xlfn.NORM.S.INV(E1002))^2)))^2)/4</f>
        <v>15.362093823950191</v>
      </c>
    </row>
    <row r="1003" spans="5:6" x14ac:dyDescent="0.25">
      <c r="E1003" s="2">
        <f t="shared" ca="1" si="15"/>
        <v>0.59780686793977278</v>
      </c>
      <c r="F1003" s="2">
        <f ca="1">$C$4+$C$5*((($C$3*_xlfn.NORM.S.INV(E1003)+SQRT(4+($C$3*_xlfn.NORM.S.INV(E1003))^2)))^2)/4</f>
        <v>17.068685055636486</v>
      </c>
    </row>
    <row r="1004" spans="5:6" x14ac:dyDescent="0.25">
      <c r="E1004" s="2">
        <f t="shared" ca="1" si="15"/>
        <v>0.68440539071246709</v>
      </c>
      <c r="F1004" s="2">
        <f ca="1">$C$4+$C$5*((($C$3*_xlfn.NORM.S.INV(E1004)+SQRT(4+($C$3*_xlfn.NORM.S.INV(E1004))^2)))^2)/4</f>
        <v>18.811714765390807</v>
      </c>
    </row>
    <row r="1005" spans="5:6" x14ac:dyDescent="0.25">
      <c r="E1005" s="2">
        <f t="shared" ca="1" si="15"/>
        <v>0.25379215824306456</v>
      </c>
      <c r="F1005" s="2">
        <f ca="1">$C$4+$C$5*((($C$3*_xlfn.NORM.S.INV(E1005)+SQRT(4+($C$3*_xlfn.NORM.S.INV(E1005))^2)))^2)/4</f>
        <v>15.173060254697916</v>
      </c>
    </row>
    <row r="1006" spans="5:6" x14ac:dyDescent="0.25">
      <c r="E1006" s="2">
        <f t="shared" ca="1" si="15"/>
        <v>0.84258256361452954</v>
      </c>
      <c r="F1006" s="2">
        <f ca="1">$C$4+$C$5*((($C$3*_xlfn.NORM.S.INV(E1006)+SQRT(4+($C$3*_xlfn.NORM.S.INV(E1006))^2)))^2)/4</f>
        <v>26.00165829146264</v>
      </c>
    </row>
    <row r="1007" spans="5:6" x14ac:dyDescent="0.25">
      <c r="E1007" s="2">
        <f t="shared" ca="1" si="15"/>
        <v>0.85311665818749871</v>
      </c>
      <c r="F1007" s="2">
        <f ca="1">$C$4+$C$5*((($C$3*_xlfn.NORM.S.INV(E1007)+SQRT(4+($C$3*_xlfn.NORM.S.INV(E1007))^2)))^2)/4</f>
        <v>26.836015667792747</v>
      </c>
    </row>
    <row r="1008" spans="5:6" x14ac:dyDescent="0.25">
      <c r="E1008" s="2">
        <f t="shared" ca="1" si="15"/>
        <v>0.3683579244777726</v>
      </c>
      <c r="F1008" s="2">
        <f ca="1">$C$4+$C$5*((($C$3*_xlfn.NORM.S.INV(E1008)+SQRT(4+($C$3*_xlfn.NORM.S.INV(E1008))^2)))^2)/4</f>
        <v>15.379036021326709</v>
      </c>
    </row>
    <row r="1009" spans="5:6" x14ac:dyDescent="0.25">
      <c r="E1009" s="2">
        <f t="shared" ca="1" si="15"/>
        <v>3.0439202210578831E-2</v>
      </c>
      <c r="F1009" s="2">
        <f ca="1">$C$4+$C$5*((($C$3*_xlfn.NORM.S.INV(E1009)+SQRT(4+($C$3*_xlfn.NORM.S.INV(E1009))^2)))^2)/4</f>
        <v>15.029770897896263</v>
      </c>
    </row>
    <row r="1010" spans="5:6" x14ac:dyDescent="0.25">
      <c r="E1010" s="2">
        <f t="shared" ca="1" si="15"/>
        <v>0.7922552980142088</v>
      </c>
      <c r="F1010" s="2">
        <f ca="1">$C$4+$C$5*((($C$3*_xlfn.NORM.S.INV(E1010)+SQRT(4+($C$3*_xlfn.NORM.S.INV(E1010))^2)))^2)/4</f>
        <v>22.839788966332719</v>
      </c>
    </row>
    <row r="1011" spans="5:6" x14ac:dyDescent="0.25">
      <c r="E1011" s="2">
        <f t="shared" ca="1" si="15"/>
        <v>0.4297470709836505</v>
      </c>
      <c r="F1011" s="2">
        <f ca="1">$C$4+$C$5*((($C$3*_xlfn.NORM.S.INV(E1011)+SQRT(4+($C$3*_xlfn.NORM.S.INV(E1011))^2)))^2)/4</f>
        <v>15.591552898876186</v>
      </c>
    </row>
    <row r="1012" spans="5:6" x14ac:dyDescent="0.25">
      <c r="E1012" s="2">
        <f t="shared" ca="1" si="15"/>
        <v>0.3659226973786085</v>
      </c>
      <c r="F1012" s="2">
        <f ca="1">$C$4+$C$5*((($C$3*_xlfn.NORM.S.INV(E1012)+SQRT(4+($C$3*_xlfn.NORM.S.INV(E1012))^2)))^2)/4</f>
        <v>15.372539995605976</v>
      </c>
    </row>
    <row r="1013" spans="5:6" x14ac:dyDescent="0.25">
      <c r="E1013" s="2">
        <f t="shared" ca="1" si="15"/>
        <v>0.63384872992658026</v>
      </c>
      <c r="F1013" s="2">
        <f ca="1">$C$4+$C$5*((($C$3*_xlfn.NORM.S.INV(E1013)+SQRT(4+($C$3*_xlfn.NORM.S.INV(E1013))^2)))^2)/4</f>
        <v>17.679927084500719</v>
      </c>
    </row>
    <row r="1014" spans="5:6" x14ac:dyDescent="0.25">
      <c r="E1014" s="2">
        <f t="shared" ca="1" si="15"/>
        <v>0.61360238401308587</v>
      </c>
      <c r="F1014" s="2">
        <f ca="1">$C$4+$C$5*((($C$3*_xlfn.NORM.S.INV(E1014)+SQRT(4+($C$3*_xlfn.NORM.S.INV(E1014))^2)))^2)/4</f>
        <v>17.319019254526392</v>
      </c>
    </row>
    <row r="1015" spans="5:6" x14ac:dyDescent="0.25">
      <c r="E1015" s="2">
        <f t="shared" ca="1" si="15"/>
        <v>0.1033727798646461</v>
      </c>
      <c r="F1015" s="2">
        <f ca="1">$C$4+$C$5*((($C$3*_xlfn.NORM.S.INV(E1015)+SQRT(4+($C$3*_xlfn.NORM.S.INV(E1015))^2)))^2)/4</f>
        <v>15.061405343698356</v>
      </c>
    </row>
    <row r="1016" spans="5:6" x14ac:dyDescent="0.25">
      <c r="E1016" s="2">
        <f t="shared" ca="1" si="15"/>
        <v>0.10400553504800703</v>
      </c>
      <c r="F1016" s="2">
        <f ca="1">$C$4+$C$5*((($C$3*_xlfn.NORM.S.INV(E1016)+SQRT(4+($C$3*_xlfn.NORM.S.INV(E1016))^2)))^2)/4</f>
        <v>15.061708476555028</v>
      </c>
    </row>
    <row r="1017" spans="5:6" x14ac:dyDescent="0.25">
      <c r="E1017" s="2">
        <f t="shared" ca="1" si="15"/>
        <v>0.59813873366192338</v>
      </c>
      <c r="F1017" s="2">
        <f ca="1">$C$4+$C$5*((($C$3*_xlfn.NORM.S.INV(E1017)+SQRT(4+($C$3*_xlfn.NORM.S.INV(E1017))^2)))^2)/4</f>
        <v>17.073680705273532</v>
      </c>
    </row>
    <row r="1018" spans="5:6" x14ac:dyDescent="0.25">
      <c r="E1018" s="2">
        <f t="shared" ca="1" si="15"/>
        <v>0.22056975346946261</v>
      </c>
      <c r="F1018" s="2">
        <f ca="1">$C$4+$C$5*((($C$3*_xlfn.NORM.S.INV(E1018)+SQRT(4+($C$3*_xlfn.NORM.S.INV(E1018))^2)))^2)/4</f>
        <v>15.138870016470431</v>
      </c>
    </row>
    <row r="1019" spans="5:6" x14ac:dyDescent="0.25">
      <c r="E1019" s="2">
        <f t="shared" ca="1" si="15"/>
        <v>0.62712760368313447</v>
      </c>
      <c r="F1019" s="2">
        <f ca="1">$C$4+$C$5*((($C$3*_xlfn.NORM.S.INV(E1019)+SQRT(4+($C$3*_xlfn.NORM.S.INV(E1019))^2)))^2)/4</f>
        <v>17.554862777784454</v>
      </c>
    </row>
    <row r="1020" spans="5:6" x14ac:dyDescent="0.25">
      <c r="E1020" s="2">
        <f t="shared" ca="1" si="15"/>
        <v>0.37085820858226148</v>
      </c>
      <c r="F1020" s="2">
        <f ca="1">$C$4+$C$5*((($C$3*_xlfn.NORM.S.INV(E1020)+SQRT(4+($C$3*_xlfn.NORM.S.INV(E1020))^2)))^2)/4</f>
        <v>15.385835429408134</v>
      </c>
    </row>
    <row r="1021" spans="5:6" x14ac:dyDescent="0.25">
      <c r="E1021" s="2">
        <f t="shared" ca="1" si="15"/>
        <v>0.68666661338405222</v>
      </c>
      <c r="F1021" s="2">
        <f ca="1">$C$4+$C$5*((($C$3*_xlfn.NORM.S.INV(E1021)+SQRT(4+($C$3*_xlfn.NORM.S.INV(E1021))^2)))^2)/4</f>
        <v>18.871151270057663</v>
      </c>
    </row>
    <row r="1022" spans="5:6" x14ac:dyDescent="0.25">
      <c r="E1022" s="2">
        <f t="shared" ca="1" si="15"/>
        <v>0.87455256819587324</v>
      </c>
      <c r="F1022" s="2">
        <f ca="1">$C$4+$C$5*((($C$3*_xlfn.NORM.S.INV(E1022)+SQRT(4+($C$3*_xlfn.NORM.S.INV(E1022))^2)))^2)/4</f>
        <v>28.792321671986212</v>
      </c>
    </row>
    <row r="1023" spans="5:6" x14ac:dyDescent="0.25">
      <c r="E1023" s="2">
        <f t="shared" ca="1" si="15"/>
        <v>0.36232823357015254</v>
      </c>
      <c r="F1023" s="2">
        <f ca="1">$C$4+$C$5*((($C$3*_xlfn.NORM.S.INV(E1023)+SQRT(4+($C$3*_xlfn.NORM.S.INV(E1023))^2)))^2)/4</f>
        <v>15.36317439215405</v>
      </c>
    </row>
    <row r="1024" spans="5:6" x14ac:dyDescent="0.25">
      <c r="E1024" s="2">
        <f t="shared" ca="1" si="15"/>
        <v>0.98176161745172008</v>
      </c>
      <c r="F1024" s="2">
        <f ca="1">$C$4+$C$5*((($C$3*_xlfn.NORM.S.INV(E1024)+SQRT(4+($C$3*_xlfn.NORM.S.INV(E1024))^2)))^2)/4</f>
        <v>56.347898704702459</v>
      </c>
    </row>
    <row r="1025" spans="5:6" x14ac:dyDescent="0.25">
      <c r="E1025" s="2">
        <f t="shared" ca="1" si="15"/>
        <v>0.60566197264019783</v>
      </c>
      <c r="F1025" s="2">
        <f ca="1">$C$4+$C$5*((($C$3*_xlfn.NORM.S.INV(E1025)+SQRT(4+($C$3*_xlfn.NORM.S.INV(E1025))^2)))^2)/4</f>
        <v>17.18992520581201</v>
      </c>
    </row>
    <row r="1026" spans="5:6" x14ac:dyDescent="0.25">
      <c r="E1026" s="2">
        <f t="shared" ca="1" si="15"/>
        <v>0.99414808139199617</v>
      </c>
      <c r="F1026" s="2">
        <f ca="1">$C$4+$C$5*((($C$3*_xlfn.NORM.S.INV(E1026)+SQRT(4+($C$3*_xlfn.NORM.S.INV(E1026))^2)))^2)/4</f>
        <v>74.17981735481888</v>
      </c>
    </row>
    <row r="1027" spans="5:6" x14ac:dyDescent="0.25">
      <c r="E1027" s="2">
        <f t="shared" ref="E1027:E1090" ca="1" si="16">RAND()</f>
        <v>0.9932294305481516</v>
      </c>
      <c r="F1027" s="2">
        <f ca="1">$C$4+$C$5*((($C$3*_xlfn.NORM.S.INV(E1027)+SQRT(4+($C$3*_xlfn.NORM.S.INV(E1027))^2)))^2)/4</f>
        <v>71.855433329944674</v>
      </c>
    </row>
    <row r="1028" spans="5:6" x14ac:dyDescent="0.25">
      <c r="E1028" s="2">
        <f t="shared" ca="1" si="16"/>
        <v>0.44016144791256007</v>
      </c>
      <c r="F1028" s="2">
        <f ca="1">$C$4+$C$5*((($C$3*_xlfn.NORM.S.INV(E1028)+SQRT(4+($C$3*_xlfn.NORM.S.INV(E1028))^2)))^2)/4</f>
        <v>15.638952164720143</v>
      </c>
    </row>
    <row r="1029" spans="5:6" x14ac:dyDescent="0.25">
      <c r="E1029" s="2">
        <f t="shared" ca="1" si="16"/>
        <v>0.43150362231350503</v>
      </c>
      <c r="F1029" s="2">
        <f ca="1">$C$4+$C$5*((($C$3*_xlfn.NORM.S.INV(E1029)+SQRT(4+($C$3*_xlfn.NORM.S.INV(E1029))^2)))^2)/4</f>
        <v>15.599277644923067</v>
      </c>
    </row>
    <row r="1030" spans="5:6" x14ac:dyDescent="0.25">
      <c r="E1030" s="2">
        <f t="shared" ca="1" si="16"/>
        <v>0.76138035673481363</v>
      </c>
      <c r="F1030" s="2">
        <f ca="1">$C$4+$C$5*((($C$3*_xlfn.NORM.S.INV(E1030)+SQRT(4+($C$3*_xlfn.NORM.S.INV(E1030))^2)))^2)/4</f>
        <v>21.389992953700069</v>
      </c>
    </row>
    <row r="1031" spans="5:6" x14ac:dyDescent="0.25">
      <c r="E1031" s="2">
        <f t="shared" ca="1" si="16"/>
        <v>0.10321689233883014</v>
      </c>
      <c r="F1031" s="2">
        <f ca="1">$C$4+$C$5*((($C$3*_xlfn.NORM.S.INV(E1031)+SQRT(4+($C$3*_xlfn.NORM.S.INV(E1031))^2)))^2)/4</f>
        <v>15.06133078712519</v>
      </c>
    </row>
    <row r="1032" spans="5:6" x14ac:dyDescent="0.25">
      <c r="E1032" s="2">
        <f t="shared" ca="1" si="16"/>
        <v>0.51124656827647974</v>
      </c>
      <c r="F1032" s="2">
        <f ca="1">$C$4+$C$5*((($C$3*_xlfn.NORM.S.INV(E1032)+SQRT(4+($C$3*_xlfn.NORM.S.INV(E1032))^2)))^2)/4</f>
        <v>16.088236949114481</v>
      </c>
    </row>
    <row r="1033" spans="5:6" x14ac:dyDescent="0.25">
      <c r="E1033" s="2">
        <f t="shared" ca="1" si="16"/>
        <v>0.55095034637657903</v>
      </c>
      <c r="F1033" s="2">
        <f ca="1">$C$4+$C$5*((($C$3*_xlfn.NORM.S.INV(E1033)+SQRT(4+($C$3*_xlfn.NORM.S.INV(E1033))^2)))^2)/4</f>
        <v>16.465012687098032</v>
      </c>
    </row>
    <row r="1034" spans="5:6" x14ac:dyDescent="0.25">
      <c r="E1034" s="2">
        <f t="shared" ca="1" si="16"/>
        <v>0.81032742287677517</v>
      </c>
      <c r="F1034" s="2">
        <f ca="1">$C$4+$C$5*((($C$3*_xlfn.NORM.S.INV(E1034)+SQRT(4+($C$3*_xlfn.NORM.S.INV(E1034))^2)))^2)/4</f>
        <v>23.842314282877958</v>
      </c>
    </row>
    <row r="1035" spans="5:6" x14ac:dyDescent="0.25">
      <c r="E1035" s="2">
        <f t="shared" ca="1" si="16"/>
        <v>0.97422166311812419</v>
      </c>
      <c r="F1035" s="2">
        <f ca="1">$C$4+$C$5*((($C$3*_xlfn.NORM.S.INV(E1035)+SQRT(4+($C$3*_xlfn.NORM.S.INV(E1035))^2)))^2)/4</f>
        <v>51.083155392347244</v>
      </c>
    </row>
    <row r="1036" spans="5:6" x14ac:dyDescent="0.25">
      <c r="E1036" s="2">
        <f t="shared" ca="1" si="16"/>
        <v>0.30209688495197751</v>
      </c>
      <c r="F1036" s="2">
        <f ca="1">$C$4+$C$5*((($C$3*_xlfn.NORM.S.INV(E1036)+SQRT(4+($C$3*_xlfn.NORM.S.INV(E1036))^2)))^2)/4</f>
        <v>15.239281939621462</v>
      </c>
    </row>
    <row r="1037" spans="5:6" x14ac:dyDescent="0.25">
      <c r="E1037" s="2">
        <f t="shared" ca="1" si="16"/>
        <v>0.38623104871843239</v>
      </c>
      <c r="F1037" s="2">
        <f ca="1">$C$4+$C$5*((($C$3*_xlfn.NORM.S.INV(E1037)+SQRT(4+($C$3*_xlfn.NORM.S.INV(E1037))^2)))^2)/4</f>
        <v>15.43070037397961</v>
      </c>
    </row>
    <row r="1038" spans="5:6" x14ac:dyDescent="0.25">
      <c r="E1038" s="2">
        <f t="shared" ca="1" si="16"/>
        <v>2.825735327770007E-2</v>
      </c>
      <c r="F1038" s="2">
        <f ca="1">$C$4+$C$5*((($C$3*_xlfn.NORM.S.INV(E1038)+SQRT(4+($C$3*_xlfn.NORM.S.INV(E1038))^2)))^2)/4</f>
        <v>15.028816298204912</v>
      </c>
    </row>
    <row r="1039" spans="5:6" x14ac:dyDescent="0.25">
      <c r="E1039" s="2">
        <f t="shared" ca="1" si="16"/>
        <v>0.31081365942846739</v>
      </c>
      <c r="F1039" s="2">
        <f ca="1">$C$4+$C$5*((($C$3*_xlfn.NORM.S.INV(E1039)+SQRT(4+($C$3*_xlfn.NORM.S.INV(E1039))^2)))^2)/4</f>
        <v>15.253912097599473</v>
      </c>
    </row>
    <row r="1040" spans="5:6" x14ac:dyDescent="0.25">
      <c r="E1040" s="2">
        <f t="shared" ca="1" si="16"/>
        <v>0.77438042298839505</v>
      </c>
      <c r="F1040" s="2">
        <f ca="1">$C$4+$C$5*((($C$3*_xlfn.NORM.S.INV(E1040)+SQRT(4+($C$3*_xlfn.NORM.S.INV(E1040))^2)))^2)/4</f>
        <v>21.964245962708056</v>
      </c>
    </row>
    <row r="1041" spans="5:6" x14ac:dyDescent="0.25">
      <c r="E1041" s="2">
        <f t="shared" ca="1" si="16"/>
        <v>0.16516193477679919</v>
      </c>
      <c r="F1041" s="2">
        <f ca="1">$C$4+$C$5*((($C$3*_xlfn.NORM.S.INV(E1041)+SQRT(4+($C$3*_xlfn.NORM.S.INV(E1041))^2)))^2)/4</f>
        <v>15.095851561930182</v>
      </c>
    </row>
    <row r="1042" spans="5:6" x14ac:dyDescent="0.25">
      <c r="E1042" s="2">
        <f t="shared" ca="1" si="16"/>
        <v>0.19734362309249387</v>
      </c>
      <c r="F1042" s="2">
        <f ca="1">$C$4+$C$5*((($C$3*_xlfn.NORM.S.INV(E1042)+SQRT(4+($C$3*_xlfn.NORM.S.INV(E1042))^2)))^2)/4</f>
        <v>15.1190328734278</v>
      </c>
    </row>
    <row r="1043" spans="5:6" x14ac:dyDescent="0.25">
      <c r="E1043" s="2">
        <f t="shared" ca="1" si="16"/>
        <v>0.77261847041968246</v>
      </c>
      <c r="F1043" s="2">
        <f ca="1">$C$4+$C$5*((($C$3*_xlfn.NORM.S.INV(E1043)+SQRT(4+($C$3*_xlfn.NORM.S.INV(E1043))^2)))^2)/4</f>
        <v>21.883503373653173</v>
      </c>
    </row>
    <row r="1044" spans="5:6" x14ac:dyDescent="0.25">
      <c r="E1044" s="2">
        <f t="shared" ca="1" si="16"/>
        <v>0.37530140304719262</v>
      </c>
      <c r="F1044" s="2">
        <f ca="1">$C$4+$C$5*((($C$3*_xlfn.NORM.S.INV(E1044)+SQRT(4+($C$3*_xlfn.NORM.S.INV(E1044))^2)))^2)/4</f>
        <v>15.398251652514885</v>
      </c>
    </row>
    <row r="1045" spans="5:6" x14ac:dyDescent="0.25">
      <c r="E1045" s="2">
        <f t="shared" ca="1" si="16"/>
        <v>0.73473568033067904</v>
      </c>
      <c r="F1045" s="2">
        <f ca="1">$C$4+$C$5*((($C$3*_xlfn.NORM.S.INV(E1045)+SQRT(4+($C$3*_xlfn.NORM.S.INV(E1045))^2)))^2)/4</f>
        <v>20.353620533729035</v>
      </c>
    </row>
    <row r="1046" spans="5:6" x14ac:dyDescent="0.25">
      <c r="E1046" s="2">
        <f t="shared" ca="1" si="16"/>
        <v>2.6442463491274992E-2</v>
      </c>
      <c r="F1046" s="2">
        <f ca="1">$C$4+$C$5*((($C$3*_xlfn.NORM.S.INV(E1046)+SQRT(4+($C$3*_xlfn.NORM.S.INV(E1046))^2)))^2)/4</f>
        <v>15.028011241906302</v>
      </c>
    </row>
    <row r="1047" spans="5:6" x14ac:dyDescent="0.25">
      <c r="E1047" s="2">
        <f t="shared" ca="1" si="16"/>
        <v>0.57974219031100194</v>
      </c>
      <c r="F1047" s="2">
        <f ca="1">$C$4+$C$5*((($C$3*_xlfn.NORM.S.INV(E1047)+SQRT(4+($C$3*_xlfn.NORM.S.INV(E1047))^2)))^2)/4</f>
        <v>16.812833368436635</v>
      </c>
    </row>
    <row r="1048" spans="5:6" x14ac:dyDescent="0.25">
      <c r="E1048" s="2">
        <f t="shared" ca="1" si="16"/>
        <v>0.25889411871579371</v>
      </c>
      <c r="F1048" s="2">
        <f ca="1">$C$4+$C$5*((($C$3*_xlfn.NORM.S.INV(E1048)+SQRT(4+($C$3*_xlfn.NORM.S.INV(E1048))^2)))^2)/4</f>
        <v>15.179030553032117</v>
      </c>
    </row>
    <row r="1049" spans="5:6" x14ac:dyDescent="0.25">
      <c r="E1049" s="2">
        <f t="shared" ca="1" si="16"/>
        <v>0.29169370741386802</v>
      </c>
      <c r="F1049" s="2">
        <f ca="1">$C$4+$C$5*((($C$3*_xlfn.NORM.S.INV(E1049)+SQRT(4+($C$3*_xlfn.NORM.S.INV(E1049))^2)))^2)/4</f>
        <v>15.223010073420927</v>
      </c>
    </row>
    <row r="1050" spans="5:6" x14ac:dyDescent="0.25">
      <c r="E1050" s="2">
        <f t="shared" ca="1" si="16"/>
        <v>0.85302926261097067</v>
      </c>
      <c r="F1050" s="2">
        <f ca="1">$C$4+$C$5*((($C$3*_xlfn.NORM.S.INV(E1050)+SQRT(4+($C$3*_xlfn.NORM.S.INV(E1050))^2)))^2)/4</f>
        <v>26.828782941742976</v>
      </c>
    </row>
    <row r="1051" spans="5:6" x14ac:dyDescent="0.25">
      <c r="E1051" s="2">
        <f t="shared" ca="1" si="16"/>
        <v>5.1824181990013374E-2</v>
      </c>
      <c r="F1051" s="2">
        <f ca="1">$C$4+$C$5*((($C$3*_xlfn.NORM.S.INV(E1051)+SQRT(4+($C$3*_xlfn.NORM.S.INV(E1051))^2)))^2)/4</f>
        <v>15.038763237039264</v>
      </c>
    </row>
    <row r="1052" spans="5:6" x14ac:dyDescent="0.25">
      <c r="E1052" s="2">
        <f t="shared" ca="1" si="16"/>
        <v>0.30797425688596036</v>
      </c>
      <c r="F1052" s="2">
        <f ca="1">$C$4+$C$5*((($C$3*_xlfn.NORM.S.INV(E1052)+SQRT(4+($C$3*_xlfn.NORM.S.INV(E1052))^2)))^2)/4</f>
        <v>15.249042047431544</v>
      </c>
    </row>
    <row r="1053" spans="5:6" x14ac:dyDescent="0.25">
      <c r="E1053" s="2">
        <f t="shared" ca="1" si="16"/>
        <v>0.12203714192121018</v>
      </c>
      <c r="F1053" s="2">
        <f ca="1">$C$4+$C$5*((($C$3*_xlfn.NORM.S.INV(E1053)+SQRT(4+($C$3*_xlfn.NORM.S.INV(E1053))^2)))^2)/4</f>
        <v>15.070714121931797</v>
      </c>
    </row>
    <row r="1054" spans="5:6" x14ac:dyDescent="0.25">
      <c r="E1054" s="2">
        <f t="shared" ca="1" si="16"/>
        <v>0.17045865688782735</v>
      </c>
      <c r="F1054" s="2">
        <f ca="1">$C$4+$C$5*((($C$3*_xlfn.NORM.S.INV(E1054)+SQRT(4+($C$3*_xlfn.NORM.S.INV(E1054))^2)))^2)/4</f>
        <v>15.099369606273326</v>
      </c>
    </row>
    <row r="1055" spans="5:6" x14ac:dyDescent="0.25">
      <c r="E1055" s="2">
        <f t="shared" ca="1" si="16"/>
        <v>0.59494351848833438</v>
      </c>
      <c r="F1055" s="2">
        <f ca="1">$C$4+$C$5*((($C$3*_xlfn.NORM.S.INV(E1055)+SQRT(4+($C$3*_xlfn.NORM.S.INV(E1055))^2)))^2)/4</f>
        <v>17.026037288611612</v>
      </c>
    </row>
    <row r="1056" spans="5:6" x14ac:dyDescent="0.25">
      <c r="E1056" s="2">
        <f t="shared" ca="1" si="16"/>
        <v>0.92893196118210164</v>
      </c>
      <c r="F1056" s="2">
        <f ca="1">$C$4+$C$5*((($C$3*_xlfn.NORM.S.INV(E1056)+SQRT(4+($C$3*_xlfn.NORM.S.INV(E1056))^2)))^2)/4</f>
        <v>36.345268827051768</v>
      </c>
    </row>
    <row r="1057" spans="5:6" x14ac:dyDescent="0.25">
      <c r="E1057" s="2">
        <f t="shared" ca="1" si="16"/>
        <v>3.1903152229882603E-2</v>
      </c>
      <c r="F1057" s="2">
        <f ca="1">$C$4+$C$5*((($C$3*_xlfn.NORM.S.INV(E1057)+SQRT(4+($C$3*_xlfn.NORM.S.INV(E1057))^2)))^2)/4</f>
        <v>15.030404576156545</v>
      </c>
    </row>
    <row r="1058" spans="5:6" x14ac:dyDescent="0.25">
      <c r="E1058" s="2">
        <f t="shared" ca="1" si="16"/>
        <v>0.32051180347593111</v>
      </c>
      <c r="F1058" s="2">
        <f ca="1">$C$4+$C$5*((($C$3*_xlfn.NORM.S.INV(E1058)+SQRT(4+($C$3*_xlfn.NORM.S.INV(E1058))^2)))^2)/4</f>
        <v>15.271347919027248</v>
      </c>
    </row>
    <row r="1059" spans="5:6" x14ac:dyDescent="0.25">
      <c r="E1059" s="2">
        <f t="shared" ca="1" si="16"/>
        <v>3.4182762256779187E-3</v>
      </c>
      <c r="F1059" s="2">
        <f ca="1">$C$4+$C$5*((($C$3*_xlfn.NORM.S.INV(E1059)+SQRT(4+($C$3*_xlfn.NORM.S.INV(E1059))^2)))^2)/4</f>
        <v>15.014744040986631</v>
      </c>
    </row>
    <row r="1060" spans="5:6" x14ac:dyDescent="0.25">
      <c r="E1060" s="2">
        <f t="shared" ca="1" si="16"/>
        <v>0.39010649719270207</v>
      </c>
      <c r="F1060" s="2">
        <f ca="1">$C$4+$C$5*((($C$3*_xlfn.NORM.S.INV(E1060)+SQRT(4+($C$3*_xlfn.NORM.S.INV(E1060))^2)))^2)/4</f>
        <v>15.442892362529919</v>
      </c>
    </row>
    <row r="1061" spans="5:6" x14ac:dyDescent="0.25">
      <c r="E1061" s="2">
        <f t="shared" ca="1" si="16"/>
        <v>0.76038983673104055</v>
      </c>
      <c r="F1061" s="2">
        <f ca="1">$C$4+$C$5*((($C$3*_xlfn.NORM.S.INV(E1061)+SQRT(4+($C$3*_xlfn.NORM.S.INV(E1061))^2)))^2)/4</f>
        <v>21.348209015324077</v>
      </c>
    </row>
    <row r="1062" spans="5:6" x14ac:dyDescent="0.25">
      <c r="E1062" s="2">
        <f t="shared" ca="1" si="16"/>
        <v>0.72804791683781978</v>
      </c>
      <c r="F1062" s="2">
        <f ca="1">$C$4+$C$5*((($C$3*_xlfn.NORM.S.INV(E1062)+SQRT(4+($C$3*_xlfn.NORM.S.INV(E1062))^2)))^2)/4</f>
        <v>20.119845938461886</v>
      </c>
    </row>
    <row r="1063" spans="5:6" x14ac:dyDescent="0.25">
      <c r="E1063" s="2">
        <f t="shared" ca="1" si="16"/>
        <v>2.0683937051543366E-2</v>
      </c>
      <c r="F1063" s="2">
        <f ca="1">$C$4+$C$5*((($C$3*_xlfn.NORM.S.INV(E1063)+SQRT(4+($C$3*_xlfn.NORM.S.INV(E1063))^2)))^2)/4</f>
        <v>15.025366182642323</v>
      </c>
    </row>
    <row r="1064" spans="5:6" x14ac:dyDescent="0.25">
      <c r="E1064" s="2">
        <f t="shared" ca="1" si="16"/>
        <v>0.19605941402247706</v>
      </c>
      <c r="F1064" s="2">
        <f ca="1">$C$4+$C$5*((($C$3*_xlfn.NORM.S.INV(E1064)+SQRT(4+($C$3*_xlfn.NORM.S.INV(E1064))^2)))^2)/4</f>
        <v>15.1180186908871</v>
      </c>
    </row>
    <row r="1065" spans="5:6" x14ac:dyDescent="0.25">
      <c r="E1065" s="2">
        <f t="shared" ca="1" si="16"/>
        <v>0.68320324195650006</v>
      </c>
      <c r="F1065" s="2">
        <f ca="1">$C$4+$C$5*((($C$3*_xlfn.NORM.S.INV(E1065)+SQRT(4+($C$3*_xlfn.NORM.S.INV(E1065))^2)))^2)/4</f>
        <v>18.780453600031262</v>
      </c>
    </row>
    <row r="1066" spans="5:6" x14ac:dyDescent="0.25">
      <c r="E1066" s="2">
        <f t="shared" ca="1" si="16"/>
        <v>7.585797695502039E-2</v>
      </c>
      <c r="F1066" s="2">
        <f ca="1">$C$4+$C$5*((($C$3*_xlfn.NORM.S.INV(E1066)+SQRT(4+($C$3*_xlfn.NORM.S.INV(E1066))^2)))^2)/4</f>
        <v>15.048910989548382</v>
      </c>
    </row>
    <row r="1067" spans="5:6" x14ac:dyDescent="0.25">
      <c r="E1067" s="2">
        <f t="shared" ca="1" si="16"/>
        <v>0.3906507484348648</v>
      </c>
      <c r="F1067" s="2">
        <f ca="1">$C$4+$C$5*((($C$3*_xlfn.NORM.S.INV(E1067)+SQRT(4+($C$3*_xlfn.NORM.S.INV(E1067))^2)))^2)/4</f>
        <v>15.444634543550929</v>
      </c>
    </row>
    <row r="1068" spans="5:6" x14ac:dyDescent="0.25">
      <c r="E1068" s="2">
        <f t="shared" ca="1" si="16"/>
        <v>0.29891925512659057</v>
      </c>
      <c r="F1068" s="2">
        <f ca="1">$C$4+$C$5*((($C$3*_xlfn.NORM.S.INV(E1068)+SQRT(4+($C$3*_xlfn.NORM.S.INV(E1068))^2)))^2)/4</f>
        <v>15.234179135953303</v>
      </c>
    </row>
    <row r="1069" spans="5:6" x14ac:dyDescent="0.25">
      <c r="E1069" s="2">
        <f t="shared" ca="1" si="16"/>
        <v>0.20646816694221826</v>
      </c>
      <c r="F1069" s="2">
        <f ca="1">$C$4+$C$5*((($C$3*_xlfn.NORM.S.INV(E1069)+SQRT(4+($C$3*_xlfn.NORM.S.INV(E1069))^2)))^2)/4</f>
        <v>15.126478245308158</v>
      </c>
    </row>
    <row r="1070" spans="5:6" x14ac:dyDescent="0.25">
      <c r="E1070" s="2">
        <f t="shared" ca="1" si="16"/>
        <v>0.67027609850465619</v>
      </c>
      <c r="F1070" s="2">
        <f ca="1">$C$4+$C$5*((($C$3*_xlfn.NORM.S.INV(E1070)+SQRT(4+($C$3*_xlfn.NORM.S.INV(E1070))^2)))^2)/4</f>
        <v>18.458623123250767</v>
      </c>
    </row>
    <row r="1071" spans="5:6" x14ac:dyDescent="0.25">
      <c r="E1071" s="2">
        <f t="shared" ca="1" si="16"/>
        <v>0.10109379986958367</v>
      </c>
      <c r="F1071" s="2">
        <f ca="1">$C$4+$C$5*((($C$3*_xlfn.NORM.S.INV(E1071)+SQRT(4+($C$3*_xlfn.NORM.S.INV(E1071))^2)))^2)/4</f>
        <v>15.0603201981769</v>
      </c>
    </row>
    <row r="1072" spans="5:6" x14ac:dyDescent="0.25">
      <c r="E1072" s="2">
        <f t="shared" ca="1" si="16"/>
        <v>0.55439155728647016</v>
      </c>
      <c r="F1072" s="2">
        <f ca="1">$C$4+$C$5*((($C$3*_xlfn.NORM.S.INV(E1072)+SQRT(4+($C$3*_xlfn.NORM.S.INV(E1072))^2)))^2)/4</f>
        <v>16.50300887517318</v>
      </c>
    </row>
    <row r="1073" spans="5:6" x14ac:dyDescent="0.25">
      <c r="E1073" s="2">
        <f t="shared" ca="1" si="16"/>
        <v>0.85983041747579092</v>
      </c>
      <c r="F1073" s="2">
        <f ca="1">$C$4+$C$5*((($C$3*_xlfn.NORM.S.INV(E1073)+SQRT(4+($C$3*_xlfn.NORM.S.INV(E1073))^2)))^2)/4</f>
        <v>27.408413907203723</v>
      </c>
    </row>
    <row r="1074" spans="5:6" x14ac:dyDescent="0.25">
      <c r="E1074" s="2">
        <f t="shared" ca="1" si="16"/>
        <v>7.3618138654462095E-3</v>
      </c>
      <c r="F1074" s="2">
        <f ca="1">$C$4+$C$5*((($C$3*_xlfn.NORM.S.INV(E1074)+SQRT(4+($C$3*_xlfn.NORM.S.INV(E1074))^2)))^2)/4</f>
        <v>15.018009855033785</v>
      </c>
    </row>
    <row r="1075" spans="5:6" x14ac:dyDescent="0.25">
      <c r="E1075" s="2">
        <f t="shared" ca="1" si="16"/>
        <v>0.49161330087924593</v>
      </c>
      <c r="F1075" s="2">
        <f ca="1">$C$4+$C$5*((($C$3*_xlfn.NORM.S.INV(E1075)+SQRT(4+($C$3*_xlfn.NORM.S.INV(E1075))^2)))^2)/4</f>
        <v>15.938886004679908</v>
      </c>
    </row>
    <row r="1076" spans="5:6" x14ac:dyDescent="0.25">
      <c r="E1076" s="2">
        <f t="shared" ca="1" si="16"/>
        <v>0.88826187036094106</v>
      </c>
      <c r="F1076" s="2">
        <f ca="1">$C$4+$C$5*((($C$3*_xlfn.NORM.S.INV(E1076)+SQRT(4+($C$3*_xlfn.NORM.S.INV(E1076))^2)))^2)/4</f>
        <v>30.271690047955317</v>
      </c>
    </row>
    <row r="1077" spans="5:6" x14ac:dyDescent="0.25">
      <c r="E1077" s="2">
        <f t="shared" ca="1" si="16"/>
        <v>0.3853568124830179</v>
      </c>
      <c r="F1077" s="2">
        <f ca="1">$C$4+$C$5*((($C$3*_xlfn.NORM.S.INV(E1077)+SQRT(4+($C$3*_xlfn.NORM.S.INV(E1077))^2)))^2)/4</f>
        <v>15.428001098125566</v>
      </c>
    </row>
    <row r="1078" spans="5:6" x14ac:dyDescent="0.25">
      <c r="E1078" s="2">
        <f t="shared" ca="1" si="16"/>
        <v>0.14127286386709292</v>
      </c>
      <c r="F1078" s="2">
        <f ca="1">$C$4+$C$5*((($C$3*_xlfn.NORM.S.INV(E1078)+SQRT(4+($C$3*_xlfn.NORM.S.INV(E1078))^2)))^2)/4</f>
        <v>15.081221468092833</v>
      </c>
    </row>
    <row r="1079" spans="5:6" x14ac:dyDescent="0.25">
      <c r="E1079" s="2">
        <f t="shared" ca="1" si="16"/>
        <v>0.48950232816243222</v>
      </c>
      <c r="F1079" s="2">
        <f ca="1">$C$4+$C$5*((($C$3*_xlfn.NORM.S.INV(E1079)+SQRT(4+($C$3*_xlfn.NORM.S.INV(E1079))^2)))^2)/4</f>
        <v>15.924104697199882</v>
      </c>
    </row>
    <row r="1080" spans="5:6" x14ac:dyDescent="0.25">
      <c r="E1080" s="2">
        <f t="shared" ca="1" si="16"/>
        <v>0.68689512606873981</v>
      </c>
      <c r="F1080" s="2">
        <f ca="1">$C$4+$C$5*((($C$3*_xlfn.NORM.S.INV(E1080)+SQRT(4+($C$3*_xlfn.NORM.S.INV(E1080))^2)))^2)/4</f>
        <v>18.877204209225045</v>
      </c>
    </row>
    <row r="1081" spans="5:6" x14ac:dyDescent="0.25">
      <c r="E1081" s="2">
        <f t="shared" ca="1" si="16"/>
        <v>0.80585013362398827</v>
      </c>
      <c r="F1081" s="2">
        <f ca="1">$C$4+$C$5*((($C$3*_xlfn.NORM.S.INV(E1081)+SQRT(4+($C$3*_xlfn.NORM.S.INV(E1081))^2)))^2)/4</f>
        <v>23.581812334682709</v>
      </c>
    </row>
    <row r="1082" spans="5:6" x14ac:dyDescent="0.25">
      <c r="E1082" s="2">
        <f t="shared" ca="1" si="16"/>
        <v>0.45222695003936442</v>
      </c>
      <c r="F1082" s="2">
        <f ca="1">$C$4+$C$5*((($C$3*_xlfn.NORM.S.INV(E1082)+SQRT(4+($C$3*_xlfn.NORM.S.INV(E1082))^2)))^2)/4</f>
        <v>15.698938291726343</v>
      </c>
    </row>
    <row r="1083" spans="5:6" x14ac:dyDescent="0.25">
      <c r="E1083" s="2">
        <f t="shared" ca="1" si="16"/>
        <v>0.36885181846412174</v>
      </c>
      <c r="F1083" s="2">
        <f ca="1">$C$4+$C$5*((($C$3*_xlfn.NORM.S.INV(E1083)+SQRT(4+($C$3*_xlfn.NORM.S.INV(E1083))^2)))^2)/4</f>
        <v>15.380368632125869</v>
      </c>
    </row>
    <row r="1084" spans="5:6" x14ac:dyDescent="0.25">
      <c r="E1084" s="2">
        <f t="shared" ca="1" si="16"/>
        <v>0.25312191081928981</v>
      </c>
      <c r="F1084" s="2">
        <f ca="1">$C$4+$C$5*((($C$3*_xlfn.NORM.S.INV(E1084)+SQRT(4+($C$3*_xlfn.NORM.S.INV(E1084))^2)))^2)/4</f>
        <v>15.17229150775588</v>
      </c>
    </row>
    <row r="1085" spans="5:6" x14ac:dyDescent="0.25">
      <c r="E1085" s="2">
        <f t="shared" ca="1" si="16"/>
        <v>0.22436460258017188</v>
      </c>
      <c r="F1085" s="2">
        <f ca="1">$C$4+$C$5*((($C$3*_xlfn.NORM.S.INV(E1085)+SQRT(4+($C$3*_xlfn.NORM.S.INV(E1085))^2)))^2)/4</f>
        <v>15.142402770727415</v>
      </c>
    </row>
    <row r="1086" spans="5:6" x14ac:dyDescent="0.25">
      <c r="E1086" s="2">
        <f t="shared" ca="1" si="16"/>
        <v>0.88279049711594548</v>
      </c>
      <c r="F1086" s="2">
        <f ca="1">$C$4+$C$5*((($C$3*_xlfn.NORM.S.INV(E1086)+SQRT(4+($C$3*_xlfn.NORM.S.INV(E1086))^2)))^2)/4</f>
        <v>29.656383113477361</v>
      </c>
    </row>
    <row r="1087" spans="5:6" x14ac:dyDescent="0.25">
      <c r="E1087" s="2">
        <f t="shared" ca="1" si="16"/>
        <v>0.96268709525645313</v>
      </c>
      <c r="F1087" s="2">
        <f ca="1">$C$4+$C$5*((($C$3*_xlfn.NORM.S.INV(E1087)+SQRT(4+($C$3*_xlfn.NORM.S.INV(E1087))^2)))^2)/4</f>
        <v>45.571303848652043</v>
      </c>
    </row>
    <row r="1088" spans="5:6" x14ac:dyDescent="0.25">
      <c r="E1088" s="2">
        <f t="shared" ca="1" si="16"/>
        <v>0.62769140915371247</v>
      </c>
      <c r="F1088" s="2">
        <f ca="1">$C$4+$C$5*((($C$3*_xlfn.NORM.S.INV(E1088)+SQRT(4+($C$3*_xlfn.NORM.S.INV(E1088))^2)))^2)/4</f>
        <v>17.56514807664545</v>
      </c>
    </row>
    <row r="1089" spans="5:6" x14ac:dyDescent="0.25">
      <c r="E1089" s="2">
        <f t="shared" ca="1" si="16"/>
        <v>0.60550005600237522</v>
      </c>
      <c r="F1089" s="2">
        <f ca="1">$C$4+$C$5*((($C$3*_xlfn.NORM.S.INV(E1089)+SQRT(4+($C$3*_xlfn.NORM.S.INV(E1089))^2)))^2)/4</f>
        <v>17.18736211113815</v>
      </c>
    </row>
    <row r="1090" spans="5:6" x14ac:dyDescent="0.25">
      <c r="E1090" s="2">
        <f t="shared" ca="1" si="16"/>
        <v>0.93150296483441464</v>
      </c>
      <c r="F1090" s="2">
        <f ca="1">$C$4+$C$5*((($C$3*_xlfn.NORM.S.INV(E1090)+SQRT(4+($C$3*_xlfn.NORM.S.INV(E1090))^2)))^2)/4</f>
        <v>36.856870885871544</v>
      </c>
    </row>
    <row r="1091" spans="5:6" x14ac:dyDescent="0.25">
      <c r="E1091" s="2">
        <f t="shared" ref="E1091:E1154" ca="1" si="17">RAND()</f>
        <v>0.91955262521682435</v>
      </c>
      <c r="F1091" s="2">
        <f ca="1">$C$4+$C$5*((($C$3*_xlfn.NORM.S.INV(E1091)+SQRT(4+($C$3*_xlfn.NORM.S.INV(E1091))^2)))^2)/4</f>
        <v>34.641255086155766</v>
      </c>
    </row>
    <row r="1092" spans="5:6" x14ac:dyDescent="0.25">
      <c r="E1092" s="2">
        <f t="shared" ca="1" si="17"/>
        <v>0.7661433405238165</v>
      </c>
      <c r="F1092" s="2">
        <f ca="1">$C$4+$C$5*((($C$3*_xlfn.NORM.S.INV(E1092)+SQRT(4+($C$3*_xlfn.NORM.S.INV(E1092))^2)))^2)/4</f>
        <v>21.594722397711415</v>
      </c>
    </row>
    <row r="1093" spans="5:6" x14ac:dyDescent="0.25">
      <c r="E1093" s="2">
        <f t="shared" ca="1" si="17"/>
        <v>0.38570312350043734</v>
      </c>
      <c r="F1093" s="2">
        <f ca="1">$C$4+$C$5*((($C$3*_xlfn.NORM.S.INV(E1093)+SQRT(4+($C$3*_xlfn.NORM.S.INV(E1093))^2)))^2)/4</f>
        <v>15.429068141593774</v>
      </c>
    </row>
    <row r="1094" spans="5:6" x14ac:dyDescent="0.25">
      <c r="E1094" s="2">
        <f t="shared" ca="1" si="17"/>
        <v>0.68570723642957898</v>
      </c>
      <c r="F1094" s="2">
        <f ca="1">$C$4+$C$5*((($C$3*_xlfn.NORM.S.INV(E1094)+SQRT(4+($C$3*_xlfn.NORM.S.INV(E1094))^2)))^2)/4</f>
        <v>18.845832193928516</v>
      </c>
    </row>
    <row r="1095" spans="5:6" x14ac:dyDescent="0.25">
      <c r="E1095" s="2">
        <f t="shared" ca="1" si="17"/>
        <v>0.67315957928820647</v>
      </c>
      <c r="F1095" s="2">
        <f ca="1">$C$4+$C$5*((($C$3*_xlfn.NORM.S.INV(E1095)+SQRT(4+($C$3*_xlfn.NORM.S.INV(E1095))^2)))^2)/4</f>
        <v>18.528186832176701</v>
      </c>
    </row>
    <row r="1096" spans="5:6" x14ac:dyDescent="0.25">
      <c r="E1096" s="2">
        <f t="shared" ca="1" si="17"/>
        <v>0.48288706861345565</v>
      </c>
      <c r="F1096" s="2">
        <f ca="1">$C$4+$C$5*((($C$3*_xlfn.NORM.S.INV(E1096)+SQRT(4+($C$3*_xlfn.NORM.S.INV(E1096))^2)))^2)/4</f>
        <v>15.879292167216535</v>
      </c>
    </row>
    <row r="1097" spans="5:6" x14ac:dyDescent="0.25">
      <c r="E1097" s="2">
        <f t="shared" ca="1" si="17"/>
        <v>0.86829007867223351</v>
      </c>
      <c r="F1097" s="2">
        <f ca="1">$C$4+$C$5*((($C$3*_xlfn.NORM.S.INV(E1097)+SQRT(4+($C$3*_xlfn.NORM.S.INV(E1097))^2)))^2)/4</f>
        <v>28.180381593311179</v>
      </c>
    </row>
    <row r="1098" spans="5:6" x14ac:dyDescent="0.25">
      <c r="E1098" s="2">
        <f t="shared" ca="1" si="17"/>
        <v>0.32329959764550187</v>
      </c>
      <c r="F1098" s="2">
        <f ca="1">$C$4+$C$5*((($C$3*_xlfn.NORM.S.INV(E1098)+SQRT(4+($C$3*_xlfn.NORM.S.INV(E1098))^2)))^2)/4</f>
        <v>15.276599744174916</v>
      </c>
    </row>
    <row r="1099" spans="5:6" x14ac:dyDescent="0.25">
      <c r="E1099" s="2">
        <f t="shared" ca="1" si="17"/>
        <v>0.51071476019772755</v>
      </c>
      <c r="F1099" s="2">
        <f ca="1">$C$4+$C$5*((($C$3*_xlfn.NORM.S.INV(E1099)+SQRT(4+($C$3*_xlfn.NORM.S.INV(E1099))^2)))^2)/4</f>
        <v>16.083895682366226</v>
      </c>
    </row>
    <row r="1100" spans="5:6" x14ac:dyDescent="0.25">
      <c r="E1100" s="2">
        <f t="shared" ca="1" si="17"/>
        <v>0.4668845763693773</v>
      </c>
      <c r="F1100" s="2">
        <f ca="1">$C$4+$C$5*((($C$3*_xlfn.NORM.S.INV(E1100)+SQRT(4+($C$3*_xlfn.NORM.S.INV(E1100))^2)))^2)/4</f>
        <v>15.779837557016602</v>
      </c>
    </row>
    <row r="1101" spans="5:6" x14ac:dyDescent="0.25">
      <c r="E1101" s="2">
        <f t="shared" ca="1" si="17"/>
        <v>0.55539287095158196</v>
      </c>
      <c r="F1101" s="2">
        <f ca="1">$C$4+$C$5*((($C$3*_xlfn.NORM.S.INV(E1101)+SQRT(4+($C$3*_xlfn.NORM.S.INV(E1101))^2)))^2)/4</f>
        <v>16.514238950173588</v>
      </c>
    </row>
    <row r="1102" spans="5:6" x14ac:dyDescent="0.25">
      <c r="E1102" s="2">
        <f t="shared" ca="1" si="17"/>
        <v>0.25173343980219565</v>
      </c>
      <c r="F1102" s="2">
        <f ca="1">$C$4+$C$5*((($C$3*_xlfn.NORM.S.INV(E1102)+SQRT(4+($C$3*_xlfn.NORM.S.INV(E1102))^2)))^2)/4</f>
        <v>15.17071026273983</v>
      </c>
    </row>
    <row r="1103" spans="5:6" x14ac:dyDescent="0.25">
      <c r="E1103" s="2">
        <f t="shared" ca="1" si="17"/>
        <v>0.6281922491259575</v>
      </c>
      <c r="F1103" s="2">
        <f ca="1">$C$4+$C$5*((($C$3*_xlfn.NORM.S.INV(E1103)+SQRT(4+($C$3*_xlfn.NORM.S.INV(E1103))^2)))^2)/4</f>
        <v>17.574316004764313</v>
      </c>
    </row>
    <row r="1104" spans="5:6" x14ac:dyDescent="0.25">
      <c r="E1104" s="2">
        <f t="shared" ca="1" si="17"/>
        <v>0.91364919126724708</v>
      </c>
      <c r="F1104" s="2">
        <f ca="1">$C$4+$C$5*((($C$3*_xlfn.NORM.S.INV(E1104)+SQRT(4+($C$3*_xlfn.NORM.S.INV(E1104))^2)))^2)/4</f>
        <v>33.680479516453232</v>
      </c>
    </row>
    <row r="1105" spans="5:6" x14ac:dyDescent="0.25">
      <c r="E1105" s="2">
        <f t="shared" ca="1" si="17"/>
        <v>0.3126806494168064</v>
      </c>
      <c r="F1105" s="2">
        <f ca="1">$C$4+$C$5*((($C$3*_xlfn.NORM.S.INV(E1105)+SQRT(4+($C$3*_xlfn.NORM.S.INV(E1105))^2)))^2)/4</f>
        <v>15.257170955655603</v>
      </c>
    </row>
    <row r="1106" spans="5:6" x14ac:dyDescent="0.25">
      <c r="E1106" s="2">
        <f t="shared" ca="1" si="17"/>
        <v>0.48839150139464038</v>
      </c>
      <c r="F1106" s="2">
        <f ca="1">$C$4+$C$5*((($C$3*_xlfn.NORM.S.INV(E1106)+SQRT(4+($C$3*_xlfn.NORM.S.INV(E1106))^2)))^2)/4</f>
        <v>15.91642120457977</v>
      </c>
    </row>
    <row r="1107" spans="5:6" x14ac:dyDescent="0.25">
      <c r="E1107" s="2">
        <f t="shared" ca="1" si="17"/>
        <v>0.13063452724771552</v>
      </c>
      <c r="F1107" s="2">
        <f ca="1">$C$4+$C$5*((($C$3*_xlfn.NORM.S.INV(E1107)+SQRT(4+($C$3*_xlfn.NORM.S.INV(E1107))^2)))^2)/4</f>
        <v>15.075284785336155</v>
      </c>
    </row>
    <row r="1108" spans="5:6" x14ac:dyDescent="0.25">
      <c r="E1108" s="2">
        <f t="shared" ca="1" si="17"/>
        <v>0.12202565881596494</v>
      </c>
      <c r="F1108" s="2">
        <f ca="1">$C$4+$C$5*((($C$3*_xlfn.NORM.S.INV(E1108)+SQRT(4+($C$3*_xlfn.NORM.S.INV(E1108))^2)))^2)/4</f>
        <v>15.070708144387275</v>
      </c>
    </row>
    <row r="1109" spans="5:6" x14ac:dyDescent="0.25">
      <c r="E1109" s="2">
        <f t="shared" ca="1" si="17"/>
        <v>0.13353878837360644</v>
      </c>
      <c r="F1109" s="2">
        <f ca="1">$C$4+$C$5*((($C$3*_xlfn.NORM.S.INV(E1109)+SQRT(4+($C$3*_xlfn.NORM.S.INV(E1109))^2)))^2)/4</f>
        <v>15.076873492996285</v>
      </c>
    </row>
    <row r="1110" spans="5:6" x14ac:dyDescent="0.25">
      <c r="E1110" s="2">
        <f t="shared" ca="1" si="17"/>
        <v>0.82077632823197233</v>
      </c>
      <c r="F1110" s="2">
        <f ca="1">$C$4+$C$5*((($C$3*_xlfn.NORM.S.INV(E1110)+SQRT(4+($C$3*_xlfn.NORM.S.INV(E1110))^2)))^2)/4</f>
        <v>24.484496214777348</v>
      </c>
    </row>
    <row r="1111" spans="5:6" x14ac:dyDescent="0.25">
      <c r="E1111" s="2">
        <f t="shared" ca="1" si="17"/>
        <v>1.8887123771637371E-2</v>
      </c>
      <c r="F1111" s="2">
        <f ca="1">$C$4+$C$5*((($C$3*_xlfn.NORM.S.INV(E1111)+SQRT(4+($C$3*_xlfn.NORM.S.INV(E1111))^2)))^2)/4</f>
        <v>15.024502641941348</v>
      </c>
    </row>
    <row r="1112" spans="5:6" x14ac:dyDescent="0.25">
      <c r="E1112" s="2">
        <f t="shared" ca="1" si="17"/>
        <v>0.43913532806625843</v>
      </c>
      <c r="F1112" s="2">
        <f ca="1">$C$4+$C$5*((($C$3*_xlfn.NORM.S.INV(E1112)+SQRT(4+($C$3*_xlfn.NORM.S.INV(E1112))^2)))^2)/4</f>
        <v>15.634107667017753</v>
      </c>
    </row>
    <row r="1113" spans="5:6" x14ac:dyDescent="0.25">
      <c r="E1113" s="2">
        <f t="shared" ca="1" si="17"/>
        <v>0.41488865321284352</v>
      </c>
      <c r="F1113" s="2">
        <f ca="1">$C$4+$C$5*((($C$3*_xlfn.NORM.S.INV(E1113)+SQRT(4+($C$3*_xlfn.NORM.S.INV(E1113))^2)))^2)/4</f>
        <v>15.530319421040844</v>
      </c>
    </row>
    <row r="1114" spans="5:6" x14ac:dyDescent="0.25">
      <c r="E1114" s="2">
        <f t="shared" ca="1" si="17"/>
        <v>0.18659249218351415</v>
      </c>
      <c r="F1114" s="2">
        <f ca="1">$C$4+$C$5*((($C$3*_xlfn.NORM.S.INV(E1114)+SQRT(4+($C$3*_xlfn.NORM.S.INV(E1114))^2)))^2)/4</f>
        <v>15.110784908818992</v>
      </c>
    </row>
    <row r="1115" spans="5:6" x14ac:dyDescent="0.25">
      <c r="E1115" s="2">
        <f t="shared" ca="1" si="17"/>
        <v>9.135392023944755E-3</v>
      </c>
      <c r="F1115" s="2">
        <f ca="1">$C$4+$C$5*((($C$3*_xlfn.NORM.S.INV(E1115)+SQRT(4+($C$3*_xlfn.NORM.S.INV(E1115))^2)))^2)/4</f>
        <v>15.01918988369566</v>
      </c>
    </row>
    <row r="1116" spans="5:6" x14ac:dyDescent="0.25">
      <c r="E1116" s="2">
        <f t="shared" ca="1" si="17"/>
        <v>0.47077503533012699</v>
      </c>
      <c r="F1116" s="2">
        <f ca="1">$C$4+$C$5*((($C$3*_xlfn.NORM.S.INV(E1116)+SQRT(4+($C$3*_xlfn.NORM.S.INV(E1116))^2)))^2)/4</f>
        <v>15.802900694170773</v>
      </c>
    </row>
    <row r="1117" spans="5:6" x14ac:dyDescent="0.25">
      <c r="E1117" s="2">
        <f t="shared" ca="1" si="17"/>
        <v>0.26007874840000067</v>
      </c>
      <c r="F1117" s="2">
        <f ca="1">$C$4+$C$5*((($C$3*_xlfn.NORM.S.INV(E1117)+SQRT(4+($C$3*_xlfn.NORM.S.INV(E1117))^2)))^2)/4</f>
        <v>15.180447380306946</v>
      </c>
    </row>
    <row r="1118" spans="5:6" x14ac:dyDescent="0.25">
      <c r="E1118" s="2">
        <f t="shared" ca="1" si="17"/>
        <v>0.71047151127758845</v>
      </c>
      <c r="F1118" s="2">
        <f ca="1">$C$4+$C$5*((($C$3*_xlfn.NORM.S.INV(E1118)+SQRT(4+($C$3*_xlfn.NORM.S.INV(E1118))^2)))^2)/4</f>
        <v>19.550078538797749</v>
      </c>
    </row>
    <row r="1119" spans="5:6" x14ac:dyDescent="0.25">
      <c r="E1119" s="2">
        <f t="shared" ca="1" si="17"/>
        <v>0.99026934911571296</v>
      </c>
      <c r="F1119" s="2">
        <f ca="1">$C$4+$C$5*((($C$3*_xlfn.NORM.S.INV(E1119)+SQRT(4+($C$3*_xlfn.NORM.S.INV(E1119))^2)))^2)/4</f>
        <v>66.116674917895324</v>
      </c>
    </row>
    <row r="1120" spans="5:6" x14ac:dyDescent="0.25">
      <c r="E1120" s="2">
        <f t="shared" ca="1" si="17"/>
        <v>0.18351899976370512</v>
      </c>
      <c r="F1120" s="2">
        <f ca="1">$C$4+$C$5*((($C$3*_xlfn.NORM.S.INV(E1120)+SQRT(4+($C$3*_xlfn.NORM.S.INV(E1120))^2)))^2)/4</f>
        <v>15.108524749762005</v>
      </c>
    </row>
    <row r="1121" spans="5:6" x14ac:dyDescent="0.25">
      <c r="E1121" s="2">
        <f t="shared" ca="1" si="17"/>
        <v>0.25913312438368685</v>
      </c>
      <c r="F1121" s="2">
        <f ca="1">$C$4+$C$5*((($C$3*_xlfn.NORM.S.INV(E1121)+SQRT(4+($C$3*_xlfn.NORM.S.INV(E1121))^2)))^2)/4</f>
        <v>15.179315463812873</v>
      </c>
    </row>
    <row r="1122" spans="5:6" x14ac:dyDescent="0.25">
      <c r="E1122" s="2">
        <f t="shared" ca="1" si="17"/>
        <v>0.48613540074173811</v>
      </c>
      <c r="F1122" s="2">
        <f ca="1">$C$4+$C$5*((($C$3*_xlfn.NORM.S.INV(E1122)+SQRT(4+($C$3*_xlfn.NORM.S.INV(E1122))^2)))^2)/4</f>
        <v>15.901014441530622</v>
      </c>
    </row>
    <row r="1123" spans="5:6" x14ac:dyDescent="0.25">
      <c r="E1123" s="2">
        <f t="shared" ca="1" si="17"/>
        <v>0.80947852882590288</v>
      </c>
      <c r="F1123" s="2">
        <f ca="1">$C$4+$C$5*((($C$3*_xlfn.NORM.S.INV(E1123)+SQRT(4+($C$3*_xlfn.NORM.S.INV(E1123))^2)))^2)/4</f>
        <v>23.792273371238927</v>
      </c>
    </row>
    <row r="1124" spans="5:6" x14ac:dyDescent="0.25">
      <c r="E1124" s="2">
        <f t="shared" ca="1" si="17"/>
        <v>0.12805495105369169</v>
      </c>
      <c r="F1124" s="2">
        <f ca="1">$C$4+$C$5*((($C$3*_xlfn.NORM.S.INV(E1124)+SQRT(4+($C$3*_xlfn.NORM.S.INV(E1124))^2)))^2)/4</f>
        <v>15.073892998229599</v>
      </c>
    </row>
    <row r="1125" spans="5:6" x14ac:dyDescent="0.25">
      <c r="E1125" s="2">
        <f t="shared" ca="1" si="17"/>
        <v>0.45081516168372537</v>
      </c>
      <c r="F1125" s="2">
        <f ca="1">$C$4+$C$5*((($C$3*_xlfn.NORM.S.INV(E1125)+SQRT(4+($C$3*_xlfn.NORM.S.INV(E1125))^2)))^2)/4</f>
        <v>15.691623077377795</v>
      </c>
    </row>
    <row r="1126" spans="5:6" x14ac:dyDescent="0.25">
      <c r="E1126" s="2">
        <f t="shared" ca="1" si="17"/>
        <v>0.95390763193945682</v>
      </c>
      <c r="F1126" s="2">
        <f ca="1">$C$4+$C$5*((($C$3*_xlfn.NORM.S.INV(E1126)+SQRT(4+($C$3*_xlfn.NORM.S.INV(E1126))^2)))^2)/4</f>
        <v>42.485840533248513</v>
      </c>
    </row>
    <row r="1127" spans="5:6" x14ac:dyDescent="0.25">
      <c r="E1127" s="2">
        <f t="shared" ca="1" si="17"/>
        <v>0.26935768610228494</v>
      </c>
      <c r="F1127" s="2">
        <f ca="1">$C$4+$C$5*((($C$3*_xlfn.NORM.S.INV(E1127)+SQRT(4+($C$3*_xlfn.NORM.S.INV(E1127))^2)))^2)/4</f>
        <v>15.191961752863181</v>
      </c>
    </row>
    <row r="1128" spans="5:6" x14ac:dyDescent="0.25">
      <c r="E1128" s="2">
        <f t="shared" ca="1" si="17"/>
        <v>0.11878205112765727</v>
      </c>
      <c r="F1128" s="2">
        <f ca="1">$C$4+$C$5*((($C$3*_xlfn.NORM.S.INV(E1128)+SQRT(4+($C$3*_xlfn.NORM.S.INV(E1128))^2)))^2)/4</f>
        <v>15.069032725761089</v>
      </c>
    </row>
    <row r="1129" spans="5:6" x14ac:dyDescent="0.25">
      <c r="E1129" s="2">
        <f t="shared" ca="1" si="17"/>
        <v>0.83889347183896512</v>
      </c>
      <c r="F1129" s="2">
        <f ca="1">$C$4+$C$5*((($C$3*_xlfn.NORM.S.INV(E1129)+SQRT(4+($C$3*_xlfn.NORM.S.INV(E1129))^2)))^2)/4</f>
        <v>25.726251318439118</v>
      </c>
    </row>
    <row r="1130" spans="5:6" x14ac:dyDescent="0.25">
      <c r="E1130" s="2">
        <f t="shared" ca="1" si="17"/>
        <v>0.86576182659443313</v>
      </c>
      <c r="F1130" s="2">
        <f ca="1">$C$4+$C$5*((($C$3*_xlfn.NORM.S.INV(E1130)+SQRT(4+($C$3*_xlfn.NORM.S.INV(E1130))^2)))^2)/4</f>
        <v>27.943377771001977</v>
      </c>
    </row>
    <row r="1131" spans="5:6" x14ac:dyDescent="0.25">
      <c r="E1131" s="2">
        <f t="shared" ca="1" si="17"/>
        <v>9.4629125067765996E-2</v>
      </c>
      <c r="F1131" s="2">
        <f ca="1">$C$4+$C$5*((($C$3*_xlfn.NORM.S.INV(E1131)+SQRT(4+($C$3*_xlfn.NORM.S.INV(E1131))^2)))^2)/4</f>
        <v>15.057296265626283</v>
      </c>
    </row>
    <row r="1132" spans="5:6" x14ac:dyDescent="0.25">
      <c r="E1132" s="2">
        <f t="shared" ca="1" si="17"/>
        <v>0.3444288528818128</v>
      </c>
      <c r="F1132" s="2">
        <f ca="1">$C$4+$C$5*((($C$3*_xlfn.NORM.S.INV(E1132)+SQRT(4+($C$3*_xlfn.NORM.S.INV(E1132))^2)))^2)/4</f>
        <v>15.320237175302058</v>
      </c>
    </row>
    <row r="1133" spans="5:6" x14ac:dyDescent="0.25">
      <c r="E1133" s="2">
        <f t="shared" ca="1" si="17"/>
        <v>0.96288362678992667</v>
      </c>
      <c r="F1133" s="2">
        <f ca="1">$C$4+$C$5*((($C$3*_xlfn.NORM.S.INV(E1133)+SQRT(4+($C$3*_xlfn.NORM.S.INV(E1133))^2)))^2)/4</f>
        <v>45.649058106457602</v>
      </c>
    </row>
    <row r="1134" spans="5:6" x14ac:dyDescent="0.25">
      <c r="E1134" s="2">
        <f t="shared" ca="1" si="17"/>
        <v>0.80284019843572874</v>
      </c>
      <c r="F1134" s="2">
        <f ca="1">$C$4+$C$5*((($C$3*_xlfn.NORM.S.INV(E1134)+SQRT(4+($C$3*_xlfn.NORM.S.INV(E1134))^2)))^2)/4</f>
        <v>23.41133395447768</v>
      </c>
    </row>
    <row r="1135" spans="5:6" x14ac:dyDescent="0.25">
      <c r="E1135" s="2">
        <f t="shared" ca="1" si="17"/>
        <v>0.22167004799505075</v>
      </c>
      <c r="F1135" s="2">
        <f ca="1">$C$4+$C$5*((($C$3*_xlfn.NORM.S.INV(E1135)+SQRT(4+($C$3*_xlfn.NORM.S.INV(E1135))^2)))^2)/4</f>
        <v>15.139885299375184</v>
      </c>
    </row>
    <row r="1136" spans="5:6" x14ac:dyDescent="0.25">
      <c r="E1136" s="2">
        <f t="shared" ca="1" si="17"/>
        <v>0.96549461033527439</v>
      </c>
      <c r="F1136" s="2">
        <f ca="1">$C$4+$C$5*((($C$3*_xlfn.NORM.S.INV(E1136)+SQRT(4+($C$3*_xlfn.NORM.S.INV(E1136))^2)))^2)/4</f>
        <v>46.726024048304694</v>
      </c>
    </row>
    <row r="1137" spans="5:6" x14ac:dyDescent="0.25">
      <c r="E1137" s="2">
        <f t="shared" ca="1" si="17"/>
        <v>7.3871054100003608E-2</v>
      </c>
      <c r="F1137" s="2">
        <f ca="1">$C$4+$C$5*((($C$3*_xlfn.NORM.S.INV(E1137)+SQRT(4+($C$3*_xlfn.NORM.S.INV(E1137))^2)))^2)/4</f>
        <v>15.04805235534006</v>
      </c>
    </row>
    <row r="1138" spans="5:6" x14ac:dyDescent="0.25">
      <c r="E1138" s="2">
        <f t="shared" ca="1" si="17"/>
        <v>0.94544930546640371</v>
      </c>
      <c r="F1138" s="2">
        <f ca="1">$C$4+$C$5*((($C$3*_xlfn.NORM.S.INV(E1138)+SQRT(4+($C$3*_xlfn.NORM.S.INV(E1138))^2)))^2)/4</f>
        <v>40.064811784464858</v>
      </c>
    </row>
    <row r="1139" spans="5:6" x14ac:dyDescent="0.25">
      <c r="E1139" s="2">
        <f t="shared" ca="1" si="17"/>
        <v>0.5047156040067885</v>
      </c>
      <c r="F1139" s="2">
        <f ca="1">$C$4+$C$5*((($C$3*_xlfn.NORM.S.INV(E1139)+SQRT(4+($C$3*_xlfn.NORM.S.INV(E1139))^2)))^2)/4</f>
        <v>16.036095962024497</v>
      </c>
    </row>
    <row r="1140" spans="5:6" x14ac:dyDescent="0.25">
      <c r="E1140" s="2">
        <f t="shared" ca="1" si="17"/>
        <v>0.86967793422674511</v>
      </c>
      <c r="F1140" s="2">
        <f ca="1">$C$4+$C$5*((($C$3*_xlfn.NORM.S.INV(E1140)+SQRT(4+($C$3*_xlfn.NORM.S.INV(E1140))^2)))^2)/4</f>
        <v>28.312877155290209</v>
      </c>
    </row>
    <row r="1141" spans="5:6" x14ac:dyDescent="0.25">
      <c r="E1141" s="2">
        <f t="shared" ca="1" si="17"/>
        <v>0.19553489246609757</v>
      </c>
      <c r="F1141" s="2">
        <f ca="1">$C$4+$C$5*((($C$3*_xlfn.NORM.S.INV(E1141)+SQRT(4+($C$3*_xlfn.NORM.S.INV(E1141))^2)))^2)/4</f>
        <v>15.117606777222877</v>
      </c>
    </row>
    <row r="1142" spans="5:6" x14ac:dyDescent="0.25">
      <c r="E1142" s="2">
        <f t="shared" ca="1" si="17"/>
        <v>0.61721128836839989</v>
      </c>
      <c r="F1142" s="2">
        <f ca="1">$C$4+$C$5*((($C$3*_xlfn.NORM.S.INV(E1142)+SQRT(4+($C$3*_xlfn.NORM.S.INV(E1142))^2)))^2)/4</f>
        <v>17.379941591211992</v>
      </c>
    </row>
    <row r="1143" spans="5:6" x14ac:dyDescent="0.25">
      <c r="E1143" s="2">
        <f t="shared" ca="1" si="17"/>
        <v>0.79035019741505452</v>
      </c>
      <c r="F1143" s="2">
        <f ca="1">$C$4+$C$5*((($C$3*_xlfn.NORM.S.INV(E1143)+SQRT(4+($C$3*_xlfn.NORM.S.INV(E1143))^2)))^2)/4</f>
        <v>22.741320156005305</v>
      </c>
    </row>
    <row r="1144" spans="5:6" x14ac:dyDescent="0.25">
      <c r="E1144" s="2">
        <f t="shared" ca="1" si="17"/>
        <v>0.11816372710321077</v>
      </c>
      <c r="F1144" s="2">
        <f ca="1">$C$4+$C$5*((($C$3*_xlfn.NORM.S.INV(E1144)+SQRT(4+($C$3*_xlfn.NORM.S.INV(E1144))^2)))^2)/4</f>
        <v>15.068716253530107</v>
      </c>
    </row>
    <row r="1145" spans="5:6" x14ac:dyDescent="0.25">
      <c r="E1145" s="2">
        <f t="shared" ca="1" si="17"/>
        <v>0.6507123486835481</v>
      </c>
      <c r="F1145" s="2">
        <f ca="1">$C$4+$C$5*((($C$3*_xlfn.NORM.S.INV(E1145)+SQRT(4+($C$3*_xlfn.NORM.S.INV(E1145))^2)))^2)/4</f>
        <v>18.018312933356473</v>
      </c>
    </row>
    <row r="1146" spans="5:6" x14ac:dyDescent="0.25">
      <c r="E1146" s="2">
        <f t="shared" ca="1" si="17"/>
        <v>0.17398437981003434</v>
      </c>
      <c r="F1146" s="2">
        <f ca="1">$C$4+$C$5*((($C$3*_xlfn.NORM.S.INV(E1146)+SQRT(4+($C$3*_xlfn.NORM.S.INV(E1146))^2)))^2)/4</f>
        <v>15.101772001718977</v>
      </c>
    </row>
    <row r="1147" spans="5:6" x14ac:dyDescent="0.25">
      <c r="E1147" s="2">
        <f t="shared" ca="1" si="17"/>
        <v>0.66295122382646687</v>
      </c>
      <c r="F1147" s="2">
        <f ca="1">$C$4+$C$5*((($C$3*_xlfn.NORM.S.INV(E1147)+SQRT(4+($C$3*_xlfn.NORM.S.INV(E1147))^2)))^2)/4</f>
        <v>18.287428105410658</v>
      </c>
    </row>
    <row r="1148" spans="5:6" x14ac:dyDescent="0.25">
      <c r="E1148" s="2">
        <f t="shared" ca="1" si="17"/>
        <v>0.91819409220765591</v>
      </c>
      <c r="F1148" s="2">
        <f ca="1">$C$4+$C$5*((($C$3*_xlfn.NORM.S.INV(E1148)+SQRT(4+($C$3*_xlfn.NORM.S.INV(E1148))^2)))^2)/4</f>
        <v>34.413190927343905</v>
      </c>
    </row>
    <row r="1149" spans="5:6" x14ac:dyDescent="0.25">
      <c r="E1149" s="2">
        <f t="shared" ca="1" si="17"/>
        <v>0.13774167317097064</v>
      </c>
      <c r="F1149" s="2">
        <f ca="1">$C$4+$C$5*((($C$3*_xlfn.NORM.S.INV(E1149)+SQRT(4+($C$3*_xlfn.NORM.S.INV(E1149))^2)))^2)/4</f>
        <v>15.079214659999051</v>
      </c>
    </row>
    <row r="1150" spans="5:6" x14ac:dyDescent="0.25">
      <c r="E1150" s="2">
        <f t="shared" ca="1" si="17"/>
        <v>0.34525172600658594</v>
      </c>
      <c r="F1150" s="2">
        <f ca="1">$C$4+$C$5*((($C$3*_xlfn.NORM.S.INV(E1150)+SQRT(4+($C$3*_xlfn.NORM.S.INV(E1150))^2)))^2)/4</f>
        <v>15.322083549964878</v>
      </c>
    </row>
    <row r="1151" spans="5:6" x14ac:dyDescent="0.25">
      <c r="E1151" s="2">
        <f t="shared" ca="1" si="17"/>
        <v>0.69893364608082764</v>
      </c>
      <c r="F1151" s="2">
        <f ca="1">$C$4+$C$5*((($C$3*_xlfn.NORM.S.INV(E1151)+SQRT(4+($C$3*_xlfn.NORM.S.INV(E1151))^2)))^2)/4</f>
        <v>19.208507341511954</v>
      </c>
    </row>
    <row r="1152" spans="5:6" x14ac:dyDescent="0.25">
      <c r="E1152" s="2">
        <f t="shared" ca="1" si="17"/>
        <v>0.35926800626029076</v>
      </c>
      <c r="F1152" s="2">
        <f ca="1">$C$4+$C$5*((($C$3*_xlfn.NORM.S.INV(E1152)+SQRT(4+($C$3*_xlfn.NORM.S.INV(E1152))^2)))^2)/4</f>
        <v>15.355404818540098</v>
      </c>
    </row>
    <row r="1153" spans="5:6" x14ac:dyDescent="0.25">
      <c r="E1153" s="2">
        <f t="shared" ca="1" si="17"/>
        <v>0.61544240091766034</v>
      </c>
      <c r="F1153" s="2">
        <f ca="1">$C$4+$C$5*((($C$3*_xlfn.NORM.S.INV(E1153)+SQRT(4+($C$3*_xlfn.NORM.S.INV(E1153))^2)))^2)/4</f>
        <v>17.3499020520036</v>
      </c>
    </row>
    <row r="1154" spans="5:6" x14ac:dyDescent="0.25">
      <c r="E1154" s="2">
        <f t="shared" ca="1" si="17"/>
        <v>0.79496676049109316</v>
      </c>
      <c r="F1154" s="2">
        <f ca="1">$C$4+$C$5*((($C$3*_xlfn.NORM.S.INV(E1154)+SQRT(4+($C$3*_xlfn.NORM.S.INV(E1154))^2)))^2)/4</f>
        <v>22.982192822235341</v>
      </c>
    </row>
    <row r="1155" spans="5:6" x14ac:dyDescent="0.25">
      <c r="E1155" s="2">
        <f t="shared" ref="E1155:E1218" ca="1" si="18">RAND()</f>
        <v>9.2667127640052138E-2</v>
      </c>
      <c r="F1155" s="2">
        <f ca="1">$C$4+$C$5*((($C$3*_xlfn.NORM.S.INV(E1155)+SQRT(4+($C$3*_xlfn.NORM.S.INV(E1155))^2)))^2)/4</f>
        <v>15.056393599189464</v>
      </c>
    </row>
    <row r="1156" spans="5:6" x14ac:dyDescent="0.25">
      <c r="E1156" s="2">
        <f t="shared" ca="1" si="18"/>
        <v>0.23269401572512194</v>
      </c>
      <c r="F1156" s="2">
        <f ca="1">$C$4+$C$5*((($C$3*_xlfn.NORM.S.INV(E1156)+SQRT(4+($C$3*_xlfn.NORM.S.INV(E1156))^2)))^2)/4</f>
        <v>15.150473862735907</v>
      </c>
    </row>
    <row r="1157" spans="5:6" x14ac:dyDescent="0.25">
      <c r="E1157" s="2">
        <f t="shared" ca="1" si="18"/>
        <v>0.26046501774188613</v>
      </c>
      <c r="F1157" s="2">
        <f ca="1">$C$4+$C$5*((($C$3*_xlfn.NORM.S.INV(E1157)+SQRT(4+($C$3*_xlfn.NORM.S.INV(E1157))^2)))^2)/4</f>
        <v>15.180911900546263</v>
      </c>
    </row>
    <row r="1158" spans="5:6" x14ac:dyDescent="0.25">
      <c r="E1158" s="2">
        <f t="shared" ca="1" si="18"/>
        <v>0.56590947351244902</v>
      </c>
      <c r="F1158" s="2">
        <f ca="1">$C$4+$C$5*((($C$3*_xlfn.NORM.S.INV(E1158)+SQRT(4+($C$3*_xlfn.NORM.S.INV(E1158))^2)))^2)/4</f>
        <v>16.637062127699767</v>
      </c>
    </row>
    <row r="1159" spans="5:6" x14ac:dyDescent="0.25">
      <c r="E1159" s="2">
        <f t="shared" ca="1" si="18"/>
        <v>0.9779125757084034</v>
      </c>
      <c r="F1159" s="2">
        <f ca="1">$C$4+$C$5*((($C$3*_xlfn.NORM.S.INV(E1159)+SQRT(4+($C$3*_xlfn.NORM.S.INV(E1159))^2)))^2)/4</f>
        <v>53.422768696130731</v>
      </c>
    </row>
    <row r="1160" spans="5:6" x14ac:dyDescent="0.25">
      <c r="E1160" s="2">
        <f t="shared" ca="1" si="18"/>
        <v>3.9413672811495326E-2</v>
      </c>
      <c r="F1160" s="2">
        <f ca="1">$C$4+$C$5*((($C$3*_xlfn.NORM.S.INV(E1160)+SQRT(4+($C$3*_xlfn.NORM.S.INV(E1160))^2)))^2)/4</f>
        <v>15.033594652984528</v>
      </c>
    </row>
    <row r="1161" spans="5:6" x14ac:dyDescent="0.25">
      <c r="E1161" s="2">
        <f t="shared" ca="1" si="18"/>
        <v>0.76215235508988965</v>
      </c>
      <c r="F1161" s="2">
        <f ca="1">$C$4+$C$5*((($C$3*_xlfn.NORM.S.INV(E1161)+SQRT(4+($C$3*_xlfn.NORM.S.INV(E1161))^2)))^2)/4</f>
        <v>21.422745877391716</v>
      </c>
    </row>
    <row r="1162" spans="5:6" x14ac:dyDescent="0.25">
      <c r="E1162" s="2">
        <f t="shared" ca="1" si="18"/>
        <v>5.7865530472723581E-2</v>
      </c>
      <c r="F1162" s="2">
        <f ca="1">$C$4+$C$5*((($C$3*_xlfn.NORM.S.INV(E1162)+SQRT(4+($C$3*_xlfn.NORM.S.INV(E1162))^2)))^2)/4</f>
        <v>15.0412776482233</v>
      </c>
    </row>
    <row r="1163" spans="5:6" x14ac:dyDescent="0.25">
      <c r="E1163" s="2">
        <f t="shared" ca="1" si="18"/>
        <v>0.81276182530504704</v>
      </c>
      <c r="F1163" s="2">
        <f ca="1">$C$4+$C$5*((($C$3*_xlfn.NORM.S.INV(E1163)+SQRT(4+($C$3*_xlfn.NORM.S.INV(E1163))^2)))^2)/4</f>
        <v>23.987544841516289</v>
      </c>
    </row>
    <row r="1164" spans="5:6" x14ac:dyDescent="0.25">
      <c r="E1164" s="2">
        <f t="shared" ca="1" si="18"/>
        <v>0.84331239059827678</v>
      </c>
      <c r="F1164" s="2">
        <f ca="1">$C$4+$C$5*((($C$3*_xlfn.NORM.S.INV(E1164)+SQRT(4+($C$3*_xlfn.NORM.S.INV(E1164))^2)))^2)/4</f>
        <v>26.057132094788411</v>
      </c>
    </row>
    <row r="1165" spans="5:6" x14ac:dyDescent="0.25">
      <c r="E1165" s="2">
        <f t="shared" ca="1" si="18"/>
        <v>0.60487597646774105</v>
      </c>
      <c r="F1165" s="2">
        <f ca="1">$C$4+$C$5*((($C$3*_xlfn.NORM.S.INV(E1165)+SQRT(4+($C$3*_xlfn.NORM.S.INV(E1165))^2)))^2)/4</f>
        <v>17.177508623990978</v>
      </c>
    </row>
    <row r="1166" spans="5:6" x14ac:dyDescent="0.25">
      <c r="E1166" s="2">
        <f t="shared" ca="1" si="18"/>
        <v>0.25828352282754652</v>
      </c>
      <c r="F1166" s="2">
        <f ca="1">$C$4+$C$5*((($C$3*_xlfn.NORM.S.INV(E1166)+SQRT(4+($C$3*_xlfn.NORM.S.INV(E1166))^2)))^2)/4</f>
        <v>15.178304833118611</v>
      </c>
    </row>
    <row r="1167" spans="5:6" x14ac:dyDescent="0.25">
      <c r="E1167" s="2">
        <f t="shared" ca="1" si="18"/>
        <v>0.51765466465317767</v>
      </c>
      <c r="F1167" s="2">
        <f ca="1">$C$4+$C$5*((($C$3*_xlfn.NORM.S.INV(E1167)+SQRT(4+($C$3*_xlfn.NORM.S.INV(E1167))^2)))^2)/4</f>
        <v>16.141915374855465</v>
      </c>
    </row>
    <row r="1168" spans="5:6" x14ac:dyDescent="0.25">
      <c r="E1168" s="2">
        <f t="shared" ca="1" si="18"/>
        <v>0.17130624521513171</v>
      </c>
      <c r="F1168" s="2">
        <f ca="1">$C$4+$C$5*((($C$3*_xlfn.NORM.S.INV(E1168)+SQRT(4+($C$3*_xlfn.NORM.S.INV(E1168))^2)))^2)/4</f>
        <v>15.099942641532696</v>
      </c>
    </row>
    <row r="1169" spans="5:6" x14ac:dyDescent="0.25">
      <c r="E1169" s="2">
        <f t="shared" ca="1" si="18"/>
        <v>0.33490997403826306</v>
      </c>
      <c r="F1169" s="2">
        <f ca="1">$C$4+$C$5*((($C$3*_xlfn.NORM.S.INV(E1169)+SQRT(4+($C$3*_xlfn.NORM.S.INV(E1169))^2)))^2)/4</f>
        <v>15.299705400778995</v>
      </c>
    </row>
    <row r="1170" spans="5:6" x14ac:dyDescent="0.25">
      <c r="E1170" s="2">
        <f t="shared" ca="1" si="18"/>
        <v>7.436617678680757E-2</v>
      </c>
      <c r="F1170" s="2">
        <f ca="1">$C$4+$C$5*((($C$3*_xlfn.NORM.S.INV(E1170)+SQRT(4+($C$3*_xlfn.NORM.S.INV(E1170))^2)))^2)/4</f>
        <v>15.048265879353059</v>
      </c>
    </row>
    <row r="1171" spans="5:6" x14ac:dyDescent="0.25">
      <c r="E1171" s="2">
        <f t="shared" ca="1" si="18"/>
        <v>9.2376724205376459E-2</v>
      </c>
      <c r="F1171" s="2">
        <f ca="1">$C$4+$C$5*((($C$3*_xlfn.NORM.S.INV(E1171)+SQRT(4+($C$3*_xlfn.NORM.S.INV(E1171))^2)))^2)/4</f>
        <v>15.056260562831016</v>
      </c>
    </row>
    <row r="1172" spans="5:6" x14ac:dyDescent="0.25">
      <c r="E1172" s="2">
        <f t="shared" ca="1" si="18"/>
        <v>5.6259579786635761E-2</v>
      </c>
      <c r="F1172" s="2">
        <f ca="1">$C$4+$C$5*((($C$3*_xlfn.NORM.S.INV(E1172)+SQRT(4+($C$3*_xlfn.NORM.S.INV(E1172))^2)))^2)/4</f>
        <v>15.040607997038501</v>
      </c>
    </row>
    <row r="1173" spans="5:6" x14ac:dyDescent="0.25">
      <c r="E1173" s="2">
        <f t="shared" ca="1" si="18"/>
        <v>0.54283720061424645</v>
      </c>
      <c r="F1173" s="2">
        <f ca="1">$C$4+$C$5*((($C$3*_xlfn.NORM.S.INV(E1173)+SQRT(4+($C$3*_xlfn.NORM.S.INV(E1173))^2)))^2)/4</f>
        <v>16.379012471329428</v>
      </c>
    </row>
    <row r="1174" spans="5:6" x14ac:dyDescent="0.25">
      <c r="E1174" s="2">
        <f t="shared" ca="1" si="18"/>
        <v>0.39912210210024568</v>
      </c>
      <c r="F1174" s="2">
        <f ca="1">$C$4+$C$5*((($C$3*_xlfn.NORM.S.INV(E1174)+SQRT(4+($C$3*_xlfn.NORM.S.INV(E1174))^2)))^2)/4</f>
        <v>15.472737982858895</v>
      </c>
    </row>
    <row r="1175" spans="5:6" x14ac:dyDescent="0.25">
      <c r="E1175" s="2">
        <f t="shared" ca="1" si="18"/>
        <v>0.65132185328905778</v>
      </c>
      <c r="F1175" s="2">
        <f ca="1">$C$4+$C$5*((($C$3*_xlfn.NORM.S.INV(E1175)+SQRT(4+($C$3*_xlfn.NORM.S.INV(E1175))^2)))^2)/4</f>
        <v>18.031231582740645</v>
      </c>
    </row>
    <row r="1176" spans="5:6" x14ac:dyDescent="0.25">
      <c r="E1176" s="2">
        <f t="shared" ca="1" si="18"/>
        <v>0.68806126538233081</v>
      </c>
      <c r="F1176" s="2">
        <f ca="1">$C$4+$C$5*((($C$3*_xlfn.NORM.S.INV(E1176)+SQRT(4+($C$3*_xlfn.NORM.S.INV(E1176))^2)))^2)/4</f>
        <v>18.908227174948703</v>
      </c>
    </row>
    <row r="1177" spans="5:6" x14ac:dyDescent="0.25">
      <c r="E1177" s="2">
        <f t="shared" ca="1" si="18"/>
        <v>0.29528425277435366</v>
      </c>
      <c r="F1177" s="2">
        <f ca="1">$C$4+$C$5*((($C$3*_xlfn.NORM.S.INV(E1177)+SQRT(4+($C$3*_xlfn.NORM.S.INV(E1177))^2)))^2)/4</f>
        <v>15.228486326746374</v>
      </c>
    </row>
    <row r="1178" spans="5:6" x14ac:dyDescent="0.25">
      <c r="E1178" s="2">
        <f t="shared" ca="1" si="18"/>
        <v>0.33139394209430695</v>
      </c>
      <c r="F1178" s="2">
        <f ca="1">$C$4+$C$5*((($C$3*_xlfn.NORM.S.INV(E1178)+SQRT(4+($C$3*_xlfn.NORM.S.INV(E1178))^2)))^2)/4</f>
        <v>15.292491675278184</v>
      </c>
    </row>
    <row r="1179" spans="5:6" x14ac:dyDescent="0.25">
      <c r="E1179" s="2">
        <f t="shared" ca="1" si="18"/>
        <v>0.48945758202002143</v>
      </c>
      <c r="F1179" s="2">
        <f ca="1">$C$4+$C$5*((($C$3*_xlfn.NORM.S.INV(E1179)+SQRT(4+($C$3*_xlfn.NORM.S.INV(E1179))^2)))^2)/4</f>
        <v>15.923793936272496</v>
      </c>
    </row>
    <row r="1180" spans="5:6" x14ac:dyDescent="0.25">
      <c r="E1180" s="2">
        <f t="shared" ca="1" si="18"/>
        <v>0.36602464720923333</v>
      </c>
      <c r="F1180" s="2">
        <f ca="1">$C$4+$C$5*((($C$3*_xlfn.NORM.S.INV(E1180)+SQRT(4+($C$3*_xlfn.NORM.S.INV(E1180))^2)))^2)/4</f>
        <v>15.372809479666817</v>
      </c>
    </row>
    <row r="1181" spans="5:6" x14ac:dyDescent="0.25">
      <c r="E1181" s="2">
        <f t="shared" ca="1" si="18"/>
        <v>0.31670054733341557</v>
      </c>
      <c r="F1181" s="2">
        <f ca="1">$C$4+$C$5*((($C$3*_xlfn.NORM.S.INV(E1181)+SQRT(4+($C$3*_xlfn.NORM.S.INV(E1181))^2)))^2)/4</f>
        <v>15.26434417844103</v>
      </c>
    </row>
    <row r="1182" spans="5:6" x14ac:dyDescent="0.25">
      <c r="E1182" s="2">
        <f t="shared" ca="1" si="18"/>
        <v>2.1534019062237508E-2</v>
      </c>
      <c r="F1182" s="2">
        <f ca="1">$C$4+$C$5*((($C$3*_xlfn.NORM.S.INV(E1182)+SQRT(4+($C$3*_xlfn.NORM.S.INV(E1182))^2)))^2)/4</f>
        <v>15.025767352828952</v>
      </c>
    </row>
    <row r="1183" spans="5:6" x14ac:dyDescent="0.25">
      <c r="E1183" s="2">
        <f t="shared" ca="1" si="18"/>
        <v>0.4260401392252916</v>
      </c>
      <c r="F1183" s="2">
        <f ca="1">$C$4+$C$5*((($C$3*_xlfn.NORM.S.INV(E1183)+SQRT(4+($C$3*_xlfn.NORM.S.INV(E1183))^2)))^2)/4</f>
        <v>15.575597760040166</v>
      </c>
    </row>
    <row r="1184" spans="5:6" x14ac:dyDescent="0.25">
      <c r="E1184" s="2">
        <f t="shared" ca="1" si="18"/>
        <v>0.18332531810616826</v>
      </c>
      <c r="F1184" s="2">
        <f ca="1">$C$4+$C$5*((($C$3*_xlfn.NORM.S.INV(E1184)+SQRT(4+($C$3*_xlfn.NORM.S.INV(E1184))^2)))^2)/4</f>
        <v>15.108383720162934</v>
      </c>
    </row>
    <row r="1185" spans="5:6" x14ac:dyDescent="0.25">
      <c r="E1185" s="2">
        <f t="shared" ca="1" si="18"/>
        <v>0.92093893793537829</v>
      </c>
      <c r="F1185" s="2">
        <f ca="1">$C$4+$C$5*((($C$3*_xlfn.NORM.S.INV(E1185)+SQRT(4+($C$3*_xlfn.NORM.S.INV(E1185))^2)))^2)/4</f>
        <v>34.878538874365901</v>
      </c>
    </row>
    <row r="1186" spans="5:6" x14ac:dyDescent="0.25">
      <c r="E1186" s="2">
        <f t="shared" ca="1" si="18"/>
        <v>0.37266104155645985</v>
      </c>
      <c r="F1186" s="2">
        <f ca="1">$C$4+$C$5*((($C$3*_xlfn.NORM.S.INV(E1186)+SQRT(4+($C$3*_xlfn.NORM.S.INV(E1186))^2)))^2)/4</f>
        <v>15.39082131411759</v>
      </c>
    </row>
    <row r="1187" spans="5:6" x14ac:dyDescent="0.25">
      <c r="E1187" s="2">
        <f t="shared" ca="1" si="18"/>
        <v>0.35731718276138746</v>
      </c>
      <c r="F1187" s="2">
        <f ca="1">$C$4+$C$5*((($C$3*_xlfn.NORM.S.INV(E1187)+SQRT(4+($C$3*_xlfn.NORM.S.INV(E1187))^2)))^2)/4</f>
        <v>15.350547517960303</v>
      </c>
    </row>
    <row r="1188" spans="5:6" x14ac:dyDescent="0.25">
      <c r="E1188" s="2">
        <f t="shared" ca="1" si="18"/>
        <v>0.8809492765606064</v>
      </c>
      <c r="F1188" s="2">
        <f ca="1">$C$4+$C$5*((($C$3*_xlfn.NORM.S.INV(E1188)+SQRT(4+($C$3*_xlfn.NORM.S.INV(E1188))^2)))^2)/4</f>
        <v>29.457024720556014</v>
      </c>
    </row>
    <row r="1189" spans="5:6" x14ac:dyDescent="0.25">
      <c r="E1189" s="2">
        <f t="shared" ca="1" si="18"/>
        <v>0.67563112430503935</v>
      </c>
      <c r="F1189" s="2">
        <f ca="1">$C$4+$C$5*((($C$3*_xlfn.NORM.S.INV(E1189)+SQRT(4+($C$3*_xlfn.NORM.S.INV(E1189))^2)))^2)/4</f>
        <v>18.588813309067547</v>
      </c>
    </row>
    <row r="1190" spans="5:6" x14ac:dyDescent="0.25">
      <c r="E1190" s="2">
        <f t="shared" ca="1" si="18"/>
        <v>0.4621997131115585</v>
      </c>
      <c r="F1190" s="2">
        <f ca="1">$C$4+$C$5*((($C$3*_xlfn.NORM.S.INV(E1190)+SQRT(4+($C$3*_xlfn.NORM.S.INV(E1190))^2)))^2)/4</f>
        <v>15.752971554250728</v>
      </c>
    </row>
    <row r="1191" spans="5:6" x14ac:dyDescent="0.25">
      <c r="E1191" s="2">
        <f t="shared" ca="1" si="18"/>
        <v>0.39597608905453552</v>
      </c>
      <c r="F1191" s="2">
        <f ca="1">$C$4+$C$5*((($C$3*_xlfn.NORM.S.INV(E1191)+SQRT(4+($C$3*_xlfn.NORM.S.INV(E1191))^2)))^2)/4</f>
        <v>15.462081427516919</v>
      </c>
    </row>
    <row r="1192" spans="5:6" x14ac:dyDescent="0.25">
      <c r="E1192" s="2">
        <f t="shared" ca="1" si="18"/>
        <v>0.55427338175053797</v>
      </c>
      <c r="F1192" s="2">
        <f ca="1">$C$4+$C$5*((($C$3*_xlfn.NORM.S.INV(E1192)+SQRT(4+($C$3*_xlfn.NORM.S.INV(E1192))^2)))^2)/4</f>
        <v>16.501688705294828</v>
      </c>
    </row>
    <row r="1193" spans="5:6" x14ac:dyDescent="0.25">
      <c r="E1193" s="2">
        <f t="shared" ca="1" si="18"/>
        <v>0.13257786639959013</v>
      </c>
      <c r="F1193" s="2">
        <f ca="1">$C$4+$C$5*((($C$3*_xlfn.NORM.S.INV(E1193)+SQRT(4+($C$3*_xlfn.NORM.S.INV(E1193))^2)))^2)/4</f>
        <v>15.076345256376905</v>
      </c>
    </row>
    <row r="1194" spans="5:6" x14ac:dyDescent="0.25">
      <c r="E1194" s="2">
        <f t="shared" ca="1" si="18"/>
        <v>0.40587113764442029</v>
      </c>
      <c r="F1194" s="2">
        <f ca="1">$C$4+$C$5*((($C$3*_xlfn.NORM.S.INV(E1194)+SQRT(4+($C$3*_xlfn.NORM.S.INV(E1194))^2)))^2)/4</f>
        <v>15.496511656641824</v>
      </c>
    </row>
    <row r="1195" spans="5:6" x14ac:dyDescent="0.25">
      <c r="E1195" s="2">
        <f t="shared" ca="1" si="18"/>
        <v>0.48268189531077044</v>
      </c>
      <c r="F1195" s="2">
        <f ca="1">$C$4+$C$5*((($C$3*_xlfn.NORM.S.INV(E1195)+SQRT(4+($C$3*_xlfn.NORM.S.INV(E1195))^2)))^2)/4</f>
        <v>15.877938141951066</v>
      </c>
    </row>
    <row r="1196" spans="5:6" x14ac:dyDescent="0.25">
      <c r="E1196" s="2">
        <f t="shared" ca="1" si="18"/>
        <v>0.65644221532904845</v>
      </c>
      <c r="F1196" s="2">
        <f ca="1">$C$4+$C$5*((($C$3*_xlfn.NORM.S.INV(E1196)+SQRT(4+($C$3*_xlfn.NORM.S.INV(E1196))^2)))^2)/4</f>
        <v>18.141736060915786</v>
      </c>
    </row>
    <row r="1197" spans="5:6" x14ac:dyDescent="0.25">
      <c r="E1197" s="2">
        <f t="shared" ca="1" si="18"/>
        <v>0.11164206851374803</v>
      </c>
      <c r="F1197" s="2">
        <f ca="1">$C$4+$C$5*((($C$3*_xlfn.NORM.S.INV(E1197)+SQRT(4+($C$3*_xlfn.NORM.S.INV(E1197))^2)))^2)/4</f>
        <v>15.065432982218562</v>
      </c>
    </row>
    <row r="1198" spans="5:6" x14ac:dyDescent="0.25">
      <c r="E1198" s="2">
        <f t="shared" ca="1" si="18"/>
        <v>0.70101227534541788</v>
      </c>
      <c r="F1198" s="2">
        <f ca="1">$C$4+$C$5*((($C$3*_xlfn.NORM.S.INV(E1198)+SQRT(4+($C$3*_xlfn.NORM.S.INV(E1198))^2)))^2)/4</f>
        <v>19.268254086131265</v>
      </c>
    </row>
    <row r="1199" spans="5:6" x14ac:dyDescent="0.25">
      <c r="E1199" s="2">
        <f t="shared" ca="1" si="18"/>
        <v>0.96400459334259081</v>
      </c>
      <c r="F1199" s="2">
        <f ca="1">$C$4+$C$5*((($C$3*_xlfn.NORM.S.INV(E1199)+SQRT(4+($C$3*_xlfn.NORM.S.INV(E1199))^2)))^2)/4</f>
        <v>46.101161779998108</v>
      </c>
    </row>
    <row r="1200" spans="5:6" x14ac:dyDescent="0.25">
      <c r="E1200" s="2">
        <f t="shared" ca="1" si="18"/>
        <v>0.47247676823079976</v>
      </c>
      <c r="F1200" s="2">
        <f ca="1">$C$4+$C$5*((($C$3*_xlfn.NORM.S.INV(E1200)+SQRT(4+($C$3*_xlfn.NORM.S.INV(E1200))^2)))^2)/4</f>
        <v>15.813208724837843</v>
      </c>
    </row>
    <row r="1201" spans="5:6" x14ac:dyDescent="0.25">
      <c r="E1201" s="2">
        <f t="shared" ca="1" si="18"/>
        <v>8.9243102375039296E-2</v>
      </c>
      <c r="F1201" s="2">
        <f ca="1">$C$4+$C$5*((($C$3*_xlfn.NORM.S.INV(E1201)+SQRT(4+($C$3*_xlfn.NORM.S.INV(E1201))^2)))^2)/4</f>
        <v>15.054834126002675</v>
      </c>
    </row>
    <row r="1202" spans="5:6" x14ac:dyDescent="0.25">
      <c r="E1202" s="2">
        <f t="shared" ca="1" si="18"/>
        <v>0.51966045754056611</v>
      </c>
      <c r="F1202" s="2">
        <f ca="1">$C$4+$C$5*((($C$3*_xlfn.NORM.S.INV(E1202)+SQRT(4+($C$3*_xlfn.NORM.S.INV(E1202))^2)))^2)/4</f>
        <v>16.159245994682252</v>
      </c>
    </row>
    <row r="1203" spans="5:6" x14ac:dyDescent="0.25">
      <c r="E1203" s="2">
        <f t="shared" ca="1" si="18"/>
        <v>0.53475942459963344</v>
      </c>
      <c r="F1203" s="2">
        <f ca="1">$C$4+$C$5*((($C$3*_xlfn.NORM.S.INV(E1203)+SQRT(4+($C$3*_xlfn.NORM.S.INV(E1203))^2)))^2)/4</f>
        <v>16.298198087270272</v>
      </c>
    </row>
    <row r="1204" spans="5:6" x14ac:dyDescent="0.25">
      <c r="E1204" s="2">
        <f t="shared" ca="1" si="18"/>
        <v>0.27309522930703722</v>
      </c>
      <c r="F1204" s="2">
        <f ca="1">$C$4+$C$5*((($C$3*_xlfn.NORM.S.INV(E1204)+SQRT(4+($C$3*_xlfn.NORM.S.INV(E1204))^2)))^2)/4</f>
        <v>15.196817118652868</v>
      </c>
    </row>
    <row r="1205" spans="5:6" x14ac:dyDescent="0.25">
      <c r="E1205" s="2">
        <f t="shared" ca="1" si="18"/>
        <v>0.99330848144367012</v>
      </c>
      <c r="F1205" s="2">
        <f ca="1">$C$4+$C$5*((($C$3*_xlfn.NORM.S.INV(E1205)+SQRT(4+($C$3*_xlfn.NORM.S.INV(E1205))^2)))^2)/4</f>
        <v>72.042298675129715</v>
      </c>
    </row>
    <row r="1206" spans="5:6" x14ac:dyDescent="0.25">
      <c r="E1206" s="2">
        <f t="shared" ca="1" si="18"/>
        <v>0.26553287651867441</v>
      </c>
      <c r="F1206" s="2">
        <f ca="1">$C$4+$C$5*((($C$3*_xlfn.NORM.S.INV(E1206)+SQRT(4+($C$3*_xlfn.NORM.S.INV(E1206))^2)))^2)/4</f>
        <v>15.187124264317045</v>
      </c>
    </row>
    <row r="1207" spans="5:6" x14ac:dyDescent="0.25">
      <c r="E1207" s="2">
        <f t="shared" ca="1" si="18"/>
        <v>0.58873089794546507</v>
      </c>
      <c r="F1207" s="2">
        <f ca="1">$C$4+$C$5*((($C$3*_xlfn.NORM.S.INV(E1207)+SQRT(4+($C$3*_xlfn.NORM.S.INV(E1207))^2)))^2)/4</f>
        <v>16.93626068032221</v>
      </c>
    </row>
    <row r="1208" spans="5:6" x14ac:dyDescent="0.25">
      <c r="E1208" s="2">
        <f t="shared" ca="1" si="18"/>
        <v>0.55008111094556988</v>
      </c>
      <c r="F1208" s="2">
        <f ca="1">$C$4+$C$5*((($C$3*_xlfn.NORM.S.INV(E1208)+SQRT(4+($C$3*_xlfn.NORM.S.INV(E1208))^2)))^2)/4</f>
        <v>16.4555601365876</v>
      </c>
    </row>
    <row r="1209" spans="5:6" x14ac:dyDescent="0.25">
      <c r="E1209" s="2">
        <f t="shared" ca="1" si="18"/>
        <v>0.51695591085726533</v>
      </c>
      <c r="F1209" s="2">
        <f ca="1">$C$4+$C$5*((($C$3*_xlfn.NORM.S.INV(E1209)+SQRT(4+($C$3*_xlfn.NORM.S.INV(E1209))^2)))^2)/4</f>
        <v>16.135937856388743</v>
      </c>
    </row>
    <row r="1210" spans="5:6" x14ac:dyDescent="0.25">
      <c r="E1210" s="2">
        <f t="shared" ca="1" si="18"/>
        <v>0.89037874820625318</v>
      </c>
      <c r="F1210" s="2">
        <f ca="1">$C$4+$C$5*((($C$3*_xlfn.NORM.S.INV(E1210)+SQRT(4+($C$3*_xlfn.NORM.S.INV(E1210))^2)))^2)/4</f>
        <v>30.519466847704887</v>
      </c>
    </row>
    <row r="1211" spans="5:6" x14ac:dyDescent="0.25">
      <c r="E1211" s="2">
        <f t="shared" ca="1" si="18"/>
        <v>0.68762693965878174</v>
      </c>
      <c r="F1211" s="2">
        <f ca="1">$C$4+$C$5*((($C$3*_xlfn.NORM.S.INV(E1211)+SQRT(4+($C$3*_xlfn.NORM.S.INV(E1211))^2)))^2)/4</f>
        <v>18.896646551263256</v>
      </c>
    </row>
    <row r="1212" spans="5:6" x14ac:dyDescent="0.25">
      <c r="E1212" s="2">
        <f t="shared" ca="1" si="18"/>
        <v>4.0191593969721828E-2</v>
      </c>
      <c r="F1212" s="2">
        <f ca="1">$C$4+$C$5*((($C$3*_xlfn.NORM.S.INV(E1212)+SQRT(4+($C$3*_xlfn.NORM.S.INV(E1212))^2)))^2)/4</f>
        <v>15.03392094358102</v>
      </c>
    </row>
    <row r="1213" spans="5:6" x14ac:dyDescent="0.25">
      <c r="E1213" s="2">
        <f t="shared" ca="1" si="18"/>
        <v>0.22090857339504022</v>
      </c>
      <c r="F1213" s="2">
        <f ca="1">$C$4+$C$5*((($C$3*_xlfn.NORM.S.INV(E1213)+SQRT(4+($C$3*_xlfn.NORM.S.INV(E1213))^2)))^2)/4</f>
        <v>15.139181881079701</v>
      </c>
    </row>
    <row r="1214" spans="5:6" x14ac:dyDescent="0.25">
      <c r="E1214" s="2">
        <f t="shared" ca="1" si="18"/>
        <v>0.52949339914814653</v>
      </c>
      <c r="F1214" s="2">
        <f ca="1">$C$4+$C$5*((($C$3*_xlfn.NORM.S.INV(E1214)+SQRT(4+($C$3*_xlfn.NORM.S.INV(E1214))^2)))^2)/4</f>
        <v>16.247992272883646</v>
      </c>
    </row>
    <row r="1215" spans="5:6" x14ac:dyDescent="0.25">
      <c r="E1215" s="2">
        <f t="shared" ca="1" si="18"/>
        <v>0.6722514934327487</v>
      </c>
      <c r="F1215" s="2">
        <f ca="1">$C$4+$C$5*((($C$3*_xlfn.NORM.S.INV(E1215)+SQRT(4+($C$3*_xlfn.NORM.S.INV(E1215))^2)))^2)/4</f>
        <v>18.506144607707544</v>
      </c>
    </row>
    <row r="1216" spans="5:6" x14ac:dyDescent="0.25">
      <c r="E1216" s="2">
        <f t="shared" ca="1" si="18"/>
        <v>0.95626265050461412</v>
      </c>
      <c r="F1216" s="2">
        <f ca="1">$C$4+$C$5*((($C$3*_xlfn.NORM.S.INV(E1216)+SQRT(4+($C$3*_xlfn.NORM.S.INV(E1216))^2)))^2)/4</f>
        <v>43.246783226931299</v>
      </c>
    </row>
    <row r="1217" spans="5:6" x14ac:dyDescent="0.25">
      <c r="E1217" s="2">
        <f t="shared" ca="1" si="18"/>
        <v>0.22720299682874279</v>
      </c>
      <c r="F1217" s="2">
        <f ca="1">$C$4+$C$5*((($C$3*_xlfn.NORM.S.INV(E1217)+SQRT(4+($C$3*_xlfn.NORM.S.INV(E1217))^2)))^2)/4</f>
        <v>15.145103303782799</v>
      </c>
    </row>
    <row r="1218" spans="5:6" x14ac:dyDescent="0.25">
      <c r="E1218" s="2">
        <f t="shared" ca="1" si="18"/>
        <v>0.64244805551428574</v>
      </c>
      <c r="F1218" s="2">
        <f ca="1">$C$4+$C$5*((($C$3*_xlfn.NORM.S.INV(E1218)+SQRT(4+($C$3*_xlfn.NORM.S.INV(E1218))^2)))^2)/4</f>
        <v>17.847963007776926</v>
      </c>
    </row>
    <row r="1219" spans="5:6" x14ac:dyDescent="0.25">
      <c r="E1219" s="2">
        <f t="shared" ref="E1219:E1282" ca="1" si="19">RAND()</f>
        <v>0.16626722294224616</v>
      </c>
      <c r="F1219" s="2">
        <f ca="1">$C$4+$C$5*((($C$3*_xlfn.NORM.S.INV(E1219)+SQRT(4+($C$3*_xlfn.NORM.S.INV(E1219))^2)))^2)/4</f>
        <v>15.096576855391241</v>
      </c>
    </row>
    <row r="1220" spans="5:6" x14ac:dyDescent="0.25">
      <c r="E1220" s="2">
        <f t="shared" ca="1" si="19"/>
        <v>0.95528657771653946</v>
      </c>
      <c r="F1220" s="2">
        <f ca="1">$C$4+$C$5*((($C$3*_xlfn.NORM.S.INV(E1220)+SQRT(4+($C$3*_xlfn.NORM.S.INV(E1220))^2)))^2)/4</f>
        <v>42.926137295430465</v>
      </c>
    </row>
    <row r="1221" spans="5:6" x14ac:dyDescent="0.25">
      <c r="E1221" s="2">
        <f t="shared" ca="1" si="19"/>
        <v>0.42065534184395814</v>
      </c>
      <c r="F1221" s="2">
        <f ca="1">$C$4+$C$5*((($C$3*_xlfn.NORM.S.INV(E1221)+SQRT(4+($C$3*_xlfn.NORM.S.INV(E1221))^2)))^2)/4</f>
        <v>15.553236166203437</v>
      </c>
    </row>
    <row r="1222" spans="5:6" x14ac:dyDescent="0.25">
      <c r="E1222" s="2">
        <f t="shared" ca="1" si="19"/>
        <v>0.2450116129601716</v>
      </c>
      <c r="F1222" s="2">
        <f ca="1">$C$4+$C$5*((($C$3*_xlfn.NORM.S.INV(E1222)+SQRT(4+($C$3*_xlfn.NORM.S.INV(E1222))^2)))^2)/4</f>
        <v>15.163264973377395</v>
      </c>
    </row>
    <row r="1223" spans="5:6" x14ac:dyDescent="0.25">
      <c r="E1223" s="2">
        <f t="shared" ca="1" si="19"/>
        <v>0.75543719116921437</v>
      </c>
      <c r="F1223" s="2">
        <f ca="1">$C$4+$C$5*((($C$3*_xlfn.NORM.S.INV(E1223)+SQRT(4+($C$3*_xlfn.NORM.S.INV(E1223))^2)))^2)/4</f>
        <v>21.143262620681558</v>
      </c>
    </row>
    <row r="1224" spans="5:6" x14ac:dyDescent="0.25">
      <c r="E1224" s="2">
        <f t="shared" ca="1" si="19"/>
        <v>0.87983310963213979</v>
      </c>
      <c r="F1224" s="2">
        <f ca="1">$C$4+$C$5*((($C$3*_xlfn.NORM.S.INV(E1224)+SQRT(4+($C$3*_xlfn.NORM.S.INV(E1224))^2)))^2)/4</f>
        <v>29.337970789867484</v>
      </c>
    </row>
    <row r="1225" spans="5:6" x14ac:dyDescent="0.25">
      <c r="E1225" s="2">
        <f t="shared" ca="1" si="19"/>
        <v>8.5555396095466474E-2</v>
      </c>
      <c r="F1225" s="2">
        <f ca="1">$C$4+$C$5*((($C$3*_xlfn.NORM.S.INV(E1225)+SQRT(4+($C$3*_xlfn.NORM.S.INV(E1225))^2)))^2)/4</f>
        <v>15.053175974590435</v>
      </c>
    </row>
    <row r="1226" spans="5:6" x14ac:dyDescent="0.25">
      <c r="E1226" s="2">
        <f t="shared" ca="1" si="19"/>
        <v>0.73957032819855539</v>
      </c>
      <c r="F1226" s="2">
        <f ca="1">$C$4+$C$5*((($C$3*_xlfn.NORM.S.INV(E1226)+SQRT(4+($C$3*_xlfn.NORM.S.INV(E1226))^2)))^2)/4</f>
        <v>20.528852975340769</v>
      </c>
    </row>
    <row r="1227" spans="5:6" x14ac:dyDescent="0.25">
      <c r="E1227" s="2">
        <f t="shared" ca="1" si="19"/>
        <v>0.45056044044544008</v>
      </c>
      <c r="F1227" s="2">
        <f ca="1">$C$4+$C$5*((($C$3*_xlfn.NORM.S.INV(E1227)+SQRT(4+($C$3*_xlfn.NORM.S.INV(E1227))^2)))^2)/4</f>
        <v>15.690311807544703</v>
      </c>
    </row>
    <row r="1228" spans="5:6" x14ac:dyDescent="0.25">
      <c r="E1228" s="2">
        <f t="shared" ca="1" si="19"/>
        <v>0.40235585857155787</v>
      </c>
      <c r="F1228" s="2">
        <f ca="1">$C$4+$C$5*((($C$3*_xlfn.NORM.S.INV(E1228)+SQRT(4+($C$3*_xlfn.NORM.S.INV(E1228))^2)))^2)/4</f>
        <v>15.483970997272674</v>
      </c>
    </row>
    <row r="1229" spans="5:6" x14ac:dyDescent="0.25">
      <c r="E1229" s="2">
        <f t="shared" ca="1" si="19"/>
        <v>0.43493258007851965</v>
      </c>
      <c r="F1229" s="2">
        <f ca="1">$C$4+$C$5*((($C$3*_xlfn.NORM.S.INV(E1229)+SQRT(4+($C$3*_xlfn.NORM.S.INV(E1229))^2)))^2)/4</f>
        <v>15.614668482912517</v>
      </c>
    </row>
    <row r="1230" spans="5:6" x14ac:dyDescent="0.25">
      <c r="E1230" s="2">
        <f t="shared" ca="1" si="19"/>
        <v>0.28747232853174221</v>
      </c>
      <c r="F1230" s="2">
        <f ca="1">$C$4+$C$5*((($C$3*_xlfn.NORM.S.INV(E1230)+SQRT(4+($C$3*_xlfn.NORM.S.INV(E1230))^2)))^2)/4</f>
        <v>15.216752457509761</v>
      </c>
    </row>
    <row r="1231" spans="5:6" x14ac:dyDescent="0.25">
      <c r="E1231" s="2">
        <f t="shared" ca="1" si="19"/>
        <v>0.82402463567138839</v>
      </c>
      <c r="F1231" s="2">
        <f ca="1">$C$4+$C$5*((($C$3*_xlfn.NORM.S.INV(E1231)+SQRT(4+($C$3*_xlfn.NORM.S.INV(E1231))^2)))^2)/4</f>
        <v>24.694551084253394</v>
      </c>
    </row>
    <row r="1232" spans="5:6" x14ac:dyDescent="0.25">
      <c r="E1232" s="2">
        <f t="shared" ca="1" si="19"/>
        <v>6.2054721080929687E-2</v>
      </c>
      <c r="F1232" s="2">
        <f ca="1">$C$4+$C$5*((($C$3*_xlfn.NORM.S.INV(E1232)+SQRT(4+($C$3*_xlfn.NORM.S.INV(E1232))^2)))^2)/4</f>
        <v>15.043030963744632</v>
      </c>
    </row>
    <row r="1233" spans="5:6" x14ac:dyDescent="0.25">
      <c r="E1233" s="2">
        <f t="shared" ca="1" si="19"/>
        <v>0.32235845626631077</v>
      </c>
      <c r="F1233" s="2">
        <f ca="1">$C$4+$C$5*((($C$3*_xlfn.NORM.S.INV(E1233)+SQRT(4+($C$3*_xlfn.NORM.S.INV(E1233))^2)))^2)/4</f>
        <v>15.274814392988421</v>
      </c>
    </row>
    <row r="1234" spans="5:6" x14ac:dyDescent="0.25">
      <c r="E1234" s="2">
        <f t="shared" ca="1" si="19"/>
        <v>0.23112668462903296</v>
      </c>
      <c r="F1234" s="2">
        <f ca="1">$C$4+$C$5*((($C$3*_xlfn.NORM.S.INV(E1234)+SQRT(4+($C$3*_xlfn.NORM.S.INV(E1234))^2)))^2)/4</f>
        <v>15.148920874765244</v>
      </c>
    </row>
    <row r="1235" spans="5:6" x14ac:dyDescent="0.25">
      <c r="E1235" s="2">
        <f t="shared" ca="1" si="19"/>
        <v>0.70771091286506127</v>
      </c>
      <c r="F1235" s="2">
        <f ca="1">$C$4+$C$5*((($C$3*_xlfn.NORM.S.INV(E1235)+SQRT(4+($C$3*_xlfn.NORM.S.INV(E1235))^2)))^2)/4</f>
        <v>19.466115447696389</v>
      </c>
    </row>
    <row r="1236" spans="5:6" x14ac:dyDescent="0.25">
      <c r="E1236" s="2">
        <f t="shared" ca="1" si="19"/>
        <v>0.23378429031833747</v>
      </c>
      <c r="F1236" s="2">
        <f ca="1">$C$4+$C$5*((($C$3*_xlfn.NORM.S.INV(E1236)+SQRT(4+($C$3*_xlfn.NORM.S.INV(E1236))^2)))^2)/4</f>
        <v>15.15156377872386</v>
      </c>
    </row>
    <row r="1237" spans="5:6" x14ac:dyDescent="0.25">
      <c r="E1237" s="2">
        <f t="shared" ca="1" si="19"/>
        <v>0.78668276800694104</v>
      </c>
      <c r="F1237" s="2">
        <f ca="1">$C$4+$C$5*((($C$3*_xlfn.NORM.S.INV(E1237)+SQRT(4+($C$3*_xlfn.NORM.S.INV(E1237))^2)))^2)/4</f>
        <v>22.555352857700402</v>
      </c>
    </row>
    <row r="1238" spans="5:6" x14ac:dyDescent="0.25">
      <c r="E1238" s="2">
        <f t="shared" ca="1" si="19"/>
        <v>0.89797723536394758</v>
      </c>
      <c r="F1238" s="2">
        <f ca="1">$C$4+$C$5*((($C$3*_xlfn.NORM.S.INV(E1238)+SQRT(4+($C$3*_xlfn.NORM.S.INV(E1238))^2)))^2)/4</f>
        <v>31.457848338884666</v>
      </c>
    </row>
    <row r="1239" spans="5:6" x14ac:dyDescent="0.25">
      <c r="E1239" s="2">
        <f t="shared" ca="1" si="19"/>
        <v>0.8003282177630463</v>
      </c>
      <c r="F1239" s="2">
        <f ca="1">$C$4+$C$5*((($C$3*_xlfn.NORM.S.INV(E1239)+SQRT(4+($C$3*_xlfn.NORM.S.INV(E1239))^2)))^2)/4</f>
        <v>23.271825951166413</v>
      </c>
    </row>
    <row r="1240" spans="5:6" x14ac:dyDescent="0.25">
      <c r="E1240" s="2">
        <f t="shared" ca="1" si="19"/>
        <v>0.20183922763365303</v>
      </c>
      <c r="F1240" s="2">
        <f ca="1">$C$4+$C$5*((($C$3*_xlfn.NORM.S.INV(E1240)+SQRT(4+($C$3*_xlfn.NORM.S.INV(E1240))^2)))^2)/4</f>
        <v>15.1226478432959</v>
      </c>
    </row>
    <row r="1241" spans="5:6" x14ac:dyDescent="0.25">
      <c r="E1241" s="2">
        <f t="shared" ca="1" si="19"/>
        <v>0.73430487827674595</v>
      </c>
      <c r="F1241" s="2">
        <f ca="1">$C$4+$C$5*((($C$3*_xlfn.NORM.S.INV(E1241)+SQRT(4+($C$3*_xlfn.NORM.S.INV(E1241))^2)))^2)/4</f>
        <v>20.338263712557488</v>
      </c>
    </row>
    <row r="1242" spans="5:6" x14ac:dyDescent="0.25">
      <c r="E1242" s="2">
        <f t="shared" ca="1" si="19"/>
        <v>0.68452757567365996</v>
      </c>
      <c r="F1242" s="2">
        <f ca="1">$C$4+$C$5*((($C$3*_xlfn.NORM.S.INV(E1242)+SQRT(4+($C$3*_xlfn.NORM.S.INV(E1242))^2)))^2)/4</f>
        <v>18.814905171794983</v>
      </c>
    </row>
    <row r="1243" spans="5:6" x14ac:dyDescent="0.25">
      <c r="E1243" s="2">
        <f t="shared" ca="1" si="19"/>
        <v>6.2841681526852544E-2</v>
      </c>
      <c r="F1243" s="2">
        <f ca="1">$C$4+$C$5*((($C$3*_xlfn.NORM.S.INV(E1243)+SQRT(4+($C$3*_xlfn.NORM.S.INV(E1243))^2)))^2)/4</f>
        <v>15.043361592280466</v>
      </c>
    </row>
    <row r="1244" spans="5:6" x14ac:dyDescent="0.25">
      <c r="E1244" s="2">
        <f t="shared" ca="1" si="19"/>
        <v>0.94528054263032568</v>
      </c>
      <c r="F1244" s="2">
        <f ca="1">$C$4+$C$5*((($C$3*_xlfn.NORM.S.INV(E1244)+SQRT(4+($C$3*_xlfn.NORM.S.INV(E1244))^2)))^2)/4</f>
        <v>40.020778387469917</v>
      </c>
    </row>
    <row r="1245" spans="5:6" x14ac:dyDescent="0.25">
      <c r="E1245" s="2">
        <f t="shared" ca="1" si="19"/>
        <v>0.69632533191112267</v>
      </c>
      <c r="F1245" s="2">
        <f ca="1">$C$4+$C$5*((($C$3*_xlfn.NORM.S.INV(E1245)+SQRT(4+($C$3*_xlfn.NORM.S.INV(E1245))^2)))^2)/4</f>
        <v>19.134615573517411</v>
      </c>
    </row>
    <row r="1246" spans="5:6" x14ac:dyDescent="0.25">
      <c r="E1246" s="2">
        <f t="shared" ca="1" si="19"/>
        <v>0.42477901055607092</v>
      </c>
      <c r="F1246" s="2">
        <f ca="1">$C$4+$C$5*((($C$3*_xlfn.NORM.S.INV(E1246)+SQRT(4+($C$3*_xlfn.NORM.S.INV(E1246))^2)))^2)/4</f>
        <v>15.570275133734915</v>
      </c>
    </row>
    <row r="1247" spans="5:6" x14ac:dyDescent="0.25">
      <c r="E1247" s="2">
        <f t="shared" ca="1" si="19"/>
        <v>0.85889267968667893</v>
      </c>
      <c r="F1247" s="2">
        <f ca="1">$C$4+$C$5*((($C$3*_xlfn.NORM.S.INV(E1247)+SQRT(4+($C$3*_xlfn.NORM.S.INV(E1247))^2)))^2)/4</f>
        <v>27.326419866282556</v>
      </c>
    </row>
    <row r="1248" spans="5:6" x14ac:dyDescent="0.25">
      <c r="E1248" s="2">
        <f t="shared" ca="1" si="19"/>
        <v>0.14845906898941796</v>
      </c>
      <c r="F1248" s="2">
        <f ca="1">$C$4+$C$5*((($C$3*_xlfn.NORM.S.INV(E1248)+SQRT(4+($C$3*_xlfn.NORM.S.INV(E1248))^2)))^2)/4</f>
        <v>15.085423063591156</v>
      </c>
    </row>
    <row r="1249" spans="5:6" x14ac:dyDescent="0.25">
      <c r="E1249" s="2">
        <f t="shared" ca="1" si="19"/>
        <v>0.12530129350332386</v>
      </c>
      <c r="F1249" s="2">
        <f ca="1">$C$4+$C$5*((($C$3*_xlfn.NORM.S.INV(E1249)+SQRT(4+($C$3*_xlfn.NORM.S.INV(E1249))^2)))^2)/4</f>
        <v>15.072426794533918</v>
      </c>
    </row>
    <row r="1250" spans="5:6" x14ac:dyDescent="0.25">
      <c r="E1250" s="2">
        <f t="shared" ca="1" si="19"/>
        <v>0.26257510973753428</v>
      </c>
      <c r="F1250" s="2">
        <f ca="1">$C$4+$C$5*((($C$3*_xlfn.NORM.S.INV(E1250)+SQRT(4+($C$3*_xlfn.NORM.S.INV(E1250))^2)))^2)/4</f>
        <v>15.183471728130671</v>
      </c>
    </row>
    <row r="1251" spans="5:6" x14ac:dyDescent="0.25">
      <c r="E1251" s="2">
        <f t="shared" ca="1" si="19"/>
        <v>1.4052849434312509E-2</v>
      </c>
      <c r="F1251" s="2">
        <f ca="1">$C$4+$C$5*((($C$3*_xlfn.NORM.S.INV(E1251)+SQRT(4+($C$3*_xlfn.NORM.S.INV(E1251))^2)))^2)/4</f>
        <v>15.022039971524078</v>
      </c>
    </row>
    <row r="1252" spans="5:6" x14ac:dyDescent="0.25">
      <c r="E1252" s="2">
        <f t="shared" ca="1" si="19"/>
        <v>0.9240584746990167</v>
      </c>
      <c r="F1252" s="2">
        <f ca="1">$C$4+$C$5*((($C$3*_xlfn.NORM.S.INV(E1252)+SQRT(4+($C$3*_xlfn.NORM.S.INV(E1252))^2)))^2)/4</f>
        <v>35.430178302326979</v>
      </c>
    </row>
    <row r="1253" spans="5:6" x14ac:dyDescent="0.25">
      <c r="E1253" s="2">
        <f t="shared" ca="1" si="19"/>
        <v>0.4904847995933389</v>
      </c>
      <c r="F1253" s="2">
        <f ca="1">$C$4+$C$5*((($C$3*_xlfn.NORM.S.INV(E1253)+SQRT(4+($C$3*_xlfn.NORM.S.INV(E1253))^2)))^2)/4</f>
        <v>15.930954628750969</v>
      </c>
    </row>
    <row r="1254" spans="5:6" x14ac:dyDescent="0.25">
      <c r="E1254" s="2">
        <f t="shared" ca="1" si="19"/>
        <v>0.89793106286720636</v>
      </c>
      <c r="F1254" s="2">
        <f ca="1">$C$4+$C$5*((($C$3*_xlfn.NORM.S.INV(E1254)+SQRT(4+($C$3*_xlfn.NORM.S.INV(E1254))^2)))^2)/4</f>
        <v>31.451900276562309</v>
      </c>
    </row>
    <row r="1255" spans="5:6" x14ac:dyDescent="0.25">
      <c r="E1255" s="2">
        <f t="shared" ca="1" si="19"/>
        <v>0.57660725472511465</v>
      </c>
      <c r="F1255" s="2">
        <f ca="1">$C$4+$C$5*((($C$3*_xlfn.NORM.S.INV(E1255)+SQRT(4+($C$3*_xlfn.NORM.S.INV(E1255))^2)))^2)/4</f>
        <v>16.771525851141394</v>
      </c>
    </row>
    <row r="1256" spans="5:6" x14ac:dyDescent="0.25">
      <c r="E1256" s="2">
        <f t="shared" ca="1" si="19"/>
        <v>0.39918880279033997</v>
      </c>
      <c r="F1256" s="2">
        <f ca="1">$C$4+$C$5*((($C$3*_xlfn.NORM.S.INV(E1256)+SQRT(4+($C$3*_xlfn.NORM.S.INV(E1256))^2)))^2)/4</f>
        <v>15.472966795401113</v>
      </c>
    </row>
    <row r="1257" spans="5:6" x14ac:dyDescent="0.25">
      <c r="E1257" s="2">
        <f t="shared" ca="1" si="19"/>
        <v>0.19885765616768414</v>
      </c>
      <c r="F1257" s="2">
        <f ca="1">$C$4+$C$5*((($C$3*_xlfn.NORM.S.INV(E1257)+SQRT(4+($C$3*_xlfn.NORM.S.INV(E1257))^2)))^2)/4</f>
        <v>15.120239006574877</v>
      </c>
    </row>
    <row r="1258" spans="5:6" x14ac:dyDescent="0.25">
      <c r="E1258" s="2">
        <f t="shared" ca="1" si="19"/>
        <v>0.47824783985665797</v>
      </c>
      <c r="F1258" s="2">
        <f ca="1">$C$4+$C$5*((($C$3*_xlfn.NORM.S.INV(E1258)+SQRT(4+($C$3*_xlfn.NORM.S.INV(E1258))^2)))^2)/4</f>
        <v>15.849189606062204</v>
      </c>
    </row>
    <row r="1259" spans="5:6" x14ac:dyDescent="0.25">
      <c r="E1259" s="2">
        <f t="shared" ca="1" si="19"/>
        <v>0.80182666946596737</v>
      </c>
      <c r="F1259" s="2">
        <f ca="1">$C$4+$C$5*((($C$3*_xlfn.NORM.S.INV(E1259)+SQRT(4+($C$3*_xlfn.NORM.S.INV(E1259))^2)))^2)/4</f>
        <v>23.354746605891933</v>
      </c>
    </row>
    <row r="1260" spans="5:6" x14ac:dyDescent="0.25">
      <c r="E1260" s="2">
        <f t="shared" ca="1" si="19"/>
        <v>0.75662050504700051</v>
      </c>
      <c r="F1260" s="2">
        <f ca="1">$C$4+$C$5*((($C$3*_xlfn.NORM.S.INV(E1260)+SQRT(4+($C$3*_xlfn.NORM.S.INV(E1260))^2)))^2)/4</f>
        <v>21.191634732932794</v>
      </c>
    </row>
    <row r="1261" spans="5:6" x14ac:dyDescent="0.25">
      <c r="E1261" s="2">
        <f t="shared" ca="1" si="19"/>
        <v>0.20591477884875142</v>
      </c>
      <c r="F1261" s="2">
        <f ca="1">$C$4+$C$5*((($C$3*_xlfn.NORM.S.INV(E1261)+SQRT(4+($C$3*_xlfn.NORM.S.INV(E1261))^2)))^2)/4</f>
        <v>15.126014402679312</v>
      </c>
    </row>
    <row r="1262" spans="5:6" x14ac:dyDescent="0.25">
      <c r="E1262" s="2">
        <f t="shared" ca="1" si="19"/>
        <v>0.77993871493483902</v>
      </c>
      <c r="F1262" s="2">
        <f ca="1">$C$4+$C$5*((($C$3*_xlfn.NORM.S.INV(E1262)+SQRT(4+($C$3*_xlfn.NORM.S.INV(E1262))^2)))^2)/4</f>
        <v>22.225261667902831</v>
      </c>
    </row>
    <row r="1263" spans="5:6" x14ac:dyDescent="0.25">
      <c r="E1263" s="2">
        <f t="shared" ca="1" si="19"/>
        <v>0.9010197564713317</v>
      </c>
      <c r="F1263" s="2">
        <f ca="1">$C$4+$C$5*((($C$3*_xlfn.NORM.S.INV(E1263)+SQRT(4+($C$3*_xlfn.NORM.S.INV(E1263))^2)))^2)/4</f>
        <v>31.856894581870911</v>
      </c>
    </row>
    <row r="1264" spans="5:6" x14ac:dyDescent="0.25">
      <c r="E1264" s="2">
        <f t="shared" ca="1" si="19"/>
        <v>0.88374261011753807</v>
      </c>
      <c r="F1264" s="2">
        <f ca="1">$C$4+$C$5*((($C$3*_xlfn.NORM.S.INV(E1264)+SQRT(4+($C$3*_xlfn.NORM.S.INV(E1264))^2)))^2)/4</f>
        <v>29.760955367387613</v>
      </c>
    </row>
    <row r="1265" spans="5:6" x14ac:dyDescent="0.25">
      <c r="E1265" s="2">
        <f t="shared" ca="1" si="19"/>
        <v>0.20187133962046055</v>
      </c>
      <c r="F1265" s="2">
        <f ca="1">$C$4+$C$5*((($C$3*_xlfn.NORM.S.INV(E1265)+SQRT(4+($C$3*_xlfn.NORM.S.INV(E1265))^2)))^2)/4</f>
        <v>15.122674032617786</v>
      </c>
    </row>
    <row r="1266" spans="5:6" x14ac:dyDescent="0.25">
      <c r="E1266" s="2">
        <f t="shared" ca="1" si="19"/>
        <v>0.34735299854461665</v>
      </c>
      <c r="F1266" s="2">
        <f ca="1">$C$4+$C$5*((($C$3*_xlfn.NORM.S.INV(E1266)+SQRT(4+($C$3*_xlfn.NORM.S.INV(E1266))^2)))^2)/4</f>
        <v>15.326851856649412</v>
      </c>
    </row>
    <row r="1267" spans="5:6" x14ac:dyDescent="0.25">
      <c r="E1267" s="2">
        <f t="shared" ca="1" si="19"/>
        <v>0.94467841095910243</v>
      </c>
      <c r="F1267" s="2">
        <f ca="1">$C$4+$C$5*((($C$3*_xlfn.NORM.S.INV(E1267)+SQRT(4+($C$3*_xlfn.NORM.S.INV(E1267))^2)))^2)/4</f>
        <v>39.864876784298502</v>
      </c>
    </row>
    <row r="1268" spans="5:6" x14ac:dyDescent="0.25">
      <c r="E1268" s="2">
        <f t="shared" ca="1" si="19"/>
        <v>0.94156627216893674</v>
      </c>
      <c r="F1268" s="2">
        <f ca="1">$C$4+$C$5*((($C$3*_xlfn.NORM.S.INV(E1268)+SQRT(4+($C$3*_xlfn.NORM.S.INV(E1268))^2)))^2)/4</f>
        <v>39.087755265897897</v>
      </c>
    </row>
    <row r="1269" spans="5:6" x14ac:dyDescent="0.25">
      <c r="E1269" s="2">
        <f t="shared" ca="1" si="19"/>
        <v>0.113676172191434</v>
      </c>
      <c r="F1269" s="2">
        <f ca="1">$C$4+$C$5*((($C$3*_xlfn.NORM.S.INV(E1269)+SQRT(4+($C$3*_xlfn.NORM.S.INV(E1269))^2)))^2)/4</f>
        <v>15.066446519242733</v>
      </c>
    </row>
    <row r="1270" spans="5:6" x14ac:dyDescent="0.25">
      <c r="E1270" s="2">
        <f t="shared" ca="1" si="19"/>
        <v>0.17041442071224611</v>
      </c>
      <c r="F1270" s="2">
        <f ca="1">$C$4+$C$5*((($C$3*_xlfn.NORM.S.INV(E1270)+SQRT(4+($C$3*_xlfn.NORM.S.INV(E1270))^2)))^2)/4</f>
        <v>15.099339776667371</v>
      </c>
    </row>
    <row r="1271" spans="5:6" x14ac:dyDescent="0.25">
      <c r="E1271" s="2">
        <f t="shared" ca="1" si="19"/>
        <v>0.83114689827209975</v>
      </c>
      <c r="F1271" s="2">
        <f ca="1">$C$4+$C$5*((($C$3*_xlfn.NORM.S.INV(E1271)+SQRT(4+($C$3*_xlfn.NORM.S.INV(E1271))^2)))^2)/4</f>
        <v>25.173785920154305</v>
      </c>
    </row>
    <row r="1272" spans="5:6" x14ac:dyDescent="0.25">
      <c r="E1272" s="2">
        <f t="shared" ca="1" si="19"/>
        <v>0.11655739843306867</v>
      </c>
      <c r="F1272" s="2">
        <f ca="1">$C$4+$C$5*((($C$3*_xlfn.NORM.S.INV(E1272)+SQRT(4+($C$3*_xlfn.NORM.S.INV(E1272))^2)))^2)/4</f>
        <v>15.067898368807352</v>
      </c>
    </row>
    <row r="1273" spans="5:6" x14ac:dyDescent="0.25">
      <c r="E1273" s="2">
        <f t="shared" ca="1" si="19"/>
        <v>0.95292751424750377</v>
      </c>
      <c r="F1273" s="2">
        <f ca="1">$C$4+$C$5*((($C$3*_xlfn.NORM.S.INV(E1273)+SQRT(4+($C$3*_xlfn.NORM.S.INV(E1273))^2)))^2)/4</f>
        <v>42.181490926365669</v>
      </c>
    </row>
    <row r="1274" spans="5:6" x14ac:dyDescent="0.25">
      <c r="E1274" s="2">
        <f t="shared" ca="1" si="19"/>
        <v>0.61907935929593194</v>
      </c>
      <c r="F1274" s="2">
        <f ca="1">$C$4+$C$5*((($C$3*_xlfn.NORM.S.INV(E1274)+SQRT(4+($C$3*_xlfn.NORM.S.INV(E1274))^2)))^2)/4</f>
        <v>17.412042281879344</v>
      </c>
    </row>
    <row r="1275" spans="5:6" x14ac:dyDescent="0.25">
      <c r="E1275" s="2">
        <f t="shared" ca="1" si="19"/>
        <v>0.33037840445838806</v>
      </c>
      <c r="F1275" s="2">
        <f ca="1">$C$4+$C$5*((($C$3*_xlfn.NORM.S.INV(E1275)+SQRT(4+($C$3*_xlfn.NORM.S.INV(E1275))^2)))^2)/4</f>
        <v>15.290443844634037</v>
      </c>
    </row>
    <row r="1276" spans="5:6" x14ac:dyDescent="0.25">
      <c r="E1276" s="2">
        <f t="shared" ca="1" si="19"/>
        <v>0.58254245679854699</v>
      </c>
      <c r="F1276" s="2">
        <f ca="1">$C$4+$C$5*((($C$3*_xlfn.NORM.S.INV(E1276)+SQRT(4+($C$3*_xlfn.NORM.S.INV(E1276))^2)))^2)/4</f>
        <v>16.850483184326773</v>
      </c>
    </row>
    <row r="1277" spans="5:6" x14ac:dyDescent="0.25">
      <c r="E1277" s="2">
        <f t="shared" ca="1" si="19"/>
        <v>0.13485639506125924</v>
      </c>
      <c r="F1277" s="2">
        <f ca="1">$C$4+$C$5*((($C$3*_xlfn.NORM.S.INV(E1277)+SQRT(4+($C$3*_xlfn.NORM.S.INV(E1277))^2)))^2)/4</f>
        <v>15.077602021958471</v>
      </c>
    </row>
    <row r="1278" spans="5:6" x14ac:dyDescent="0.25">
      <c r="E1278" s="2">
        <f t="shared" ca="1" si="19"/>
        <v>0.83481185839723482</v>
      </c>
      <c r="F1278" s="2">
        <f ca="1">$C$4+$C$5*((($C$3*_xlfn.NORM.S.INV(E1278)+SQRT(4+($C$3*_xlfn.NORM.S.INV(E1278))^2)))^2)/4</f>
        <v>25.430932504989173</v>
      </c>
    </row>
    <row r="1279" spans="5:6" x14ac:dyDescent="0.25">
      <c r="E1279" s="2">
        <f t="shared" ca="1" si="19"/>
        <v>0.63891426831221554</v>
      </c>
      <c r="F1279" s="2">
        <f ca="1">$C$4+$C$5*((($C$3*_xlfn.NORM.S.INV(E1279)+SQRT(4+($C$3*_xlfn.NORM.S.INV(E1279))^2)))^2)/4</f>
        <v>17.777797111142192</v>
      </c>
    </row>
    <row r="1280" spans="5:6" x14ac:dyDescent="0.25">
      <c r="E1280" s="2">
        <f t="shared" ca="1" si="19"/>
        <v>1.3634604633442016E-2</v>
      </c>
      <c r="F1280" s="2">
        <f ca="1">$C$4+$C$5*((($C$3*_xlfn.NORM.S.INV(E1280)+SQRT(4+($C$3*_xlfn.NORM.S.INV(E1280))^2)))^2)/4</f>
        <v>15.021814365657704</v>
      </c>
    </row>
    <row r="1281" spans="5:6" x14ac:dyDescent="0.25">
      <c r="E1281" s="2">
        <f t="shared" ca="1" si="19"/>
        <v>0.65263728084228889</v>
      </c>
      <c r="F1281" s="2">
        <f ca="1">$C$4+$C$5*((($C$3*_xlfn.NORM.S.INV(E1281)+SQRT(4+($C$3*_xlfn.NORM.S.INV(E1281))^2)))^2)/4</f>
        <v>18.059281891915287</v>
      </c>
    </row>
    <row r="1282" spans="5:6" x14ac:dyDescent="0.25">
      <c r="E1282" s="2">
        <f t="shared" ca="1" si="19"/>
        <v>0.19597994706888522</v>
      </c>
      <c r="F1282" s="2">
        <f ca="1">$C$4+$C$5*((($C$3*_xlfn.NORM.S.INV(E1282)+SQRT(4+($C$3*_xlfn.NORM.S.INV(E1282))^2)))^2)/4</f>
        <v>15.117956198349823</v>
      </c>
    </row>
    <row r="1283" spans="5:6" x14ac:dyDescent="0.25">
      <c r="E1283" s="2">
        <f t="shared" ref="E1283:E1346" ca="1" si="20">RAND()</f>
        <v>0.74317938580589815</v>
      </c>
      <c r="F1283" s="2">
        <f ca="1">$C$4+$C$5*((($C$3*_xlfn.NORM.S.INV(E1283)+SQRT(4+($C$3*_xlfn.NORM.S.INV(E1283))^2)))^2)/4</f>
        <v>20.6632004267931</v>
      </c>
    </row>
    <row r="1284" spans="5:6" x14ac:dyDescent="0.25">
      <c r="E1284" s="2">
        <f t="shared" ca="1" si="20"/>
        <v>0.97793236401978678</v>
      </c>
      <c r="F1284" s="2">
        <f ca="1">$C$4+$C$5*((($C$3*_xlfn.NORM.S.INV(E1284)+SQRT(4+($C$3*_xlfn.NORM.S.INV(E1284))^2)))^2)/4</f>
        <v>53.436395931506233</v>
      </c>
    </row>
    <row r="1285" spans="5:6" x14ac:dyDescent="0.25">
      <c r="E1285" s="2">
        <f t="shared" ca="1" si="20"/>
        <v>0.92459239427982898</v>
      </c>
      <c r="F1285" s="2">
        <f ca="1">$C$4+$C$5*((($C$3*_xlfn.NORM.S.INV(E1285)+SQRT(4+($C$3*_xlfn.NORM.S.INV(E1285))^2)))^2)/4</f>
        <v>35.527158391495597</v>
      </c>
    </row>
    <row r="1286" spans="5:6" x14ac:dyDescent="0.25">
      <c r="E1286" s="2">
        <f t="shared" ca="1" si="20"/>
        <v>0.84368003897618271</v>
      </c>
      <c r="F1286" s="2">
        <f ca="1">$C$4+$C$5*((($C$3*_xlfn.NORM.S.INV(E1286)+SQRT(4+($C$3*_xlfn.NORM.S.INV(E1286))^2)))^2)/4</f>
        <v>26.085203108606464</v>
      </c>
    </row>
    <row r="1287" spans="5:6" x14ac:dyDescent="0.25">
      <c r="E1287" s="2">
        <f t="shared" ca="1" si="20"/>
        <v>0.53629935694407505</v>
      </c>
      <c r="F1287" s="2">
        <f ca="1">$C$4+$C$5*((($C$3*_xlfn.NORM.S.INV(E1287)+SQRT(4+($C$3*_xlfn.NORM.S.INV(E1287))^2)))^2)/4</f>
        <v>16.313244534646586</v>
      </c>
    </row>
    <row r="1288" spans="5:6" x14ac:dyDescent="0.25">
      <c r="E1288" s="2">
        <f t="shared" ca="1" si="20"/>
        <v>0.61502518237252857</v>
      </c>
      <c r="F1288" s="2">
        <f ca="1">$C$4+$C$5*((($C$3*_xlfn.NORM.S.INV(E1288)+SQRT(4+($C$3*_xlfn.NORM.S.INV(E1288))^2)))^2)/4</f>
        <v>17.342866994590882</v>
      </c>
    </row>
    <row r="1289" spans="5:6" x14ac:dyDescent="0.25">
      <c r="E1289" s="2">
        <f t="shared" ca="1" si="20"/>
        <v>8.1287615387573009E-3</v>
      </c>
      <c r="F1289" s="2">
        <f ca="1">$C$4+$C$5*((($C$3*_xlfn.NORM.S.INV(E1289)+SQRT(4+($C$3*_xlfn.NORM.S.INV(E1289))^2)))^2)/4</f>
        <v>15.018534062520811</v>
      </c>
    </row>
    <row r="1290" spans="5:6" x14ac:dyDescent="0.25">
      <c r="E1290" s="2">
        <f t="shared" ca="1" si="20"/>
        <v>0.76188270941251535</v>
      </c>
      <c r="F1290" s="2">
        <f ca="1">$C$4+$C$5*((($C$3*_xlfn.NORM.S.INV(E1290)+SQRT(4+($C$3*_xlfn.NORM.S.INV(E1290))^2)))^2)/4</f>
        <v>21.411287149730803</v>
      </c>
    </row>
    <row r="1291" spans="5:6" x14ac:dyDescent="0.25">
      <c r="E1291" s="2">
        <f t="shared" ca="1" si="20"/>
        <v>0.39094117810104789</v>
      </c>
      <c r="F1291" s="2">
        <f ca="1">$C$4+$C$5*((($C$3*_xlfn.NORM.S.INV(E1291)+SQRT(4+($C$3*_xlfn.NORM.S.INV(E1291))^2)))^2)/4</f>
        <v>15.44556728760586</v>
      </c>
    </row>
    <row r="1292" spans="5:6" x14ac:dyDescent="0.25">
      <c r="E1292" s="2">
        <f t="shared" ca="1" si="20"/>
        <v>0.84177828172507485</v>
      </c>
      <c r="F1292" s="2">
        <f ca="1">$C$4+$C$5*((($C$3*_xlfn.NORM.S.INV(E1292)+SQRT(4+($C$3*_xlfn.NORM.S.INV(E1292))^2)))^2)/4</f>
        <v>25.940908150536885</v>
      </c>
    </row>
    <row r="1293" spans="5:6" x14ac:dyDescent="0.25">
      <c r="E1293" s="2">
        <f t="shared" ca="1" si="20"/>
        <v>2.6065970293908669E-2</v>
      </c>
      <c r="F1293" s="2">
        <f ca="1">$C$4+$C$5*((($C$3*_xlfn.NORM.S.INV(E1293)+SQRT(4+($C$3*_xlfn.NORM.S.INV(E1293))^2)))^2)/4</f>
        <v>15.027842803761928</v>
      </c>
    </row>
    <row r="1294" spans="5:6" x14ac:dyDescent="0.25">
      <c r="E1294" s="2">
        <f t="shared" ca="1" si="20"/>
        <v>0.82160082049387195</v>
      </c>
      <c r="F1294" s="2">
        <f ca="1">$C$4+$C$5*((($C$3*_xlfn.NORM.S.INV(E1294)+SQRT(4+($C$3*_xlfn.NORM.S.INV(E1294))^2)))^2)/4</f>
        <v>24.537325607655095</v>
      </c>
    </row>
    <row r="1295" spans="5:6" x14ac:dyDescent="0.25">
      <c r="E1295" s="2">
        <f t="shared" ca="1" si="20"/>
        <v>0.49128467775175721</v>
      </c>
      <c r="F1295" s="2">
        <f ca="1">$C$4+$C$5*((($C$3*_xlfn.NORM.S.INV(E1295)+SQRT(4+($C$3*_xlfn.NORM.S.INV(E1295))^2)))^2)/4</f>
        <v>15.936569350520783</v>
      </c>
    </row>
    <row r="1296" spans="5:6" x14ac:dyDescent="0.25">
      <c r="E1296" s="2">
        <f t="shared" ca="1" si="20"/>
        <v>0.70469833846139662</v>
      </c>
      <c r="F1296" s="2">
        <f ca="1">$C$4+$C$5*((($C$3*_xlfn.NORM.S.INV(E1296)+SQRT(4+($C$3*_xlfn.NORM.S.INV(E1296))^2)))^2)/4</f>
        <v>19.376114232575453</v>
      </c>
    </row>
    <row r="1297" spans="5:6" x14ac:dyDescent="0.25">
      <c r="E1297" s="2">
        <f t="shared" ca="1" si="20"/>
        <v>0.4879881993565105</v>
      </c>
      <c r="F1297" s="2">
        <f ca="1">$C$4+$C$5*((($C$3*_xlfn.NORM.S.INV(E1297)+SQRT(4+($C$3*_xlfn.NORM.S.INV(E1297))^2)))^2)/4</f>
        <v>15.913647621675503</v>
      </c>
    </row>
    <row r="1298" spans="5:6" x14ac:dyDescent="0.25">
      <c r="E1298" s="2">
        <f t="shared" ca="1" si="20"/>
        <v>0.51116858927459974</v>
      </c>
      <c r="F1298" s="2">
        <f ca="1">$C$4+$C$5*((($C$3*_xlfn.NORM.S.INV(E1298)+SQRT(4+($C$3*_xlfn.NORM.S.INV(E1298))^2)))^2)/4</f>
        <v>16.087599315616274</v>
      </c>
    </row>
    <row r="1299" spans="5:6" x14ac:dyDescent="0.25">
      <c r="E1299" s="2">
        <f t="shared" ca="1" si="20"/>
        <v>0.75368704464187697</v>
      </c>
      <c r="F1299" s="2">
        <f ca="1">$C$4+$C$5*((($C$3*_xlfn.NORM.S.INV(E1299)+SQRT(4+($C$3*_xlfn.NORM.S.INV(E1299))^2)))^2)/4</f>
        <v>21.072391959913467</v>
      </c>
    </row>
    <row r="1300" spans="5:6" x14ac:dyDescent="0.25">
      <c r="E1300" s="2">
        <f t="shared" ca="1" si="20"/>
        <v>0.43349426481048292</v>
      </c>
      <c r="F1300" s="2">
        <f ca="1">$C$4+$C$5*((($C$3*_xlfn.NORM.S.INV(E1300)+SQRT(4+($C$3*_xlfn.NORM.S.INV(E1300))^2)))^2)/4</f>
        <v>15.608162002689346</v>
      </c>
    </row>
    <row r="1301" spans="5:6" x14ac:dyDescent="0.25">
      <c r="E1301" s="2">
        <f t="shared" ca="1" si="20"/>
        <v>0.65391050431264375</v>
      </c>
      <c r="F1301" s="2">
        <f ca="1">$C$4+$C$5*((($C$3*_xlfn.NORM.S.INV(E1301)+SQRT(4+($C$3*_xlfn.NORM.S.INV(E1301))^2)))^2)/4</f>
        <v>18.086654044820676</v>
      </c>
    </row>
    <row r="1302" spans="5:6" x14ac:dyDescent="0.25">
      <c r="E1302" s="2">
        <f t="shared" ca="1" si="20"/>
        <v>0.96890595848544225</v>
      </c>
      <c r="F1302" s="2">
        <f ca="1">$C$4+$C$5*((($C$3*_xlfn.NORM.S.INV(E1302)+SQRT(4+($C$3*_xlfn.NORM.S.INV(E1302))^2)))^2)/4</f>
        <v>48.272370573792074</v>
      </c>
    </row>
    <row r="1303" spans="5:6" x14ac:dyDescent="0.25">
      <c r="E1303" s="2">
        <f t="shared" ca="1" si="20"/>
        <v>0.80245207242973104</v>
      </c>
      <c r="F1303" s="2">
        <f ca="1">$C$4+$C$5*((($C$3*_xlfn.NORM.S.INV(E1303)+SQRT(4+($C$3*_xlfn.NORM.S.INV(E1303))^2)))^2)/4</f>
        <v>23.389615990716866</v>
      </c>
    </row>
    <row r="1304" spans="5:6" x14ac:dyDescent="0.25">
      <c r="E1304" s="2">
        <f t="shared" ca="1" si="20"/>
        <v>0.74933466182689834</v>
      </c>
      <c r="F1304" s="2">
        <f ca="1">$C$4+$C$5*((($C$3*_xlfn.NORM.S.INV(E1304)+SQRT(4+($C$3*_xlfn.NORM.S.INV(E1304))^2)))^2)/4</f>
        <v>20.899561410136673</v>
      </c>
    </row>
    <row r="1305" spans="5:6" x14ac:dyDescent="0.25">
      <c r="E1305" s="2">
        <f t="shared" ca="1" si="20"/>
        <v>0.92458418576470391</v>
      </c>
      <c r="F1305" s="2">
        <f ca="1">$C$4+$C$5*((($C$3*_xlfn.NORM.S.INV(E1305)+SQRT(4+($C$3*_xlfn.NORM.S.INV(E1305))^2)))^2)/4</f>
        <v>35.525661554402454</v>
      </c>
    </row>
    <row r="1306" spans="5:6" x14ac:dyDescent="0.25">
      <c r="E1306" s="2">
        <f t="shared" ca="1" si="20"/>
        <v>0.20573938962613247</v>
      </c>
      <c r="F1306" s="2">
        <f ca="1">$C$4+$C$5*((($C$3*_xlfn.NORM.S.INV(E1306)+SQRT(4+($C$3*_xlfn.NORM.S.INV(E1306))^2)))^2)/4</f>
        <v>15.125867732907945</v>
      </c>
    </row>
    <row r="1307" spans="5:6" x14ac:dyDescent="0.25">
      <c r="E1307" s="2">
        <f t="shared" ca="1" si="20"/>
        <v>0.78884945323839739</v>
      </c>
      <c r="F1307" s="2">
        <f ca="1">$C$4+$C$5*((($C$3*_xlfn.NORM.S.INV(E1307)+SQRT(4+($C$3*_xlfn.NORM.S.INV(E1307))^2)))^2)/4</f>
        <v>22.664655356459104</v>
      </c>
    </row>
    <row r="1308" spans="5:6" x14ac:dyDescent="0.25">
      <c r="E1308" s="2">
        <f t="shared" ca="1" si="20"/>
        <v>0.44859957284905294</v>
      </c>
      <c r="F1308" s="2">
        <f ca="1">$C$4+$C$5*((($C$3*_xlfn.NORM.S.INV(E1308)+SQRT(4+($C$3*_xlfn.NORM.S.INV(E1308))^2)))^2)/4</f>
        <v>15.680304511192865</v>
      </c>
    </row>
    <row r="1309" spans="5:6" x14ac:dyDescent="0.25">
      <c r="E1309" s="2">
        <f t="shared" ca="1" si="20"/>
        <v>0.46373234184399603</v>
      </c>
      <c r="F1309" s="2">
        <f ca="1">$C$4+$C$5*((($C$3*_xlfn.NORM.S.INV(E1309)+SQRT(4+($C$3*_xlfn.NORM.S.INV(E1309))^2)))^2)/4</f>
        <v>15.761653417022078</v>
      </c>
    </row>
    <row r="1310" spans="5:6" x14ac:dyDescent="0.25">
      <c r="E1310" s="2">
        <f t="shared" ca="1" si="20"/>
        <v>0.93347273263303798</v>
      </c>
      <c r="F1310" s="2">
        <f ca="1">$C$4+$C$5*((($C$3*_xlfn.NORM.S.INV(E1310)+SQRT(4+($C$3*_xlfn.NORM.S.INV(E1310))^2)))^2)/4</f>
        <v>37.263577284495142</v>
      </c>
    </row>
    <row r="1311" spans="5:6" x14ac:dyDescent="0.25">
      <c r="E1311" s="2">
        <f t="shared" ca="1" si="20"/>
        <v>5.7458625713689981E-2</v>
      </c>
      <c r="F1311" s="2">
        <f ca="1">$C$4+$C$5*((($C$3*_xlfn.NORM.S.INV(E1311)+SQRT(4+($C$3*_xlfn.NORM.S.INV(E1311))^2)))^2)/4</f>
        <v>15.04110786506504</v>
      </c>
    </row>
    <row r="1312" spans="5:6" x14ac:dyDescent="0.25">
      <c r="E1312" s="2">
        <f t="shared" ca="1" si="20"/>
        <v>0.1126271454199429</v>
      </c>
      <c r="F1312" s="2">
        <f ca="1">$C$4+$C$5*((($C$3*_xlfn.NORM.S.INV(E1312)+SQRT(4+($C$3*_xlfn.NORM.S.INV(E1312))^2)))^2)/4</f>
        <v>15.06592265283024</v>
      </c>
    </row>
    <row r="1313" spans="5:6" x14ac:dyDescent="0.25">
      <c r="E1313" s="2">
        <f t="shared" ca="1" si="20"/>
        <v>6.7166260646000842E-2</v>
      </c>
      <c r="F1313" s="2">
        <f ca="1">$C$4+$C$5*((($C$3*_xlfn.NORM.S.INV(E1313)+SQRT(4+($C$3*_xlfn.NORM.S.INV(E1313))^2)))^2)/4</f>
        <v>15.045187150061965</v>
      </c>
    </row>
    <row r="1314" spans="5:6" x14ac:dyDescent="0.25">
      <c r="E1314" s="2">
        <f t="shared" ca="1" si="20"/>
        <v>0.83432569480823038</v>
      </c>
      <c r="F1314" s="2">
        <f ca="1">$C$4+$C$5*((($C$3*_xlfn.NORM.S.INV(E1314)+SQRT(4+($C$3*_xlfn.NORM.S.INV(E1314))^2)))^2)/4</f>
        <v>25.39639263132846</v>
      </c>
    </row>
    <row r="1315" spans="5:6" x14ac:dyDescent="0.25">
      <c r="E1315" s="2">
        <f t="shared" ca="1" si="20"/>
        <v>3.9074817614500601E-2</v>
      </c>
      <c r="F1315" s="2">
        <f ca="1">$C$4+$C$5*((($C$3*_xlfn.NORM.S.INV(E1315)+SQRT(4+($C$3*_xlfn.NORM.S.INV(E1315))^2)))^2)/4</f>
        <v>15.033452344224525</v>
      </c>
    </row>
    <row r="1316" spans="5:6" x14ac:dyDescent="0.25">
      <c r="E1316" s="2">
        <f t="shared" ca="1" si="20"/>
        <v>0.75945560365712805</v>
      </c>
      <c r="F1316" s="2">
        <f ca="1">$C$4+$C$5*((($C$3*_xlfn.NORM.S.INV(E1316)+SQRT(4+($C$3*_xlfn.NORM.S.INV(E1316))^2)))^2)/4</f>
        <v>21.30904491685369</v>
      </c>
    </row>
    <row r="1317" spans="5:6" x14ac:dyDescent="0.25">
      <c r="E1317" s="2">
        <f t="shared" ca="1" si="20"/>
        <v>0.61122324119008187</v>
      </c>
      <c r="F1317" s="2">
        <f ca="1">$C$4+$C$5*((($C$3*_xlfn.NORM.S.INV(E1317)+SQRT(4+($C$3*_xlfn.NORM.S.INV(E1317))^2)))^2)/4</f>
        <v>17.279633144131914</v>
      </c>
    </row>
    <row r="1318" spans="5:6" x14ac:dyDescent="0.25">
      <c r="E1318" s="2">
        <f t="shared" ca="1" si="20"/>
        <v>0.26485338785920509</v>
      </c>
      <c r="F1318" s="2">
        <f ca="1">$C$4+$C$5*((($C$3*_xlfn.NORM.S.INV(E1318)+SQRT(4+($C$3*_xlfn.NORM.S.INV(E1318))^2)))^2)/4</f>
        <v>15.18627843565959</v>
      </c>
    </row>
    <row r="1319" spans="5:6" x14ac:dyDescent="0.25">
      <c r="E1319" s="2">
        <f t="shared" ca="1" si="20"/>
        <v>9.7554446484058754E-2</v>
      </c>
      <c r="F1319" s="2">
        <f ca="1">$C$4+$C$5*((($C$3*_xlfn.NORM.S.INV(E1319)+SQRT(4+($C$3*_xlfn.NORM.S.INV(E1319))^2)))^2)/4</f>
        <v>15.058654950170794</v>
      </c>
    </row>
    <row r="1320" spans="5:6" x14ac:dyDescent="0.25">
      <c r="E1320" s="2">
        <f t="shared" ca="1" si="20"/>
        <v>3.8890828786985132E-2</v>
      </c>
      <c r="F1320" s="2">
        <f ca="1">$C$4+$C$5*((($C$3*_xlfn.NORM.S.INV(E1320)+SQRT(4+($C$3*_xlfn.NORM.S.INV(E1320))^2)))^2)/4</f>
        <v>15.033375026346727</v>
      </c>
    </row>
    <row r="1321" spans="5:6" x14ac:dyDescent="0.25">
      <c r="E1321" s="2">
        <f t="shared" ca="1" si="20"/>
        <v>0.19000075913800629</v>
      </c>
      <c r="F1321" s="2">
        <f ca="1">$C$4+$C$5*((($C$3*_xlfn.NORM.S.INV(E1321)+SQRT(4+($C$3*_xlfn.NORM.S.INV(E1321))^2)))^2)/4</f>
        <v>15.113341008179123</v>
      </c>
    </row>
    <row r="1322" spans="5:6" x14ac:dyDescent="0.25">
      <c r="E1322" s="2">
        <f t="shared" ca="1" si="20"/>
        <v>0.78039062399719428</v>
      </c>
      <c r="F1322" s="2">
        <f ca="1">$C$4+$C$5*((($C$3*_xlfn.NORM.S.INV(E1322)+SQRT(4+($C$3*_xlfn.NORM.S.INV(E1322))^2)))^2)/4</f>
        <v>22.246913497288865</v>
      </c>
    </row>
    <row r="1323" spans="5:6" x14ac:dyDescent="0.25">
      <c r="E1323" s="2">
        <f t="shared" ca="1" si="20"/>
        <v>0.7313790789447463</v>
      </c>
      <c r="F1323" s="2">
        <f ca="1">$C$4+$C$5*((($C$3*_xlfn.NORM.S.INV(E1323)+SQRT(4+($C$3*_xlfn.NORM.S.INV(E1323))^2)))^2)/4</f>
        <v>20.235061452526935</v>
      </c>
    </row>
    <row r="1324" spans="5:6" x14ac:dyDescent="0.25">
      <c r="E1324" s="2">
        <f t="shared" ca="1" si="20"/>
        <v>0.67001652093483977</v>
      </c>
      <c r="F1324" s="2">
        <f ca="1">$C$4+$C$5*((($C$3*_xlfn.NORM.S.INV(E1324)+SQRT(4+($C$3*_xlfn.NORM.S.INV(E1324))^2)))^2)/4</f>
        <v>18.452421854335341</v>
      </c>
    </row>
    <row r="1325" spans="5:6" x14ac:dyDescent="0.25">
      <c r="E1325" s="2">
        <f t="shared" ca="1" si="20"/>
        <v>0.79642805853917498</v>
      </c>
      <c r="F1325" s="2">
        <f ca="1">$C$4+$C$5*((($C$3*_xlfn.NORM.S.INV(E1325)+SQRT(4+($C$3*_xlfn.NORM.S.INV(E1325))^2)))^2)/4</f>
        <v>23.060059514680525</v>
      </c>
    </row>
    <row r="1326" spans="5:6" x14ac:dyDescent="0.25">
      <c r="E1326" s="2">
        <f t="shared" ca="1" si="20"/>
        <v>0.78397136313551985</v>
      </c>
      <c r="F1326" s="2">
        <f ca="1">$C$4+$C$5*((($C$3*_xlfn.NORM.S.INV(E1326)+SQRT(4+($C$3*_xlfn.NORM.S.INV(E1326))^2)))^2)/4</f>
        <v>22.420826400022943</v>
      </c>
    </row>
    <row r="1327" spans="5:6" x14ac:dyDescent="0.25">
      <c r="E1327" s="2">
        <f t="shared" ca="1" si="20"/>
        <v>0.11484627318556573</v>
      </c>
      <c r="F1327" s="2">
        <f ca="1">$C$4+$C$5*((($C$3*_xlfn.NORM.S.INV(E1327)+SQRT(4+($C$3*_xlfn.NORM.S.INV(E1327))^2)))^2)/4</f>
        <v>15.067033812965111</v>
      </c>
    </row>
    <row r="1328" spans="5:6" x14ac:dyDescent="0.25">
      <c r="E1328" s="2">
        <f t="shared" ca="1" si="20"/>
        <v>0.22740873321232058</v>
      </c>
      <c r="F1328" s="2">
        <f ca="1">$C$4+$C$5*((($C$3*_xlfn.NORM.S.INV(E1328)+SQRT(4+($C$3*_xlfn.NORM.S.INV(E1328))^2)))^2)/4</f>
        <v>15.145301020228734</v>
      </c>
    </row>
    <row r="1329" spans="5:6" x14ac:dyDescent="0.25">
      <c r="E1329" s="2">
        <f t="shared" ca="1" si="20"/>
        <v>0.91180174745982878</v>
      </c>
      <c r="F1329" s="2">
        <f ca="1">$C$4+$C$5*((($C$3*_xlfn.NORM.S.INV(E1329)+SQRT(4+($C$3*_xlfn.NORM.S.INV(E1329))^2)))^2)/4</f>
        <v>33.395162009705402</v>
      </c>
    </row>
    <row r="1330" spans="5:6" x14ac:dyDescent="0.25">
      <c r="E1330" s="2">
        <f t="shared" ca="1" si="20"/>
        <v>0.2550784702394977</v>
      </c>
      <c r="F1330" s="2">
        <f ca="1">$C$4+$C$5*((($C$3*_xlfn.NORM.S.INV(E1330)+SQRT(4+($C$3*_xlfn.NORM.S.INV(E1330))^2)))^2)/4</f>
        <v>15.174545625131586</v>
      </c>
    </row>
    <row r="1331" spans="5:6" x14ac:dyDescent="0.25">
      <c r="E1331" s="2">
        <f t="shared" ca="1" si="20"/>
        <v>0.69721962331569576</v>
      </c>
      <c r="F1331" s="2">
        <f ca="1">$C$4+$C$5*((($C$3*_xlfn.NORM.S.INV(E1331)+SQRT(4+($C$3*_xlfn.NORM.S.INV(E1331))^2)))^2)/4</f>
        <v>19.159815910258136</v>
      </c>
    </row>
    <row r="1332" spans="5:6" x14ac:dyDescent="0.25">
      <c r="E1332" s="2">
        <f t="shared" ca="1" si="20"/>
        <v>0.70018721507272619</v>
      </c>
      <c r="F1332" s="2">
        <f ca="1">$C$4+$C$5*((($C$3*_xlfn.NORM.S.INV(E1332)+SQRT(4+($C$3*_xlfn.NORM.S.INV(E1332))^2)))^2)/4</f>
        <v>19.244446996819956</v>
      </c>
    </row>
    <row r="1333" spans="5:6" x14ac:dyDescent="0.25">
      <c r="E1333" s="2">
        <f t="shared" ca="1" si="20"/>
        <v>0.92776603065712526</v>
      </c>
      <c r="F1333" s="2">
        <f ca="1">$C$4+$C$5*((($C$3*_xlfn.NORM.S.INV(E1333)+SQRT(4+($C$3*_xlfn.NORM.S.INV(E1333))^2)))^2)/4</f>
        <v>36.120055708684376</v>
      </c>
    </row>
    <row r="1334" spans="5:6" x14ac:dyDescent="0.25">
      <c r="E1334" s="2">
        <f t="shared" ca="1" si="20"/>
        <v>0.73499967352433282</v>
      </c>
      <c r="F1334" s="2">
        <f ca="1">$C$4+$C$5*((($C$3*_xlfn.NORM.S.INV(E1334)+SQRT(4+($C$3*_xlfn.NORM.S.INV(E1334))^2)))^2)/4</f>
        <v>20.363051717739165</v>
      </c>
    </row>
    <row r="1335" spans="5:6" x14ac:dyDescent="0.25">
      <c r="E1335" s="2">
        <f t="shared" ca="1" si="20"/>
        <v>0.70061492537057002</v>
      </c>
      <c r="F1335" s="2">
        <f ca="1">$C$4+$C$5*((($C$3*_xlfn.NORM.S.INV(E1335)+SQRT(4+($C$3*_xlfn.NORM.S.INV(E1335))^2)))^2)/4</f>
        <v>19.256773376776859</v>
      </c>
    </row>
    <row r="1336" spans="5:6" x14ac:dyDescent="0.25">
      <c r="E1336" s="2">
        <f t="shared" ca="1" si="20"/>
        <v>0.69043806865400614</v>
      </c>
      <c r="F1336" s="2">
        <f ca="1">$C$4+$C$5*((($C$3*_xlfn.NORM.S.INV(E1336)+SQRT(4+($C$3*_xlfn.NORM.S.INV(E1336))^2)))^2)/4</f>
        <v>18.972155608054045</v>
      </c>
    </row>
    <row r="1337" spans="5:6" x14ac:dyDescent="0.25">
      <c r="E1337" s="2">
        <f t="shared" ca="1" si="20"/>
        <v>0.9484199678433658</v>
      </c>
      <c r="F1337" s="2">
        <f ca="1">$C$4+$C$5*((($C$3*_xlfn.NORM.S.INV(E1337)+SQRT(4+($C$3*_xlfn.NORM.S.INV(E1337))^2)))^2)/4</f>
        <v>40.865310266101922</v>
      </c>
    </row>
    <row r="1338" spans="5:6" x14ac:dyDescent="0.25">
      <c r="E1338" s="2">
        <f t="shared" ca="1" si="20"/>
        <v>7.6724765229678082E-2</v>
      </c>
      <c r="F1338" s="2">
        <f ca="1">$C$4+$C$5*((($C$3*_xlfn.NORM.S.INV(E1338)+SQRT(4+($C$3*_xlfn.NORM.S.INV(E1338))^2)))^2)/4</f>
        <v>15.049287070834474</v>
      </c>
    </row>
    <row r="1339" spans="5:6" x14ac:dyDescent="0.25">
      <c r="E1339" s="2">
        <f t="shared" ca="1" si="20"/>
        <v>0.56560938671084271</v>
      </c>
      <c r="F1339" s="2">
        <f ca="1">$C$4+$C$5*((($C$3*_xlfn.NORM.S.INV(E1339)+SQRT(4+($C$3*_xlfn.NORM.S.INV(E1339))^2)))^2)/4</f>
        <v>16.633431383706288</v>
      </c>
    </row>
    <row r="1340" spans="5:6" x14ac:dyDescent="0.25">
      <c r="E1340" s="2">
        <f t="shared" ca="1" si="20"/>
        <v>0.62537792624096111</v>
      </c>
      <c r="F1340" s="2">
        <f ca="1">$C$4+$C$5*((($C$3*_xlfn.NORM.S.INV(E1340)+SQRT(4+($C$3*_xlfn.NORM.S.INV(E1340))^2)))^2)/4</f>
        <v>17.523180346591829</v>
      </c>
    </row>
    <row r="1341" spans="5:6" x14ac:dyDescent="0.25">
      <c r="E1341" s="2">
        <f t="shared" ca="1" si="20"/>
        <v>0.28225042345667073</v>
      </c>
      <c r="F1341" s="2">
        <f ca="1">$C$4+$C$5*((($C$3*_xlfn.NORM.S.INV(E1341)+SQRT(4+($C$3*_xlfn.NORM.S.INV(E1341))^2)))^2)/4</f>
        <v>15.209272182917939</v>
      </c>
    </row>
    <row r="1342" spans="5:6" x14ac:dyDescent="0.25">
      <c r="E1342" s="2">
        <f t="shared" ca="1" si="20"/>
        <v>0.39274297548685477</v>
      </c>
      <c r="F1342" s="2">
        <f ca="1">$C$4+$C$5*((($C$3*_xlfn.NORM.S.INV(E1342)+SQRT(4+($C$3*_xlfn.NORM.S.INV(E1342))^2)))^2)/4</f>
        <v>15.451401886156853</v>
      </c>
    </row>
    <row r="1343" spans="5:6" x14ac:dyDescent="0.25">
      <c r="E1343" s="2">
        <f t="shared" ca="1" si="20"/>
        <v>0.11751499552987466</v>
      </c>
      <c r="F1343" s="2">
        <f ca="1">$C$4+$C$5*((($C$3*_xlfn.NORM.S.INV(E1343)+SQRT(4+($C$3*_xlfn.NORM.S.INV(E1343))^2)))^2)/4</f>
        <v>15.068385203759384</v>
      </c>
    </row>
    <row r="1344" spans="5:6" x14ac:dyDescent="0.25">
      <c r="E1344" s="2">
        <f t="shared" ca="1" si="20"/>
        <v>0.73294281385356608</v>
      </c>
      <c r="F1344" s="2">
        <f ca="1">$C$4+$C$5*((($C$3*_xlfn.NORM.S.INV(E1344)+SQRT(4+($C$3*_xlfn.NORM.S.INV(E1344))^2)))^2)/4</f>
        <v>20.28998313969981</v>
      </c>
    </row>
    <row r="1345" spans="5:6" x14ac:dyDescent="0.25">
      <c r="E1345" s="2">
        <f t="shared" ca="1" si="20"/>
        <v>0.5513517556277503</v>
      </c>
      <c r="F1345" s="2">
        <f ca="1">$C$4+$C$5*((($C$3*_xlfn.NORM.S.INV(E1345)+SQRT(4+($C$3*_xlfn.NORM.S.INV(E1345))^2)))^2)/4</f>
        <v>16.46939747654617</v>
      </c>
    </row>
    <row r="1346" spans="5:6" x14ac:dyDescent="0.25">
      <c r="E1346" s="2">
        <f t="shared" ca="1" si="20"/>
        <v>9.8038540130933272E-2</v>
      </c>
      <c r="F1346" s="2">
        <f ca="1">$C$4+$C$5*((($C$3*_xlfn.NORM.S.INV(E1346)+SQRT(4+($C$3*_xlfn.NORM.S.INV(E1346))^2)))^2)/4</f>
        <v>15.058881309919515</v>
      </c>
    </row>
    <row r="1347" spans="5:6" x14ac:dyDescent="0.25">
      <c r="E1347" s="2">
        <f t="shared" ref="E1347:E1410" ca="1" si="21">RAND()</f>
        <v>0.85726281824522887</v>
      </c>
      <c r="F1347" s="2">
        <f ca="1">$C$4+$C$5*((($C$3*_xlfn.NORM.S.INV(E1347)+SQRT(4+($C$3*_xlfn.NORM.S.INV(E1347))^2)))^2)/4</f>
        <v>27.185518296227123</v>
      </c>
    </row>
    <row r="1348" spans="5:6" x14ac:dyDescent="0.25">
      <c r="E1348" s="2">
        <f t="shared" ca="1" si="21"/>
        <v>0.79698153629287072</v>
      </c>
      <c r="F1348" s="2">
        <f ca="1">$C$4+$C$5*((($C$3*_xlfn.NORM.S.INV(E1348)+SQRT(4+($C$3*_xlfn.NORM.S.INV(E1348))^2)))^2)/4</f>
        <v>23.089760118844843</v>
      </c>
    </row>
    <row r="1349" spans="5:6" x14ac:dyDescent="0.25">
      <c r="E1349" s="2">
        <f t="shared" ca="1" si="21"/>
        <v>0.74451155755279586</v>
      </c>
      <c r="F1349" s="2">
        <f ca="1">$C$4+$C$5*((($C$3*_xlfn.NORM.S.INV(E1349)+SQRT(4+($C$3*_xlfn.NORM.S.INV(E1349))^2)))^2)/4</f>
        <v>20.713573019366212</v>
      </c>
    </row>
    <row r="1350" spans="5:6" x14ac:dyDescent="0.25">
      <c r="E1350" s="2">
        <f t="shared" ca="1" si="21"/>
        <v>0.92999806254814121</v>
      </c>
      <c r="F1350" s="2">
        <f ca="1">$C$4+$C$5*((($C$3*_xlfn.NORM.S.INV(E1350)+SQRT(4+($C$3*_xlfn.NORM.S.INV(E1350))^2)))^2)/4</f>
        <v>36.554855861933802</v>
      </c>
    </row>
    <row r="1351" spans="5:6" x14ac:dyDescent="0.25">
      <c r="E1351" s="2">
        <f t="shared" ca="1" si="21"/>
        <v>0.29211220869806531</v>
      </c>
      <c r="F1351" s="2">
        <f ca="1">$C$4+$C$5*((($C$3*_xlfn.NORM.S.INV(E1351)+SQRT(4+($C$3*_xlfn.NORM.S.INV(E1351))^2)))^2)/4</f>
        <v>15.223640992649788</v>
      </c>
    </row>
    <row r="1352" spans="5:6" x14ac:dyDescent="0.25">
      <c r="E1352" s="2">
        <f t="shared" ca="1" si="21"/>
        <v>0.29133875560800104</v>
      </c>
      <c r="F1352" s="2">
        <f ca="1">$C$4+$C$5*((($C$3*_xlfn.NORM.S.INV(E1352)+SQRT(4+($C$3*_xlfn.NORM.S.INV(E1352))^2)))^2)/4</f>
        <v>15.222476467192608</v>
      </c>
    </row>
    <row r="1353" spans="5:6" x14ac:dyDescent="0.25">
      <c r="E1353" s="2">
        <f t="shared" ca="1" si="21"/>
        <v>0.83885006531696726</v>
      </c>
      <c r="F1353" s="2">
        <f ca="1">$C$4+$C$5*((($C$3*_xlfn.NORM.S.INV(E1353)+SQRT(4+($C$3*_xlfn.NORM.S.INV(E1353))^2)))^2)/4</f>
        <v>25.723059599082141</v>
      </c>
    </row>
    <row r="1354" spans="5:6" x14ac:dyDescent="0.25">
      <c r="E1354" s="2">
        <f t="shared" ca="1" si="21"/>
        <v>0.85035615743003712</v>
      </c>
      <c r="F1354" s="2">
        <f ca="1">$C$4+$C$5*((($C$3*_xlfn.NORM.S.INV(E1354)+SQRT(4+($C$3*_xlfn.NORM.S.INV(E1354))^2)))^2)/4</f>
        <v>26.610157013205946</v>
      </c>
    </row>
    <row r="1355" spans="5:6" x14ac:dyDescent="0.25">
      <c r="E1355" s="2">
        <f t="shared" ca="1" si="21"/>
        <v>0.77350875536284336</v>
      </c>
      <c r="F1355" s="2">
        <f ca="1">$C$4+$C$5*((($C$3*_xlfn.NORM.S.INV(E1355)+SQRT(4+($C$3*_xlfn.NORM.S.INV(E1355))^2)))^2)/4</f>
        <v>21.924183221723393</v>
      </c>
    </row>
    <row r="1356" spans="5:6" x14ac:dyDescent="0.25">
      <c r="E1356" s="2">
        <f t="shared" ca="1" si="21"/>
        <v>0.37071686889003141</v>
      </c>
      <c r="F1356" s="2">
        <f ca="1">$C$4+$C$5*((($C$3*_xlfn.NORM.S.INV(E1356)+SQRT(4+($C$3*_xlfn.NORM.S.INV(E1356))^2)))^2)/4</f>
        <v>15.385447507659979</v>
      </c>
    </row>
    <row r="1357" spans="5:6" x14ac:dyDescent="0.25">
      <c r="E1357" s="2">
        <f t="shared" ca="1" si="21"/>
        <v>0.60094919989801721</v>
      </c>
      <c r="F1357" s="2">
        <f ca="1">$C$4+$C$5*((($C$3*_xlfn.NORM.S.INV(E1357)+SQRT(4+($C$3*_xlfn.NORM.S.INV(E1357))^2)))^2)/4</f>
        <v>17.116431146380773</v>
      </c>
    </row>
    <row r="1358" spans="5:6" x14ac:dyDescent="0.25">
      <c r="E1358" s="2">
        <f t="shared" ca="1" si="21"/>
        <v>0.94575810604325028</v>
      </c>
      <c r="F1358" s="2">
        <f ca="1">$C$4+$C$5*((($C$3*_xlfn.NORM.S.INV(E1358)+SQRT(4+($C$3*_xlfn.NORM.S.INV(E1358))^2)))^2)/4</f>
        <v>40.145771906182716</v>
      </c>
    </row>
    <row r="1359" spans="5:6" x14ac:dyDescent="0.25">
      <c r="E1359" s="2">
        <f t="shared" ca="1" si="21"/>
        <v>0.16180616071858223</v>
      </c>
      <c r="F1359" s="2">
        <f ca="1">$C$4+$C$5*((($C$3*_xlfn.NORM.S.INV(E1359)+SQRT(4+($C$3*_xlfn.NORM.S.INV(E1359))^2)))^2)/4</f>
        <v>15.093677320095068</v>
      </c>
    </row>
    <row r="1360" spans="5:6" x14ac:dyDescent="0.25">
      <c r="E1360" s="2">
        <f t="shared" ca="1" si="21"/>
        <v>0.15099478531007693</v>
      </c>
      <c r="F1360" s="2">
        <f ca="1">$C$4+$C$5*((($C$3*_xlfn.NORM.S.INV(E1360)+SQRT(4+($C$3*_xlfn.NORM.S.INV(E1360))^2)))^2)/4</f>
        <v>15.086944840955066</v>
      </c>
    </row>
    <row r="1361" spans="5:6" x14ac:dyDescent="0.25">
      <c r="E1361" s="2">
        <f t="shared" ca="1" si="21"/>
        <v>0.58650297963421505</v>
      </c>
      <c r="F1361" s="2">
        <f ca="1">$C$4+$C$5*((($C$3*_xlfn.NORM.S.INV(E1361)+SQRT(4+($C$3*_xlfn.NORM.S.INV(E1361))^2)))^2)/4</f>
        <v>16.904966440933663</v>
      </c>
    </row>
    <row r="1362" spans="5:6" x14ac:dyDescent="0.25">
      <c r="E1362" s="2">
        <f t="shared" ca="1" si="21"/>
        <v>0.48931122005993721</v>
      </c>
      <c r="F1362" s="2">
        <f ca="1">$C$4+$C$5*((($C$3*_xlfn.NORM.S.INV(E1362)+SQRT(4+($C$3*_xlfn.NORM.S.INV(E1362))^2)))^2)/4</f>
        <v>15.922778193644911</v>
      </c>
    </row>
    <row r="1363" spans="5:6" x14ac:dyDescent="0.25">
      <c r="E1363" s="2">
        <f t="shared" ca="1" si="21"/>
        <v>0.44978867178276283</v>
      </c>
      <c r="F1363" s="2">
        <f ca="1">$C$4+$C$5*((($C$3*_xlfn.NORM.S.INV(E1363)+SQRT(4+($C$3*_xlfn.NORM.S.INV(E1363))^2)))^2)/4</f>
        <v>15.686354755577618</v>
      </c>
    </row>
    <row r="1364" spans="5:6" x14ac:dyDescent="0.25">
      <c r="E1364" s="2">
        <f t="shared" ca="1" si="21"/>
        <v>0.46385862548893786</v>
      </c>
      <c r="F1364" s="2">
        <f ca="1">$C$4+$C$5*((($C$3*_xlfn.NORM.S.INV(E1364)+SQRT(4+($C$3*_xlfn.NORM.S.INV(E1364))^2)))^2)/4</f>
        <v>15.762373390121381</v>
      </c>
    </row>
    <row r="1365" spans="5:6" x14ac:dyDescent="0.25">
      <c r="E1365" s="2">
        <f t="shared" ca="1" si="21"/>
        <v>0.60487296340276053</v>
      </c>
      <c r="F1365" s="2">
        <f ca="1">$C$4+$C$5*((($C$3*_xlfn.NORM.S.INV(E1365)+SQRT(4+($C$3*_xlfn.NORM.S.INV(E1365))^2)))^2)/4</f>
        <v>17.177461149359139</v>
      </c>
    </row>
    <row r="1366" spans="5:6" x14ac:dyDescent="0.25">
      <c r="E1366" s="2">
        <f t="shared" ca="1" si="21"/>
        <v>0.22356155472555694</v>
      </c>
      <c r="F1366" s="2">
        <f ca="1">$C$4+$C$5*((($C$3*_xlfn.NORM.S.INV(E1366)+SQRT(4+($C$3*_xlfn.NORM.S.INV(E1366))^2)))^2)/4</f>
        <v>15.141647838647401</v>
      </c>
    </row>
    <row r="1367" spans="5:6" x14ac:dyDescent="0.25">
      <c r="E1367" s="2">
        <f t="shared" ca="1" si="21"/>
        <v>0.27934603651788104</v>
      </c>
      <c r="F1367" s="2">
        <f ca="1">$C$4+$C$5*((($C$3*_xlfn.NORM.S.INV(E1367)+SQRT(4+($C$3*_xlfn.NORM.S.INV(E1367))^2)))^2)/4</f>
        <v>15.205232070834883</v>
      </c>
    </row>
    <row r="1368" spans="5:6" x14ac:dyDescent="0.25">
      <c r="E1368" s="2">
        <f t="shared" ca="1" si="21"/>
        <v>0.44846199057290481</v>
      </c>
      <c r="F1368" s="2">
        <f ca="1">$C$4+$C$5*((($C$3*_xlfn.NORM.S.INV(E1368)+SQRT(4+($C$3*_xlfn.NORM.S.INV(E1368))^2)))^2)/4</f>
        <v>15.679608106490582</v>
      </c>
    </row>
    <row r="1369" spans="5:6" x14ac:dyDescent="0.25">
      <c r="E1369" s="2">
        <f t="shared" ca="1" si="21"/>
        <v>0.45730845926717723</v>
      </c>
      <c r="F1369" s="2">
        <f ca="1">$C$4+$C$5*((($C$3*_xlfn.NORM.S.INV(E1369)+SQRT(4+($C$3*_xlfn.NORM.S.INV(E1369))^2)))^2)/4</f>
        <v>15.725945754527805</v>
      </c>
    </row>
    <row r="1370" spans="5:6" x14ac:dyDescent="0.25">
      <c r="E1370" s="2">
        <f t="shared" ca="1" si="21"/>
        <v>0.97619626143407723</v>
      </c>
      <c r="F1370" s="2">
        <f ca="1">$C$4+$C$5*((($C$3*_xlfn.NORM.S.INV(E1370)+SQRT(4+($C$3*_xlfn.NORM.S.INV(E1370))^2)))^2)/4</f>
        <v>52.287278946064383</v>
      </c>
    </row>
    <row r="1371" spans="5:6" x14ac:dyDescent="0.25">
      <c r="E1371" s="2">
        <f t="shared" ca="1" si="21"/>
        <v>0.17171485528162111</v>
      </c>
      <c r="F1371" s="2">
        <f ca="1">$C$4+$C$5*((($C$3*_xlfn.NORM.S.INV(E1371)+SQRT(4+($C$3*_xlfn.NORM.S.INV(E1371))^2)))^2)/4</f>
        <v>15.10021990528575</v>
      </c>
    </row>
    <row r="1372" spans="5:6" x14ac:dyDescent="0.25">
      <c r="E1372" s="2">
        <f t="shared" ca="1" si="21"/>
        <v>0.8118175004171363</v>
      </c>
      <c r="F1372" s="2">
        <f ca="1">$C$4+$C$5*((($C$3*_xlfn.NORM.S.INV(E1372)+SQRT(4+($C$3*_xlfn.NORM.S.INV(E1372))^2)))^2)/4</f>
        <v>23.930902285305493</v>
      </c>
    </row>
    <row r="1373" spans="5:6" x14ac:dyDescent="0.25">
      <c r="E1373" s="2">
        <f t="shared" ca="1" si="21"/>
        <v>0.3115789647822641</v>
      </c>
      <c r="F1373" s="2">
        <f ca="1">$C$4+$C$5*((($C$3*_xlfn.NORM.S.INV(E1373)+SQRT(4+($C$3*_xlfn.NORM.S.INV(E1373))^2)))^2)/4</f>
        <v>15.255242456709603</v>
      </c>
    </row>
    <row r="1374" spans="5:6" x14ac:dyDescent="0.25">
      <c r="E1374" s="2">
        <f t="shared" ca="1" si="21"/>
        <v>4.6549242102282617E-2</v>
      </c>
      <c r="F1374" s="2">
        <f ca="1">$C$4+$C$5*((($C$3*_xlfn.NORM.S.INV(E1374)+SQRT(4+($C$3*_xlfn.NORM.S.INV(E1374))^2)))^2)/4</f>
        <v>15.036572291486788</v>
      </c>
    </row>
    <row r="1375" spans="5:6" x14ac:dyDescent="0.25">
      <c r="E1375" s="2">
        <f t="shared" ca="1" si="21"/>
        <v>0.32545715024564914</v>
      </c>
      <c r="F1375" s="2">
        <f ca="1">$C$4+$C$5*((($C$3*_xlfn.NORM.S.INV(E1375)+SQRT(4+($C$3*_xlfn.NORM.S.INV(E1375))^2)))^2)/4</f>
        <v>15.280740888794529</v>
      </c>
    </row>
    <row r="1376" spans="5:6" x14ac:dyDescent="0.25">
      <c r="E1376" s="2">
        <f t="shared" ca="1" si="21"/>
        <v>6.3140720844071629E-2</v>
      </c>
      <c r="F1376" s="2">
        <f ca="1">$C$4+$C$5*((($C$3*_xlfn.NORM.S.INV(E1376)+SQRT(4+($C$3*_xlfn.NORM.S.INV(E1376))^2)))^2)/4</f>
        <v>15.043487346460259</v>
      </c>
    </row>
    <row r="1377" spans="5:6" x14ac:dyDescent="0.25">
      <c r="E1377" s="2">
        <f t="shared" ca="1" si="21"/>
        <v>0.52440738137130105</v>
      </c>
      <c r="F1377" s="2">
        <f ca="1">$C$4+$C$5*((($C$3*_xlfn.NORM.S.INV(E1377)+SQRT(4+($C$3*_xlfn.NORM.S.INV(E1377))^2)))^2)/4</f>
        <v>16.201292684576181</v>
      </c>
    </row>
    <row r="1378" spans="5:6" x14ac:dyDescent="0.25">
      <c r="E1378" s="2">
        <f t="shared" ca="1" si="21"/>
        <v>0.39722022962834014</v>
      </c>
      <c r="F1378" s="2">
        <f ca="1">$C$4+$C$5*((($C$3*_xlfn.NORM.S.INV(E1378)+SQRT(4+($C$3*_xlfn.NORM.S.INV(E1378))^2)))^2)/4</f>
        <v>15.466264142267976</v>
      </c>
    </row>
    <row r="1379" spans="5:6" x14ac:dyDescent="0.25">
      <c r="E1379" s="2">
        <f t="shared" ca="1" si="21"/>
        <v>0.97386029414870923</v>
      </c>
      <c r="F1379" s="2">
        <f ca="1">$C$4+$C$5*((($C$3*_xlfn.NORM.S.INV(E1379)+SQRT(4+($C$3*_xlfn.NORM.S.INV(E1379))^2)))^2)/4</f>
        <v>50.873366890123989</v>
      </c>
    </row>
    <row r="1380" spans="5:6" x14ac:dyDescent="0.25">
      <c r="E1380" s="2">
        <f t="shared" ca="1" si="21"/>
        <v>5.0180575586320164E-2</v>
      </c>
      <c r="F1380" s="2">
        <f ca="1">$C$4+$C$5*((($C$3*_xlfn.NORM.S.INV(E1380)+SQRT(4+($C$3*_xlfn.NORM.S.INV(E1380))^2)))^2)/4</f>
        <v>15.038080623498775</v>
      </c>
    </row>
    <row r="1381" spans="5:6" x14ac:dyDescent="0.25">
      <c r="E1381" s="2">
        <f t="shared" ca="1" si="21"/>
        <v>0.64880340457210062</v>
      </c>
      <c r="F1381" s="2">
        <f ca="1">$C$4+$C$5*((($C$3*_xlfn.NORM.S.INV(E1381)+SQRT(4+($C$3*_xlfn.NORM.S.INV(E1381))^2)))^2)/4</f>
        <v>17.978171571469939</v>
      </c>
    </row>
    <row r="1382" spans="5:6" x14ac:dyDescent="0.25">
      <c r="E1382" s="2">
        <f t="shared" ca="1" si="21"/>
        <v>0.27657566322661076</v>
      </c>
      <c r="F1382" s="2">
        <f ca="1">$C$4+$C$5*((($C$3*_xlfn.NORM.S.INV(E1382)+SQRT(4+($C$3*_xlfn.NORM.S.INV(E1382))^2)))^2)/4</f>
        <v>15.201456099254344</v>
      </c>
    </row>
    <row r="1383" spans="5:6" x14ac:dyDescent="0.25">
      <c r="E1383" s="2">
        <f t="shared" ca="1" si="21"/>
        <v>0.66775214114363357</v>
      </c>
      <c r="F1383" s="2">
        <f ca="1">$C$4+$C$5*((($C$3*_xlfn.NORM.S.INV(E1383)+SQRT(4+($C$3*_xlfn.NORM.S.INV(E1383))^2)))^2)/4</f>
        <v>18.3987491391395</v>
      </c>
    </row>
    <row r="1384" spans="5:6" x14ac:dyDescent="0.25">
      <c r="E1384" s="2">
        <f t="shared" ca="1" si="21"/>
        <v>0.65171199194229668</v>
      </c>
      <c r="F1384" s="2">
        <f ca="1">$C$4+$C$5*((($C$3*_xlfn.NORM.S.INV(E1384)+SQRT(4+($C$3*_xlfn.NORM.S.INV(E1384))^2)))^2)/4</f>
        <v>18.039526744161495</v>
      </c>
    </row>
    <row r="1385" spans="5:6" x14ac:dyDescent="0.25">
      <c r="E1385" s="2">
        <f t="shared" ca="1" si="21"/>
        <v>0.91100444390505475</v>
      </c>
      <c r="F1385" s="2">
        <f ca="1">$C$4+$C$5*((($C$3*_xlfn.NORM.S.INV(E1385)+SQRT(4+($C$3*_xlfn.NORM.S.INV(E1385))^2)))^2)/4</f>
        <v>33.274139854657079</v>
      </c>
    </row>
    <row r="1386" spans="5:6" x14ac:dyDescent="0.25">
      <c r="E1386" s="2">
        <f t="shared" ca="1" si="21"/>
        <v>0.1289244511273373</v>
      </c>
      <c r="F1386" s="2">
        <f ca="1">$C$4+$C$5*((($C$3*_xlfn.NORM.S.INV(E1386)+SQRT(4+($C$3*_xlfn.NORM.S.INV(E1386))^2)))^2)/4</f>
        <v>15.074360130187088</v>
      </c>
    </row>
    <row r="1387" spans="5:6" x14ac:dyDescent="0.25">
      <c r="E1387" s="2">
        <f t="shared" ca="1" si="21"/>
        <v>0.41938045894351272</v>
      </c>
      <c r="F1387" s="2">
        <f ca="1">$C$4+$C$5*((($C$3*_xlfn.NORM.S.INV(E1387)+SQRT(4+($C$3*_xlfn.NORM.S.INV(E1387))^2)))^2)/4</f>
        <v>15.548079591145859</v>
      </c>
    </row>
    <row r="1388" spans="5:6" x14ac:dyDescent="0.25">
      <c r="E1388" s="2">
        <f t="shared" ca="1" si="21"/>
        <v>0.69944335215643738</v>
      </c>
      <c r="F1388" s="2">
        <f ca="1">$C$4+$C$5*((($C$3*_xlfn.NORM.S.INV(E1388)+SQRT(4+($C$3*_xlfn.NORM.S.INV(E1388))^2)))^2)/4</f>
        <v>19.22308689394967</v>
      </c>
    </row>
    <row r="1389" spans="5:6" x14ac:dyDescent="0.25">
      <c r="E1389" s="2">
        <f t="shared" ca="1" si="21"/>
        <v>0.201574916147373</v>
      </c>
      <c r="F1389" s="2">
        <f ca="1">$C$4+$C$5*((($C$3*_xlfn.NORM.S.INV(E1389)+SQRT(4+($C$3*_xlfn.NORM.S.INV(E1389))^2)))^2)/4</f>
        <v>15.122432481350613</v>
      </c>
    </row>
    <row r="1390" spans="5:6" x14ac:dyDescent="0.25">
      <c r="E1390" s="2">
        <f t="shared" ca="1" si="21"/>
        <v>0.86160455445258255</v>
      </c>
      <c r="F1390" s="2">
        <f ca="1">$C$4+$C$5*((($C$3*_xlfn.NORM.S.INV(E1390)+SQRT(4+($C$3*_xlfn.NORM.S.INV(E1390))^2)))^2)/4</f>
        <v>27.565431152897531</v>
      </c>
    </row>
    <row r="1391" spans="5:6" x14ac:dyDescent="0.25">
      <c r="E1391" s="2">
        <f t="shared" ca="1" si="21"/>
        <v>0.30918607104209461</v>
      </c>
      <c r="F1391" s="2">
        <f ca="1">$C$4+$C$5*((($C$3*_xlfn.NORM.S.INV(E1391)+SQRT(4+($C$3*_xlfn.NORM.S.INV(E1391))^2)))^2)/4</f>
        <v>15.25110791972314</v>
      </c>
    </row>
    <row r="1392" spans="5:6" x14ac:dyDescent="0.25">
      <c r="E1392" s="2">
        <f t="shared" ca="1" si="21"/>
        <v>4.1935989016076758E-2</v>
      </c>
      <c r="F1392" s="2">
        <f ca="1">$C$4+$C$5*((($C$3*_xlfn.NORM.S.INV(E1392)+SQRT(4+($C$3*_xlfn.NORM.S.INV(E1392))^2)))^2)/4</f>
        <v>15.034650769566705</v>
      </c>
    </row>
    <row r="1393" spans="5:6" x14ac:dyDescent="0.25">
      <c r="E1393" s="2">
        <f t="shared" ca="1" si="21"/>
        <v>0.9082387226632066</v>
      </c>
      <c r="F1393" s="2">
        <f ca="1">$C$4+$C$5*((($C$3*_xlfn.NORM.S.INV(E1393)+SQRT(4+($C$3*_xlfn.NORM.S.INV(E1393))^2)))^2)/4</f>
        <v>32.863809673341379</v>
      </c>
    </row>
    <row r="1394" spans="5:6" x14ac:dyDescent="0.25">
      <c r="E1394" s="2">
        <f t="shared" ca="1" si="21"/>
        <v>4.8453023118329441E-2</v>
      </c>
      <c r="F1394" s="2">
        <f ca="1">$C$4+$C$5*((($C$3*_xlfn.NORM.S.INV(E1394)+SQRT(4+($C$3*_xlfn.NORM.S.INV(E1394))^2)))^2)/4</f>
        <v>15.037363224331449</v>
      </c>
    </row>
    <row r="1395" spans="5:6" x14ac:dyDescent="0.25">
      <c r="E1395" s="2">
        <f t="shared" ca="1" si="21"/>
        <v>0.418117542562228</v>
      </c>
      <c r="F1395" s="2">
        <f ca="1">$C$4+$C$5*((($C$3*_xlfn.NORM.S.INV(E1395)+SQRT(4+($C$3*_xlfn.NORM.S.INV(E1395))^2)))^2)/4</f>
        <v>15.54302232837332</v>
      </c>
    </row>
    <row r="1396" spans="5:6" x14ac:dyDescent="0.25">
      <c r="E1396" s="2">
        <f t="shared" ca="1" si="21"/>
        <v>0.14935611134677762</v>
      </c>
      <c r="F1396" s="2">
        <f ca="1">$C$4+$C$5*((($C$3*_xlfn.NORM.S.INV(E1396)+SQRT(4+($C$3*_xlfn.NORM.S.INV(E1396))^2)))^2)/4</f>
        <v>15.085959016366585</v>
      </c>
    </row>
    <row r="1397" spans="5:6" x14ac:dyDescent="0.25">
      <c r="E1397" s="2">
        <f t="shared" ca="1" si="21"/>
        <v>6.9577290400872349E-2</v>
      </c>
      <c r="F1397" s="2">
        <f ca="1">$C$4+$C$5*((($C$3*_xlfn.NORM.S.INV(E1397)+SQRT(4+($C$3*_xlfn.NORM.S.INV(E1397))^2)))^2)/4</f>
        <v>15.04621213901566</v>
      </c>
    </row>
    <row r="1398" spans="5:6" x14ac:dyDescent="0.25">
      <c r="E1398" s="2">
        <f t="shared" ca="1" si="21"/>
        <v>0.84098532292442219</v>
      </c>
      <c r="F1398" s="2">
        <f ca="1">$C$4+$C$5*((($C$3*_xlfn.NORM.S.INV(E1398)+SQRT(4+($C$3*_xlfn.NORM.S.INV(E1398))^2)))^2)/4</f>
        <v>25.881402551361965</v>
      </c>
    </row>
    <row r="1399" spans="5:6" x14ac:dyDescent="0.25">
      <c r="E1399" s="2">
        <f t="shared" ca="1" si="21"/>
        <v>0.90581054724068644</v>
      </c>
      <c r="F1399" s="2">
        <f ca="1">$C$4+$C$5*((($C$3*_xlfn.NORM.S.INV(E1399)+SQRT(4+($C$3*_xlfn.NORM.S.INV(E1399))^2)))^2)/4</f>
        <v>32.515161390955626</v>
      </c>
    </row>
    <row r="1400" spans="5:6" x14ac:dyDescent="0.25">
      <c r="E1400" s="2">
        <f t="shared" ca="1" si="21"/>
        <v>0.5466484521973427</v>
      </c>
      <c r="F1400" s="2">
        <f ca="1">$C$4+$C$5*((($C$3*_xlfn.NORM.S.INV(E1400)+SQRT(4+($C$3*_xlfn.NORM.S.INV(E1400))^2)))^2)/4</f>
        <v>16.418795061611082</v>
      </c>
    </row>
    <row r="1401" spans="5:6" x14ac:dyDescent="0.25">
      <c r="E1401" s="2">
        <f t="shared" ca="1" si="21"/>
        <v>0.20078194164820162</v>
      </c>
      <c r="F1401" s="2">
        <f ca="1">$C$4+$C$5*((($C$3*_xlfn.NORM.S.INV(E1401)+SQRT(4+($C$3*_xlfn.NORM.S.INV(E1401))^2)))^2)/4</f>
        <v>15.121788501916983</v>
      </c>
    </row>
    <row r="1402" spans="5:6" x14ac:dyDescent="0.25">
      <c r="E1402" s="2">
        <f t="shared" ca="1" si="21"/>
        <v>0.96233188645645973</v>
      </c>
      <c r="F1402" s="2">
        <f ca="1">$C$4+$C$5*((($C$3*_xlfn.NORM.S.INV(E1402)+SQRT(4+($C$3*_xlfn.NORM.S.INV(E1402))^2)))^2)/4</f>
        <v>45.431880200416195</v>
      </c>
    </row>
    <row r="1403" spans="5:6" x14ac:dyDescent="0.25">
      <c r="E1403" s="2">
        <f t="shared" ca="1" si="21"/>
        <v>0.64990342892433295</v>
      </c>
      <c r="F1403" s="2">
        <f ca="1">$C$4+$C$5*((($C$3*_xlfn.NORM.S.INV(E1403)+SQRT(4+($C$3*_xlfn.NORM.S.INV(E1403))^2)))^2)/4</f>
        <v>18.001243983082496</v>
      </c>
    </row>
    <row r="1404" spans="5:6" x14ac:dyDescent="0.25">
      <c r="E1404" s="2">
        <f t="shared" ca="1" si="21"/>
        <v>0.4904055837408593</v>
      </c>
      <c r="F1404" s="2">
        <f ca="1">$C$4+$C$5*((($C$3*_xlfn.NORM.S.INV(E1404)+SQRT(4+($C$3*_xlfn.NORM.S.INV(E1404))^2)))^2)/4</f>
        <v>15.930400428198471</v>
      </c>
    </row>
    <row r="1405" spans="5:6" x14ac:dyDescent="0.25">
      <c r="E1405" s="2">
        <f t="shared" ca="1" si="21"/>
        <v>0.83051848812063023</v>
      </c>
      <c r="F1405" s="2">
        <f ca="1">$C$4+$C$5*((($C$3*_xlfn.NORM.S.INV(E1405)+SQRT(4+($C$3*_xlfn.NORM.S.INV(E1405))^2)))^2)/4</f>
        <v>25.130432087338022</v>
      </c>
    </row>
    <row r="1406" spans="5:6" x14ac:dyDescent="0.25">
      <c r="E1406" s="2">
        <f t="shared" ca="1" si="21"/>
        <v>0.63979944948566814</v>
      </c>
      <c r="F1406" s="2">
        <f ca="1">$C$4+$C$5*((($C$3*_xlfn.NORM.S.INV(E1406)+SQRT(4+($C$3*_xlfn.NORM.S.INV(E1406))^2)))^2)/4</f>
        <v>17.795225582132442</v>
      </c>
    </row>
    <row r="1407" spans="5:6" x14ac:dyDescent="0.25">
      <c r="E1407" s="2">
        <f t="shared" ca="1" si="21"/>
        <v>0.82605870604799636</v>
      </c>
      <c r="F1407" s="2">
        <f ca="1">$C$4+$C$5*((($C$3*_xlfn.NORM.S.INV(E1407)+SQRT(4+($C$3*_xlfn.NORM.S.INV(E1407))^2)))^2)/4</f>
        <v>24.828749430103731</v>
      </c>
    </row>
    <row r="1408" spans="5:6" x14ac:dyDescent="0.25">
      <c r="E1408" s="2">
        <f t="shared" ca="1" si="21"/>
        <v>0.234453755749776</v>
      </c>
      <c r="F1408" s="2">
        <f ca="1">$C$4+$C$5*((($C$3*_xlfn.NORM.S.INV(E1408)+SQRT(4+($C$3*_xlfn.NORM.S.INV(E1408))^2)))^2)/4</f>
        <v>15.152236971675553</v>
      </c>
    </row>
    <row r="1409" spans="5:6" x14ac:dyDescent="0.25">
      <c r="E1409" s="2">
        <f t="shared" ca="1" si="21"/>
        <v>0.83134906760870286</v>
      </c>
      <c r="F1409" s="2">
        <f ca="1">$C$4+$C$5*((($C$3*_xlfn.NORM.S.INV(E1409)+SQRT(4+($C$3*_xlfn.NORM.S.INV(E1409))^2)))^2)/4</f>
        <v>25.187778810595326</v>
      </c>
    </row>
    <row r="1410" spans="5:6" x14ac:dyDescent="0.25">
      <c r="E1410" s="2">
        <f t="shared" ca="1" si="21"/>
        <v>0.9100781932387092</v>
      </c>
      <c r="F1410" s="2">
        <f ca="1">$C$4+$C$5*((($C$3*_xlfn.NORM.S.INV(E1410)+SQRT(4+($C$3*_xlfn.NORM.S.INV(E1410))^2)))^2)/4</f>
        <v>33.135101345628158</v>
      </c>
    </row>
    <row r="1411" spans="5:6" x14ac:dyDescent="0.25">
      <c r="E1411" s="2">
        <f t="shared" ref="E1411:E1474" ca="1" si="22">RAND()</f>
        <v>0.65742242622634928</v>
      </c>
      <c r="F1411" s="2">
        <f ca="1">$C$4+$C$5*((($C$3*_xlfn.NORM.S.INV(E1411)+SQRT(4+($C$3*_xlfn.NORM.S.INV(E1411))^2)))^2)/4</f>
        <v>18.163298344697417</v>
      </c>
    </row>
    <row r="1412" spans="5:6" x14ac:dyDescent="0.25">
      <c r="E1412" s="2">
        <f t="shared" ca="1" si="22"/>
        <v>0.10226058359689927</v>
      </c>
      <c r="F1412" s="2">
        <f ca="1">$C$4+$C$5*((($C$3*_xlfn.NORM.S.INV(E1412)+SQRT(4+($C$3*_xlfn.NORM.S.INV(E1412))^2)))^2)/4</f>
        <v>15.060874478062441</v>
      </c>
    </row>
    <row r="1413" spans="5:6" x14ac:dyDescent="0.25">
      <c r="E1413" s="2">
        <f t="shared" ca="1" si="22"/>
        <v>0.85894021890102468</v>
      </c>
      <c r="F1413" s="2">
        <f ca="1">$C$4+$C$5*((($C$3*_xlfn.NORM.S.INV(E1413)+SQRT(4+($C$3*_xlfn.NORM.S.INV(E1413))^2)))^2)/4</f>
        <v>27.330560191511715</v>
      </c>
    </row>
    <row r="1414" spans="5:6" x14ac:dyDescent="0.25">
      <c r="E1414" s="2">
        <f t="shared" ca="1" si="22"/>
        <v>0.15259876308840359</v>
      </c>
      <c r="F1414" s="2">
        <f ca="1">$C$4+$C$5*((($C$3*_xlfn.NORM.S.INV(E1414)+SQRT(4+($C$3*_xlfn.NORM.S.INV(E1414))^2)))^2)/4</f>
        <v>15.087918375051036</v>
      </c>
    </row>
    <row r="1415" spans="5:6" x14ac:dyDescent="0.25">
      <c r="E1415" s="2">
        <f t="shared" ca="1" si="22"/>
        <v>0.85067052594216996</v>
      </c>
      <c r="F1415" s="2">
        <f ca="1">$C$4+$C$5*((($C$3*_xlfn.NORM.S.INV(E1415)+SQRT(4+($C$3*_xlfn.NORM.S.INV(E1415))^2)))^2)/4</f>
        <v>26.635610307778318</v>
      </c>
    </row>
    <row r="1416" spans="5:6" x14ac:dyDescent="0.25">
      <c r="E1416" s="2">
        <f t="shared" ca="1" si="22"/>
        <v>0.28301075039120593</v>
      </c>
      <c r="F1416" s="2">
        <f ca="1">$C$4+$C$5*((($C$3*_xlfn.NORM.S.INV(E1416)+SQRT(4+($C$3*_xlfn.NORM.S.INV(E1416))^2)))^2)/4</f>
        <v>15.210343855905691</v>
      </c>
    </row>
    <row r="1417" spans="5:6" x14ac:dyDescent="0.25">
      <c r="E1417" s="2">
        <f t="shared" ca="1" si="22"/>
        <v>0.80080762632643288</v>
      </c>
      <c r="F1417" s="2">
        <f ca="1">$C$4+$C$5*((($C$3*_xlfn.NORM.S.INV(E1417)+SQRT(4+($C$3*_xlfn.NORM.S.INV(E1417))^2)))^2)/4</f>
        <v>23.298259728376141</v>
      </c>
    </row>
    <row r="1418" spans="5:6" x14ac:dyDescent="0.25">
      <c r="E1418" s="2">
        <f t="shared" ca="1" si="22"/>
        <v>0.99972207322018836</v>
      </c>
      <c r="F1418" s="2">
        <f ca="1">$C$4+$C$5*((($C$3*_xlfn.NORM.S.INV(E1418)+SQRT(4+($C$3*_xlfn.NORM.S.INV(E1418))^2)))^2)/4</f>
        <v>124.2554949105601</v>
      </c>
    </row>
    <row r="1419" spans="5:6" x14ac:dyDescent="0.25">
      <c r="E1419" s="2">
        <f t="shared" ca="1" si="22"/>
        <v>0.5519296808657993</v>
      </c>
      <c r="F1419" s="2">
        <f ca="1">$C$4+$C$5*((($C$3*_xlfn.NORM.S.INV(E1419)+SQRT(4+($C$3*_xlfn.NORM.S.INV(E1419))^2)))^2)/4</f>
        <v>16.475732308992704</v>
      </c>
    </row>
    <row r="1420" spans="5:6" x14ac:dyDescent="0.25">
      <c r="E1420" s="2">
        <f t="shared" ca="1" si="22"/>
        <v>4.9584162574367041E-2</v>
      </c>
      <c r="F1420" s="2">
        <f ca="1">$C$4+$C$5*((($C$3*_xlfn.NORM.S.INV(E1420)+SQRT(4+($C$3*_xlfn.NORM.S.INV(E1420))^2)))^2)/4</f>
        <v>15.037832960312157</v>
      </c>
    </row>
    <row r="1421" spans="5:6" x14ac:dyDescent="0.25">
      <c r="E1421" s="2">
        <f t="shared" ca="1" si="22"/>
        <v>0.26075594090847798</v>
      </c>
      <c r="F1421" s="2">
        <f ca="1">$C$4+$C$5*((($C$3*_xlfn.NORM.S.INV(E1421)+SQRT(4+($C$3*_xlfn.NORM.S.INV(E1421))^2)))^2)/4</f>
        <v>15.181262587917628</v>
      </c>
    </row>
    <row r="1422" spans="5:6" x14ac:dyDescent="0.25">
      <c r="E1422" s="2">
        <f t="shared" ca="1" si="22"/>
        <v>0.90509584771467455</v>
      </c>
      <c r="F1422" s="2">
        <f ca="1">$C$4+$C$5*((($C$3*_xlfn.NORM.S.INV(E1422)+SQRT(4+($C$3*_xlfn.NORM.S.INV(E1422))^2)))^2)/4</f>
        <v>32.41452077007331</v>
      </c>
    </row>
    <row r="1423" spans="5:6" x14ac:dyDescent="0.25">
      <c r="E1423" s="2">
        <f t="shared" ca="1" si="22"/>
        <v>4.8721868679648228E-2</v>
      </c>
      <c r="F1423" s="2">
        <f ca="1">$C$4+$C$5*((($C$3*_xlfn.NORM.S.INV(E1423)+SQRT(4+($C$3*_xlfn.NORM.S.INV(E1423))^2)))^2)/4</f>
        <v>15.037474876770718</v>
      </c>
    </row>
    <row r="1424" spans="5:6" x14ac:dyDescent="0.25">
      <c r="E1424" s="2">
        <f t="shared" ca="1" si="22"/>
        <v>0.82128595327157206</v>
      </c>
      <c r="F1424" s="2">
        <f ca="1">$C$4+$C$5*((($C$3*_xlfn.NORM.S.INV(E1424)+SQRT(4+($C$3*_xlfn.NORM.S.INV(E1424))^2)))^2)/4</f>
        <v>24.517111747025076</v>
      </c>
    </row>
    <row r="1425" spans="5:6" x14ac:dyDescent="0.25">
      <c r="E1425" s="2">
        <f t="shared" ca="1" si="22"/>
        <v>0.50056657083120193</v>
      </c>
      <c r="F1425" s="2">
        <f ca="1">$C$4+$C$5*((($C$3*_xlfn.NORM.S.INV(E1425)+SQRT(4+($C$3*_xlfn.NORM.S.INV(E1425))^2)))^2)/4</f>
        <v>16.004269634632891</v>
      </c>
    </row>
    <row r="1426" spans="5:6" x14ac:dyDescent="0.25">
      <c r="E1426" s="2">
        <f t="shared" ca="1" si="22"/>
        <v>0.87527748445794162</v>
      </c>
      <c r="F1426" s="2">
        <f ca="1">$C$4+$C$5*((($C$3*_xlfn.NORM.S.INV(E1426)+SQRT(4+($C$3*_xlfn.NORM.S.INV(E1426))^2)))^2)/4</f>
        <v>28.865561654023466</v>
      </c>
    </row>
    <row r="1427" spans="5:6" x14ac:dyDescent="0.25">
      <c r="E1427" s="2">
        <f t="shared" ca="1" si="22"/>
        <v>0.99544765080717978</v>
      </c>
      <c r="F1427" s="2">
        <f ca="1">$C$4+$C$5*((($C$3*_xlfn.NORM.S.INV(E1427)+SQRT(4+($C$3*_xlfn.NORM.S.INV(E1427))^2)))^2)/4</f>
        <v>78.203737118457383</v>
      </c>
    </row>
    <row r="1428" spans="5:6" x14ac:dyDescent="0.25">
      <c r="E1428" s="2">
        <f t="shared" ca="1" si="22"/>
        <v>0.20648968114622557</v>
      </c>
      <c r="F1428" s="2">
        <f ca="1">$C$4+$C$5*((($C$3*_xlfn.NORM.S.INV(E1428)+SQRT(4+($C$3*_xlfn.NORM.S.INV(E1428))^2)))^2)/4</f>
        <v>15.126496311120842</v>
      </c>
    </row>
    <row r="1429" spans="5:6" x14ac:dyDescent="0.25">
      <c r="E1429" s="2">
        <f t="shared" ca="1" si="22"/>
        <v>0.38067387315806223</v>
      </c>
      <c r="F1429" s="2">
        <f ca="1">$C$4+$C$5*((($C$3*_xlfn.NORM.S.INV(E1429)+SQRT(4+($C$3*_xlfn.NORM.S.INV(E1429))^2)))^2)/4</f>
        <v>15.413853865858108</v>
      </c>
    </row>
    <row r="1430" spans="5:6" x14ac:dyDescent="0.25">
      <c r="E1430" s="2">
        <f t="shared" ca="1" si="22"/>
        <v>0.90163799597276895</v>
      </c>
      <c r="F1430" s="2">
        <f ca="1">$C$4+$C$5*((($C$3*_xlfn.NORM.S.INV(E1430)+SQRT(4+($C$3*_xlfn.NORM.S.INV(E1430))^2)))^2)/4</f>
        <v>31.939733820733821</v>
      </c>
    </row>
    <row r="1431" spans="5:6" x14ac:dyDescent="0.25">
      <c r="E1431" s="2">
        <f t="shared" ca="1" si="22"/>
        <v>0.61332801874718301</v>
      </c>
      <c r="F1431" s="2">
        <f ca="1">$C$4+$C$5*((($C$3*_xlfn.NORM.S.INV(E1431)+SQRT(4+($C$3*_xlfn.NORM.S.INV(E1431))^2)))^2)/4</f>
        <v>17.314445951376687</v>
      </c>
    </row>
    <row r="1432" spans="5:6" x14ac:dyDescent="0.25">
      <c r="E1432" s="2">
        <f t="shared" ca="1" si="22"/>
        <v>0.24378198119261307</v>
      </c>
      <c r="F1432" s="2">
        <f ca="1">$C$4+$C$5*((($C$3*_xlfn.NORM.S.INV(E1432)+SQRT(4+($C$3*_xlfn.NORM.S.INV(E1432))^2)))^2)/4</f>
        <v>15.161939642017279</v>
      </c>
    </row>
    <row r="1433" spans="5:6" x14ac:dyDescent="0.25">
      <c r="E1433" s="2">
        <f t="shared" ca="1" si="22"/>
        <v>8.9350663495613158E-2</v>
      </c>
      <c r="F1433" s="2">
        <f ca="1">$C$4+$C$5*((($C$3*_xlfn.NORM.S.INV(E1433)+SQRT(4+($C$3*_xlfn.NORM.S.INV(E1433))^2)))^2)/4</f>
        <v>15.05488281710003</v>
      </c>
    </row>
    <row r="1434" spans="5:6" x14ac:dyDescent="0.25">
      <c r="E1434" s="2">
        <f t="shared" ca="1" si="22"/>
        <v>0.67487581574451183</v>
      </c>
      <c r="F1434" s="2">
        <f ca="1">$C$4+$C$5*((($C$3*_xlfn.NORM.S.INV(E1434)+SQRT(4+($C$3*_xlfn.NORM.S.INV(E1434))^2)))^2)/4</f>
        <v>18.570186860051663</v>
      </c>
    </row>
    <row r="1435" spans="5:6" x14ac:dyDescent="0.25">
      <c r="E1435" s="2">
        <f t="shared" ca="1" si="22"/>
        <v>0.61600765710098471</v>
      </c>
      <c r="F1435" s="2">
        <f ca="1">$C$4+$C$5*((($C$3*_xlfn.NORM.S.INV(E1435)+SQRT(4+($C$3*_xlfn.NORM.S.INV(E1435))^2)))^2)/4</f>
        <v>17.359463801057025</v>
      </c>
    </row>
    <row r="1436" spans="5:6" x14ac:dyDescent="0.25">
      <c r="E1436" s="2">
        <f t="shared" ca="1" si="22"/>
        <v>0.34671941862011757</v>
      </c>
      <c r="F1436" s="2">
        <f ca="1">$C$4+$C$5*((($C$3*_xlfn.NORM.S.INV(E1436)+SQRT(4+($C$3*_xlfn.NORM.S.INV(E1436))^2)))^2)/4</f>
        <v>15.325405967179085</v>
      </c>
    </row>
    <row r="1437" spans="5:6" x14ac:dyDescent="0.25">
      <c r="E1437" s="2">
        <f t="shared" ca="1" si="22"/>
        <v>0.89410992990014215</v>
      </c>
      <c r="F1437" s="2">
        <f ca="1">$C$4+$C$5*((($C$3*_xlfn.NORM.S.INV(E1437)+SQRT(4+($C$3*_xlfn.NORM.S.INV(E1437))^2)))^2)/4</f>
        <v>30.970322307034756</v>
      </c>
    </row>
    <row r="1438" spans="5:6" x14ac:dyDescent="0.25">
      <c r="E1438" s="2">
        <f t="shared" ca="1" si="22"/>
        <v>0.67718734497556887</v>
      </c>
      <c r="F1438" s="2">
        <f ca="1">$C$4+$C$5*((($C$3*_xlfn.NORM.S.INV(E1438)+SQRT(4+($C$3*_xlfn.NORM.S.INV(E1438))^2)))^2)/4</f>
        <v>18.627467416378284</v>
      </c>
    </row>
    <row r="1439" spans="5:6" x14ac:dyDescent="0.25">
      <c r="E1439" s="2">
        <f t="shared" ca="1" si="22"/>
        <v>0.26752830515950732</v>
      </c>
      <c r="F1439" s="2">
        <f ca="1">$C$4+$C$5*((($C$3*_xlfn.NORM.S.INV(E1439)+SQRT(4+($C$3*_xlfn.NORM.S.INV(E1439))^2)))^2)/4</f>
        <v>15.189631711759793</v>
      </c>
    </row>
    <row r="1440" spans="5:6" x14ac:dyDescent="0.25">
      <c r="E1440" s="2">
        <f t="shared" ca="1" si="22"/>
        <v>6.5336427401299968E-2</v>
      </c>
      <c r="F1440" s="2">
        <f ca="1">$C$4+$C$5*((($C$3*_xlfn.NORM.S.INV(E1440)+SQRT(4+($C$3*_xlfn.NORM.S.INV(E1440))^2)))^2)/4</f>
        <v>15.044412818139673</v>
      </c>
    </row>
    <row r="1441" spans="5:6" x14ac:dyDescent="0.25">
      <c r="E1441" s="2">
        <f t="shared" ca="1" si="22"/>
        <v>2.2372889151472619E-2</v>
      </c>
      <c r="F1441" s="2">
        <f ca="1">$C$4+$C$5*((($C$3*_xlfn.NORM.S.INV(E1441)+SQRT(4+($C$3*_xlfn.NORM.S.INV(E1441))^2)))^2)/4</f>
        <v>15.026159110207249</v>
      </c>
    </row>
    <row r="1442" spans="5:6" x14ac:dyDescent="0.25">
      <c r="E1442" s="2">
        <f t="shared" ca="1" si="22"/>
        <v>0.952437237187997</v>
      </c>
      <c r="F1442" s="2">
        <f ca="1">$C$4+$C$5*((($C$3*_xlfn.NORM.S.INV(E1442)+SQRT(4+($C$3*_xlfn.NORM.S.INV(E1442))^2)))^2)/4</f>
        <v>42.031820809316443</v>
      </c>
    </row>
    <row r="1443" spans="5:6" x14ac:dyDescent="0.25">
      <c r="E1443" s="2">
        <f t="shared" ca="1" si="22"/>
        <v>0.82714443178580799</v>
      </c>
      <c r="F1443" s="2">
        <f ca="1">$C$4+$C$5*((($C$3*_xlfn.NORM.S.INV(E1443)+SQRT(4+($C$3*_xlfn.NORM.S.INV(E1443))^2)))^2)/4</f>
        <v>24.901240312239352</v>
      </c>
    </row>
    <row r="1444" spans="5:6" x14ac:dyDescent="0.25">
      <c r="E1444" s="2">
        <f t="shared" ca="1" si="22"/>
        <v>0.37534387909184286</v>
      </c>
      <c r="F1444" s="2">
        <f ca="1">$C$4+$C$5*((($C$3*_xlfn.NORM.S.INV(E1444)+SQRT(4+($C$3*_xlfn.NORM.S.INV(E1444))^2)))^2)/4</f>
        <v>15.398372446672761</v>
      </c>
    </row>
    <row r="1445" spans="5:6" x14ac:dyDescent="0.25">
      <c r="E1445" s="2">
        <f t="shared" ca="1" si="22"/>
        <v>0.2998658683063975</v>
      </c>
      <c r="F1445" s="2">
        <f ca="1">$C$4+$C$5*((($C$3*_xlfn.NORM.S.INV(E1445)+SQRT(4+($C$3*_xlfn.NORM.S.INV(E1445))^2)))^2)/4</f>
        <v>15.235686775192885</v>
      </c>
    </row>
    <row r="1446" spans="5:6" x14ac:dyDescent="0.25">
      <c r="E1446" s="2">
        <f t="shared" ca="1" si="22"/>
        <v>0.22109837521866449</v>
      </c>
      <c r="F1446" s="2">
        <f ca="1">$C$4+$C$5*((($C$3*_xlfn.NORM.S.INV(E1446)+SQRT(4+($C$3*_xlfn.NORM.S.INV(E1446))^2)))^2)/4</f>
        <v>15.13935688469774</v>
      </c>
    </row>
    <row r="1447" spans="5:6" x14ac:dyDescent="0.25">
      <c r="E1447" s="2">
        <f t="shared" ca="1" si="22"/>
        <v>0.20729758711242785</v>
      </c>
      <c r="F1447" s="2">
        <f ca="1">$C$4+$C$5*((($C$3*_xlfn.NORM.S.INV(E1447)+SQRT(4+($C$3*_xlfn.NORM.S.INV(E1447))^2)))^2)/4</f>
        <v>15.127176511184869</v>
      </c>
    </row>
    <row r="1448" spans="5:6" x14ac:dyDescent="0.25">
      <c r="E1448" s="2">
        <f t="shared" ca="1" si="22"/>
        <v>0.63768104878945842</v>
      </c>
      <c r="F1448" s="2">
        <f ca="1">$C$4+$C$5*((($C$3*_xlfn.NORM.S.INV(E1448)+SQRT(4+($C$3*_xlfn.NORM.S.INV(E1448))^2)))^2)/4</f>
        <v>17.753678923145721</v>
      </c>
    </row>
    <row r="1449" spans="5:6" x14ac:dyDescent="0.25">
      <c r="E1449" s="2">
        <f t="shared" ca="1" si="22"/>
        <v>0.92934727702791486</v>
      </c>
      <c r="F1449" s="2">
        <f ca="1">$C$4+$C$5*((($C$3*_xlfn.NORM.S.INV(E1449)+SQRT(4+($C$3*_xlfn.NORM.S.INV(E1449))^2)))^2)/4</f>
        <v>36.426494963085503</v>
      </c>
    </row>
    <row r="1450" spans="5:6" x14ac:dyDescent="0.25">
      <c r="E1450" s="2">
        <f t="shared" ca="1" si="22"/>
        <v>0.19252566965631512</v>
      </c>
      <c r="F1450" s="2">
        <f ca="1">$C$4+$C$5*((($C$3*_xlfn.NORM.S.INV(E1450)+SQRT(4+($C$3*_xlfn.NORM.S.INV(E1450))^2)))^2)/4</f>
        <v>15.115269230272725</v>
      </c>
    </row>
    <row r="1451" spans="5:6" x14ac:dyDescent="0.25">
      <c r="E1451" s="2">
        <f t="shared" ca="1" si="22"/>
        <v>0.20495524762013639</v>
      </c>
      <c r="F1451" s="2">
        <f ca="1">$C$4+$C$5*((($C$3*_xlfn.NORM.S.INV(E1451)+SQRT(4+($C$3*_xlfn.NORM.S.INV(E1451))^2)))^2)/4</f>
        <v>15.125213979795259</v>
      </c>
    </row>
    <row r="1452" spans="5:6" x14ac:dyDescent="0.25">
      <c r="E1452" s="2">
        <f t="shared" ca="1" si="22"/>
        <v>0.18320487134723351</v>
      </c>
      <c r="F1452" s="2">
        <f ca="1">$C$4+$C$5*((($C$3*_xlfn.NORM.S.INV(E1452)+SQRT(4+($C$3*_xlfn.NORM.S.INV(E1452))^2)))^2)/4</f>
        <v>15.108296099477599</v>
      </c>
    </row>
    <row r="1453" spans="5:6" x14ac:dyDescent="0.25">
      <c r="E1453" s="2">
        <f t="shared" ca="1" si="22"/>
        <v>0.3652598907649367</v>
      </c>
      <c r="F1453" s="2">
        <f ca="1">$C$4+$C$5*((($C$3*_xlfn.NORM.S.INV(E1453)+SQRT(4+($C$3*_xlfn.NORM.S.INV(E1453))^2)))^2)/4</f>
        <v>15.370793215503761</v>
      </c>
    </row>
    <row r="1454" spans="5:6" x14ac:dyDescent="0.25">
      <c r="E1454" s="2">
        <f t="shared" ca="1" si="22"/>
        <v>0.93287530551738951</v>
      </c>
      <c r="F1454" s="2">
        <f ca="1">$C$4+$C$5*((($C$3*_xlfn.NORM.S.INV(E1454)+SQRT(4+($C$3*_xlfn.NORM.S.INV(E1454))^2)))^2)/4</f>
        <v>37.138819174811019</v>
      </c>
    </row>
    <row r="1455" spans="5:6" x14ac:dyDescent="0.25">
      <c r="E1455" s="2">
        <f t="shared" ca="1" si="22"/>
        <v>0.56762853691243653</v>
      </c>
      <c r="F1455" s="2">
        <f ca="1">$C$4+$C$5*((($C$3*_xlfn.NORM.S.INV(E1455)+SQRT(4+($C$3*_xlfn.NORM.S.INV(E1455))^2)))^2)/4</f>
        <v>16.658007019420033</v>
      </c>
    </row>
    <row r="1456" spans="5:6" x14ac:dyDescent="0.25">
      <c r="E1456" s="2">
        <f t="shared" ca="1" si="22"/>
        <v>0.31115163884328412</v>
      </c>
      <c r="F1456" s="2">
        <f ca="1">$C$4+$C$5*((($C$3*_xlfn.NORM.S.INV(E1456)+SQRT(4+($C$3*_xlfn.NORM.S.INV(E1456))^2)))^2)/4</f>
        <v>15.254498683171658</v>
      </c>
    </row>
    <row r="1457" spans="5:6" x14ac:dyDescent="0.25">
      <c r="E1457" s="2">
        <f t="shared" ca="1" si="22"/>
        <v>2.1228982780901573E-2</v>
      </c>
      <c r="F1457" s="2">
        <f ca="1">$C$4+$C$5*((($C$3*_xlfn.NORM.S.INV(E1457)+SQRT(4+($C$3*_xlfn.NORM.S.INV(E1457))^2)))^2)/4</f>
        <v>15.025623902603137</v>
      </c>
    </row>
    <row r="1458" spans="5:6" x14ac:dyDescent="0.25">
      <c r="E1458" s="2">
        <f t="shared" ca="1" si="22"/>
        <v>0.61372591299209733</v>
      </c>
      <c r="F1458" s="2">
        <f ca="1">$C$4+$C$5*((($C$3*_xlfn.NORM.S.INV(E1458)+SQRT(4+($C$3*_xlfn.NORM.S.INV(E1458))^2)))^2)/4</f>
        <v>17.321080990124102</v>
      </c>
    </row>
    <row r="1459" spans="5:6" x14ac:dyDescent="0.25">
      <c r="E1459" s="2">
        <f t="shared" ca="1" si="22"/>
        <v>4.5910843992227335E-2</v>
      </c>
      <c r="F1459" s="2">
        <f ca="1">$C$4+$C$5*((($C$3*_xlfn.NORM.S.INV(E1459)+SQRT(4+($C$3*_xlfn.NORM.S.INV(E1459))^2)))^2)/4</f>
        <v>15.036306893753792</v>
      </c>
    </row>
    <row r="1460" spans="5:6" x14ac:dyDescent="0.25">
      <c r="E1460" s="2">
        <f t="shared" ca="1" si="22"/>
        <v>2.9528766691943154E-2</v>
      </c>
      <c r="F1460" s="2">
        <f ca="1">$C$4+$C$5*((($C$3*_xlfn.NORM.S.INV(E1460)+SQRT(4+($C$3*_xlfn.NORM.S.INV(E1460))^2)))^2)/4</f>
        <v>15.029374157898848</v>
      </c>
    </row>
    <row r="1461" spans="5:6" x14ac:dyDescent="0.25">
      <c r="E1461" s="2">
        <f t="shared" ca="1" si="22"/>
        <v>9.0650510556333996E-2</v>
      </c>
      <c r="F1461" s="2">
        <f ca="1">$C$4+$C$5*((($C$3*_xlfn.NORM.S.INV(E1461)+SQRT(4+($C$3*_xlfn.NORM.S.INV(E1461))^2)))^2)/4</f>
        <v>15.055472745150841</v>
      </c>
    </row>
    <row r="1462" spans="5:6" x14ac:dyDescent="0.25">
      <c r="E1462" s="2">
        <f t="shared" ca="1" si="22"/>
        <v>0.24513224662726985</v>
      </c>
      <c r="F1462" s="2">
        <f ca="1">$C$4+$C$5*((($C$3*_xlfn.NORM.S.INV(E1462)+SQRT(4+($C$3*_xlfn.NORM.S.INV(E1462))^2)))^2)/4</f>
        <v>15.163395594829961</v>
      </c>
    </row>
    <row r="1463" spans="5:6" x14ac:dyDescent="0.25">
      <c r="E1463" s="2">
        <f t="shared" ca="1" si="22"/>
        <v>0.15618190807510091</v>
      </c>
      <c r="F1463" s="2">
        <f ca="1">$C$4+$C$5*((($C$3*_xlfn.NORM.S.INV(E1463)+SQRT(4+($C$3*_xlfn.NORM.S.INV(E1463))^2)))^2)/4</f>
        <v>15.090124468875301</v>
      </c>
    </row>
    <row r="1464" spans="5:6" x14ac:dyDescent="0.25">
      <c r="E1464" s="2">
        <f t="shared" ca="1" si="22"/>
        <v>0.63459895837487112</v>
      </c>
      <c r="F1464" s="2">
        <f ca="1">$C$4+$C$5*((($C$3*_xlfn.NORM.S.INV(E1464)+SQRT(4+($C$3*_xlfn.NORM.S.INV(E1464))^2)))^2)/4</f>
        <v>17.69422352905681</v>
      </c>
    </row>
    <row r="1465" spans="5:6" x14ac:dyDescent="0.25">
      <c r="E1465" s="2">
        <f t="shared" ca="1" si="22"/>
        <v>0.18364272278847193</v>
      </c>
      <c r="F1465" s="2">
        <f ca="1">$C$4+$C$5*((($C$3*_xlfn.NORM.S.INV(E1465)+SQRT(4+($C$3*_xlfn.NORM.S.INV(E1465))^2)))^2)/4</f>
        <v>15.108614924929867</v>
      </c>
    </row>
    <row r="1466" spans="5:6" x14ac:dyDescent="0.25">
      <c r="E1466" s="2">
        <f t="shared" ca="1" si="22"/>
        <v>0.8740642630826071</v>
      </c>
      <c r="F1466" s="2">
        <f ca="1">$C$4+$C$5*((($C$3*_xlfn.NORM.S.INV(E1466)+SQRT(4+($C$3*_xlfn.NORM.S.INV(E1466))^2)))^2)/4</f>
        <v>28.743276912217524</v>
      </c>
    </row>
    <row r="1467" spans="5:6" x14ac:dyDescent="0.25">
      <c r="E1467" s="2">
        <f t="shared" ca="1" si="22"/>
        <v>0.63564276204654857</v>
      </c>
      <c r="F1467" s="2">
        <f ca="1">$C$4+$C$5*((($C$3*_xlfn.NORM.S.INV(E1467)+SQRT(4+($C$3*_xlfn.NORM.S.INV(E1467))^2)))^2)/4</f>
        <v>17.714228531980527</v>
      </c>
    </row>
    <row r="1468" spans="5:6" x14ac:dyDescent="0.25">
      <c r="E1468" s="2">
        <f t="shared" ca="1" si="22"/>
        <v>0.55393463325720671</v>
      </c>
      <c r="F1468" s="2">
        <f ca="1">$C$4+$C$5*((($C$3*_xlfn.NORM.S.INV(E1468)+SQRT(4+($C$3*_xlfn.NORM.S.INV(E1468))^2)))^2)/4</f>
        <v>16.497910534798596</v>
      </c>
    </row>
    <row r="1469" spans="5:6" x14ac:dyDescent="0.25">
      <c r="E1469" s="2">
        <f t="shared" ca="1" si="22"/>
        <v>0.9427511862863347</v>
      </c>
      <c r="F1469" s="2">
        <f ca="1">$C$4+$C$5*((($C$3*_xlfn.NORM.S.INV(E1469)+SQRT(4+($C$3*_xlfn.NORM.S.INV(E1469))^2)))^2)/4</f>
        <v>39.378143651407996</v>
      </c>
    </row>
    <row r="1470" spans="5:6" x14ac:dyDescent="0.25">
      <c r="E1470" s="2">
        <f t="shared" ca="1" si="22"/>
        <v>0.63974491702116409</v>
      </c>
      <c r="F1470" s="2">
        <f ca="1">$C$4+$C$5*((($C$3*_xlfn.NORM.S.INV(E1470)+SQRT(4+($C$3*_xlfn.NORM.S.INV(E1470))^2)))^2)/4</f>
        <v>17.794149049310235</v>
      </c>
    </row>
    <row r="1471" spans="5:6" x14ac:dyDescent="0.25">
      <c r="E1471" s="2">
        <f t="shared" ca="1" si="22"/>
        <v>0.49274655366014231</v>
      </c>
      <c r="F1471" s="2">
        <f ca="1">$C$4+$C$5*((($C$3*_xlfn.NORM.S.INV(E1471)+SQRT(4+($C$3*_xlfn.NORM.S.INV(E1471))^2)))^2)/4</f>
        <v>15.946919375613721</v>
      </c>
    </row>
    <row r="1472" spans="5:6" x14ac:dyDescent="0.25">
      <c r="E1472" s="2">
        <f t="shared" ca="1" si="22"/>
        <v>0.80200375454353978</v>
      </c>
      <c r="F1472" s="2">
        <f ca="1">$C$4+$C$5*((($C$3*_xlfn.NORM.S.INV(E1472)+SQRT(4+($C$3*_xlfn.NORM.S.INV(E1472))^2)))^2)/4</f>
        <v>23.364604303697682</v>
      </c>
    </row>
    <row r="1473" spans="5:6" x14ac:dyDescent="0.25">
      <c r="E1473" s="2">
        <f t="shared" ca="1" si="22"/>
        <v>0.23523361920441699</v>
      </c>
      <c r="F1473" s="2">
        <f ca="1">$C$4+$C$5*((($C$3*_xlfn.NORM.S.INV(E1473)+SQRT(4+($C$3*_xlfn.NORM.S.INV(E1473))^2)))^2)/4</f>
        <v>15.153024992083889</v>
      </c>
    </row>
    <row r="1474" spans="5:6" x14ac:dyDescent="0.25">
      <c r="E1474" s="2">
        <f t="shared" ca="1" si="22"/>
        <v>0.27497156382650989</v>
      </c>
      <c r="F1474" s="2">
        <f ca="1">$C$4+$C$5*((($C$3*_xlfn.NORM.S.INV(E1474)+SQRT(4+($C$3*_xlfn.NORM.S.INV(E1474))^2)))^2)/4</f>
        <v>15.199303718672567</v>
      </c>
    </row>
    <row r="1475" spans="5:6" x14ac:dyDescent="0.25">
      <c r="E1475" s="2">
        <f t="shared" ref="E1475:E1538" ca="1" si="23">RAND()</f>
        <v>3.4415410255051349E-2</v>
      </c>
      <c r="F1475" s="2">
        <f ca="1">$C$4+$C$5*((($C$3*_xlfn.NORM.S.INV(E1475)+SQRT(4+($C$3*_xlfn.NORM.S.INV(E1475))^2)))^2)/4</f>
        <v>15.03148150903124</v>
      </c>
    </row>
    <row r="1476" spans="5:6" x14ac:dyDescent="0.25">
      <c r="E1476" s="2">
        <f t="shared" ca="1" si="23"/>
        <v>0.72368552978353029</v>
      </c>
      <c r="F1476" s="2">
        <f ca="1">$C$4+$C$5*((($C$3*_xlfn.NORM.S.INV(E1476)+SQRT(4+($C$3*_xlfn.NORM.S.INV(E1476))^2)))^2)/4</f>
        <v>19.972552836386321</v>
      </c>
    </row>
    <row r="1477" spans="5:6" x14ac:dyDescent="0.25">
      <c r="E1477" s="2">
        <f t="shared" ca="1" si="23"/>
        <v>0.96705479759172741</v>
      </c>
      <c r="F1477" s="2">
        <f ca="1">$C$4+$C$5*((($C$3*_xlfn.NORM.S.INV(E1477)+SQRT(4+($C$3*_xlfn.NORM.S.INV(E1477))^2)))^2)/4</f>
        <v>47.412014512227628</v>
      </c>
    </row>
    <row r="1478" spans="5:6" x14ac:dyDescent="0.25">
      <c r="E1478" s="2">
        <f t="shared" ca="1" si="23"/>
        <v>0.96158654570374824</v>
      </c>
      <c r="F1478" s="2">
        <f ca="1">$C$4+$C$5*((($C$3*_xlfn.NORM.S.INV(E1478)+SQRT(4+($C$3*_xlfn.NORM.S.INV(E1478))^2)))^2)/4</f>
        <v>45.143858258073834</v>
      </c>
    </row>
    <row r="1479" spans="5:6" x14ac:dyDescent="0.25">
      <c r="E1479" s="2">
        <f t="shared" ca="1" si="23"/>
        <v>0.34629868223934945</v>
      </c>
      <c r="F1479" s="2">
        <f ca="1">$C$4+$C$5*((($C$3*_xlfn.NORM.S.INV(E1479)+SQRT(4+($C$3*_xlfn.NORM.S.INV(E1479))^2)))^2)/4</f>
        <v>15.324449701333618</v>
      </c>
    </row>
    <row r="1480" spans="5:6" x14ac:dyDescent="0.25">
      <c r="E1480" s="2">
        <f t="shared" ca="1" si="23"/>
        <v>0.86921393453279172</v>
      </c>
      <c r="F1480" s="2">
        <f ca="1">$C$4+$C$5*((($C$3*_xlfn.NORM.S.INV(E1480)+SQRT(4+($C$3*_xlfn.NORM.S.INV(E1480))^2)))^2)/4</f>
        <v>28.268387891837151</v>
      </c>
    </row>
    <row r="1481" spans="5:6" x14ac:dyDescent="0.25">
      <c r="E1481" s="2">
        <f t="shared" ca="1" si="23"/>
        <v>0.57408474033798662</v>
      </c>
      <c r="F1481" s="2">
        <f ca="1">$C$4+$C$5*((($C$3*_xlfn.NORM.S.INV(E1481)+SQRT(4+($C$3*_xlfn.NORM.S.INV(E1481))^2)))^2)/4</f>
        <v>16.738923766035754</v>
      </c>
    </row>
    <row r="1482" spans="5:6" x14ac:dyDescent="0.25">
      <c r="E1482" s="2">
        <f t="shared" ca="1" si="23"/>
        <v>0.13462047966731006</v>
      </c>
      <c r="F1482" s="2">
        <f ca="1">$C$4+$C$5*((($C$3*_xlfn.NORM.S.INV(E1482)+SQRT(4+($C$3*_xlfn.NORM.S.INV(E1482))^2)))^2)/4</f>
        <v>15.077471219263751</v>
      </c>
    </row>
    <row r="1483" spans="5:6" x14ac:dyDescent="0.25">
      <c r="E1483" s="2">
        <f t="shared" ca="1" si="23"/>
        <v>3.2075326439065743E-2</v>
      </c>
      <c r="F1483" s="2">
        <f ca="1">$C$4+$C$5*((($C$3*_xlfn.NORM.S.INV(E1483)+SQRT(4+($C$3*_xlfn.NORM.S.INV(E1483))^2)))^2)/4</f>
        <v>15.030478783808931</v>
      </c>
    </row>
    <row r="1484" spans="5:6" x14ac:dyDescent="0.25">
      <c r="E1484" s="2">
        <f t="shared" ca="1" si="23"/>
        <v>0.60750301616048707</v>
      </c>
      <c r="F1484" s="2">
        <f ca="1">$C$4+$C$5*((($C$3*_xlfn.NORM.S.INV(E1484)+SQRT(4+($C$3*_xlfn.NORM.S.INV(E1484))^2)))^2)/4</f>
        <v>17.21926112789858</v>
      </c>
    </row>
    <row r="1485" spans="5:6" x14ac:dyDescent="0.25">
      <c r="E1485" s="2">
        <f t="shared" ca="1" si="23"/>
        <v>2.495830376753494E-3</v>
      </c>
      <c r="F1485" s="2">
        <f ca="1">$C$4+$C$5*((($C$3*_xlfn.NORM.S.INV(E1485)+SQRT(4+($C$3*_xlfn.NORM.S.INV(E1485))^2)))^2)/4</f>
        <v>15.013712078461461</v>
      </c>
    </row>
    <row r="1486" spans="5:6" x14ac:dyDescent="0.25">
      <c r="E1486" s="2">
        <f t="shared" ca="1" si="23"/>
        <v>0.25750103652301737</v>
      </c>
      <c r="F1486" s="2">
        <f ca="1">$C$4+$C$5*((($C$3*_xlfn.NORM.S.INV(E1486)+SQRT(4+($C$3*_xlfn.NORM.S.INV(E1486))^2)))^2)/4</f>
        <v>15.177379313609853</v>
      </c>
    </row>
    <row r="1487" spans="5:6" x14ac:dyDescent="0.25">
      <c r="E1487" s="2">
        <f t="shared" ca="1" si="23"/>
        <v>0.51978927138605391</v>
      </c>
      <c r="F1487" s="2">
        <f ca="1">$C$4+$C$5*((($C$3*_xlfn.NORM.S.INV(E1487)+SQRT(4+($C$3*_xlfn.NORM.S.INV(E1487))^2)))^2)/4</f>
        <v>16.160367751105916</v>
      </c>
    </row>
    <row r="1488" spans="5:6" x14ac:dyDescent="0.25">
      <c r="E1488" s="2">
        <f t="shared" ca="1" si="23"/>
        <v>0.88691459224125657</v>
      </c>
      <c r="F1488" s="2">
        <f ca="1">$C$4+$C$5*((($C$3*_xlfn.NORM.S.INV(E1488)+SQRT(4+($C$3*_xlfn.NORM.S.INV(E1488))^2)))^2)/4</f>
        <v>30.116885047035424</v>
      </c>
    </row>
    <row r="1489" spans="5:6" x14ac:dyDescent="0.25">
      <c r="E1489" s="2">
        <f t="shared" ca="1" si="23"/>
        <v>0.67910076011196696</v>
      </c>
      <c r="F1489" s="2">
        <f ca="1">$C$4+$C$5*((($C$3*_xlfn.NORM.S.INV(E1489)+SQRT(4+($C$3*_xlfn.NORM.S.INV(E1489))^2)))^2)/4</f>
        <v>18.67550839748845</v>
      </c>
    </row>
    <row r="1490" spans="5:6" x14ac:dyDescent="0.25">
      <c r="E1490" s="2">
        <f t="shared" ca="1" si="23"/>
        <v>0.9586402812027961</v>
      </c>
      <c r="F1490" s="2">
        <f ca="1">$C$4+$C$5*((($C$3*_xlfn.NORM.S.INV(E1490)+SQRT(4+($C$3*_xlfn.NORM.S.INV(E1490))^2)))^2)/4</f>
        <v>44.061383072847541</v>
      </c>
    </row>
    <row r="1491" spans="5:6" x14ac:dyDescent="0.25">
      <c r="E1491" s="2">
        <f t="shared" ca="1" si="23"/>
        <v>0.37240339643023079</v>
      </c>
      <c r="F1491" s="2">
        <f ca="1">$C$4+$C$5*((($C$3*_xlfn.NORM.S.INV(E1491)+SQRT(4+($C$3*_xlfn.NORM.S.INV(E1491))^2)))^2)/4</f>
        <v>15.390104459440622</v>
      </c>
    </row>
    <row r="1492" spans="5:6" x14ac:dyDescent="0.25">
      <c r="E1492" s="2">
        <f t="shared" ca="1" si="23"/>
        <v>0.46966287172951227</v>
      </c>
      <c r="F1492" s="2">
        <f ca="1">$C$4+$C$5*((($C$3*_xlfn.NORM.S.INV(E1492)+SQRT(4+($C$3*_xlfn.NORM.S.INV(E1492))^2)))^2)/4</f>
        <v>15.796236700978007</v>
      </c>
    </row>
    <row r="1493" spans="5:6" x14ac:dyDescent="0.25">
      <c r="E1493" s="2">
        <f t="shared" ca="1" si="23"/>
        <v>0.79952813586879312</v>
      </c>
      <c r="F1493" s="2">
        <f ca="1">$C$4+$C$5*((($C$3*_xlfn.NORM.S.INV(E1493)+SQRT(4+($C$3*_xlfn.NORM.S.INV(E1493))^2)))^2)/4</f>
        <v>23.227909448876453</v>
      </c>
    </row>
    <row r="1494" spans="5:6" x14ac:dyDescent="0.25">
      <c r="E1494" s="2">
        <f t="shared" ca="1" si="23"/>
        <v>0.49099586606750167</v>
      </c>
      <c r="F1494" s="2">
        <f ca="1">$C$4+$C$5*((($C$3*_xlfn.NORM.S.INV(E1494)+SQRT(4+($C$3*_xlfn.NORM.S.INV(E1494))^2)))^2)/4</f>
        <v>15.934538112850152</v>
      </c>
    </row>
    <row r="1495" spans="5:6" x14ac:dyDescent="0.25">
      <c r="E1495" s="2">
        <f t="shared" ca="1" si="23"/>
        <v>0.30703928445228956</v>
      </c>
      <c r="F1495" s="2">
        <f ca="1">$C$4+$C$5*((($C$3*_xlfn.NORM.S.INV(E1495)+SQRT(4+($C$3*_xlfn.NORM.S.INV(E1495))^2)))^2)/4</f>
        <v>15.247460805487259</v>
      </c>
    </row>
    <row r="1496" spans="5:6" x14ac:dyDescent="0.25">
      <c r="E1496" s="2">
        <f t="shared" ca="1" si="23"/>
        <v>0.68788649980422267</v>
      </c>
      <c r="F1496" s="2">
        <f ca="1">$C$4+$C$5*((($C$3*_xlfn.NORM.S.INV(E1496)+SQRT(4+($C$3*_xlfn.NORM.S.INV(E1496))^2)))^2)/4</f>
        <v>18.903563574926327</v>
      </c>
    </row>
    <row r="1497" spans="5:6" x14ac:dyDescent="0.25">
      <c r="E1497" s="2">
        <f t="shared" ca="1" si="23"/>
        <v>0.11610208567285529</v>
      </c>
      <c r="F1497" s="2">
        <f ca="1">$C$4+$C$5*((($C$3*_xlfn.NORM.S.INV(E1497)+SQRT(4+($C$3*_xlfn.NORM.S.INV(E1497))^2)))^2)/4</f>
        <v>15.067667650891694</v>
      </c>
    </row>
    <row r="1498" spans="5:6" x14ac:dyDescent="0.25">
      <c r="E1498" s="2">
        <f t="shared" ca="1" si="23"/>
        <v>0.83649200356218412</v>
      </c>
      <c r="F1498" s="2">
        <f ca="1">$C$4+$C$5*((($C$3*_xlfn.NORM.S.INV(E1498)+SQRT(4+($C$3*_xlfn.NORM.S.INV(E1498))^2)))^2)/4</f>
        <v>25.551331608060412</v>
      </c>
    </row>
    <row r="1499" spans="5:6" x14ac:dyDescent="0.25">
      <c r="E1499" s="2">
        <f t="shared" ca="1" si="23"/>
        <v>0.68225572972789406</v>
      </c>
      <c r="F1499" s="2">
        <f ca="1">$C$4+$C$5*((($C$3*_xlfn.NORM.S.INV(E1499)+SQRT(4+($C$3*_xlfn.NORM.S.INV(E1499))^2)))^2)/4</f>
        <v>18.755977741337976</v>
      </c>
    </row>
    <row r="1500" spans="5:6" x14ac:dyDescent="0.25">
      <c r="E1500" s="2">
        <f t="shared" ca="1" si="23"/>
        <v>0.25442541384500006</v>
      </c>
      <c r="F1500" s="2">
        <f ca="1">$C$4+$C$5*((($C$3*_xlfn.NORM.S.INV(E1500)+SQRT(4+($C$3*_xlfn.NORM.S.INV(E1500))^2)))^2)/4</f>
        <v>15.173789854501655</v>
      </c>
    </row>
    <row r="1501" spans="5:6" x14ac:dyDescent="0.25">
      <c r="E1501" s="2">
        <f t="shared" ca="1" si="23"/>
        <v>0.60569327648185645</v>
      </c>
      <c r="F1501" s="2">
        <f ca="1">$C$4+$C$5*((($C$3*_xlfn.NORM.S.INV(E1501)+SQRT(4+($C$3*_xlfn.NORM.S.INV(E1501))^2)))^2)/4</f>
        <v>17.190421051880211</v>
      </c>
    </row>
    <row r="1502" spans="5:6" x14ac:dyDescent="0.25">
      <c r="E1502" s="2">
        <f t="shared" ca="1" si="23"/>
        <v>0.60073314817235646</v>
      </c>
      <c r="F1502" s="2">
        <f ca="1">$C$4+$C$5*((($C$3*_xlfn.NORM.S.INV(E1502)+SQRT(4+($C$3*_xlfn.NORM.S.INV(E1502))^2)))^2)/4</f>
        <v>17.113116429656877</v>
      </c>
    </row>
    <row r="1503" spans="5:6" x14ac:dyDescent="0.25">
      <c r="E1503" s="2">
        <f t="shared" ca="1" si="23"/>
        <v>0.14286297019658523</v>
      </c>
      <c r="F1503" s="2">
        <f ca="1">$C$4+$C$5*((($C$3*_xlfn.NORM.S.INV(E1503)+SQRT(4+($C$3*_xlfn.NORM.S.INV(E1503))^2)))^2)/4</f>
        <v>15.082137359988923</v>
      </c>
    </row>
    <row r="1504" spans="5:6" x14ac:dyDescent="0.25">
      <c r="E1504" s="2">
        <f t="shared" ca="1" si="23"/>
        <v>0.64564154794827555</v>
      </c>
      <c r="F1504" s="2">
        <f ca="1">$C$4+$C$5*((($C$3*_xlfn.NORM.S.INV(E1504)+SQRT(4+($C$3*_xlfn.NORM.S.INV(E1504))^2)))^2)/4</f>
        <v>17.912737735678679</v>
      </c>
    </row>
    <row r="1505" spans="5:6" x14ac:dyDescent="0.25">
      <c r="E1505" s="2">
        <f t="shared" ca="1" si="23"/>
        <v>0.95868005697173775</v>
      </c>
      <c r="F1505" s="2">
        <f ca="1">$C$4+$C$5*((($C$3*_xlfn.NORM.S.INV(E1505)+SQRT(4+($C$3*_xlfn.NORM.S.INV(E1505))^2)))^2)/4</f>
        <v>44.075437188083782</v>
      </c>
    </row>
    <row r="1506" spans="5:6" x14ac:dyDescent="0.25">
      <c r="E1506" s="2">
        <f t="shared" ca="1" si="23"/>
        <v>0.5550169610335508</v>
      </c>
      <c r="F1506" s="2">
        <f ca="1">$C$4+$C$5*((($C$3*_xlfn.NORM.S.INV(E1506)+SQRT(4+($C$3*_xlfn.NORM.S.INV(E1506))^2)))^2)/4</f>
        <v>16.510013722037819</v>
      </c>
    </row>
    <row r="1507" spans="5:6" x14ac:dyDescent="0.25">
      <c r="E1507" s="2">
        <f t="shared" ca="1" si="23"/>
        <v>0.9254370540090342</v>
      </c>
      <c r="F1507" s="2">
        <f ca="1">$C$4+$C$5*((($C$3*_xlfn.NORM.S.INV(E1507)+SQRT(4+($C$3*_xlfn.NORM.S.INV(E1507))^2)))^2)/4</f>
        <v>35.682173769706083</v>
      </c>
    </row>
    <row r="1508" spans="5:6" x14ac:dyDescent="0.25">
      <c r="E1508" s="2">
        <f t="shared" ca="1" si="23"/>
        <v>0.54432682017668843</v>
      </c>
      <c r="F1508" s="2">
        <f ca="1">$C$4+$C$5*((($C$3*_xlfn.NORM.S.INV(E1508)+SQRT(4+($C$3*_xlfn.NORM.S.INV(E1508))^2)))^2)/4</f>
        <v>16.394432906873011</v>
      </c>
    </row>
    <row r="1509" spans="5:6" x14ac:dyDescent="0.25">
      <c r="E1509" s="2">
        <f t="shared" ca="1" si="23"/>
        <v>0.88128048001638848</v>
      </c>
      <c r="F1509" s="2">
        <f ca="1">$C$4+$C$5*((($C$3*_xlfn.NORM.S.INV(E1509)+SQRT(4+($C$3*_xlfn.NORM.S.INV(E1509))^2)))^2)/4</f>
        <v>29.492610997593218</v>
      </c>
    </row>
    <row r="1510" spans="5:6" x14ac:dyDescent="0.25">
      <c r="E1510" s="2">
        <f t="shared" ca="1" si="23"/>
        <v>0.18655351451148394</v>
      </c>
      <c r="F1510" s="2">
        <f ca="1">$C$4+$C$5*((($C$3*_xlfn.NORM.S.INV(E1510)+SQRT(4+($C$3*_xlfn.NORM.S.INV(E1510))^2)))^2)/4</f>
        <v>15.110755981955549</v>
      </c>
    </row>
    <row r="1511" spans="5:6" x14ac:dyDescent="0.25">
      <c r="E1511" s="2">
        <f t="shared" ca="1" si="23"/>
        <v>0.51533837705349783</v>
      </c>
      <c r="F1511" s="2">
        <f ca="1">$C$4+$C$5*((($C$3*_xlfn.NORM.S.INV(E1511)+SQRT(4+($C$3*_xlfn.NORM.S.INV(E1511))^2)))^2)/4</f>
        <v>16.122218321525299</v>
      </c>
    </row>
    <row r="1512" spans="5:6" x14ac:dyDescent="0.25">
      <c r="E1512" s="2">
        <f t="shared" ca="1" si="23"/>
        <v>0.19173574612534983</v>
      </c>
      <c r="F1512" s="2">
        <f ca="1">$C$4+$C$5*((($C$3*_xlfn.NORM.S.INV(E1512)+SQRT(4+($C$3*_xlfn.NORM.S.INV(E1512))^2)))^2)/4</f>
        <v>15.114662768970685</v>
      </c>
    </row>
    <row r="1513" spans="5:6" x14ac:dyDescent="0.25">
      <c r="E1513" s="2">
        <f t="shared" ca="1" si="23"/>
        <v>0.37871135938268863</v>
      </c>
      <c r="F1513" s="2">
        <f ca="1">$C$4+$C$5*((($C$3*_xlfn.NORM.S.INV(E1513)+SQRT(4+($C$3*_xlfn.NORM.S.INV(E1513))^2)))^2)/4</f>
        <v>15.408078126438985</v>
      </c>
    </row>
    <row r="1514" spans="5:6" x14ac:dyDescent="0.25">
      <c r="E1514" s="2">
        <f t="shared" ca="1" si="23"/>
        <v>0.13735980850002572</v>
      </c>
      <c r="F1514" s="2">
        <f ca="1">$C$4+$C$5*((($C$3*_xlfn.NORM.S.INV(E1514)+SQRT(4+($C$3*_xlfn.NORM.S.INV(E1514))^2)))^2)/4</f>
        <v>15.078999846733304</v>
      </c>
    </row>
    <row r="1515" spans="5:6" x14ac:dyDescent="0.25">
      <c r="E1515" s="2">
        <f t="shared" ca="1" si="23"/>
        <v>0.44967185688745548</v>
      </c>
      <c r="F1515" s="2">
        <f ca="1">$C$4+$C$5*((($C$3*_xlfn.NORM.S.INV(E1515)+SQRT(4+($C$3*_xlfn.NORM.S.INV(E1515))^2)))^2)/4</f>
        <v>15.685757894618007</v>
      </c>
    </row>
    <row r="1516" spans="5:6" x14ac:dyDescent="0.25">
      <c r="E1516" s="2">
        <f t="shared" ca="1" si="23"/>
        <v>0.15290260588790883</v>
      </c>
      <c r="F1516" s="2">
        <f ca="1">$C$4+$C$5*((($C$3*_xlfn.NORM.S.INV(E1516)+SQRT(4+($C$3*_xlfn.NORM.S.INV(E1516))^2)))^2)/4</f>
        <v>15.088103759182312</v>
      </c>
    </row>
    <row r="1517" spans="5:6" x14ac:dyDescent="0.25">
      <c r="E1517" s="2">
        <f t="shared" ca="1" si="23"/>
        <v>0.46009172415532673</v>
      </c>
      <c r="F1517" s="2">
        <f ca="1">$C$4+$C$5*((($C$3*_xlfn.NORM.S.INV(E1517)+SQRT(4+($C$3*_xlfn.NORM.S.INV(E1517))^2)))^2)/4</f>
        <v>15.741198040682997</v>
      </c>
    </row>
    <row r="1518" spans="5:6" x14ac:dyDescent="0.25">
      <c r="E1518" s="2">
        <f t="shared" ca="1" si="23"/>
        <v>0.74273686952038442</v>
      </c>
      <c r="F1518" s="2">
        <f ca="1">$C$4+$C$5*((($C$3*_xlfn.NORM.S.INV(E1518)+SQRT(4+($C$3*_xlfn.NORM.S.INV(E1518))^2)))^2)/4</f>
        <v>20.646561902556307</v>
      </c>
    </row>
    <row r="1519" spans="5:6" x14ac:dyDescent="0.25">
      <c r="E1519" s="2">
        <f t="shared" ca="1" si="23"/>
        <v>0.66364884253819212</v>
      </c>
      <c r="F1519" s="2">
        <f ca="1">$C$4+$C$5*((($C$3*_xlfn.NORM.S.INV(E1519)+SQRT(4+($C$3*_xlfn.NORM.S.INV(E1519))^2)))^2)/4</f>
        <v>18.303397740786274</v>
      </c>
    </row>
    <row r="1520" spans="5:6" x14ac:dyDescent="0.25">
      <c r="E1520" s="2">
        <f t="shared" ca="1" si="23"/>
        <v>0.75226985414794467</v>
      </c>
      <c r="F1520" s="2">
        <f ca="1">$C$4+$C$5*((($C$3*_xlfn.NORM.S.INV(E1520)+SQRT(4+($C$3*_xlfn.NORM.S.INV(E1520))^2)))^2)/4</f>
        <v>21.015585628304049</v>
      </c>
    </row>
    <row r="1521" spans="5:6" x14ac:dyDescent="0.25">
      <c r="E1521" s="2">
        <f t="shared" ca="1" si="23"/>
        <v>0.19712567679704707</v>
      </c>
      <c r="F1521" s="2">
        <f ca="1">$C$4+$C$5*((($C$3*_xlfn.NORM.S.INV(E1521)+SQRT(4+($C$3*_xlfn.NORM.S.INV(E1521))^2)))^2)/4</f>
        <v>15.118860183548218</v>
      </c>
    </row>
    <row r="1522" spans="5:6" x14ac:dyDescent="0.25">
      <c r="E1522" s="2">
        <f t="shared" ca="1" si="23"/>
        <v>0.8040438199568406</v>
      </c>
      <c r="F1522" s="2">
        <f ca="1">$C$4+$C$5*((($C$3*_xlfn.NORM.S.INV(E1522)+SQRT(4+($C$3*_xlfn.NORM.S.INV(E1522))^2)))^2)/4</f>
        <v>23.479066294422388</v>
      </c>
    </row>
    <row r="1523" spans="5:6" x14ac:dyDescent="0.25">
      <c r="E1523" s="2">
        <f t="shared" ca="1" si="23"/>
        <v>0.87758466233061094</v>
      </c>
      <c r="F1523" s="2">
        <f ca="1">$C$4+$C$5*((($C$3*_xlfn.NORM.S.INV(E1523)+SQRT(4+($C$3*_xlfn.NORM.S.INV(E1523))^2)))^2)/4</f>
        <v>29.102149305389091</v>
      </c>
    </row>
    <row r="1524" spans="5:6" x14ac:dyDescent="0.25">
      <c r="E1524" s="2">
        <f t="shared" ca="1" si="23"/>
        <v>0.56926318629187977</v>
      </c>
      <c r="F1524" s="2">
        <f ca="1">$C$4+$C$5*((($C$3*_xlfn.NORM.S.INV(E1524)+SQRT(4+($C$3*_xlfn.NORM.S.INV(E1524))^2)))^2)/4</f>
        <v>16.678155548511469</v>
      </c>
    </row>
    <row r="1525" spans="5:6" x14ac:dyDescent="0.25">
      <c r="E1525" s="2">
        <f t="shared" ca="1" si="23"/>
        <v>0.53163388119352806</v>
      </c>
      <c r="F1525" s="2">
        <f ca="1">$C$4+$C$5*((($C$3*_xlfn.NORM.S.INV(E1525)+SQRT(4+($C$3*_xlfn.NORM.S.INV(E1525))^2)))^2)/4</f>
        <v>16.26816868134118</v>
      </c>
    </row>
    <row r="1526" spans="5:6" x14ac:dyDescent="0.25">
      <c r="E1526" s="2">
        <f t="shared" ca="1" si="23"/>
        <v>0.47853578255693641</v>
      </c>
      <c r="F1526" s="2">
        <f ca="1">$C$4+$C$5*((($C$3*_xlfn.NORM.S.INV(E1526)+SQRT(4+($C$3*_xlfn.NORM.S.INV(E1526))^2)))^2)/4</f>
        <v>15.851026985989845</v>
      </c>
    </row>
    <row r="1527" spans="5:6" x14ac:dyDescent="0.25">
      <c r="E1527" s="2">
        <f t="shared" ca="1" si="23"/>
        <v>0.13243025329593494</v>
      </c>
      <c r="F1527" s="2">
        <f ca="1">$C$4+$C$5*((($C$3*_xlfn.NORM.S.INV(E1527)+SQRT(4+($C$3*_xlfn.NORM.S.INV(E1527))^2)))^2)/4</f>
        <v>15.076264338721783</v>
      </c>
    </row>
    <row r="1528" spans="5:6" x14ac:dyDescent="0.25">
      <c r="E1528" s="2">
        <f t="shared" ca="1" si="23"/>
        <v>0.59010108479683954</v>
      </c>
      <c r="F1528" s="2">
        <f ca="1">$C$4+$C$5*((($C$3*_xlfn.NORM.S.INV(E1528)+SQRT(4+($C$3*_xlfn.NORM.S.INV(E1528))^2)))^2)/4</f>
        <v>16.955740947688984</v>
      </c>
    </row>
    <row r="1529" spans="5:6" x14ac:dyDescent="0.25">
      <c r="E1529" s="2">
        <f t="shared" ca="1" si="23"/>
        <v>0.11692738808730119</v>
      </c>
      <c r="F1529" s="2">
        <f ca="1">$C$4+$C$5*((($C$3*_xlfn.NORM.S.INV(E1529)+SQRT(4+($C$3*_xlfn.NORM.S.INV(E1529))^2)))^2)/4</f>
        <v>15.068086211213664</v>
      </c>
    </row>
    <row r="1530" spans="5:6" x14ac:dyDescent="0.25">
      <c r="E1530" s="2">
        <f t="shared" ca="1" si="23"/>
        <v>0.29426565768709823</v>
      </c>
      <c r="F1530" s="2">
        <f ca="1">$C$4+$C$5*((($C$3*_xlfn.NORM.S.INV(E1530)+SQRT(4+($C$3*_xlfn.NORM.S.INV(E1530))^2)))^2)/4</f>
        <v>15.226918137881338</v>
      </c>
    </row>
    <row r="1531" spans="5:6" x14ac:dyDescent="0.25">
      <c r="E1531" s="2">
        <f t="shared" ca="1" si="23"/>
        <v>0.13096056696143821</v>
      </c>
      <c r="F1531" s="2">
        <f ca="1">$C$4+$C$5*((($C$3*_xlfn.NORM.S.INV(E1531)+SQRT(4+($C$3*_xlfn.NORM.S.INV(E1531))^2)))^2)/4</f>
        <v>15.075461979322368</v>
      </c>
    </row>
    <row r="1532" spans="5:6" x14ac:dyDescent="0.25">
      <c r="E1532" s="2">
        <f t="shared" ca="1" si="23"/>
        <v>0.33093629189067642</v>
      </c>
      <c r="F1532" s="2">
        <f ca="1">$C$4+$C$5*((($C$3*_xlfn.NORM.S.INV(E1532)+SQRT(4+($C$3*_xlfn.NORM.S.INV(E1532))^2)))^2)/4</f>
        <v>15.291566864925679</v>
      </c>
    </row>
    <row r="1533" spans="5:6" x14ac:dyDescent="0.25">
      <c r="E1533" s="2">
        <f t="shared" ca="1" si="23"/>
        <v>0.10415431003886755</v>
      </c>
      <c r="F1533" s="2">
        <f ca="1">$C$4+$C$5*((($C$3*_xlfn.NORM.S.INV(E1533)+SQRT(4+($C$3*_xlfn.NORM.S.INV(E1533))^2)))^2)/4</f>
        <v>15.061779867829694</v>
      </c>
    </row>
    <row r="1534" spans="5:6" x14ac:dyDescent="0.25">
      <c r="E1534" s="2">
        <f t="shared" ca="1" si="23"/>
        <v>4.435204382336333E-2</v>
      </c>
      <c r="F1534" s="2">
        <f ca="1">$C$4+$C$5*((($C$3*_xlfn.NORM.S.INV(E1534)+SQRT(4+($C$3*_xlfn.NORM.S.INV(E1534))^2)))^2)/4</f>
        <v>15.035658300926837</v>
      </c>
    </row>
    <row r="1535" spans="5:6" x14ac:dyDescent="0.25">
      <c r="E1535" s="2">
        <f t="shared" ca="1" si="23"/>
        <v>0.37241822982788264</v>
      </c>
      <c r="F1535" s="2">
        <f ca="1">$C$4+$C$5*((($C$3*_xlfn.NORM.S.INV(E1535)+SQRT(4+($C$3*_xlfn.NORM.S.INV(E1535))^2)))^2)/4</f>
        <v>15.390145691688346</v>
      </c>
    </row>
    <row r="1536" spans="5:6" x14ac:dyDescent="0.25">
      <c r="E1536" s="2">
        <f t="shared" ca="1" si="23"/>
        <v>0.22503995028616341</v>
      </c>
      <c r="F1536" s="2">
        <f ca="1">$C$4+$C$5*((($C$3*_xlfn.NORM.S.INV(E1536)+SQRT(4+($C$3*_xlfn.NORM.S.INV(E1536))^2)))^2)/4</f>
        <v>15.14304074603039</v>
      </c>
    </row>
    <row r="1537" spans="5:6" x14ac:dyDescent="0.25">
      <c r="E1537" s="2">
        <f t="shared" ca="1" si="23"/>
        <v>0.1779553472611527</v>
      </c>
      <c r="F1537" s="2">
        <f ca="1">$C$4+$C$5*((($C$3*_xlfn.NORM.S.INV(E1537)+SQRT(4+($C$3*_xlfn.NORM.S.INV(E1537))^2)))^2)/4</f>
        <v>15.104537989819033</v>
      </c>
    </row>
    <row r="1538" spans="5:6" x14ac:dyDescent="0.25">
      <c r="E1538" s="2">
        <f t="shared" ca="1" si="23"/>
        <v>0.21137650599860702</v>
      </c>
      <c r="F1538" s="2">
        <f ca="1">$C$4+$C$5*((($C$3*_xlfn.NORM.S.INV(E1538)+SQRT(4+($C$3*_xlfn.NORM.S.INV(E1538))^2)))^2)/4</f>
        <v>15.130664628896726</v>
      </c>
    </row>
    <row r="1539" spans="5:6" x14ac:dyDescent="0.25">
      <c r="E1539" s="2">
        <f t="shared" ref="E1539:E1602" ca="1" si="24">RAND()</f>
        <v>0.402495970376337</v>
      </c>
      <c r="F1539" s="2">
        <f ca="1">$C$4+$C$5*((($C$3*_xlfn.NORM.S.INV(E1539)+SQRT(4+($C$3*_xlfn.NORM.S.INV(E1539))^2)))^2)/4</f>
        <v>15.484464210709517</v>
      </c>
    </row>
    <row r="1540" spans="5:6" x14ac:dyDescent="0.25">
      <c r="E1540" s="2">
        <f t="shared" ca="1" si="24"/>
        <v>0.61998549268151382</v>
      </c>
      <c r="F1540" s="2">
        <f ca="1">$C$4+$C$5*((($C$3*_xlfn.NORM.S.INV(E1540)+SQRT(4+($C$3*_xlfn.NORM.S.INV(E1540))^2)))^2)/4</f>
        <v>17.427753719676598</v>
      </c>
    </row>
    <row r="1541" spans="5:6" x14ac:dyDescent="0.25">
      <c r="E1541" s="2">
        <f t="shared" ca="1" si="24"/>
        <v>0.26371466172615088</v>
      </c>
      <c r="F1541" s="2">
        <f ca="1">$C$4+$C$5*((($C$3*_xlfn.NORM.S.INV(E1541)+SQRT(4+($C$3*_xlfn.NORM.S.INV(E1541))^2)))^2)/4</f>
        <v>15.184869978019901</v>
      </c>
    </row>
    <row r="1542" spans="5:6" x14ac:dyDescent="0.25">
      <c r="E1542" s="2">
        <f t="shared" ca="1" si="24"/>
        <v>0.79260408130045912</v>
      </c>
      <c r="F1542" s="2">
        <f ca="1">$C$4+$C$5*((($C$3*_xlfn.NORM.S.INV(E1542)+SQRT(4+($C$3*_xlfn.NORM.S.INV(E1542))^2)))^2)/4</f>
        <v>22.857957178433832</v>
      </c>
    </row>
    <row r="1543" spans="5:6" x14ac:dyDescent="0.25">
      <c r="E1543" s="2">
        <f t="shared" ca="1" si="24"/>
        <v>0.89275360570037277</v>
      </c>
      <c r="F1543" s="2">
        <f ca="1">$C$4+$C$5*((($C$3*_xlfn.NORM.S.INV(E1543)+SQRT(4+($C$3*_xlfn.NORM.S.INV(E1543))^2)))^2)/4</f>
        <v>30.80428769849847</v>
      </c>
    </row>
    <row r="1544" spans="5:6" x14ac:dyDescent="0.25">
      <c r="E1544" s="2">
        <f t="shared" ca="1" si="24"/>
        <v>0.96287675364691061</v>
      </c>
      <c r="F1544" s="2">
        <f ca="1">$C$4+$C$5*((($C$3*_xlfn.NORM.S.INV(E1544)+SQRT(4+($C$3*_xlfn.NORM.S.INV(E1544))^2)))^2)/4</f>
        <v>45.646331421972448</v>
      </c>
    </row>
    <row r="1545" spans="5:6" x14ac:dyDescent="0.25">
      <c r="E1545" s="2">
        <f t="shared" ca="1" si="24"/>
        <v>0.85170436626247048</v>
      </c>
      <c r="F1545" s="2">
        <f ca="1">$C$4+$C$5*((($C$3*_xlfn.NORM.S.INV(E1545)+SQRT(4+($C$3*_xlfn.NORM.S.INV(E1545))^2)))^2)/4</f>
        <v>26.719798831022079</v>
      </c>
    </row>
    <row r="1546" spans="5:6" x14ac:dyDescent="0.25">
      <c r="E1546" s="2">
        <f t="shared" ca="1" si="24"/>
        <v>7.8077897915415639E-2</v>
      </c>
      <c r="F1546" s="2">
        <f ca="1">$C$4+$C$5*((($C$3*_xlfn.NORM.S.INV(E1546)+SQRT(4+($C$3*_xlfn.NORM.S.INV(E1546))^2)))^2)/4</f>
        <v>15.049876064320923</v>
      </c>
    </row>
    <row r="1547" spans="5:6" x14ac:dyDescent="0.25">
      <c r="E1547" s="2">
        <f t="shared" ca="1" si="24"/>
        <v>0.14813294028878565</v>
      </c>
      <c r="F1547" s="2">
        <f ca="1">$C$4+$C$5*((($C$3*_xlfn.NORM.S.INV(E1547)+SQRT(4+($C$3*_xlfn.NORM.S.INV(E1547))^2)))^2)/4</f>
        <v>15.085228857114581</v>
      </c>
    </row>
    <row r="1548" spans="5:6" x14ac:dyDescent="0.25">
      <c r="E1548" s="2">
        <f t="shared" ca="1" si="24"/>
        <v>0.11136220956370468</v>
      </c>
      <c r="F1548" s="2">
        <f ca="1">$C$4+$C$5*((($C$3*_xlfn.NORM.S.INV(E1548)+SQRT(4+($C$3*_xlfn.NORM.S.INV(E1548))^2)))^2)/4</f>
        <v>15.065294263299897</v>
      </c>
    </row>
    <row r="1549" spans="5:6" x14ac:dyDescent="0.25">
      <c r="E1549" s="2">
        <f t="shared" ca="1" si="24"/>
        <v>0.41941311973060524</v>
      </c>
      <c r="F1549" s="2">
        <f ca="1">$C$4+$C$5*((($C$3*_xlfn.NORM.S.INV(E1549)+SQRT(4+($C$3*_xlfn.NORM.S.INV(E1549))^2)))^2)/4</f>
        <v>15.548211049033075</v>
      </c>
    </row>
    <row r="1550" spans="5:6" x14ac:dyDescent="0.25">
      <c r="E1550" s="2">
        <f t="shared" ca="1" si="24"/>
        <v>0.43403241258397096</v>
      </c>
      <c r="F1550" s="2">
        <f ca="1">$C$4+$C$5*((($C$3*_xlfn.NORM.S.INV(E1550)+SQRT(4+($C$3*_xlfn.NORM.S.INV(E1550))^2)))^2)/4</f>
        <v>15.610587792829644</v>
      </c>
    </row>
    <row r="1551" spans="5:6" x14ac:dyDescent="0.25">
      <c r="E1551" s="2">
        <f t="shared" ca="1" si="24"/>
        <v>0.73444460523421029</v>
      </c>
      <c r="F1551" s="2">
        <f ca="1">$C$4+$C$5*((($C$3*_xlfn.NORM.S.INV(E1551)+SQRT(4+($C$3*_xlfn.NORM.S.INV(E1551))^2)))^2)/4</f>
        <v>20.343240002940114</v>
      </c>
    </row>
    <row r="1552" spans="5:6" x14ac:dyDescent="0.25">
      <c r="E1552" s="2">
        <f t="shared" ca="1" si="24"/>
        <v>0.50603196604899658</v>
      </c>
      <c r="F1552" s="2">
        <f ca="1">$C$4+$C$5*((($C$3*_xlfn.NORM.S.INV(E1552)+SQRT(4+($C$3*_xlfn.NORM.S.INV(E1552))^2)))^2)/4</f>
        <v>16.046401913303615</v>
      </c>
    </row>
    <row r="1553" spans="5:6" x14ac:dyDescent="0.25">
      <c r="E1553" s="2">
        <f t="shared" ca="1" si="24"/>
        <v>0.94611670041977269</v>
      </c>
      <c r="F1553" s="2">
        <f ca="1">$C$4+$C$5*((($C$3*_xlfn.NORM.S.INV(E1553)+SQRT(4+($C$3*_xlfn.NORM.S.INV(E1553))^2)))^2)/4</f>
        <v>40.240423416358993</v>
      </c>
    </row>
    <row r="1554" spans="5:6" x14ac:dyDescent="0.25">
      <c r="E1554" s="2">
        <f t="shared" ca="1" si="24"/>
        <v>0.61736889980972365</v>
      </c>
      <c r="F1554" s="2">
        <f ca="1">$C$4+$C$5*((($C$3*_xlfn.NORM.S.INV(E1554)+SQRT(4+($C$3*_xlfn.NORM.S.INV(E1554))^2)))^2)/4</f>
        <v>17.382634962813139</v>
      </c>
    </row>
    <row r="1555" spans="5:6" x14ac:dyDescent="0.25">
      <c r="E1555" s="2">
        <f t="shared" ca="1" si="24"/>
        <v>0.95681343092638305</v>
      </c>
      <c r="F1555" s="2">
        <f ca="1">$C$4+$C$5*((($C$3*_xlfn.NORM.S.INV(E1555)+SQRT(4+($C$3*_xlfn.NORM.S.INV(E1555))^2)))^2)/4</f>
        <v>43.431153609095915</v>
      </c>
    </row>
    <row r="1556" spans="5:6" x14ac:dyDescent="0.25">
      <c r="E1556" s="2">
        <f t="shared" ca="1" si="24"/>
        <v>6.1682894936344823E-2</v>
      </c>
      <c r="F1556" s="2">
        <f ca="1">$C$4+$C$5*((($C$3*_xlfn.NORM.S.INV(E1556)+SQRT(4+($C$3*_xlfn.NORM.S.INV(E1556))^2)))^2)/4</f>
        <v>15.042874898528817</v>
      </c>
    </row>
    <row r="1557" spans="5:6" x14ac:dyDescent="0.25">
      <c r="E1557" s="2">
        <f t="shared" ca="1" si="24"/>
        <v>0.57671896949970447</v>
      </c>
      <c r="F1557" s="2">
        <f ca="1">$C$4+$C$5*((($C$3*_xlfn.NORM.S.INV(E1557)+SQRT(4+($C$3*_xlfn.NORM.S.INV(E1557))^2)))^2)/4</f>
        <v>16.77298274139979</v>
      </c>
    </row>
    <row r="1558" spans="5:6" x14ac:dyDescent="0.25">
      <c r="E1558" s="2">
        <f t="shared" ca="1" si="24"/>
        <v>3.5217433196692571E-3</v>
      </c>
      <c r="F1558" s="2">
        <f ca="1">$C$4+$C$5*((($C$3*_xlfn.NORM.S.INV(E1558)+SQRT(4+($C$3*_xlfn.NORM.S.INV(E1558))^2)))^2)/4</f>
        <v>15.014849626363587</v>
      </c>
    </row>
    <row r="1559" spans="5:6" x14ac:dyDescent="0.25">
      <c r="E1559" s="2">
        <f t="shared" ca="1" si="24"/>
        <v>0.9817156213343563</v>
      </c>
      <c r="F1559" s="2">
        <f ca="1">$C$4+$C$5*((($C$3*_xlfn.NORM.S.INV(E1559)+SQRT(4+($C$3*_xlfn.NORM.S.INV(E1559))^2)))^2)/4</f>
        <v>56.309245367787931</v>
      </c>
    </row>
    <row r="1560" spans="5:6" x14ac:dyDescent="0.25">
      <c r="E1560" s="2">
        <f t="shared" ca="1" si="24"/>
        <v>0.29113793657610343</v>
      </c>
      <c r="F1560" s="2">
        <f ca="1">$C$4+$C$5*((($C$3*_xlfn.NORM.S.INV(E1560)+SQRT(4+($C$3*_xlfn.NORM.S.INV(E1560))^2)))^2)/4</f>
        <v>15.222175183165559</v>
      </c>
    </row>
    <row r="1561" spans="5:6" x14ac:dyDescent="0.25">
      <c r="E1561" s="2">
        <f t="shared" ca="1" si="24"/>
        <v>0.54557407501579558</v>
      </c>
      <c r="F1561" s="2">
        <f ca="1">$C$4+$C$5*((($C$3*_xlfn.NORM.S.INV(E1561)+SQRT(4+($C$3*_xlfn.NORM.S.INV(E1561))^2)))^2)/4</f>
        <v>16.407470977603715</v>
      </c>
    </row>
    <row r="1562" spans="5:6" x14ac:dyDescent="0.25">
      <c r="E1562" s="2">
        <f t="shared" ca="1" si="24"/>
        <v>0.28969664946446927</v>
      </c>
      <c r="F1562" s="2">
        <f ca="1">$C$4+$C$5*((($C$3*_xlfn.NORM.S.INV(E1562)+SQRT(4+($C$3*_xlfn.NORM.S.INV(E1562))^2)))^2)/4</f>
        <v>15.220025743542543</v>
      </c>
    </row>
    <row r="1563" spans="5:6" x14ac:dyDescent="0.25">
      <c r="E1563" s="2">
        <f t="shared" ca="1" si="24"/>
        <v>1.9498830194361938E-2</v>
      </c>
      <c r="F1563" s="2">
        <f ca="1">$C$4+$C$5*((($C$3*_xlfn.NORM.S.INV(E1563)+SQRT(4+($C$3*_xlfn.NORM.S.INV(E1563))^2)))^2)/4</f>
        <v>15.024799172755392</v>
      </c>
    </row>
    <row r="1564" spans="5:6" x14ac:dyDescent="0.25">
      <c r="E1564" s="2">
        <f t="shared" ca="1" si="24"/>
        <v>0.68158581003970131</v>
      </c>
      <c r="F1564" s="2">
        <f ca="1">$C$4+$C$5*((($C$3*_xlfn.NORM.S.INV(E1564)+SQRT(4+($C$3*_xlfn.NORM.S.INV(E1564))^2)))^2)/4</f>
        <v>18.738759133452895</v>
      </c>
    </row>
    <row r="1565" spans="5:6" x14ac:dyDescent="0.25">
      <c r="E1565" s="2">
        <f t="shared" ca="1" si="24"/>
        <v>0.99808825365120502</v>
      </c>
      <c r="F1565" s="2">
        <f ca="1">$C$4+$C$5*((($C$3*_xlfn.NORM.S.INV(E1565)+SQRT(4+($C$3*_xlfn.NORM.S.INV(E1565))^2)))^2)/4</f>
        <v>92.279216868351384</v>
      </c>
    </row>
    <row r="1566" spans="5:6" x14ac:dyDescent="0.25">
      <c r="E1566" s="2">
        <f t="shared" ca="1" si="24"/>
        <v>0.89071478303936302</v>
      </c>
      <c r="F1566" s="2">
        <f ca="1">$C$4+$C$5*((($C$3*_xlfn.NORM.S.INV(E1566)+SQRT(4+($C$3*_xlfn.NORM.S.INV(E1566))^2)))^2)/4</f>
        <v>30.559321654535641</v>
      </c>
    </row>
    <row r="1567" spans="5:6" x14ac:dyDescent="0.25">
      <c r="E1567" s="2">
        <f t="shared" ca="1" si="24"/>
        <v>0.17918688007903261</v>
      </c>
      <c r="F1567" s="2">
        <f ca="1">$C$4+$C$5*((($C$3*_xlfn.NORM.S.INV(E1567)+SQRT(4+($C$3*_xlfn.NORM.S.INV(E1567))^2)))^2)/4</f>
        <v>15.105409103312482</v>
      </c>
    </row>
    <row r="1568" spans="5:6" x14ac:dyDescent="0.25">
      <c r="E1568" s="2">
        <f t="shared" ca="1" si="24"/>
        <v>0.48997778871608311</v>
      </c>
      <c r="F1568" s="2">
        <f ca="1">$C$4+$C$5*((($C$3*_xlfn.NORM.S.INV(E1568)+SQRT(4+($C$3*_xlfn.NORM.S.INV(E1568))^2)))^2)/4</f>
        <v>15.927413293647959</v>
      </c>
    </row>
    <row r="1569" spans="5:6" x14ac:dyDescent="0.25">
      <c r="E1569" s="2">
        <f t="shared" ca="1" si="24"/>
        <v>0.45596997943372675</v>
      </c>
      <c r="F1569" s="2">
        <f ca="1">$C$4+$C$5*((($C$3*_xlfn.NORM.S.INV(E1569)+SQRT(4+($C$3*_xlfn.NORM.S.INV(E1569))^2)))^2)/4</f>
        <v>15.718727775291018</v>
      </c>
    </row>
    <row r="1570" spans="5:6" x14ac:dyDescent="0.25">
      <c r="E1570" s="2">
        <f t="shared" ca="1" si="24"/>
        <v>3.4156884674320098E-2</v>
      </c>
      <c r="F1570" s="2">
        <f ca="1">$C$4+$C$5*((($C$3*_xlfn.NORM.S.INV(E1570)+SQRT(4+($C$3*_xlfn.NORM.S.INV(E1570))^2)))^2)/4</f>
        <v>15.031371228821472</v>
      </c>
    </row>
    <row r="1571" spans="5:6" x14ac:dyDescent="0.25">
      <c r="E1571" s="2">
        <f t="shared" ca="1" si="24"/>
        <v>0.93150390728202659</v>
      </c>
      <c r="F1571" s="2">
        <f ca="1">$C$4+$C$5*((($C$3*_xlfn.NORM.S.INV(E1571)+SQRT(4+($C$3*_xlfn.NORM.S.INV(E1571))^2)))^2)/4</f>
        <v>36.857062340959729</v>
      </c>
    </row>
    <row r="1572" spans="5:6" x14ac:dyDescent="0.25">
      <c r="E1572" s="2">
        <f t="shared" ca="1" si="24"/>
        <v>0.19357912920782039</v>
      </c>
      <c r="F1572" s="2">
        <f ca="1">$C$4+$C$5*((($C$3*_xlfn.NORM.S.INV(E1572)+SQRT(4+($C$3*_xlfn.NORM.S.INV(E1572))^2)))^2)/4</f>
        <v>15.116082619482118</v>
      </c>
    </row>
    <row r="1573" spans="5:6" x14ac:dyDescent="0.25">
      <c r="E1573" s="2">
        <f t="shared" ca="1" si="24"/>
        <v>0.37760411058383758</v>
      </c>
      <c r="F1573" s="2">
        <f ca="1">$C$4+$C$5*((($C$3*_xlfn.NORM.S.INV(E1573)+SQRT(4+($C$3*_xlfn.NORM.S.INV(E1573))^2)))^2)/4</f>
        <v>15.404858505507379</v>
      </c>
    </row>
    <row r="1574" spans="5:6" x14ac:dyDescent="0.25">
      <c r="E1574" s="2">
        <f t="shared" ca="1" si="24"/>
        <v>0.44881564534156015</v>
      </c>
      <c r="F1574" s="2">
        <f ca="1">$C$4+$C$5*((($C$3*_xlfn.NORM.S.INV(E1574)+SQRT(4+($C$3*_xlfn.NORM.S.INV(E1574))^2)))^2)/4</f>
        <v>15.681399727016487</v>
      </c>
    </row>
    <row r="1575" spans="5:6" x14ac:dyDescent="0.25">
      <c r="E1575" s="2">
        <f t="shared" ca="1" si="24"/>
        <v>0.59697388499837345</v>
      </c>
      <c r="F1575" s="2">
        <f ca="1">$C$4+$C$5*((($C$3*_xlfn.NORM.S.INV(E1575)+SQRT(4+($C$3*_xlfn.NORM.S.INV(E1575))^2)))^2)/4</f>
        <v>17.056194393848031</v>
      </c>
    </row>
    <row r="1576" spans="5:6" x14ac:dyDescent="0.25">
      <c r="E1576" s="2">
        <f t="shared" ca="1" si="24"/>
        <v>0.91960454872249553</v>
      </c>
      <c r="F1576" s="2">
        <f ca="1">$C$4+$C$5*((($C$3*_xlfn.NORM.S.INV(E1576)+SQRT(4+($C$3*_xlfn.NORM.S.INV(E1576))^2)))^2)/4</f>
        <v>34.65005846746503</v>
      </c>
    </row>
    <row r="1577" spans="5:6" x14ac:dyDescent="0.25">
      <c r="E1577" s="2">
        <f t="shared" ca="1" si="24"/>
        <v>0.79629033337256161</v>
      </c>
      <c r="F1577" s="2">
        <f ca="1">$C$4+$C$5*((($C$3*_xlfn.NORM.S.INV(E1577)+SQRT(4+($C$3*_xlfn.NORM.S.INV(E1577))^2)))^2)/4</f>
        <v>23.052686767968929</v>
      </c>
    </row>
    <row r="1578" spans="5:6" x14ac:dyDescent="0.25">
      <c r="E1578" s="2">
        <f t="shared" ca="1" si="24"/>
        <v>7.1764874746012897E-2</v>
      </c>
      <c r="F1578" s="2">
        <f ca="1">$C$4+$C$5*((($C$3*_xlfn.NORM.S.INV(E1578)+SQRT(4+($C$3*_xlfn.NORM.S.INV(E1578))^2)))^2)/4</f>
        <v>15.047147187811278</v>
      </c>
    </row>
    <row r="1579" spans="5:6" x14ac:dyDescent="0.25">
      <c r="E1579" s="2">
        <f t="shared" ca="1" si="24"/>
        <v>0.71129782721999069</v>
      </c>
      <c r="F1579" s="2">
        <f ca="1">$C$4+$C$5*((($C$3*_xlfn.NORM.S.INV(E1579)+SQRT(4+($C$3*_xlfn.NORM.S.INV(E1579))^2)))^2)/4</f>
        <v>19.57549180825805</v>
      </c>
    </row>
    <row r="1580" spans="5:6" x14ac:dyDescent="0.25">
      <c r="E1580" s="2">
        <f t="shared" ca="1" si="24"/>
        <v>0.85801684714676185</v>
      </c>
      <c r="F1580" s="2">
        <f ca="1">$C$4+$C$5*((($C$3*_xlfn.NORM.S.INV(E1580)+SQRT(4+($C$3*_xlfn.NORM.S.INV(E1580))^2)))^2)/4</f>
        <v>27.250452135094065</v>
      </c>
    </row>
    <row r="1581" spans="5:6" x14ac:dyDescent="0.25">
      <c r="E1581" s="2">
        <f t="shared" ca="1" si="24"/>
        <v>0.99496051535249386</v>
      </c>
      <c r="F1581" s="2">
        <f ca="1">$C$4+$C$5*((($C$3*_xlfn.NORM.S.INV(E1581)+SQRT(4+($C$3*_xlfn.NORM.S.INV(E1581))^2)))^2)/4</f>
        <v>76.571730984530376</v>
      </c>
    </row>
    <row r="1582" spans="5:6" x14ac:dyDescent="0.25">
      <c r="E1582" s="2">
        <f t="shared" ca="1" si="24"/>
        <v>4.3674482329836617E-2</v>
      </c>
      <c r="F1582" s="2">
        <f ca="1">$C$4+$C$5*((($C$3*_xlfn.NORM.S.INV(E1582)+SQRT(4+($C$3*_xlfn.NORM.S.INV(E1582))^2)))^2)/4</f>
        <v>15.03537606488222</v>
      </c>
    </row>
    <row r="1583" spans="5:6" x14ac:dyDescent="0.25">
      <c r="E1583" s="2">
        <f t="shared" ca="1" si="24"/>
        <v>0.73213033759328761</v>
      </c>
      <c r="F1583" s="2">
        <f ca="1">$C$4+$C$5*((($C$3*_xlfn.NORM.S.INV(E1583)+SQRT(4+($C$3*_xlfn.NORM.S.INV(E1583))^2)))^2)/4</f>
        <v>20.261379902287878</v>
      </c>
    </row>
    <row r="1584" spans="5:6" x14ac:dyDescent="0.25">
      <c r="E1584" s="2">
        <f t="shared" ca="1" si="24"/>
        <v>0.40290892296231939</v>
      </c>
      <c r="F1584" s="2">
        <f ca="1">$C$4+$C$5*((($C$3*_xlfn.NORM.S.INV(E1584)+SQRT(4+($C$3*_xlfn.NORM.S.INV(E1584))^2)))^2)/4</f>
        <v>15.485921039907208</v>
      </c>
    </row>
    <row r="1585" spans="5:6" x14ac:dyDescent="0.25">
      <c r="E1585" s="2">
        <f t="shared" ca="1" si="24"/>
        <v>0.2727766785170731</v>
      </c>
      <c r="F1585" s="2">
        <f ca="1">$C$4+$C$5*((($C$3*_xlfn.NORM.S.INV(E1585)+SQRT(4+($C$3*_xlfn.NORM.S.INV(E1585))^2)))^2)/4</f>
        <v>15.196398251586217</v>
      </c>
    </row>
    <row r="1586" spans="5:6" x14ac:dyDescent="0.25">
      <c r="E1586" s="2">
        <f t="shared" ca="1" si="24"/>
        <v>0.31075721051280003</v>
      </c>
      <c r="F1586" s="2">
        <f ca="1">$C$4+$C$5*((($C$3*_xlfn.NORM.S.INV(E1586)+SQRT(4+($C$3*_xlfn.NORM.S.INV(E1586))^2)))^2)/4</f>
        <v>15.253814270857893</v>
      </c>
    </row>
    <row r="1587" spans="5:6" x14ac:dyDescent="0.25">
      <c r="E1587" s="2">
        <f t="shared" ca="1" si="24"/>
        <v>0.59398980647941046</v>
      </c>
      <c r="F1587" s="2">
        <f ca="1">$C$4+$C$5*((($C$3*_xlfn.NORM.S.INV(E1587)+SQRT(4+($C$3*_xlfn.NORM.S.INV(E1587))^2)))^2)/4</f>
        <v>17.012012003982413</v>
      </c>
    </row>
    <row r="1588" spans="5:6" x14ac:dyDescent="0.25">
      <c r="E1588" s="2">
        <f t="shared" ca="1" si="24"/>
        <v>0.23316891104762949</v>
      </c>
      <c r="F1588" s="2">
        <f ca="1">$C$4+$C$5*((($C$3*_xlfn.NORM.S.INV(E1588)+SQRT(4+($C$3*_xlfn.NORM.S.INV(E1588))^2)))^2)/4</f>
        <v>15.150947626118302</v>
      </c>
    </row>
    <row r="1589" spans="5:6" x14ac:dyDescent="0.25">
      <c r="E1589" s="2">
        <f t="shared" ca="1" si="24"/>
        <v>0.51449622013078267</v>
      </c>
      <c r="F1589" s="2">
        <f ca="1">$C$4+$C$5*((($C$3*_xlfn.NORM.S.INV(E1589)+SQRT(4+($C$3*_xlfn.NORM.S.INV(E1589))^2)))^2)/4</f>
        <v>16.115140011199578</v>
      </c>
    </row>
    <row r="1590" spans="5:6" x14ac:dyDescent="0.25">
      <c r="E1590" s="2">
        <f t="shared" ca="1" si="24"/>
        <v>0.11283150776039741</v>
      </c>
      <c r="F1590" s="2">
        <f ca="1">$C$4+$C$5*((($C$3*_xlfn.NORM.S.INV(E1590)+SQRT(4+($C$3*_xlfn.NORM.S.INV(E1590))^2)))^2)/4</f>
        <v>15.066024512359956</v>
      </c>
    </row>
    <row r="1591" spans="5:6" x14ac:dyDescent="0.25">
      <c r="E1591" s="2">
        <f t="shared" ca="1" si="24"/>
        <v>0.74965196780450805</v>
      </c>
      <c r="F1591" s="2">
        <f ca="1">$C$4+$C$5*((($C$3*_xlfn.NORM.S.INV(E1591)+SQRT(4+($C$3*_xlfn.NORM.S.INV(E1591))^2)))^2)/4</f>
        <v>20.911999236194809</v>
      </c>
    </row>
    <row r="1592" spans="5:6" x14ac:dyDescent="0.25">
      <c r="E1592" s="2">
        <f t="shared" ca="1" si="24"/>
        <v>0.65884907714213292</v>
      </c>
      <c r="F1592" s="2">
        <f ca="1">$C$4+$C$5*((($C$3*_xlfn.NORM.S.INV(E1592)+SQRT(4+($C$3*_xlfn.NORM.S.INV(E1592))^2)))^2)/4</f>
        <v>18.194918831445904</v>
      </c>
    </row>
    <row r="1593" spans="5:6" x14ac:dyDescent="0.25">
      <c r="E1593" s="2">
        <f t="shared" ca="1" si="24"/>
        <v>0.13629612553457826</v>
      </c>
      <c r="F1593" s="2">
        <f ca="1">$C$4+$C$5*((($C$3*_xlfn.NORM.S.INV(E1593)+SQRT(4+($C$3*_xlfn.NORM.S.INV(E1593))^2)))^2)/4</f>
        <v>15.078403717474382</v>
      </c>
    </row>
    <row r="1594" spans="5:6" x14ac:dyDescent="0.25">
      <c r="E1594" s="2">
        <f t="shared" ca="1" si="24"/>
        <v>0.30620043661635654</v>
      </c>
      <c r="F1594" s="2">
        <f ca="1">$C$4+$C$5*((($C$3*_xlfn.NORM.S.INV(E1594)+SQRT(4+($C$3*_xlfn.NORM.S.INV(E1594))^2)))^2)/4</f>
        <v>15.246051449350247</v>
      </c>
    </row>
    <row r="1595" spans="5:6" x14ac:dyDescent="0.25">
      <c r="E1595" s="2">
        <f t="shared" ca="1" si="24"/>
        <v>0.75673176178329238</v>
      </c>
      <c r="F1595" s="2">
        <f ca="1">$C$4+$C$5*((($C$3*_xlfn.NORM.S.INV(E1595)+SQRT(4+($C$3*_xlfn.NORM.S.INV(E1595))^2)))^2)/4</f>
        <v>21.196201766246482</v>
      </c>
    </row>
    <row r="1596" spans="5:6" x14ac:dyDescent="0.25">
      <c r="E1596" s="2">
        <f t="shared" ca="1" si="24"/>
        <v>0.9400744676131273</v>
      </c>
      <c r="F1596" s="2">
        <f ca="1">$C$4+$C$5*((($C$3*_xlfn.NORM.S.INV(E1596)+SQRT(4+($C$3*_xlfn.NORM.S.INV(E1596))^2)))^2)/4</f>
        <v>38.73125679037792</v>
      </c>
    </row>
    <row r="1597" spans="5:6" x14ac:dyDescent="0.25">
      <c r="E1597" s="2">
        <f t="shared" ca="1" si="24"/>
        <v>0.34899457886781071</v>
      </c>
      <c r="F1597" s="2">
        <f ca="1">$C$4+$C$5*((($C$3*_xlfn.NORM.S.INV(E1597)+SQRT(4+($C$3*_xlfn.NORM.S.INV(E1597))^2)))^2)/4</f>
        <v>15.330631138532276</v>
      </c>
    </row>
    <row r="1598" spans="5:6" x14ac:dyDescent="0.25">
      <c r="E1598" s="2">
        <f t="shared" ca="1" si="24"/>
        <v>0.42380265523497385</v>
      </c>
      <c r="F1598" s="2">
        <f ca="1">$C$4+$C$5*((($C$3*_xlfn.NORM.S.INV(E1598)+SQRT(4+($C$3*_xlfn.NORM.S.INV(E1598))^2)))^2)/4</f>
        <v>15.566190609256955</v>
      </c>
    </row>
    <row r="1599" spans="5:6" x14ac:dyDescent="0.25">
      <c r="E1599" s="2">
        <f t="shared" ca="1" si="24"/>
        <v>0.82927450938193414</v>
      </c>
      <c r="F1599" s="2">
        <f ca="1">$C$4+$C$5*((($C$3*_xlfn.NORM.S.INV(E1599)+SQRT(4+($C$3*_xlfn.NORM.S.INV(E1599))^2)))^2)/4</f>
        <v>25.045233492232661</v>
      </c>
    </row>
    <row r="1600" spans="5:6" x14ac:dyDescent="0.25">
      <c r="E1600" s="2">
        <f t="shared" ca="1" si="24"/>
        <v>0.55934853298888509</v>
      </c>
      <c r="F1600" s="2">
        <f ca="1">$C$4+$C$5*((($C$3*_xlfn.NORM.S.INV(E1600)+SQRT(4+($C$3*_xlfn.NORM.S.INV(E1600))^2)))^2)/4</f>
        <v>16.559382586426665</v>
      </c>
    </row>
    <row r="1601" spans="5:6" x14ac:dyDescent="0.25">
      <c r="E1601" s="2">
        <f t="shared" ca="1" si="24"/>
        <v>0.90692432222079089</v>
      </c>
      <c r="F1601" s="2">
        <f ca="1">$C$4+$C$5*((($C$3*_xlfn.NORM.S.INV(E1601)+SQRT(4+($C$3*_xlfn.NORM.S.INV(E1601))^2)))^2)/4</f>
        <v>32.673775267939732</v>
      </c>
    </row>
    <row r="1602" spans="5:6" x14ac:dyDescent="0.25">
      <c r="E1602" s="2">
        <f t="shared" ca="1" si="24"/>
        <v>0.95560644069692324</v>
      </c>
      <c r="F1602" s="2">
        <f ca="1">$C$4+$C$5*((($C$3*_xlfn.NORM.S.INV(E1602)+SQRT(4+($C$3*_xlfn.NORM.S.INV(E1602))^2)))^2)/4</f>
        <v>43.030372541820476</v>
      </c>
    </row>
    <row r="1603" spans="5:6" x14ac:dyDescent="0.25">
      <c r="E1603" s="2">
        <f t="shared" ref="E1603:E1666" ca="1" si="25">RAND()</f>
        <v>0.69941377528929094</v>
      </c>
      <c r="F1603" s="2">
        <f ca="1">$C$4+$C$5*((($C$3*_xlfn.NORM.S.INV(E1603)+SQRT(4+($C$3*_xlfn.NORM.S.INV(E1603))^2)))^2)/4</f>
        <v>19.222239623516238</v>
      </c>
    </row>
    <row r="1604" spans="5:6" x14ac:dyDescent="0.25">
      <c r="E1604" s="2">
        <f t="shared" ca="1" si="25"/>
        <v>1.430658196564405E-3</v>
      </c>
      <c r="F1604" s="2">
        <f ca="1">$C$4+$C$5*((($C$3*_xlfn.NORM.S.INV(E1604)+SQRT(4+($C$3*_xlfn.NORM.S.INV(E1604))^2)))^2)/4</f>
        <v>15.012190286842953</v>
      </c>
    </row>
    <row r="1605" spans="5:6" x14ac:dyDescent="0.25">
      <c r="E1605" s="2">
        <f t="shared" ca="1" si="25"/>
        <v>0.21913376488447922</v>
      </c>
      <c r="F1605" s="2">
        <f ca="1">$C$4+$C$5*((($C$3*_xlfn.NORM.S.INV(E1605)+SQRT(4+($C$3*_xlfn.NORM.S.INV(E1605))^2)))^2)/4</f>
        <v>15.137555892835458</v>
      </c>
    </row>
    <row r="1606" spans="5:6" x14ac:dyDescent="0.25">
      <c r="E1606" s="2">
        <f t="shared" ca="1" si="25"/>
        <v>0.29503846171715564</v>
      </c>
      <c r="F1606" s="2">
        <f ca="1">$C$4+$C$5*((($C$3*_xlfn.NORM.S.INV(E1606)+SQRT(4+($C$3*_xlfn.NORM.S.INV(E1606))^2)))^2)/4</f>
        <v>15.22810684483666</v>
      </c>
    </row>
    <row r="1607" spans="5:6" x14ac:dyDescent="0.25">
      <c r="E1607" s="2">
        <f t="shared" ca="1" si="25"/>
        <v>8.7427961829346423E-2</v>
      </c>
      <c r="F1607" s="2">
        <f ca="1">$C$4+$C$5*((($C$3*_xlfn.NORM.S.INV(E1607)+SQRT(4+($C$3*_xlfn.NORM.S.INV(E1607))^2)))^2)/4</f>
        <v>15.054015269141436</v>
      </c>
    </row>
    <row r="1608" spans="5:6" x14ac:dyDescent="0.25">
      <c r="E1608" s="2">
        <f t="shared" ca="1" si="25"/>
        <v>0.37385873441153594</v>
      </c>
      <c r="F1608" s="2">
        <f ca="1">$C$4+$C$5*((($C$3*_xlfn.NORM.S.INV(E1608)+SQRT(4+($C$3*_xlfn.NORM.S.INV(E1608))^2)))^2)/4</f>
        <v>15.394172747445817</v>
      </c>
    </row>
    <row r="1609" spans="5:6" x14ac:dyDescent="0.25">
      <c r="E1609" s="2">
        <f t="shared" ca="1" si="25"/>
        <v>0.48186806942654403</v>
      </c>
      <c r="F1609" s="2">
        <f ca="1">$C$4+$C$5*((($C$3*_xlfn.NORM.S.INV(E1609)+SQRT(4+($C$3*_xlfn.NORM.S.INV(E1609))^2)))^2)/4</f>
        <v>15.872588239353123</v>
      </c>
    </row>
    <row r="1610" spans="5:6" x14ac:dyDescent="0.25">
      <c r="E1610" s="2">
        <f t="shared" ca="1" si="25"/>
        <v>0.70081080183956812</v>
      </c>
      <c r="F1610" s="2">
        <f ca="1">$C$4+$C$5*((($C$3*_xlfn.NORM.S.INV(E1610)+SQRT(4+($C$3*_xlfn.NORM.S.INV(E1610))^2)))^2)/4</f>
        <v>19.262429341958942</v>
      </c>
    </row>
    <row r="1611" spans="5:6" x14ac:dyDescent="0.25">
      <c r="E1611" s="2">
        <f t="shared" ca="1" si="25"/>
        <v>0.79829609791463141</v>
      </c>
      <c r="F1611" s="2">
        <f ca="1">$C$4+$C$5*((($C$3*_xlfn.NORM.S.INV(E1611)+SQRT(4+($C$3*_xlfn.NORM.S.INV(E1611))^2)))^2)/4</f>
        <v>23.16076478748429</v>
      </c>
    </row>
    <row r="1612" spans="5:6" x14ac:dyDescent="0.25">
      <c r="E1612" s="2">
        <f t="shared" ca="1" si="25"/>
        <v>0.11637486292683741</v>
      </c>
      <c r="F1612" s="2">
        <f ca="1">$C$4+$C$5*((($C$3*_xlfn.NORM.S.INV(E1612)+SQRT(4+($C$3*_xlfn.NORM.S.INV(E1612))^2)))^2)/4</f>
        <v>15.06780581513617</v>
      </c>
    </row>
    <row r="1613" spans="5:6" x14ac:dyDescent="0.25">
      <c r="E1613" s="2">
        <f t="shared" ca="1" si="25"/>
        <v>0.20749508724247956</v>
      </c>
      <c r="F1613" s="2">
        <f ca="1">$C$4+$C$5*((($C$3*_xlfn.NORM.S.INV(E1613)+SQRT(4+($C$3*_xlfn.NORM.S.INV(E1613))^2)))^2)/4</f>
        <v>15.127343324034818</v>
      </c>
    </row>
    <row r="1614" spans="5:6" x14ac:dyDescent="0.25">
      <c r="E1614" s="2">
        <f t="shared" ca="1" si="25"/>
        <v>0.62042194189047328</v>
      </c>
      <c r="F1614" s="2">
        <f ca="1">$C$4+$C$5*((($C$3*_xlfn.NORM.S.INV(E1614)+SQRT(4+($C$3*_xlfn.NORM.S.INV(E1614))^2)))^2)/4</f>
        <v>17.435354262030259</v>
      </c>
    </row>
    <row r="1615" spans="5:6" x14ac:dyDescent="0.25">
      <c r="E1615" s="2">
        <f t="shared" ca="1" si="25"/>
        <v>0.87105646191096997</v>
      </c>
      <c r="F1615" s="2">
        <f ca="1">$C$4+$C$5*((($C$3*_xlfn.NORM.S.INV(E1615)+SQRT(4+($C$3*_xlfn.NORM.S.INV(E1615))^2)))^2)/4</f>
        <v>28.44620848456097</v>
      </c>
    </row>
    <row r="1616" spans="5:6" x14ac:dyDescent="0.25">
      <c r="E1616" s="2">
        <f t="shared" ca="1" si="25"/>
        <v>0.14503821521126914</v>
      </c>
      <c r="F1616" s="2">
        <f ca="1">$C$4+$C$5*((($C$3*_xlfn.NORM.S.INV(E1616)+SQRT(4+($C$3*_xlfn.NORM.S.INV(E1616))^2)))^2)/4</f>
        <v>15.083402860255811</v>
      </c>
    </row>
    <row r="1617" spans="5:6" x14ac:dyDescent="0.25">
      <c r="E1617" s="2">
        <f t="shared" ca="1" si="25"/>
        <v>0.74901110663882742</v>
      </c>
      <c r="F1617" s="2">
        <f ca="1">$C$4+$C$5*((($C$3*_xlfn.NORM.S.INV(E1617)+SQRT(4+($C$3*_xlfn.NORM.S.INV(E1617))^2)))^2)/4</f>
        <v>20.886904583349278</v>
      </c>
    </row>
    <row r="1618" spans="5:6" x14ac:dyDescent="0.25">
      <c r="E1618" s="2">
        <f t="shared" ca="1" si="25"/>
        <v>0.10977047281395358</v>
      </c>
      <c r="F1618" s="2">
        <f ca="1">$C$4+$C$5*((($C$3*_xlfn.NORM.S.INV(E1618)+SQRT(4+($C$3*_xlfn.NORM.S.INV(E1618))^2)))^2)/4</f>
        <v>15.064508574404472</v>
      </c>
    </row>
    <row r="1619" spans="5:6" x14ac:dyDescent="0.25">
      <c r="E1619" s="2">
        <f t="shared" ca="1" si="25"/>
        <v>0.83147113275245321</v>
      </c>
      <c r="F1619" s="2">
        <f ca="1">$C$4+$C$5*((($C$3*_xlfn.NORM.S.INV(E1619)+SQRT(4+($C$3*_xlfn.NORM.S.INV(E1619))^2)))^2)/4</f>
        <v>25.196238106203683</v>
      </c>
    </row>
    <row r="1620" spans="5:6" x14ac:dyDescent="0.25">
      <c r="E1620" s="2">
        <f t="shared" ca="1" si="25"/>
        <v>0.16430054071159861</v>
      </c>
      <c r="F1620" s="2">
        <f ca="1">$C$4+$C$5*((($C$3*_xlfn.NORM.S.INV(E1620)+SQRT(4+($C$3*_xlfn.NORM.S.INV(E1620))^2)))^2)/4</f>
        <v>15.09528948442925</v>
      </c>
    </row>
    <row r="1621" spans="5:6" x14ac:dyDescent="0.25">
      <c r="E1621" s="2">
        <f t="shared" ca="1" si="25"/>
        <v>0.38926710484714111</v>
      </c>
      <c r="F1621" s="2">
        <f ca="1">$C$4+$C$5*((($C$3*_xlfn.NORM.S.INV(E1621)+SQRT(4+($C$3*_xlfn.NORM.S.INV(E1621))^2)))^2)/4</f>
        <v>15.440220016945865</v>
      </c>
    </row>
    <row r="1622" spans="5:6" x14ac:dyDescent="0.25">
      <c r="E1622" s="2">
        <f t="shared" ca="1" si="25"/>
        <v>8.9129145545300159E-2</v>
      </c>
      <c r="F1622" s="2">
        <f ca="1">$C$4+$C$5*((($C$3*_xlfn.NORM.S.INV(E1622)+SQRT(4+($C$3*_xlfn.NORM.S.INV(E1622))^2)))^2)/4</f>
        <v>15.054782560322924</v>
      </c>
    </row>
    <row r="1623" spans="5:6" x14ac:dyDescent="0.25">
      <c r="E1623" s="2">
        <f t="shared" ca="1" si="25"/>
        <v>0.68926201310463886</v>
      </c>
      <c r="F1623" s="2">
        <f ca="1">$C$4+$C$5*((($C$3*_xlfn.NORM.S.INV(E1623)+SQRT(4+($C$3*_xlfn.NORM.S.INV(E1623))^2)))^2)/4</f>
        <v>18.940405846252379</v>
      </c>
    </row>
    <row r="1624" spans="5:6" x14ac:dyDescent="0.25">
      <c r="E1624" s="2">
        <f t="shared" ca="1" si="25"/>
        <v>0.47552736987421129</v>
      </c>
      <c r="F1624" s="2">
        <f ca="1">$C$4+$C$5*((($C$3*_xlfn.NORM.S.INV(E1624)+SQRT(4+($C$3*_xlfn.NORM.S.INV(E1624))^2)))^2)/4</f>
        <v>15.832029206390379</v>
      </c>
    </row>
    <row r="1625" spans="5:6" x14ac:dyDescent="0.25">
      <c r="E1625" s="2">
        <f t="shared" ca="1" si="25"/>
        <v>0.37219026218768825</v>
      </c>
      <c r="F1625" s="2">
        <f ca="1">$C$4+$C$5*((($C$3*_xlfn.NORM.S.INV(E1625)+SQRT(4+($C$3*_xlfn.NORM.S.INV(E1625))^2)))^2)/4</f>
        <v>15.389512540598565</v>
      </c>
    </row>
    <row r="1626" spans="5:6" x14ac:dyDescent="0.25">
      <c r="E1626" s="2">
        <f t="shared" ca="1" si="25"/>
        <v>0.11909628748401091</v>
      </c>
      <c r="F1626" s="2">
        <f ca="1">$C$4+$C$5*((($C$3*_xlfn.NORM.S.INV(E1626)+SQRT(4+($C$3*_xlfn.NORM.S.INV(E1626))^2)))^2)/4</f>
        <v>15.069193912468934</v>
      </c>
    </row>
    <row r="1627" spans="5:6" x14ac:dyDescent="0.25">
      <c r="E1627" s="2">
        <f t="shared" ca="1" si="25"/>
        <v>0.18947423386636397</v>
      </c>
      <c r="F1627" s="2">
        <f ca="1">$C$4+$C$5*((($C$3*_xlfn.NORM.S.INV(E1627)+SQRT(4+($C$3*_xlfn.NORM.S.INV(E1627))^2)))^2)/4</f>
        <v>15.112942654277379</v>
      </c>
    </row>
    <row r="1628" spans="5:6" x14ac:dyDescent="0.25">
      <c r="E1628" s="2">
        <f t="shared" ca="1" si="25"/>
        <v>0.5660396998579782</v>
      </c>
      <c r="F1628" s="2">
        <f ca="1">$C$4+$C$5*((($C$3*_xlfn.NORM.S.INV(E1628)+SQRT(4+($C$3*_xlfn.NORM.S.INV(E1628))^2)))^2)/4</f>
        <v>16.638640083350101</v>
      </c>
    </row>
    <row r="1629" spans="5:6" x14ac:dyDescent="0.25">
      <c r="E1629" s="2">
        <f t="shared" ca="1" si="25"/>
        <v>0.43461457341773591</v>
      </c>
      <c r="F1629" s="2">
        <f ca="1">$C$4+$C$5*((($C$3*_xlfn.NORM.S.INV(E1629)+SQRT(4+($C$3*_xlfn.NORM.S.INV(E1629))^2)))^2)/4</f>
        <v>15.613223573943348</v>
      </c>
    </row>
    <row r="1630" spans="5:6" x14ac:dyDescent="0.25">
      <c r="E1630" s="2">
        <f t="shared" ca="1" si="25"/>
        <v>0.78467007748099293</v>
      </c>
      <c r="F1630" s="2">
        <f ca="1">$C$4+$C$5*((($C$3*_xlfn.NORM.S.INV(E1630)+SQRT(4+($C$3*_xlfn.NORM.S.INV(E1630))^2)))^2)/4</f>
        <v>22.455256348892899</v>
      </c>
    </row>
    <row r="1631" spans="5:6" x14ac:dyDescent="0.25">
      <c r="E1631" s="2">
        <f t="shared" ca="1" si="25"/>
        <v>0.42005967537933053</v>
      </c>
      <c r="F1631" s="2">
        <f ca="1">$C$4+$C$5*((($C$3*_xlfn.NORM.S.INV(E1631)+SQRT(4+($C$3*_xlfn.NORM.S.INV(E1631))^2)))^2)/4</f>
        <v>15.550820388668191</v>
      </c>
    </row>
    <row r="1632" spans="5:6" x14ac:dyDescent="0.25">
      <c r="E1632" s="2">
        <f t="shared" ca="1" si="25"/>
        <v>9.5375047737246033E-2</v>
      </c>
      <c r="F1632" s="2">
        <f ca="1">$C$4+$C$5*((($C$3*_xlfn.NORM.S.INV(E1632)+SQRT(4+($C$3*_xlfn.NORM.S.INV(E1632))^2)))^2)/4</f>
        <v>15.057641237123105</v>
      </c>
    </row>
    <row r="1633" spans="5:6" x14ac:dyDescent="0.25">
      <c r="E1633" s="2">
        <f t="shared" ca="1" si="25"/>
        <v>0.32015892816744218</v>
      </c>
      <c r="F1633" s="2">
        <f ca="1">$C$4+$C$5*((($C$3*_xlfn.NORM.S.INV(E1633)+SQRT(4+($C$3*_xlfn.NORM.S.INV(E1633))^2)))^2)/4</f>
        <v>15.270690988177641</v>
      </c>
    </row>
    <row r="1634" spans="5:6" x14ac:dyDescent="0.25">
      <c r="E1634" s="2">
        <f t="shared" ca="1" si="25"/>
        <v>0.29920343234447566</v>
      </c>
      <c r="F1634" s="2">
        <f ca="1">$C$4+$C$5*((($C$3*_xlfn.NORM.S.INV(E1634)+SQRT(4+($C$3*_xlfn.NORM.S.INV(E1634))^2)))^2)/4</f>
        <v>15.23463063211007</v>
      </c>
    </row>
    <row r="1635" spans="5:6" x14ac:dyDescent="0.25">
      <c r="E1635" s="2">
        <f t="shared" ca="1" si="25"/>
        <v>0.53406906419955646</v>
      </c>
      <c r="F1635" s="2">
        <f ca="1">$C$4+$C$5*((($C$3*_xlfn.NORM.S.INV(E1635)+SQRT(4+($C$3*_xlfn.NORM.S.INV(E1635))^2)))^2)/4</f>
        <v>16.291506769197529</v>
      </c>
    </row>
    <row r="1636" spans="5:6" x14ac:dyDescent="0.25">
      <c r="E1636" s="2">
        <f t="shared" ca="1" si="25"/>
        <v>0.85654517836718558</v>
      </c>
      <c r="F1636" s="2">
        <f ca="1">$C$4+$C$5*((($C$3*_xlfn.NORM.S.INV(E1636)+SQRT(4+($C$3*_xlfn.NORM.S.INV(E1636))^2)))^2)/4</f>
        <v>27.124116701254131</v>
      </c>
    </row>
    <row r="1637" spans="5:6" x14ac:dyDescent="0.25">
      <c r="E1637" s="2">
        <f t="shared" ca="1" si="25"/>
        <v>0.17141086966560448</v>
      </c>
      <c r="F1637" s="2">
        <f ca="1">$C$4+$C$5*((($C$3*_xlfn.NORM.S.INV(E1637)+SQRT(4+($C$3*_xlfn.NORM.S.INV(E1637))^2)))^2)/4</f>
        <v>15.100013571948971</v>
      </c>
    </row>
    <row r="1638" spans="5:6" x14ac:dyDescent="0.25">
      <c r="E1638" s="2">
        <f t="shared" ca="1" si="25"/>
        <v>0.91479533477856367</v>
      </c>
      <c r="F1638" s="2">
        <f ca="1">$C$4+$C$5*((($C$3*_xlfn.NORM.S.INV(E1638)+SQRT(4+($C$3*_xlfn.NORM.S.INV(E1638))^2)))^2)/4</f>
        <v>33.861028715724338</v>
      </c>
    </row>
    <row r="1639" spans="5:6" x14ac:dyDescent="0.25">
      <c r="E1639" s="2">
        <f t="shared" ca="1" si="25"/>
        <v>4.3541038827020984E-2</v>
      </c>
      <c r="F1639" s="2">
        <f ca="1">$C$4+$C$5*((($C$3*_xlfn.NORM.S.INV(E1639)+SQRT(4+($C$3*_xlfn.NORM.S.INV(E1639))^2)))^2)/4</f>
        <v>15.035320453098523</v>
      </c>
    </row>
    <row r="1640" spans="5:6" x14ac:dyDescent="0.25">
      <c r="E1640" s="2">
        <f t="shared" ca="1" si="25"/>
        <v>0.6742088809588741</v>
      </c>
      <c r="F1640" s="2">
        <f ca="1">$C$4+$C$5*((($C$3*_xlfn.NORM.S.INV(E1640)+SQRT(4+($C$3*_xlfn.NORM.S.INV(E1640))^2)))^2)/4</f>
        <v>18.553812281018892</v>
      </c>
    </row>
    <row r="1641" spans="5:6" x14ac:dyDescent="0.25">
      <c r="E1641" s="2">
        <f t="shared" ca="1" si="25"/>
        <v>6.7809194652438842E-2</v>
      </c>
      <c r="F1641" s="2">
        <f ca="1">$C$4+$C$5*((($C$3*_xlfn.NORM.S.INV(E1641)+SQRT(4+($C$3*_xlfn.NORM.S.INV(E1641))^2)))^2)/4</f>
        <v>15.045459935015501</v>
      </c>
    </row>
    <row r="1642" spans="5:6" x14ac:dyDescent="0.25">
      <c r="E1642" s="2">
        <f t="shared" ca="1" si="25"/>
        <v>0.98114439843194934</v>
      </c>
      <c r="F1642" s="2">
        <f ca="1">$C$4+$C$5*((($C$3*_xlfn.NORM.S.INV(E1642)+SQRT(4+($C$3*_xlfn.NORM.S.INV(E1642))^2)))^2)/4</f>
        <v>55.837519880883512</v>
      </c>
    </row>
    <row r="1643" spans="5:6" x14ac:dyDescent="0.25">
      <c r="E1643" s="2">
        <f t="shared" ca="1" si="25"/>
        <v>0.13283717545125173</v>
      </c>
      <c r="F1643" s="2">
        <f ca="1">$C$4+$C$5*((($C$3*_xlfn.NORM.S.INV(E1643)+SQRT(4+($C$3*_xlfn.NORM.S.INV(E1643))^2)))^2)/4</f>
        <v>15.076487549531551</v>
      </c>
    </row>
    <row r="1644" spans="5:6" x14ac:dyDescent="0.25">
      <c r="E1644" s="2">
        <f t="shared" ca="1" si="25"/>
        <v>0.20174331913575727</v>
      </c>
      <c r="F1644" s="2">
        <f ca="1">$C$4+$C$5*((($C$3*_xlfn.NORM.S.INV(E1644)+SQRT(4+($C$3*_xlfn.NORM.S.INV(E1644))^2)))^2)/4</f>
        <v>15.122569655389549</v>
      </c>
    </row>
    <row r="1645" spans="5:6" x14ac:dyDescent="0.25">
      <c r="E1645" s="2">
        <f t="shared" ca="1" si="25"/>
        <v>0.32195279537572752</v>
      </c>
      <c r="F1645" s="2">
        <f ca="1">$C$4+$C$5*((($C$3*_xlfn.NORM.S.INV(E1645)+SQRT(4+($C$3*_xlfn.NORM.S.INV(E1645))^2)))^2)/4</f>
        <v>15.274048755864543</v>
      </c>
    </row>
    <row r="1646" spans="5:6" x14ac:dyDescent="0.25">
      <c r="E1646" s="2">
        <f t="shared" ca="1" si="25"/>
        <v>0.16461711367456089</v>
      </c>
      <c r="F1646" s="2">
        <f ca="1">$C$4+$C$5*((($C$3*_xlfn.NORM.S.INV(E1646)+SQRT(4+($C$3*_xlfn.NORM.S.INV(E1646))^2)))^2)/4</f>
        <v>15.095495733471909</v>
      </c>
    </row>
    <row r="1647" spans="5:6" x14ac:dyDescent="0.25">
      <c r="E1647" s="2">
        <f t="shared" ca="1" si="25"/>
        <v>3.7693781417604044E-2</v>
      </c>
      <c r="F1647" s="2">
        <f ca="1">$C$4+$C$5*((($C$3*_xlfn.NORM.S.INV(E1647)+SQRT(4+($C$3*_xlfn.NORM.S.INV(E1647))^2)))^2)/4</f>
        <v>15.032871099948894</v>
      </c>
    </row>
    <row r="1648" spans="5:6" x14ac:dyDescent="0.25">
      <c r="E1648" s="2">
        <f t="shared" ca="1" si="25"/>
        <v>0.33107282061088394</v>
      </c>
      <c r="F1648" s="2">
        <f ca="1">$C$4+$C$5*((($C$3*_xlfn.NORM.S.INV(E1648)+SQRT(4+($C$3*_xlfn.NORM.S.INV(E1648))^2)))^2)/4</f>
        <v>15.291842422340672</v>
      </c>
    </row>
    <row r="1649" spans="5:6" x14ac:dyDescent="0.25">
      <c r="E1649" s="2">
        <f t="shared" ca="1" si="25"/>
        <v>0.80521873773340524</v>
      </c>
      <c r="F1649" s="2">
        <f ca="1">$C$4+$C$5*((($C$3*_xlfn.NORM.S.INV(E1649)+SQRT(4+($C$3*_xlfn.NORM.S.INV(E1649))^2)))^2)/4</f>
        <v>23.545746516534336</v>
      </c>
    </row>
    <row r="1650" spans="5:6" x14ac:dyDescent="0.25">
      <c r="E1650" s="2">
        <f t="shared" ca="1" si="25"/>
        <v>0.15033303999623293</v>
      </c>
      <c r="F1650" s="2">
        <f ca="1">$C$4+$C$5*((($C$3*_xlfn.NORM.S.INV(E1650)+SQRT(4+($C$3*_xlfn.NORM.S.INV(E1650))^2)))^2)/4</f>
        <v>15.086545676115724</v>
      </c>
    </row>
    <row r="1651" spans="5:6" x14ac:dyDescent="0.25">
      <c r="E1651" s="2">
        <f t="shared" ca="1" si="25"/>
        <v>5.0475290929582139E-2</v>
      </c>
      <c r="F1651" s="2">
        <f ca="1">$C$4+$C$5*((($C$3*_xlfn.NORM.S.INV(E1651)+SQRT(4+($C$3*_xlfn.NORM.S.INV(E1651))^2)))^2)/4</f>
        <v>15.038203008324803</v>
      </c>
    </row>
    <row r="1652" spans="5:6" x14ac:dyDescent="0.25">
      <c r="E1652" s="2">
        <f t="shared" ca="1" si="25"/>
        <v>0.35155865296407052</v>
      </c>
      <c r="F1652" s="2">
        <f ca="1">$C$4+$C$5*((($C$3*_xlfn.NORM.S.INV(E1652)+SQRT(4+($C$3*_xlfn.NORM.S.INV(E1652))^2)))^2)/4</f>
        <v>15.336630909882087</v>
      </c>
    </row>
    <row r="1653" spans="5:6" x14ac:dyDescent="0.25">
      <c r="E1653" s="2">
        <f t="shared" ca="1" si="25"/>
        <v>0.67285243560636521</v>
      </c>
      <c r="F1653" s="2">
        <f ca="1">$C$4+$C$5*((($C$3*_xlfn.NORM.S.INV(E1653)+SQRT(4+($C$3*_xlfn.NORM.S.INV(E1653))^2)))^2)/4</f>
        <v>18.520717513693697</v>
      </c>
    </row>
    <row r="1654" spans="5:6" x14ac:dyDescent="0.25">
      <c r="E1654" s="2">
        <f t="shared" ca="1" si="25"/>
        <v>0.68955953947163529</v>
      </c>
      <c r="F1654" s="2">
        <f ca="1">$C$4+$C$5*((($C$3*_xlfn.NORM.S.INV(E1654)+SQRT(4+($C$3*_xlfn.NORM.S.INV(E1654))^2)))^2)/4</f>
        <v>18.948416275707018</v>
      </c>
    </row>
    <row r="1655" spans="5:6" x14ac:dyDescent="0.25">
      <c r="E1655" s="2">
        <f t="shared" ca="1" si="25"/>
        <v>0.73120335335101194</v>
      </c>
      <c r="F1655" s="2">
        <f ca="1">$C$4+$C$5*((($C$3*_xlfn.NORM.S.INV(E1655)+SQRT(4+($C$3*_xlfn.NORM.S.INV(E1655))^2)))^2)/4</f>
        <v>20.228923249762143</v>
      </c>
    </row>
    <row r="1656" spans="5:6" x14ac:dyDescent="0.25">
      <c r="E1656" s="2">
        <f t="shared" ca="1" si="25"/>
        <v>0.48855343050698696</v>
      </c>
      <c r="F1656" s="2">
        <f ca="1">$C$4+$C$5*((($C$3*_xlfn.NORM.S.INV(E1656)+SQRT(4+($C$3*_xlfn.NORM.S.INV(E1656))^2)))^2)/4</f>
        <v>15.917537217562012</v>
      </c>
    </row>
    <row r="1657" spans="5:6" x14ac:dyDescent="0.25">
      <c r="E1657" s="2">
        <f t="shared" ca="1" si="25"/>
        <v>0.23307700030201017</v>
      </c>
      <c r="F1657" s="2">
        <f ca="1">$C$4+$C$5*((($C$3*_xlfn.NORM.S.INV(E1657)+SQRT(4+($C$3*_xlfn.NORM.S.INV(E1657))^2)))^2)/4</f>
        <v>15.150855817153616</v>
      </c>
    </row>
    <row r="1658" spans="5:6" x14ac:dyDescent="0.25">
      <c r="E1658" s="2">
        <f t="shared" ca="1" si="25"/>
        <v>2.66538372492513E-2</v>
      </c>
      <c r="F1658" s="2">
        <f ca="1">$C$4+$C$5*((($C$3*_xlfn.NORM.S.INV(E1658)+SQRT(4+($C$3*_xlfn.NORM.S.INV(E1658))^2)))^2)/4</f>
        <v>15.028105581305832</v>
      </c>
    </row>
    <row r="1659" spans="5:6" x14ac:dyDescent="0.25">
      <c r="E1659" s="2">
        <f t="shared" ca="1" si="25"/>
        <v>0.45292489002217073</v>
      </c>
      <c r="F1659" s="2">
        <f ca="1">$C$4+$C$5*((($C$3*_xlfn.NORM.S.INV(E1659)+SQRT(4+($C$3*_xlfn.NORM.S.INV(E1659))^2)))^2)/4</f>
        <v>15.702584597377887</v>
      </c>
    </row>
    <row r="1660" spans="5:6" x14ac:dyDescent="0.25">
      <c r="E1660" s="2">
        <f t="shared" ca="1" si="25"/>
        <v>0.24994542016298482</v>
      </c>
      <c r="F1660" s="2">
        <f ca="1">$C$4+$C$5*((($C$3*_xlfn.NORM.S.INV(E1660)+SQRT(4+($C$3*_xlfn.NORM.S.INV(E1660))^2)))^2)/4</f>
        <v>15.168696157719706</v>
      </c>
    </row>
    <row r="1661" spans="5:6" x14ac:dyDescent="0.25">
      <c r="E1661" s="2">
        <f t="shared" ca="1" si="25"/>
        <v>0.42692126078533132</v>
      </c>
      <c r="F1661" s="2">
        <f ca="1">$C$4+$C$5*((($C$3*_xlfn.NORM.S.INV(E1661)+SQRT(4+($C$3*_xlfn.NORM.S.INV(E1661))^2)))^2)/4</f>
        <v>15.579348093807685</v>
      </c>
    </row>
    <row r="1662" spans="5:6" x14ac:dyDescent="0.25">
      <c r="E1662" s="2">
        <f t="shared" ca="1" si="25"/>
        <v>0.33342544603530189</v>
      </c>
      <c r="F1662" s="2">
        <f ca="1">$C$4+$C$5*((($C$3*_xlfn.NORM.S.INV(E1662)+SQRT(4+($C$3*_xlfn.NORM.S.INV(E1662))^2)))^2)/4</f>
        <v>15.296636037097155</v>
      </c>
    </row>
    <row r="1663" spans="5:6" x14ac:dyDescent="0.25">
      <c r="E1663" s="2">
        <f t="shared" ca="1" si="25"/>
        <v>0.41009021563480585</v>
      </c>
      <c r="F1663" s="2">
        <f ca="1">$C$4+$C$5*((($C$3*_xlfn.NORM.S.INV(E1663)+SQRT(4+($C$3*_xlfn.NORM.S.INV(E1663))^2)))^2)/4</f>
        <v>15.51203004052879</v>
      </c>
    </row>
    <row r="1664" spans="5:6" x14ac:dyDescent="0.25">
      <c r="E1664" s="2">
        <f t="shared" ca="1" si="25"/>
        <v>0.13078922135079341</v>
      </c>
      <c r="F1664" s="2">
        <f ca="1">$C$4+$C$5*((($C$3*_xlfn.NORM.S.INV(E1664)+SQRT(4+($C$3*_xlfn.NORM.S.INV(E1664))^2)))^2)/4</f>
        <v>15.075368821302984</v>
      </c>
    </row>
    <row r="1665" spans="5:6" x14ac:dyDescent="0.25">
      <c r="E1665" s="2">
        <f t="shared" ca="1" si="25"/>
        <v>0.76607737299227863</v>
      </c>
      <c r="F1665" s="2">
        <f ca="1">$C$4+$C$5*((($C$3*_xlfn.NORM.S.INV(E1665)+SQRT(4+($C$3*_xlfn.NORM.S.INV(E1665))^2)))^2)/4</f>
        <v>21.591843156220282</v>
      </c>
    </row>
    <row r="1666" spans="5:6" x14ac:dyDescent="0.25">
      <c r="E1666" s="2">
        <f t="shared" ca="1" si="25"/>
        <v>0.24671201918435137</v>
      </c>
      <c r="F1666" s="2">
        <f ca="1">$C$4+$C$5*((($C$3*_xlfn.NORM.S.INV(E1666)+SQRT(4+($C$3*_xlfn.NORM.S.INV(E1666))^2)))^2)/4</f>
        <v>15.16511612631184</v>
      </c>
    </row>
    <row r="1667" spans="5:6" x14ac:dyDescent="0.25">
      <c r="E1667" s="2">
        <f t="shared" ref="E1667:E1730" ca="1" si="26">RAND()</f>
        <v>0.51143525380270638</v>
      </c>
      <c r="F1667" s="2">
        <f ca="1">$C$4+$C$5*((($C$3*_xlfn.NORM.S.INV(E1667)+SQRT(4+($C$3*_xlfn.NORM.S.INV(E1667))^2)))^2)/4</f>
        <v>16.089781357592319</v>
      </c>
    </row>
    <row r="1668" spans="5:6" x14ac:dyDescent="0.25">
      <c r="E1668" s="2">
        <f t="shared" ca="1" si="26"/>
        <v>0.8280859056160943</v>
      </c>
      <c r="F1668" s="2">
        <f ca="1">$C$4+$C$5*((($C$3*_xlfn.NORM.S.INV(E1668)+SQRT(4+($C$3*_xlfn.NORM.S.INV(E1668))^2)))^2)/4</f>
        <v>24.964591881675076</v>
      </c>
    </row>
    <row r="1669" spans="5:6" x14ac:dyDescent="0.25">
      <c r="E1669" s="2">
        <f t="shared" ca="1" si="26"/>
        <v>5.8722631237834721E-2</v>
      </c>
      <c r="F1669" s="2">
        <f ca="1">$C$4+$C$5*((($C$3*_xlfn.NORM.S.INV(E1669)+SQRT(4+($C$3*_xlfn.NORM.S.INV(E1669))^2)))^2)/4</f>
        <v>15.041635549108561</v>
      </c>
    </row>
    <row r="1670" spans="5:6" x14ac:dyDescent="0.25">
      <c r="E1670" s="2">
        <f t="shared" ca="1" si="26"/>
        <v>0.35809088496883346</v>
      </c>
      <c r="F1670" s="2">
        <f ca="1">$C$4+$C$5*((($C$3*_xlfn.NORM.S.INV(E1670)+SQRT(4+($C$3*_xlfn.NORM.S.INV(E1670))^2)))^2)/4</f>
        <v>15.35246513392438</v>
      </c>
    </row>
    <row r="1671" spans="5:6" x14ac:dyDescent="0.25">
      <c r="E1671" s="2">
        <f t="shared" ca="1" si="26"/>
        <v>0.99251182632010704</v>
      </c>
      <c r="F1671" s="2">
        <f ca="1">$C$4+$C$5*((($C$3*_xlfn.NORM.S.INV(E1671)+SQRT(4+($C$3*_xlfn.NORM.S.INV(E1671))^2)))^2)/4</f>
        <v>70.255136181075059</v>
      </c>
    </row>
    <row r="1672" spans="5:6" x14ac:dyDescent="0.25">
      <c r="E1672" s="2">
        <f t="shared" ca="1" si="26"/>
        <v>0.81222891267380259</v>
      </c>
      <c r="F1672" s="2">
        <f ca="1">$C$4+$C$5*((($C$3*_xlfn.NORM.S.INV(E1672)+SQRT(4+($C$3*_xlfn.NORM.S.INV(E1672))^2)))^2)/4</f>
        <v>23.95553158173081</v>
      </c>
    </row>
    <row r="1673" spans="5:6" x14ac:dyDescent="0.25">
      <c r="E1673" s="2">
        <f t="shared" ca="1" si="26"/>
        <v>0.66598164807014493</v>
      </c>
      <c r="F1673" s="2">
        <f ca="1">$C$4+$C$5*((($C$3*_xlfn.NORM.S.INV(E1673)+SQRT(4+($C$3*_xlfn.NORM.S.INV(E1673))^2)))^2)/4</f>
        <v>18.357307396913363</v>
      </c>
    </row>
    <row r="1674" spans="5:6" x14ac:dyDescent="0.25">
      <c r="E1674" s="2">
        <f t="shared" ca="1" si="26"/>
        <v>0.23499033695314897</v>
      </c>
      <c r="F1674" s="2">
        <f ca="1">$C$4+$C$5*((($C$3*_xlfn.NORM.S.INV(E1674)+SQRT(4+($C$3*_xlfn.NORM.S.INV(E1674))^2)))^2)/4</f>
        <v>15.152778723148391</v>
      </c>
    </row>
    <row r="1675" spans="5:6" x14ac:dyDescent="0.25">
      <c r="E1675" s="2">
        <f t="shared" ca="1" si="26"/>
        <v>0.91291306932594929</v>
      </c>
      <c r="F1675" s="2">
        <f ca="1">$C$4+$C$5*((($C$3*_xlfn.NORM.S.INV(E1675)+SQRT(4+($C$3*_xlfn.NORM.S.INV(E1675))^2)))^2)/4</f>
        <v>33.56596183127688</v>
      </c>
    </row>
    <row r="1676" spans="5:6" x14ac:dyDescent="0.25">
      <c r="E1676" s="2">
        <f t="shared" ca="1" si="26"/>
        <v>0.51326534807618629</v>
      </c>
      <c r="F1676" s="2">
        <f ca="1">$C$4+$C$5*((($C$3*_xlfn.NORM.S.INV(E1676)+SQRT(4+($C$3*_xlfn.NORM.S.INV(E1676))^2)))^2)/4</f>
        <v>16.10487360359199</v>
      </c>
    </row>
    <row r="1677" spans="5:6" x14ac:dyDescent="0.25">
      <c r="E1677" s="2">
        <f t="shared" ca="1" si="26"/>
        <v>0.91411294023826595</v>
      </c>
      <c r="F1677" s="2">
        <f ca="1">$C$4+$C$5*((($C$3*_xlfn.NORM.S.INV(E1677)+SQRT(4+($C$3*_xlfn.NORM.S.INV(E1677))^2)))^2)/4</f>
        <v>33.753200362783538</v>
      </c>
    </row>
    <row r="1678" spans="5:6" x14ac:dyDescent="0.25">
      <c r="E1678" s="2">
        <f t="shared" ca="1" si="26"/>
        <v>0.31550340923562814</v>
      </c>
      <c r="F1678" s="2">
        <f ca="1">$C$4+$C$5*((($C$3*_xlfn.NORM.S.INV(E1678)+SQRT(4+($C$3*_xlfn.NORM.S.INV(E1678))^2)))^2)/4</f>
        <v>15.262185332917317</v>
      </c>
    </row>
    <row r="1679" spans="5:6" x14ac:dyDescent="0.25">
      <c r="E1679" s="2">
        <f t="shared" ca="1" si="26"/>
        <v>0.9943567924422746</v>
      </c>
      <c r="F1679" s="2">
        <f ca="1">$C$4+$C$5*((($C$3*_xlfn.NORM.S.INV(E1679)+SQRT(4+($C$3*_xlfn.NORM.S.INV(E1679))^2)))^2)/4</f>
        <v>74.760152091634268</v>
      </c>
    </row>
    <row r="1680" spans="5:6" x14ac:dyDescent="0.25">
      <c r="E1680" s="2">
        <f t="shared" ca="1" si="26"/>
        <v>0.76364120831386351</v>
      </c>
      <c r="F1680" s="2">
        <f ca="1">$C$4+$C$5*((($C$3*_xlfn.NORM.S.INV(E1680)+SQRT(4+($C$3*_xlfn.NORM.S.INV(E1680))^2)))^2)/4</f>
        <v>21.486379039896544</v>
      </c>
    </row>
    <row r="1681" spans="5:6" x14ac:dyDescent="0.25">
      <c r="E1681" s="2">
        <f t="shared" ca="1" si="26"/>
        <v>0.46766410806639969</v>
      </c>
      <c r="F1681" s="2">
        <f ca="1">$C$4+$C$5*((($C$3*_xlfn.NORM.S.INV(E1681)+SQRT(4+($C$3*_xlfn.NORM.S.INV(E1681))^2)))^2)/4</f>
        <v>15.78440329958147</v>
      </c>
    </row>
    <row r="1682" spans="5:6" x14ac:dyDescent="0.25">
      <c r="E1682" s="2">
        <f t="shared" ca="1" si="26"/>
        <v>0.94292963721764633</v>
      </c>
      <c r="F1682" s="2">
        <f ca="1">$C$4+$C$5*((($C$3*_xlfn.NORM.S.INV(E1682)+SQRT(4+($C$3*_xlfn.NORM.S.INV(E1682))^2)))^2)/4</f>
        <v>39.422449898165127</v>
      </c>
    </row>
    <row r="1683" spans="5:6" x14ac:dyDescent="0.25">
      <c r="E1683" s="2">
        <f t="shared" ca="1" si="26"/>
        <v>0.98629092744245495</v>
      </c>
      <c r="F1683" s="2">
        <f ca="1">$C$4+$C$5*((($C$3*_xlfn.NORM.S.INV(E1683)+SQRT(4+($C$3*_xlfn.NORM.S.INV(E1683))^2)))^2)/4</f>
        <v>60.756717460307257</v>
      </c>
    </row>
    <row r="1684" spans="5:6" x14ac:dyDescent="0.25">
      <c r="E1684" s="2">
        <f t="shared" ca="1" si="26"/>
        <v>4.2450131485639919E-2</v>
      </c>
      <c r="F1684" s="2">
        <f ca="1">$C$4+$C$5*((($C$3*_xlfn.NORM.S.INV(E1684)+SQRT(4+($C$3*_xlfn.NORM.S.INV(E1684))^2)))^2)/4</f>
        <v>15.034865457980883</v>
      </c>
    </row>
    <row r="1685" spans="5:6" x14ac:dyDescent="0.25">
      <c r="E1685" s="2">
        <f t="shared" ca="1" si="26"/>
        <v>0.53110927956522225</v>
      </c>
      <c r="F1685" s="2">
        <f ca="1">$C$4+$C$5*((($C$3*_xlfn.NORM.S.INV(E1685)+SQRT(4+($C$3*_xlfn.NORM.S.INV(E1685))^2)))^2)/4</f>
        <v>16.263194705344603</v>
      </c>
    </row>
    <row r="1686" spans="5:6" x14ac:dyDescent="0.25">
      <c r="E1686" s="2">
        <f t="shared" ca="1" si="26"/>
        <v>0.7310361800703471</v>
      </c>
      <c r="F1686" s="2">
        <f ca="1">$C$4+$C$5*((($C$3*_xlfn.NORM.S.INV(E1686)+SQRT(4+($C$3*_xlfn.NORM.S.INV(E1686))^2)))^2)/4</f>
        <v>20.223090067306504</v>
      </c>
    </row>
    <row r="1687" spans="5:6" x14ac:dyDescent="0.25">
      <c r="E1687" s="2">
        <f t="shared" ca="1" si="26"/>
        <v>0.19000549062040983</v>
      </c>
      <c r="F1687" s="2">
        <f ca="1">$C$4+$C$5*((($C$3*_xlfn.NORM.S.INV(E1687)+SQRT(4+($C$3*_xlfn.NORM.S.INV(E1687))^2)))^2)/4</f>
        <v>15.113344593696418</v>
      </c>
    </row>
    <row r="1688" spans="5:6" x14ac:dyDescent="0.25">
      <c r="E1688" s="2">
        <f t="shared" ca="1" si="26"/>
        <v>0.77880412337873894</v>
      </c>
      <c r="F1688" s="2">
        <f ca="1">$C$4+$C$5*((($C$3*_xlfn.NORM.S.INV(E1688)+SQRT(4+($C$3*_xlfn.NORM.S.INV(E1688))^2)))^2)/4</f>
        <v>22.17119007208732</v>
      </c>
    </row>
    <row r="1689" spans="5:6" x14ac:dyDescent="0.25">
      <c r="E1689" s="2">
        <f t="shared" ca="1" si="26"/>
        <v>0.84605464645917661</v>
      </c>
      <c r="F1689" s="2">
        <f ca="1">$C$4+$C$5*((($C$3*_xlfn.NORM.S.INV(E1689)+SQRT(4+($C$3*_xlfn.NORM.S.INV(E1689))^2)))^2)/4</f>
        <v>26.26857883186085</v>
      </c>
    </row>
    <row r="1690" spans="5:6" x14ac:dyDescent="0.25">
      <c r="E1690" s="2">
        <f t="shared" ca="1" si="26"/>
        <v>0.59609665396855704</v>
      </c>
      <c r="F1690" s="2">
        <f ca="1">$C$4+$C$5*((($C$3*_xlfn.NORM.S.INV(E1690)+SQRT(4+($C$3*_xlfn.NORM.S.INV(E1690))^2)))^2)/4</f>
        <v>17.043114816478781</v>
      </c>
    </row>
    <row r="1691" spans="5:6" x14ac:dyDescent="0.25">
      <c r="E1691" s="2">
        <f t="shared" ca="1" si="26"/>
        <v>0.52357619992556259</v>
      </c>
      <c r="F1691" s="2">
        <f ca="1">$C$4+$C$5*((($C$3*_xlfn.NORM.S.INV(E1691)+SQRT(4+($C$3*_xlfn.NORM.S.INV(E1691))^2)))^2)/4</f>
        <v>16.193824301847247</v>
      </c>
    </row>
    <row r="1692" spans="5:6" x14ac:dyDescent="0.25">
      <c r="E1692" s="2">
        <f t="shared" ca="1" si="26"/>
        <v>0.64037023738676768</v>
      </c>
      <c r="F1692" s="2">
        <f ca="1">$C$4+$C$5*((($C$3*_xlfn.NORM.S.INV(E1692)+SQRT(4+($C$3*_xlfn.NORM.S.INV(E1692))^2)))^2)/4</f>
        <v>17.806515978848999</v>
      </c>
    </row>
    <row r="1693" spans="5:6" x14ac:dyDescent="0.25">
      <c r="E1693" s="2">
        <f t="shared" ca="1" si="26"/>
        <v>0.42792142940085243</v>
      </c>
      <c r="F1693" s="2">
        <f ca="1">$C$4+$C$5*((($C$3*_xlfn.NORM.S.INV(E1693)+SQRT(4+($C$3*_xlfn.NORM.S.INV(E1693))^2)))^2)/4</f>
        <v>15.583636821291002</v>
      </c>
    </row>
    <row r="1694" spans="5:6" x14ac:dyDescent="0.25">
      <c r="E1694" s="2">
        <f t="shared" ca="1" si="26"/>
        <v>0.14861963922420462</v>
      </c>
      <c r="F1694" s="2">
        <f ca="1">$C$4+$C$5*((($C$3*_xlfn.NORM.S.INV(E1694)+SQRT(4+($C$3*_xlfn.NORM.S.INV(E1694))^2)))^2)/4</f>
        <v>15.085518807588834</v>
      </c>
    </row>
    <row r="1695" spans="5:6" x14ac:dyDescent="0.25">
      <c r="E1695" s="2">
        <f t="shared" ca="1" si="26"/>
        <v>0.20591633881375748</v>
      </c>
      <c r="F1695" s="2">
        <f ca="1">$C$4+$C$5*((($C$3*_xlfn.NORM.S.INV(E1695)+SQRT(4+($C$3*_xlfn.NORM.S.INV(E1695))^2)))^2)/4</f>
        <v>15.126015707936117</v>
      </c>
    </row>
    <row r="1696" spans="5:6" x14ac:dyDescent="0.25">
      <c r="E1696" s="2">
        <f t="shared" ca="1" si="26"/>
        <v>0.85703666212852825</v>
      </c>
      <c r="F1696" s="2">
        <f ca="1">$C$4+$C$5*((($C$3*_xlfn.NORM.S.INV(E1696)+SQRT(4+($C$3*_xlfn.NORM.S.INV(E1696))^2)))^2)/4</f>
        <v>27.166126519680724</v>
      </c>
    </row>
    <row r="1697" spans="5:6" x14ac:dyDescent="0.25">
      <c r="E1697" s="2">
        <f t="shared" ca="1" si="26"/>
        <v>0.51617755632314544</v>
      </c>
      <c r="F1697" s="2">
        <f ca="1">$C$4+$C$5*((($C$3*_xlfn.NORM.S.INV(E1697)+SQRT(4+($C$3*_xlfn.NORM.S.INV(E1697))^2)))^2)/4</f>
        <v>16.129315578300933</v>
      </c>
    </row>
    <row r="1698" spans="5:6" x14ac:dyDescent="0.25">
      <c r="E1698" s="2">
        <f t="shared" ca="1" si="26"/>
        <v>0.64992466625416589</v>
      </c>
      <c r="F1698" s="2">
        <f ca="1">$C$4+$C$5*((($C$3*_xlfn.NORM.S.INV(E1698)+SQRT(4+($C$3*_xlfn.NORM.S.INV(E1698))^2)))^2)/4</f>
        <v>18.001690999738237</v>
      </c>
    </row>
    <row r="1699" spans="5:6" x14ac:dyDescent="0.25">
      <c r="E1699" s="2">
        <f t="shared" ca="1" si="26"/>
        <v>0.41388129097553195</v>
      </c>
      <c r="F1699" s="2">
        <f ca="1">$C$4+$C$5*((($C$3*_xlfn.NORM.S.INV(E1699)+SQRT(4+($C$3*_xlfn.NORM.S.INV(E1699))^2)))^2)/4</f>
        <v>15.526422144454642</v>
      </c>
    </row>
    <row r="1700" spans="5:6" x14ac:dyDescent="0.25">
      <c r="E1700" s="2">
        <f t="shared" ca="1" si="26"/>
        <v>0.78252634285055311</v>
      </c>
      <c r="F1700" s="2">
        <f ca="1">$C$4+$C$5*((($C$3*_xlfn.NORM.S.INV(E1700)+SQRT(4+($C$3*_xlfn.NORM.S.INV(E1700))^2)))^2)/4</f>
        <v>22.35013650071733</v>
      </c>
    </row>
    <row r="1701" spans="5:6" x14ac:dyDescent="0.25">
      <c r="E1701" s="2">
        <f t="shared" ca="1" si="26"/>
        <v>0.46671322083328814</v>
      </c>
      <c r="F1701" s="2">
        <f ca="1">$C$4+$C$5*((($C$3*_xlfn.NORM.S.INV(E1701)+SQRT(4+($C$3*_xlfn.NORM.S.INV(E1701))^2)))^2)/4</f>
        <v>15.778837610465265</v>
      </c>
    </row>
    <row r="1702" spans="5:6" x14ac:dyDescent="0.25">
      <c r="E1702" s="2">
        <f t="shared" ca="1" si="26"/>
        <v>0.49346950155711156</v>
      </c>
      <c r="F1702" s="2">
        <f ca="1">$C$4+$C$5*((($C$3*_xlfn.NORM.S.INV(E1702)+SQRT(4+($C$3*_xlfn.NORM.S.INV(E1702))^2)))^2)/4</f>
        <v>15.952080341411406</v>
      </c>
    </row>
    <row r="1703" spans="5:6" x14ac:dyDescent="0.25">
      <c r="E1703" s="2">
        <f t="shared" ca="1" si="26"/>
        <v>0.72575808777555917</v>
      </c>
      <c r="F1703" s="2">
        <f ca="1">$C$4+$C$5*((($C$3*_xlfn.NORM.S.INV(E1703)+SQRT(4+($C$3*_xlfn.NORM.S.INV(E1703))^2)))^2)/4</f>
        <v>20.042030392410666</v>
      </c>
    </row>
    <row r="1704" spans="5:6" x14ac:dyDescent="0.25">
      <c r="E1704" s="2">
        <f t="shared" ca="1" si="26"/>
        <v>1.4525422918880926E-2</v>
      </c>
      <c r="F1704" s="2">
        <f ca="1">$C$4+$C$5*((($C$3*_xlfn.NORM.S.INV(E1704)+SQRT(4+($C$3*_xlfn.NORM.S.INV(E1704))^2)))^2)/4</f>
        <v>15.022292026815464</v>
      </c>
    </row>
    <row r="1705" spans="5:6" x14ac:dyDescent="0.25">
      <c r="E1705" s="2">
        <f t="shared" ca="1" si="26"/>
        <v>0.89688702283159738</v>
      </c>
      <c r="F1705" s="2">
        <f ca="1">$C$4+$C$5*((($C$3*_xlfn.NORM.S.INV(E1705)+SQRT(4+($C$3*_xlfn.NORM.S.INV(E1705))^2)))^2)/4</f>
        <v>31.318241047902358</v>
      </c>
    </row>
    <row r="1706" spans="5:6" x14ac:dyDescent="0.25">
      <c r="E1706" s="2">
        <f t="shared" ca="1" si="26"/>
        <v>0.73012986750200981</v>
      </c>
      <c r="F1706" s="2">
        <f ca="1">$C$4+$C$5*((($C$3*_xlfn.NORM.S.INV(E1706)+SQRT(4+($C$3*_xlfn.NORM.S.INV(E1706))^2)))^2)/4</f>
        <v>20.191572395372798</v>
      </c>
    </row>
    <row r="1707" spans="5:6" x14ac:dyDescent="0.25">
      <c r="E1707" s="2">
        <f t="shared" ca="1" si="26"/>
        <v>7.8352719909726143E-2</v>
      </c>
      <c r="F1707" s="2">
        <f ca="1">$C$4+$C$5*((($C$3*_xlfn.NORM.S.INV(E1707)+SQRT(4+($C$3*_xlfn.NORM.S.INV(E1707))^2)))^2)/4</f>
        <v>15.049995977899599</v>
      </c>
    </row>
    <row r="1708" spans="5:6" x14ac:dyDescent="0.25">
      <c r="E1708" s="2">
        <f t="shared" ca="1" si="26"/>
        <v>0.21108415424423099</v>
      </c>
      <c r="F1708" s="2">
        <f ca="1">$C$4+$C$5*((($C$3*_xlfn.NORM.S.INV(E1708)+SQRT(4+($C$3*_xlfn.NORM.S.INV(E1708))^2)))^2)/4</f>
        <v>15.130411586657772</v>
      </c>
    </row>
    <row r="1709" spans="5:6" x14ac:dyDescent="0.25">
      <c r="E1709" s="2">
        <f t="shared" ca="1" si="26"/>
        <v>0.30469484538778868</v>
      </c>
      <c r="F1709" s="2">
        <f ca="1">$C$4+$C$5*((($C$3*_xlfn.NORM.S.INV(E1709)+SQRT(4+($C$3*_xlfn.NORM.S.INV(E1709))^2)))^2)/4</f>
        <v>15.243543790671829</v>
      </c>
    </row>
    <row r="1710" spans="5:6" x14ac:dyDescent="0.25">
      <c r="E1710" s="2">
        <f t="shared" ca="1" si="26"/>
        <v>0.68518029527097568</v>
      </c>
      <c r="F1710" s="2">
        <f ca="1">$C$4+$C$5*((($C$3*_xlfn.NORM.S.INV(E1710)+SQRT(4+($C$3*_xlfn.NORM.S.INV(E1710))^2)))^2)/4</f>
        <v>18.831989501117167</v>
      </c>
    </row>
    <row r="1711" spans="5:6" x14ac:dyDescent="0.25">
      <c r="E1711" s="2">
        <f t="shared" ca="1" si="26"/>
        <v>0.93621105252179315</v>
      </c>
      <c r="F1711" s="2">
        <f ca="1">$C$4+$C$5*((($C$3*_xlfn.NORM.S.INV(E1711)+SQRT(4+($C$3*_xlfn.NORM.S.INV(E1711))^2)))^2)/4</f>
        <v>37.85182876128583</v>
      </c>
    </row>
    <row r="1712" spans="5:6" x14ac:dyDescent="0.25">
      <c r="E1712" s="2">
        <f t="shared" ca="1" si="26"/>
        <v>0.37728997086566607</v>
      </c>
      <c r="F1712" s="2">
        <f ca="1">$C$4+$C$5*((($C$3*_xlfn.NORM.S.INV(E1712)+SQRT(4+($C$3*_xlfn.NORM.S.INV(E1712))^2)))^2)/4</f>
        <v>15.403950142555153</v>
      </c>
    </row>
    <row r="1713" spans="5:6" x14ac:dyDescent="0.25">
      <c r="E1713" s="2">
        <f t="shared" ca="1" si="26"/>
        <v>3.5330828865152486E-2</v>
      </c>
      <c r="F1713" s="2">
        <f ca="1">$C$4+$C$5*((($C$3*_xlfn.NORM.S.INV(E1713)+SQRT(4+($C$3*_xlfn.NORM.S.INV(E1713))^2)))^2)/4</f>
        <v>15.031871111889965</v>
      </c>
    </row>
    <row r="1714" spans="5:6" x14ac:dyDescent="0.25">
      <c r="E1714" s="2">
        <f t="shared" ca="1" si="26"/>
        <v>0.33583273822730242</v>
      </c>
      <c r="F1714" s="2">
        <f ca="1">$C$4+$C$5*((($C$3*_xlfn.NORM.S.INV(E1714)+SQRT(4+($C$3*_xlfn.NORM.S.INV(E1714))^2)))^2)/4</f>
        <v>15.301630887123476</v>
      </c>
    </row>
    <row r="1715" spans="5:6" x14ac:dyDescent="0.25">
      <c r="E1715" s="2">
        <f t="shared" ca="1" si="26"/>
        <v>0.72908784042547481</v>
      </c>
      <c r="F1715" s="2">
        <f ca="1">$C$4+$C$5*((($C$3*_xlfn.NORM.S.INV(E1715)+SQRT(4+($C$3*_xlfn.NORM.S.INV(E1715))^2)))^2)/4</f>
        <v>20.155555919728076</v>
      </c>
    </row>
    <row r="1716" spans="5:6" x14ac:dyDescent="0.25">
      <c r="E1716" s="2">
        <f t="shared" ca="1" si="26"/>
        <v>0.38456256018552382</v>
      </c>
      <c r="F1716" s="2">
        <f ca="1">$C$4+$C$5*((($C$3*_xlfn.NORM.S.INV(E1716)+SQRT(4+($C$3*_xlfn.NORM.S.INV(E1716))^2)))^2)/4</f>
        <v>15.425564821629058</v>
      </c>
    </row>
    <row r="1717" spans="5:6" x14ac:dyDescent="0.25">
      <c r="E1717" s="2">
        <f t="shared" ca="1" si="26"/>
        <v>0.1337601479102547</v>
      </c>
      <c r="F1717" s="2">
        <f ca="1">$C$4+$C$5*((($C$3*_xlfn.NORM.S.INV(E1717)+SQRT(4+($C$3*_xlfn.NORM.S.INV(E1717))^2)))^2)/4</f>
        <v>15.076995544668076</v>
      </c>
    </row>
    <row r="1718" spans="5:6" x14ac:dyDescent="0.25">
      <c r="E1718" s="2">
        <f t="shared" ca="1" si="26"/>
        <v>0.61766200238914548</v>
      </c>
      <c r="F1718" s="2">
        <f ca="1">$C$4+$C$5*((($C$3*_xlfn.NORM.S.INV(E1718)+SQRT(4+($C$3*_xlfn.NORM.S.INV(E1718))^2)))^2)/4</f>
        <v>17.387651032441855</v>
      </c>
    </row>
    <row r="1719" spans="5:6" x14ac:dyDescent="0.25">
      <c r="E1719" s="2">
        <f t="shared" ca="1" si="26"/>
        <v>0.2519736281401771</v>
      </c>
      <c r="F1719" s="2">
        <f ca="1">$C$4+$C$5*((($C$3*_xlfn.NORM.S.INV(E1719)+SQRT(4+($C$3*_xlfn.NORM.S.INV(E1719))^2)))^2)/4</f>
        <v>15.170982716244152</v>
      </c>
    </row>
    <row r="1720" spans="5:6" x14ac:dyDescent="0.25">
      <c r="E1720" s="2">
        <f t="shared" ca="1" si="26"/>
        <v>0.51261641467831898</v>
      </c>
      <c r="F1720" s="2">
        <f ca="1">$C$4+$C$5*((($C$3*_xlfn.NORM.S.INV(E1720)+SQRT(4+($C$3*_xlfn.NORM.S.INV(E1720))^2)))^2)/4</f>
        <v>16.09949858190658</v>
      </c>
    </row>
    <row r="1721" spans="5:6" x14ac:dyDescent="0.25">
      <c r="E1721" s="2">
        <f t="shared" ca="1" si="26"/>
        <v>0.17578118713268864</v>
      </c>
      <c r="F1721" s="2">
        <f ca="1">$C$4+$C$5*((($C$3*_xlfn.NORM.S.INV(E1721)+SQRT(4+($C$3*_xlfn.NORM.S.INV(E1721))^2)))^2)/4</f>
        <v>15.103015550691619</v>
      </c>
    </row>
    <row r="1722" spans="5:6" x14ac:dyDescent="0.25">
      <c r="E1722" s="2">
        <f t="shared" ca="1" si="26"/>
        <v>4.3607241763099935E-2</v>
      </c>
      <c r="F1722" s="2">
        <f ca="1">$C$4+$C$5*((($C$3*_xlfn.NORM.S.INV(E1722)+SQRT(4+($C$3*_xlfn.NORM.S.INV(E1722))^2)))^2)/4</f>
        <v>15.035348043912796</v>
      </c>
    </row>
    <row r="1723" spans="5:6" x14ac:dyDescent="0.25">
      <c r="E1723" s="2">
        <f t="shared" ca="1" si="26"/>
        <v>0.16256397460863203</v>
      </c>
      <c r="F1723" s="2">
        <f ca="1">$C$4+$C$5*((($C$3*_xlfn.NORM.S.INV(E1723)+SQRT(4+($C$3*_xlfn.NORM.S.INV(E1723))^2)))^2)/4</f>
        <v>15.094164695546752</v>
      </c>
    </row>
    <row r="1724" spans="5:6" x14ac:dyDescent="0.25">
      <c r="E1724" s="2">
        <f t="shared" ca="1" si="26"/>
        <v>0.66230828570725286</v>
      </c>
      <c r="F1724" s="2">
        <f ca="1">$C$4+$C$5*((($C$3*_xlfn.NORM.S.INV(E1724)+SQRT(4+($C$3*_xlfn.NORM.S.INV(E1724))^2)))^2)/4</f>
        <v>18.272771690980754</v>
      </c>
    </row>
    <row r="1725" spans="5:6" x14ac:dyDescent="0.25">
      <c r="E1725" s="2">
        <f t="shared" ca="1" si="26"/>
        <v>0.49244979747877415</v>
      </c>
      <c r="F1725" s="2">
        <f ca="1">$C$4+$C$5*((($C$3*_xlfn.NORM.S.INV(E1725)+SQRT(4+($C$3*_xlfn.NORM.S.INV(E1725))^2)))^2)/4</f>
        <v>15.944809065964327</v>
      </c>
    </row>
    <row r="1726" spans="5:6" x14ac:dyDescent="0.25">
      <c r="E1726" s="2">
        <f t="shared" ca="1" si="26"/>
        <v>0.84907416666893876</v>
      </c>
      <c r="F1726" s="2">
        <f ca="1">$C$4+$C$5*((($C$3*_xlfn.NORM.S.INV(E1726)+SQRT(4+($C$3*_xlfn.NORM.S.INV(E1726))^2)))^2)/4</f>
        <v>26.507058535760219</v>
      </c>
    </row>
    <row r="1727" spans="5:6" x14ac:dyDescent="0.25">
      <c r="E1727" s="2">
        <f t="shared" ca="1" si="26"/>
        <v>0.76986009293911373</v>
      </c>
      <c r="F1727" s="2">
        <f ca="1">$C$4+$C$5*((($C$3*_xlfn.NORM.S.INV(E1727)+SQRT(4+($C$3*_xlfn.NORM.S.INV(E1727))^2)))^2)/4</f>
        <v>21.758975863703263</v>
      </c>
    </row>
    <row r="1728" spans="5:6" x14ac:dyDescent="0.25">
      <c r="E1728" s="2">
        <f t="shared" ca="1" si="26"/>
        <v>0.91820483362076177</v>
      </c>
      <c r="F1728" s="2">
        <f ca="1">$C$4+$C$5*((($C$3*_xlfn.NORM.S.INV(E1728)+SQRT(4+($C$3*_xlfn.NORM.S.INV(E1728))^2)))^2)/4</f>
        <v>34.414977203731347</v>
      </c>
    </row>
    <row r="1729" spans="5:6" x14ac:dyDescent="0.25">
      <c r="E1729" s="2">
        <f t="shared" ca="1" si="26"/>
        <v>0.71907792216783173</v>
      </c>
      <c r="F1729" s="2">
        <f ca="1">$C$4+$C$5*((($C$3*_xlfn.NORM.S.INV(E1729)+SQRT(4+($C$3*_xlfn.NORM.S.INV(E1729))^2)))^2)/4</f>
        <v>19.821277054571386</v>
      </c>
    </row>
    <row r="1730" spans="5:6" x14ac:dyDescent="0.25">
      <c r="E1730" s="2">
        <f t="shared" ca="1" si="26"/>
        <v>0.10527101401088301</v>
      </c>
      <c r="F1730" s="2">
        <f ca="1">$C$4+$C$5*((($C$3*_xlfn.NORM.S.INV(E1730)+SQRT(4+($C$3*_xlfn.NORM.S.INV(E1730))^2)))^2)/4</f>
        <v>15.062317174967815</v>
      </c>
    </row>
    <row r="1731" spans="5:6" x14ac:dyDescent="0.25">
      <c r="E1731" s="2">
        <f t="shared" ref="E1731:E1794" ca="1" si="27">RAND()</f>
        <v>0.76728197753135341</v>
      </c>
      <c r="F1731" s="2">
        <f ca="1">$C$4+$C$5*((($C$3*_xlfn.NORM.S.INV(E1731)+SQRT(4+($C$3*_xlfn.NORM.S.INV(E1731))^2)))^2)/4</f>
        <v>21.644616452664057</v>
      </c>
    </row>
    <row r="1732" spans="5:6" x14ac:dyDescent="0.25">
      <c r="E1732" s="2">
        <f t="shared" ca="1" si="27"/>
        <v>1.4788000879687013E-2</v>
      </c>
      <c r="F1732" s="2">
        <f ca="1">$C$4+$C$5*((($C$3*_xlfn.NORM.S.INV(E1732)+SQRT(4+($C$3*_xlfn.NORM.S.INV(E1732))^2)))^2)/4</f>
        <v>15.022430832667094</v>
      </c>
    </row>
    <row r="1733" spans="5:6" x14ac:dyDescent="0.25">
      <c r="E1733" s="2">
        <f t="shared" ca="1" si="27"/>
        <v>0.13763493705152918</v>
      </c>
      <c r="F1733" s="2">
        <f ca="1">$C$4+$C$5*((($C$3*_xlfn.NORM.S.INV(E1733)+SQRT(4+($C$3*_xlfn.NORM.S.INV(E1733))^2)))^2)/4</f>
        <v>15.07915457409168</v>
      </c>
    </row>
    <row r="1734" spans="5:6" x14ac:dyDescent="0.25">
      <c r="E1734" s="2">
        <f t="shared" ca="1" si="27"/>
        <v>0.99944269001632202</v>
      </c>
      <c r="F1734" s="2">
        <f ca="1">$C$4+$C$5*((($C$3*_xlfn.NORM.S.INV(E1734)+SQRT(4+($C$3*_xlfn.NORM.S.INV(E1734))^2)))^2)/4</f>
        <v>112.63072222990886</v>
      </c>
    </row>
    <row r="1735" spans="5:6" x14ac:dyDescent="0.25">
      <c r="E1735" s="2">
        <f t="shared" ca="1" si="27"/>
        <v>0.28141555341576152</v>
      </c>
      <c r="F1735" s="2">
        <f ca="1">$C$4+$C$5*((($C$3*_xlfn.NORM.S.INV(E1735)+SQRT(4+($C$3*_xlfn.NORM.S.INV(E1735))^2)))^2)/4</f>
        <v>15.208102187208182</v>
      </c>
    </row>
    <row r="1736" spans="5:6" x14ac:dyDescent="0.25">
      <c r="E1736" s="2">
        <f t="shared" ca="1" si="27"/>
        <v>0.64552135556822177</v>
      </c>
      <c r="F1736" s="2">
        <f ca="1">$C$4+$C$5*((($C$3*_xlfn.NORM.S.INV(E1736)+SQRT(4+($C$3*_xlfn.NORM.S.INV(E1736))^2)))^2)/4</f>
        <v>17.910276064591212</v>
      </c>
    </row>
    <row r="1737" spans="5:6" x14ac:dyDescent="0.25">
      <c r="E1737" s="2">
        <f t="shared" ca="1" si="27"/>
        <v>2.2026790093547799E-3</v>
      </c>
      <c r="F1737" s="2">
        <f ca="1">$C$4+$C$5*((($C$3*_xlfn.NORM.S.INV(E1737)+SQRT(4+($C$3*_xlfn.NORM.S.INV(E1737))^2)))^2)/4</f>
        <v>15.013339583402784</v>
      </c>
    </row>
    <row r="1738" spans="5:6" x14ac:dyDescent="0.25">
      <c r="E1738" s="2">
        <f t="shared" ca="1" si="27"/>
        <v>0.8589320223869944</v>
      </c>
      <c r="F1738" s="2">
        <f ca="1">$C$4+$C$5*((($C$3*_xlfn.NORM.S.INV(E1738)+SQRT(4+($C$3*_xlfn.NORM.S.INV(E1738))^2)))^2)/4</f>
        <v>27.329846209269309</v>
      </c>
    </row>
    <row r="1739" spans="5:6" x14ac:dyDescent="0.25">
      <c r="E1739" s="2">
        <f t="shared" ca="1" si="27"/>
        <v>0.17052488475283067</v>
      </c>
      <c r="F1739" s="2">
        <f ca="1">$C$4+$C$5*((($C$3*_xlfn.NORM.S.INV(E1739)+SQRT(4+($C$3*_xlfn.NORM.S.INV(E1739))^2)))^2)/4</f>
        <v>15.099414279782224</v>
      </c>
    </row>
    <row r="1740" spans="5:6" x14ac:dyDescent="0.25">
      <c r="E1740" s="2">
        <f t="shared" ca="1" si="27"/>
        <v>0.37444902788390566</v>
      </c>
      <c r="F1740" s="2">
        <f ca="1">$C$4+$C$5*((($C$3*_xlfn.NORM.S.INV(E1740)+SQRT(4+($C$3*_xlfn.NORM.S.INV(E1740))^2)))^2)/4</f>
        <v>15.395836132610837</v>
      </c>
    </row>
    <row r="1741" spans="5:6" x14ac:dyDescent="0.25">
      <c r="E1741" s="2">
        <f t="shared" ca="1" si="27"/>
        <v>0.89238657051008308</v>
      </c>
      <c r="F1741" s="2">
        <f ca="1">$C$4+$C$5*((($C$3*_xlfn.NORM.S.INV(E1741)+SQRT(4+($C$3*_xlfn.NORM.S.INV(E1741))^2)))^2)/4</f>
        <v>30.759783308417134</v>
      </c>
    </row>
    <row r="1742" spans="5:6" x14ac:dyDescent="0.25">
      <c r="E1742" s="2">
        <f t="shared" ca="1" si="27"/>
        <v>0.40680109391963382</v>
      </c>
      <c r="F1742" s="2">
        <f ca="1">$C$4+$C$5*((($C$3*_xlfn.NORM.S.INV(E1742)+SQRT(4+($C$3*_xlfn.NORM.S.INV(E1742))^2)))^2)/4</f>
        <v>15.499887886423886</v>
      </c>
    </row>
    <row r="1743" spans="5:6" x14ac:dyDescent="0.25">
      <c r="E1743" s="2">
        <f t="shared" ca="1" si="27"/>
        <v>0.6878088055436673</v>
      </c>
      <c r="F1743" s="2">
        <f ca="1">$C$4+$C$5*((($C$3*_xlfn.NORM.S.INV(E1743)+SQRT(4+($C$3*_xlfn.NORM.S.INV(E1743))^2)))^2)/4</f>
        <v>18.90149193267019</v>
      </c>
    </row>
    <row r="1744" spans="5:6" x14ac:dyDescent="0.25">
      <c r="E1744" s="2">
        <f t="shared" ca="1" si="27"/>
        <v>3.3429379596692232E-2</v>
      </c>
      <c r="F1744" s="2">
        <f ca="1">$C$4+$C$5*((($C$3*_xlfn.NORM.S.INV(E1744)+SQRT(4+($C$3*_xlfn.NORM.S.INV(E1744))^2)))^2)/4</f>
        <v>15.031060260384995</v>
      </c>
    </row>
    <row r="1745" spans="5:6" x14ac:dyDescent="0.25">
      <c r="E1745" s="2">
        <f t="shared" ca="1" si="27"/>
        <v>0.11265755947770595</v>
      </c>
      <c r="F1745" s="2">
        <f ca="1">$C$4+$C$5*((($C$3*_xlfn.NORM.S.INV(E1745)+SQRT(4+($C$3*_xlfn.NORM.S.INV(E1745))^2)))^2)/4</f>
        <v>15.065937806019484</v>
      </c>
    </row>
    <row r="1746" spans="5:6" x14ac:dyDescent="0.25">
      <c r="E1746" s="2">
        <f t="shared" ca="1" si="27"/>
        <v>0.68756597713048995</v>
      </c>
      <c r="F1746" s="2">
        <f ca="1">$C$4+$C$5*((($C$3*_xlfn.NORM.S.INV(E1746)+SQRT(4+($C$3*_xlfn.NORM.S.INV(E1746))^2)))^2)/4</f>
        <v>18.895023571648942</v>
      </c>
    </row>
    <row r="1747" spans="5:6" x14ac:dyDescent="0.25">
      <c r="E1747" s="2">
        <f t="shared" ca="1" si="27"/>
        <v>0.98303018859174829</v>
      </c>
      <c r="F1747" s="2">
        <f ca="1">$C$4+$C$5*((($C$3*_xlfn.NORM.S.INV(E1747)+SQRT(4+($C$3*_xlfn.NORM.S.INV(E1747))^2)))^2)/4</f>
        <v>57.456132908037446</v>
      </c>
    </row>
    <row r="1748" spans="5:6" x14ac:dyDescent="0.25">
      <c r="E1748" s="2">
        <f t="shared" ca="1" si="27"/>
        <v>0.47793267674559359</v>
      </c>
      <c r="F1748" s="2">
        <f ca="1">$C$4+$C$5*((($C$3*_xlfn.NORM.S.INV(E1748)+SQRT(4+($C$3*_xlfn.NORM.S.INV(E1748))^2)))^2)/4</f>
        <v>15.847183180150607</v>
      </c>
    </row>
    <row r="1749" spans="5:6" x14ac:dyDescent="0.25">
      <c r="E1749" s="2">
        <f t="shared" ca="1" si="27"/>
        <v>0.18751796553947864</v>
      </c>
      <c r="F1749" s="2">
        <f ca="1">$C$4+$C$5*((($C$3*_xlfn.NORM.S.INV(E1749)+SQRT(4+($C$3*_xlfn.NORM.S.INV(E1749))^2)))^2)/4</f>
        <v>15.1114737523682</v>
      </c>
    </row>
    <row r="1750" spans="5:6" x14ac:dyDescent="0.25">
      <c r="E1750" s="2">
        <f t="shared" ca="1" si="27"/>
        <v>0.19559480425898246</v>
      </c>
      <c r="F1750" s="2">
        <f ca="1">$C$4+$C$5*((($C$3*_xlfn.NORM.S.INV(E1750)+SQRT(4+($C$3*_xlfn.NORM.S.INV(E1750))^2)))^2)/4</f>
        <v>15.117653759052965</v>
      </c>
    </row>
    <row r="1751" spans="5:6" x14ac:dyDescent="0.25">
      <c r="E1751" s="2">
        <f t="shared" ca="1" si="27"/>
        <v>0.55284407979119299</v>
      </c>
      <c r="F1751" s="2">
        <f ca="1">$C$4+$C$5*((($C$3*_xlfn.NORM.S.INV(E1751)+SQRT(4+($C$3*_xlfn.NORM.S.INV(E1751))^2)))^2)/4</f>
        <v>16.485808268055006</v>
      </c>
    </row>
    <row r="1752" spans="5:6" x14ac:dyDescent="0.25">
      <c r="E1752" s="2">
        <f t="shared" ca="1" si="27"/>
        <v>0.89502002964313676</v>
      </c>
      <c r="F1752" s="2">
        <f ca="1">$C$4+$C$5*((($C$3*_xlfn.NORM.S.INV(E1752)+SQRT(4+($C$3*_xlfn.NORM.S.INV(E1752))^2)))^2)/4</f>
        <v>31.083145665019636</v>
      </c>
    </row>
    <row r="1753" spans="5:6" x14ac:dyDescent="0.25">
      <c r="E1753" s="2">
        <f t="shared" ca="1" si="27"/>
        <v>0.10415088092753388</v>
      </c>
      <c r="F1753" s="2">
        <f ca="1">$C$4+$C$5*((($C$3*_xlfn.NORM.S.INV(E1753)+SQRT(4+($C$3*_xlfn.NORM.S.INV(E1753))^2)))^2)/4</f>
        <v>15.061778221826719</v>
      </c>
    </row>
    <row r="1754" spans="5:6" x14ac:dyDescent="0.25">
      <c r="E1754" s="2">
        <f t="shared" ca="1" si="27"/>
        <v>0.82166442928760541</v>
      </c>
      <c r="F1754" s="2">
        <f ca="1">$C$4+$C$5*((($C$3*_xlfn.NORM.S.INV(E1754)+SQRT(4+($C$3*_xlfn.NORM.S.INV(E1754))^2)))^2)/4</f>
        <v>24.541414996685148</v>
      </c>
    </row>
    <row r="1755" spans="5:6" x14ac:dyDescent="0.25">
      <c r="E1755" s="2">
        <f t="shared" ca="1" si="27"/>
        <v>0.1680599135998796</v>
      </c>
      <c r="F1755" s="2">
        <f ca="1">$C$4+$C$5*((($C$3*_xlfn.NORM.S.INV(E1755)+SQRT(4+($C$3*_xlfn.NORM.S.INV(E1755))^2)))^2)/4</f>
        <v>15.09776305851595</v>
      </c>
    </row>
    <row r="1756" spans="5:6" x14ac:dyDescent="0.25">
      <c r="E1756" s="2">
        <f t="shared" ca="1" si="27"/>
        <v>1.351909760503478E-2</v>
      </c>
      <c r="F1756" s="2">
        <f ca="1">$C$4+$C$5*((($C$3*_xlfn.NORM.S.INV(E1756)+SQRT(4+($C$3*_xlfn.NORM.S.INV(E1756))^2)))^2)/4</f>
        <v>15.021751622399986</v>
      </c>
    </row>
    <row r="1757" spans="5:6" x14ac:dyDescent="0.25">
      <c r="E1757" s="2">
        <f t="shared" ca="1" si="27"/>
        <v>0.92003705212406739</v>
      </c>
      <c r="F1757" s="2">
        <f ca="1">$C$4+$C$5*((($C$3*_xlfn.NORM.S.INV(E1757)+SQRT(4+($C$3*_xlfn.NORM.S.INV(E1757))^2)))^2)/4</f>
        <v>34.723639241599649</v>
      </c>
    </row>
    <row r="1758" spans="5:6" x14ac:dyDescent="0.25">
      <c r="E1758" s="2">
        <f t="shared" ca="1" si="27"/>
        <v>0.29185115663420436</v>
      </c>
      <c r="F1758" s="2">
        <f ca="1">$C$4+$C$5*((($C$3*_xlfn.NORM.S.INV(E1758)+SQRT(4+($C$3*_xlfn.NORM.S.INV(E1758))^2)))^2)/4</f>
        <v>15.223247212785628</v>
      </c>
    </row>
    <row r="1759" spans="5:6" x14ac:dyDescent="0.25">
      <c r="E1759" s="2">
        <f t="shared" ca="1" si="27"/>
        <v>0.30323346304668908</v>
      </c>
      <c r="F1759" s="2">
        <f ca="1">$C$4+$C$5*((($C$3*_xlfn.NORM.S.INV(E1759)+SQRT(4+($C$3*_xlfn.NORM.S.INV(E1759))^2)))^2)/4</f>
        <v>15.241136375444245</v>
      </c>
    </row>
    <row r="1760" spans="5:6" x14ac:dyDescent="0.25">
      <c r="E1760" s="2">
        <f t="shared" ca="1" si="27"/>
        <v>0.59374833876543021</v>
      </c>
      <c r="F1760" s="2">
        <f ca="1">$C$4+$C$5*((($C$3*_xlfn.NORM.S.INV(E1760)+SQRT(4+($C$3*_xlfn.NORM.S.INV(E1760))^2)))^2)/4</f>
        <v>17.008475118897614</v>
      </c>
    </row>
    <row r="1761" spans="5:6" x14ac:dyDescent="0.25">
      <c r="E1761" s="2">
        <f t="shared" ca="1" si="27"/>
        <v>0.17733508469195625</v>
      </c>
      <c r="F1761" s="2">
        <f ca="1">$C$4+$C$5*((($C$3*_xlfn.NORM.S.INV(E1761)+SQRT(4+($C$3*_xlfn.NORM.S.INV(E1761))^2)))^2)/4</f>
        <v>15.104101657408156</v>
      </c>
    </row>
    <row r="1762" spans="5:6" x14ac:dyDescent="0.25">
      <c r="E1762" s="2">
        <f t="shared" ca="1" si="27"/>
        <v>0.44035128826802516</v>
      </c>
      <c r="F1762" s="2">
        <f ca="1">$C$4+$C$5*((($C$3*_xlfn.NORM.S.INV(E1762)+SQRT(4+($C$3*_xlfn.NORM.S.INV(E1762))^2)))^2)/4</f>
        <v>15.639852723630838</v>
      </c>
    </row>
    <row r="1763" spans="5:6" x14ac:dyDescent="0.25">
      <c r="E1763" s="2">
        <f t="shared" ca="1" si="27"/>
        <v>0.73255504894630719</v>
      </c>
      <c r="F1763" s="2">
        <f ca="1">$C$4+$C$5*((($C$3*_xlfn.NORM.S.INV(E1763)+SQRT(4+($C$3*_xlfn.NORM.S.INV(E1763))^2)))^2)/4</f>
        <v>20.276313649258878</v>
      </c>
    </row>
    <row r="1764" spans="5:6" x14ac:dyDescent="0.25">
      <c r="E1764" s="2">
        <f t="shared" ca="1" si="27"/>
        <v>0.97857454921844655</v>
      </c>
      <c r="F1764" s="2">
        <f ca="1">$C$4+$C$5*((($C$3*_xlfn.NORM.S.INV(E1764)+SQRT(4+($C$3*_xlfn.NORM.S.INV(E1764))^2)))^2)/4</f>
        <v>53.88575364385634</v>
      </c>
    </row>
    <row r="1765" spans="5:6" x14ac:dyDescent="0.25">
      <c r="E1765" s="2">
        <f t="shared" ca="1" si="27"/>
        <v>0.65379292193431748</v>
      </c>
      <c r="F1765" s="2">
        <f ca="1">$C$4+$C$5*((($C$3*_xlfn.NORM.S.INV(E1765)+SQRT(4+($C$3*_xlfn.NORM.S.INV(E1765))^2)))^2)/4</f>
        <v>18.084117035598705</v>
      </c>
    </row>
    <row r="1766" spans="5:6" x14ac:dyDescent="0.25">
      <c r="E1766" s="2">
        <f t="shared" ca="1" si="27"/>
        <v>0.17321285556875166</v>
      </c>
      <c r="F1766" s="2">
        <f ca="1">$C$4+$C$5*((($C$3*_xlfn.NORM.S.INV(E1766)+SQRT(4+($C$3*_xlfn.NORM.S.INV(E1766))^2)))^2)/4</f>
        <v>15.101242052969265</v>
      </c>
    </row>
    <row r="1767" spans="5:6" x14ac:dyDescent="0.25">
      <c r="E1767" s="2">
        <f t="shared" ca="1" si="27"/>
        <v>0.25218258162861806</v>
      </c>
      <c r="F1767" s="2">
        <f ca="1">$C$4+$C$5*((($C$3*_xlfn.NORM.S.INV(E1767)+SQRT(4+($C$3*_xlfn.NORM.S.INV(E1767))^2)))^2)/4</f>
        <v>15.171220106355891</v>
      </c>
    </row>
    <row r="1768" spans="5:6" x14ac:dyDescent="0.25">
      <c r="E1768" s="2">
        <f t="shared" ca="1" si="27"/>
        <v>0.30978558199627093</v>
      </c>
      <c r="F1768" s="2">
        <f ca="1">$C$4+$C$5*((($C$3*_xlfn.NORM.S.INV(E1768)+SQRT(4+($C$3*_xlfn.NORM.S.INV(E1768))^2)))^2)/4</f>
        <v>15.252136864173748</v>
      </c>
    </row>
    <row r="1769" spans="5:6" x14ac:dyDescent="0.25">
      <c r="E1769" s="2">
        <f t="shared" ca="1" si="27"/>
        <v>0.31731605594038836</v>
      </c>
      <c r="F1769" s="2">
        <f ca="1">$C$4+$C$5*((($C$3*_xlfn.NORM.S.INV(E1769)+SQRT(4+($C$3*_xlfn.NORM.S.INV(E1769))^2)))^2)/4</f>
        <v>15.265461722089533</v>
      </c>
    </row>
    <row r="1770" spans="5:6" x14ac:dyDescent="0.25">
      <c r="E1770" s="2">
        <f t="shared" ca="1" si="27"/>
        <v>0.51569023063720243</v>
      </c>
      <c r="F1770" s="2">
        <f ca="1">$C$4+$C$5*((($C$3*_xlfn.NORM.S.INV(E1770)+SQRT(4+($C$3*_xlfn.NORM.S.INV(E1770))^2)))^2)/4</f>
        <v>16.125188723276931</v>
      </c>
    </row>
    <row r="1771" spans="5:6" x14ac:dyDescent="0.25">
      <c r="E1771" s="2">
        <f t="shared" ca="1" si="27"/>
        <v>0.35289514530881549</v>
      </c>
      <c r="F1771" s="2">
        <f ca="1">$C$4+$C$5*((($C$3*_xlfn.NORM.S.INV(E1771)+SQRT(4+($C$3*_xlfn.NORM.S.INV(E1771))^2)))^2)/4</f>
        <v>15.339805700160291</v>
      </c>
    </row>
    <row r="1772" spans="5:6" x14ac:dyDescent="0.25">
      <c r="E1772" s="2">
        <f t="shared" ca="1" si="27"/>
        <v>0.1278385504584435</v>
      </c>
      <c r="F1772" s="2">
        <f ca="1">$C$4+$C$5*((($C$3*_xlfn.NORM.S.INV(E1772)+SQRT(4+($C$3*_xlfn.NORM.S.INV(E1772))^2)))^2)/4</f>
        <v>15.073777051736323</v>
      </c>
    </row>
    <row r="1773" spans="5:6" x14ac:dyDescent="0.25">
      <c r="E1773" s="2">
        <f t="shared" ca="1" si="27"/>
        <v>0.62585231094540128</v>
      </c>
      <c r="F1773" s="2">
        <f ca="1">$C$4+$C$5*((($C$3*_xlfn.NORM.S.INV(E1773)+SQRT(4+($C$3*_xlfn.NORM.S.INV(E1773))^2)))^2)/4</f>
        <v>17.531735107861511</v>
      </c>
    </row>
    <row r="1774" spans="5:6" x14ac:dyDescent="0.25">
      <c r="E1774" s="2">
        <f t="shared" ca="1" si="27"/>
        <v>0.38703233589485797</v>
      </c>
      <c r="F1774" s="2">
        <f ca="1">$C$4+$C$5*((($C$3*_xlfn.NORM.S.INV(E1774)+SQRT(4+($C$3*_xlfn.NORM.S.INV(E1774))^2)))^2)/4</f>
        <v>15.433190776079398</v>
      </c>
    </row>
    <row r="1775" spans="5:6" x14ac:dyDescent="0.25">
      <c r="E1775" s="2">
        <f t="shared" ca="1" si="27"/>
        <v>0.89970153570565492</v>
      </c>
      <c r="F1775" s="2">
        <f ca="1">$C$4+$C$5*((($C$3*_xlfn.NORM.S.INV(E1775)+SQRT(4+($C$3*_xlfn.NORM.S.INV(E1775))^2)))^2)/4</f>
        <v>31.682263603742999</v>
      </c>
    </row>
    <row r="1776" spans="5:6" x14ac:dyDescent="0.25">
      <c r="E1776" s="2">
        <f t="shared" ca="1" si="27"/>
        <v>0.79734347150567519</v>
      </c>
      <c r="F1776" s="2">
        <f ca="1">$C$4+$C$5*((($C$3*_xlfn.NORM.S.INV(E1776)+SQRT(4+($C$3*_xlfn.NORM.S.INV(E1776))^2)))^2)/4</f>
        <v>23.109244478766453</v>
      </c>
    </row>
    <row r="1777" spans="5:6" x14ac:dyDescent="0.25">
      <c r="E1777" s="2">
        <f t="shared" ca="1" si="27"/>
        <v>0.59833045864047985</v>
      </c>
      <c r="F1777" s="2">
        <f ca="1">$C$4+$C$5*((($C$3*_xlfn.NORM.S.INV(E1777)+SQRT(4+($C$3*_xlfn.NORM.S.INV(E1777))^2)))^2)/4</f>
        <v>17.076571806188284</v>
      </c>
    </row>
    <row r="1778" spans="5:6" x14ac:dyDescent="0.25">
      <c r="E1778" s="2">
        <f t="shared" ca="1" si="27"/>
        <v>0.48187355103543372</v>
      </c>
      <c r="F1778" s="2">
        <f ca="1">$C$4+$C$5*((($C$3*_xlfn.NORM.S.INV(E1778)+SQRT(4+($C$3*_xlfn.NORM.S.INV(E1778))^2)))^2)/4</f>
        <v>15.87262416287855</v>
      </c>
    </row>
    <row r="1779" spans="5:6" x14ac:dyDescent="0.25">
      <c r="E1779" s="2">
        <f t="shared" ca="1" si="27"/>
        <v>0.82979763393111206</v>
      </c>
      <c r="F1779" s="2">
        <f ca="1">$C$4+$C$5*((($C$3*_xlfn.NORM.S.INV(E1779)+SQRT(4+($C$3*_xlfn.NORM.S.INV(E1779))^2)))^2)/4</f>
        <v>25.080961301203828</v>
      </c>
    </row>
    <row r="1780" spans="5:6" x14ac:dyDescent="0.25">
      <c r="E1780" s="2">
        <f t="shared" ca="1" si="27"/>
        <v>0.59447895114040383</v>
      </c>
      <c r="F1780" s="2">
        <f ca="1">$C$4+$C$5*((($C$3*_xlfn.NORM.S.INV(E1780)+SQRT(4+($C$3*_xlfn.NORM.S.INV(E1780))^2)))^2)/4</f>
        <v>17.019194216293911</v>
      </c>
    </row>
    <row r="1781" spans="5:6" x14ac:dyDescent="0.25">
      <c r="E1781" s="2">
        <f t="shared" ca="1" si="27"/>
        <v>0.78193759501502136</v>
      </c>
      <c r="F1781" s="2">
        <f ca="1">$C$4+$C$5*((($C$3*_xlfn.NORM.S.INV(E1781)+SQRT(4+($C$3*_xlfn.NORM.S.INV(E1781))^2)))^2)/4</f>
        <v>22.321532655705401</v>
      </c>
    </row>
    <row r="1782" spans="5:6" x14ac:dyDescent="0.25">
      <c r="E1782" s="2">
        <f t="shared" ca="1" si="27"/>
        <v>0.87377997166871291</v>
      </c>
      <c r="F1782" s="2">
        <f ca="1">$C$4+$C$5*((($C$3*_xlfn.NORM.S.INV(E1782)+SQRT(4+($C$3*_xlfn.NORM.S.INV(E1782))^2)))^2)/4</f>
        <v>28.714829642329978</v>
      </c>
    </row>
    <row r="1783" spans="5:6" x14ac:dyDescent="0.25">
      <c r="E1783" s="2">
        <f t="shared" ca="1" si="27"/>
        <v>3.3967716904724665E-2</v>
      </c>
      <c r="F1783" s="2">
        <f ca="1">$C$4+$C$5*((($C$3*_xlfn.NORM.S.INV(E1783)+SQRT(4+($C$3*_xlfn.NORM.S.INV(E1783))^2)))^2)/4</f>
        <v>15.03129046133955</v>
      </c>
    </row>
    <row r="1784" spans="5:6" x14ac:dyDescent="0.25">
      <c r="E1784" s="2">
        <f t="shared" ca="1" si="27"/>
        <v>0.32066835343891964</v>
      </c>
      <c r="F1784" s="2">
        <f ca="1">$C$4+$C$5*((($C$3*_xlfn.NORM.S.INV(E1784)+SQRT(4+($C$3*_xlfn.NORM.S.INV(E1784))^2)))^2)/4</f>
        <v>15.271639920328907</v>
      </c>
    </row>
    <row r="1785" spans="5:6" x14ac:dyDescent="0.25">
      <c r="E1785" s="2">
        <f t="shared" ca="1" si="27"/>
        <v>0.28186401290664564</v>
      </c>
      <c r="F1785" s="2">
        <f ca="1">$C$4+$C$5*((($C$3*_xlfn.NORM.S.INV(E1785)+SQRT(4+($C$3*_xlfn.NORM.S.INV(E1785))^2)))^2)/4</f>
        <v>15.208729788294406</v>
      </c>
    </row>
    <row r="1786" spans="5:6" x14ac:dyDescent="0.25">
      <c r="E1786" s="2">
        <f t="shared" ca="1" si="27"/>
        <v>0.21082147175616239</v>
      </c>
      <c r="F1786" s="2">
        <f ca="1">$C$4+$C$5*((($C$3*_xlfn.NORM.S.INV(E1786)+SQRT(4+($C$3*_xlfn.NORM.S.INV(E1786))^2)))^2)/4</f>
        <v>15.130184628126722</v>
      </c>
    </row>
    <row r="1787" spans="5:6" x14ac:dyDescent="0.25">
      <c r="E1787" s="2">
        <f t="shared" ca="1" si="27"/>
        <v>0.13196669774526826</v>
      </c>
      <c r="F1787" s="2">
        <f ca="1">$C$4+$C$5*((($C$3*_xlfn.NORM.S.INV(E1787)+SQRT(4+($C$3*_xlfn.NORM.S.INV(E1787))^2)))^2)/4</f>
        <v>15.076010622403038</v>
      </c>
    </row>
    <row r="1788" spans="5:6" x14ac:dyDescent="0.25">
      <c r="E1788" s="2">
        <f t="shared" ca="1" si="27"/>
        <v>0.6017113445414245</v>
      </c>
      <c r="F1788" s="2">
        <f ca="1">$C$4+$C$5*((($C$3*_xlfn.NORM.S.INV(E1788)+SQRT(4+($C$3*_xlfn.NORM.S.INV(E1788))^2)))^2)/4</f>
        <v>17.128162059491451</v>
      </c>
    </row>
    <row r="1789" spans="5:6" x14ac:dyDescent="0.25">
      <c r="E1789" s="2">
        <f t="shared" ca="1" si="27"/>
        <v>0.4804587903112949</v>
      </c>
      <c r="F1789" s="2">
        <f ca="1">$C$4+$C$5*((($C$3*_xlfn.NORM.S.INV(E1789)+SQRT(4+($C$3*_xlfn.NORM.S.INV(E1789))^2)))^2)/4</f>
        <v>15.863402409222001</v>
      </c>
    </row>
    <row r="1790" spans="5:6" x14ac:dyDescent="0.25">
      <c r="E1790" s="2">
        <f t="shared" ca="1" si="27"/>
        <v>3.7030550312369126E-2</v>
      </c>
      <c r="F1790" s="2">
        <f ca="1">$C$4+$C$5*((($C$3*_xlfn.NORM.S.INV(E1790)+SQRT(4+($C$3*_xlfn.NORM.S.INV(E1790))^2)))^2)/4</f>
        <v>15.032591176744964</v>
      </c>
    </row>
    <row r="1791" spans="5:6" x14ac:dyDescent="0.25">
      <c r="E1791" s="2">
        <f t="shared" ca="1" si="27"/>
        <v>0.79406986519392797</v>
      </c>
      <c r="F1791" s="2">
        <f ca="1">$C$4+$C$5*((($C$3*_xlfn.NORM.S.INV(E1791)+SQRT(4+($C$3*_xlfn.NORM.S.INV(E1791))^2)))^2)/4</f>
        <v>22.934791760329716</v>
      </c>
    </row>
    <row r="1792" spans="5:6" x14ac:dyDescent="0.25">
      <c r="E1792" s="2">
        <f t="shared" ca="1" si="27"/>
        <v>0.35765430050175928</v>
      </c>
      <c r="F1792" s="2">
        <f ca="1">$C$4+$C$5*((($C$3*_xlfn.NORM.S.INV(E1792)+SQRT(4+($C$3*_xlfn.NORM.S.INV(E1792))^2)))^2)/4</f>
        <v>15.351381645852843</v>
      </c>
    </row>
    <row r="1793" spans="5:6" x14ac:dyDescent="0.25">
      <c r="E1793" s="2">
        <f t="shared" ca="1" si="27"/>
        <v>7.3009530033981807E-2</v>
      </c>
      <c r="F1793" s="2">
        <f ca="1">$C$4+$C$5*((($C$3*_xlfn.NORM.S.INV(E1793)+SQRT(4+($C$3*_xlfn.NORM.S.INV(E1793))^2)))^2)/4</f>
        <v>15.047681495667893</v>
      </c>
    </row>
    <row r="1794" spans="5:6" x14ac:dyDescent="0.25">
      <c r="E1794" s="2">
        <f t="shared" ca="1" si="27"/>
        <v>0.75909035474973874</v>
      </c>
      <c r="F1794" s="2">
        <f ca="1">$C$4+$C$5*((($C$3*_xlfn.NORM.S.INV(E1794)+SQRT(4+($C$3*_xlfn.NORM.S.INV(E1794))^2)))^2)/4</f>
        <v>21.293797663790464</v>
      </c>
    </row>
    <row r="1795" spans="5:6" x14ac:dyDescent="0.25">
      <c r="E1795" s="2">
        <f t="shared" ref="E1795:E1858" ca="1" si="28">RAND()</f>
        <v>0.85330711619124466</v>
      </c>
      <c r="F1795" s="2">
        <f ca="1">$C$4+$C$5*((($C$3*_xlfn.NORM.S.INV(E1795)+SQRT(4+($C$3*_xlfn.NORM.S.INV(E1795))^2)))^2)/4</f>
        <v>26.851796552157612</v>
      </c>
    </row>
    <row r="1796" spans="5:6" x14ac:dyDescent="0.25">
      <c r="E1796" s="2">
        <f t="shared" ca="1" si="28"/>
        <v>0.9540746530273766</v>
      </c>
      <c r="F1796" s="2">
        <f ca="1">$C$4+$C$5*((($C$3*_xlfn.NORM.S.INV(E1796)+SQRT(4+($C$3*_xlfn.NORM.S.INV(E1796))^2)))^2)/4</f>
        <v>42.538404574851171</v>
      </c>
    </row>
    <row r="1797" spans="5:6" x14ac:dyDescent="0.25">
      <c r="E1797" s="2">
        <f t="shared" ca="1" si="28"/>
        <v>0.29398950197328633</v>
      </c>
      <c r="F1797" s="2">
        <f ca="1">$C$4+$C$5*((($C$3*_xlfn.NORM.S.INV(E1797)+SQRT(4+($C$3*_xlfn.NORM.S.INV(E1797))^2)))^2)/4</f>
        <v>15.226494990709119</v>
      </c>
    </row>
    <row r="1798" spans="5:6" x14ac:dyDescent="0.25">
      <c r="E1798" s="2">
        <f t="shared" ca="1" si="28"/>
        <v>0.11904060504069325</v>
      </c>
      <c r="F1798" s="2">
        <f ca="1">$C$4+$C$5*((($C$3*_xlfn.NORM.S.INV(E1798)+SQRT(4+($C$3*_xlfn.NORM.S.INV(E1798))^2)))^2)/4</f>
        <v>15.069165332888785</v>
      </c>
    </row>
    <row r="1799" spans="5:6" x14ac:dyDescent="0.25">
      <c r="E1799" s="2">
        <f t="shared" ca="1" si="28"/>
        <v>0.66182724475478694</v>
      </c>
      <c r="F1799" s="2">
        <f ca="1">$C$4+$C$5*((($C$3*_xlfn.NORM.S.INV(E1799)+SQRT(4+($C$3*_xlfn.NORM.S.INV(E1799))^2)))^2)/4</f>
        <v>18.261844325545752</v>
      </c>
    </row>
    <row r="1800" spans="5:6" x14ac:dyDescent="0.25">
      <c r="E1800" s="2">
        <f t="shared" ca="1" si="28"/>
        <v>0.60932621021891287</v>
      </c>
      <c r="F1800" s="2">
        <f ca="1">$C$4+$C$5*((($C$3*_xlfn.NORM.S.INV(E1800)+SQRT(4+($C$3*_xlfn.NORM.S.INV(E1800))^2)))^2)/4</f>
        <v>17.248664188307966</v>
      </c>
    </row>
    <row r="1801" spans="5:6" x14ac:dyDescent="0.25">
      <c r="E1801" s="2">
        <f t="shared" ca="1" si="28"/>
        <v>6.9660939851500792E-2</v>
      </c>
      <c r="F1801" s="2">
        <f ca="1">$C$4+$C$5*((($C$3*_xlfn.NORM.S.INV(E1801)+SQRT(4+($C$3*_xlfn.NORM.S.INV(E1801))^2)))^2)/4</f>
        <v>15.0462478025268</v>
      </c>
    </row>
    <row r="1802" spans="5:6" x14ac:dyDescent="0.25">
      <c r="E1802" s="2">
        <f t="shared" ca="1" si="28"/>
        <v>0.31303193863798751</v>
      </c>
      <c r="F1802" s="2">
        <f ca="1">$C$4+$C$5*((($C$3*_xlfn.NORM.S.INV(E1802)+SQRT(4+($C$3*_xlfn.NORM.S.INV(E1802))^2)))^2)/4</f>
        <v>15.257789233536945</v>
      </c>
    </row>
    <row r="1803" spans="5:6" x14ac:dyDescent="0.25">
      <c r="E1803" s="2">
        <f t="shared" ca="1" si="28"/>
        <v>0.1486317510779589</v>
      </c>
      <c r="F1803" s="2">
        <f ca="1">$C$4+$C$5*((($C$3*_xlfn.NORM.S.INV(E1803)+SQRT(4+($C$3*_xlfn.NORM.S.INV(E1803))^2)))^2)/4</f>
        <v>15.085526032959701</v>
      </c>
    </row>
    <row r="1804" spans="5:6" x14ac:dyDescent="0.25">
      <c r="E1804" s="2">
        <f t="shared" ca="1" si="28"/>
        <v>0.34702028266617124</v>
      </c>
      <c r="F1804" s="2">
        <f ca="1">$C$4+$C$5*((($C$3*_xlfn.NORM.S.INV(E1804)+SQRT(4+($C$3*_xlfn.NORM.S.INV(E1804))^2)))^2)/4</f>
        <v>15.326091686833911</v>
      </c>
    </row>
    <row r="1805" spans="5:6" x14ac:dyDescent="0.25">
      <c r="E1805" s="2">
        <f t="shared" ca="1" si="28"/>
        <v>0.49368281939967729</v>
      </c>
      <c r="F1805" s="2">
        <f ca="1">$C$4+$C$5*((($C$3*_xlfn.NORM.S.INV(E1805)+SQRT(4+($C$3*_xlfn.NORM.S.INV(E1805))^2)))^2)/4</f>
        <v>15.953608575694542</v>
      </c>
    </row>
    <row r="1806" spans="5:6" x14ac:dyDescent="0.25">
      <c r="E1806" s="2">
        <f t="shared" ca="1" si="28"/>
        <v>0.60579841409447699</v>
      </c>
      <c r="F1806" s="2">
        <f ca="1">$C$4+$C$5*((($C$3*_xlfn.NORM.S.INV(E1806)+SQRT(4+($C$3*_xlfn.NORM.S.INV(E1806))^2)))^2)/4</f>
        <v>17.192087156570643</v>
      </c>
    </row>
    <row r="1807" spans="5:6" x14ac:dyDescent="0.25">
      <c r="E1807" s="2">
        <f t="shared" ca="1" si="28"/>
        <v>0.7470631517865628</v>
      </c>
      <c r="F1807" s="2">
        <f ca="1">$C$4+$C$5*((($C$3*_xlfn.NORM.S.INV(E1807)+SQRT(4+($C$3*_xlfn.NORM.S.INV(E1807))^2)))^2)/4</f>
        <v>20.811254806897004</v>
      </c>
    </row>
    <row r="1808" spans="5:6" x14ac:dyDescent="0.25">
      <c r="E1808" s="2">
        <f t="shared" ca="1" si="28"/>
        <v>0.84307824861108194</v>
      </c>
      <c r="F1808" s="2">
        <f ca="1">$C$4+$C$5*((($C$3*_xlfn.NORM.S.INV(E1808)+SQRT(4+($C$3*_xlfn.NORM.S.INV(E1808))^2)))^2)/4</f>
        <v>26.03929885466988</v>
      </c>
    </row>
    <row r="1809" spans="5:6" x14ac:dyDescent="0.25">
      <c r="E1809" s="2">
        <f t="shared" ca="1" si="28"/>
        <v>0.93546277469209849</v>
      </c>
      <c r="F1809" s="2">
        <f ca="1">$C$4+$C$5*((($C$3*_xlfn.NORM.S.INV(E1809)+SQRT(4+($C$3*_xlfn.NORM.S.INV(E1809))^2)))^2)/4</f>
        <v>37.68833325079035</v>
      </c>
    </row>
    <row r="1810" spans="5:6" x14ac:dyDescent="0.25">
      <c r="E1810" s="2">
        <f t="shared" ca="1" si="28"/>
        <v>0.21607109869961871</v>
      </c>
      <c r="F1810" s="2">
        <f ca="1">$C$4+$C$5*((($C$3*_xlfn.NORM.S.INV(E1810)+SQRT(4+($C$3*_xlfn.NORM.S.INV(E1810))^2)))^2)/4</f>
        <v>15.134793791717073</v>
      </c>
    </row>
    <row r="1811" spans="5:6" x14ac:dyDescent="0.25">
      <c r="E1811" s="2">
        <f t="shared" ca="1" si="28"/>
        <v>0.38983201556606906</v>
      </c>
      <c r="F1811" s="2">
        <f ca="1">$C$4+$C$5*((($C$3*_xlfn.NORM.S.INV(E1811)+SQRT(4+($C$3*_xlfn.NORM.S.INV(E1811))^2)))^2)/4</f>
        <v>15.442016559610506</v>
      </c>
    </row>
    <row r="1812" spans="5:6" x14ac:dyDescent="0.25">
      <c r="E1812" s="2">
        <f t="shared" ca="1" si="28"/>
        <v>0.78513057111568973</v>
      </c>
      <c r="F1812" s="2">
        <f ca="1">$C$4+$C$5*((($C$3*_xlfn.NORM.S.INV(E1812)+SQRT(4+($C$3*_xlfn.NORM.S.INV(E1812))^2)))^2)/4</f>
        <v>22.478037161728661</v>
      </c>
    </row>
    <row r="1813" spans="5:6" x14ac:dyDescent="0.25">
      <c r="E1813" s="2">
        <f t="shared" ca="1" si="28"/>
        <v>0.77723291470857458</v>
      </c>
      <c r="F1813" s="2">
        <f ca="1">$C$4+$C$5*((($C$3*_xlfn.NORM.S.INV(E1813)+SQRT(4+($C$3*_xlfn.NORM.S.INV(E1813))^2)))^2)/4</f>
        <v>22.096986459421196</v>
      </c>
    </row>
    <row r="1814" spans="5:6" x14ac:dyDescent="0.25">
      <c r="E1814" s="2">
        <f t="shared" ca="1" si="28"/>
        <v>0.18405305331097266</v>
      </c>
      <c r="F1814" s="2">
        <f ca="1">$C$4+$C$5*((($C$3*_xlfn.NORM.S.INV(E1814)+SQRT(4+($C$3*_xlfn.NORM.S.INV(E1814))^2)))^2)/4</f>
        <v>15.108914474350437</v>
      </c>
    </row>
    <row r="1815" spans="5:6" x14ac:dyDescent="0.25">
      <c r="E1815" s="2">
        <f t="shared" ca="1" si="28"/>
        <v>0.13753447345343117</v>
      </c>
      <c r="F1815" s="2">
        <f ca="1">$C$4+$C$5*((($C$3*_xlfn.NORM.S.INV(E1815)+SQRT(4+($C$3*_xlfn.NORM.S.INV(E1815))^2)))^2)/4</f>
        <v>15.079098049598583</v>
      </c>
    </row>
    <row r="1816" spans="5:6" x14ac:dyDescent="0.25">
      <c r="E1816" s="2">
        <f t="shared" ca="1" si="28"/>
        <v>0.56591336017391947</v>
      </c>
      <c r="F1816" s="2">
        <f ca="1">$C$4+$C$5*((($C$3*_xlfn.NORM.S.INV(E1816)+SQRT(4+($C$3*_xlfn.NORM.S.INV(E1816))^2)))^2)/4</f>
        <v>16.637109201865023</v>
      </c>
    </row>
    <row r="1817" spans="5:6" x14ac:dyDescent="0.25">
      <c r="E1817" s="2">
        <f t="shared" ca="1" si="28"/>
        <v>0.48072409972680297</v>
      </c>
      <c r="F1817" s="2">
        <f ca="1">$C$4+$C$5*((($C$3*_xlfn.NORM.S.INV(E1817)+SQRT(4+($C$3*_xlfn.NORM.S.INV(E1817))^2)))^2)/4</f>
        <v>15.865124158424036</v>
      </c>
    </row>
    <row r="1818" spans="5:6" x14ac:dyDescent="0.25">
      <c r="E1818" s="2">
        <f t="shared" ca="1" si="28"/>
        <v>0.56391231236725992</v>
      </c>
      <c r="F1818" s="2">
        <f ca="1">$C$4+$C$5*((($C$3*_xlfn.NORM.S.INV(E1818)+SQRT(4+($C$3*_xlfn.NORM.S.INV(E1818))^2)))^2)/4</f>
        <v>16.613040076648055</v>
      </c>
    </row>
    <row r="1819" spans="5:6" x14ac:dyDescent="0.25">
      <c r="E1819" s="2">
        <f t="shared" ca="1" si="28"/>
        <v>0.58471808850474583</v>
      </c>
      <c r="F1819" s="2">
        <f ca="1">$C$4+$C$5*((($C$3*_xlfn.NORM.S.INV(E1819)+SQRT(4+($C$3*_xlfn.NORM.S.INV(E1819))^2)))^2)/4</f>
        <v>16.880231898215019</v>
      </c>
    </row>
    <row r="1820" spans="5:6" x14ac:dyDescent="0.25">
      <c r="E1820" s="2">
        <f t="shared" ca="1" si="28"/>
        <v>9.1700399081154127E-2</v>
      </c>
      <c r="F1820" s="2">
        <f ca="1">$C$4+$C$5*((($C$3*_xlfn.NORM.S.INV(E1820)+SQRT(4+($C$3*_xlfn.NORM.S.INV(E1820))^2)))^2)/4</f>
        <v>15.055951294455255</v>
      </c>
    </row>
    <row r="1821" spans="5:6" x14ac:dyDescent="0.25">
      <c r="E1821" s="2">
        <f t="shared" ca="1" si="28"/>
        <v>0.61763129081203416</v>
      </c>
      <c r="F1821" s="2">
        <f ca="1">$C$4+$C$5*((($C$3*_xlfn.NORM.S.INV(E1821)+SQRT(4+($C$3*_xlfn.NORM.S.INV(E1821))^2)))^2)/4</f>
        <v>17.387124996057999</v>
      </c>
    </row>
    <row r="1822" spans="5:6" x14ac:dyDescent="0.25">
      <c r="E1822" s="2">
        <f t="shared" ca="1" si="28"/>
        <v>0.78029099599589702</v>
      </c>
      <c r="F1822" s="2">
        <f ca="1">$C$4+$C$5*((($C$3*_xlfn.NORM.S.INV(E1822)+SQRT(4+($C$3*_xlfn.NORM.S.INV(E1822))^2)))^2)/4</f>
        <v>22.242134471998998</v>
      </c>
    </row>
    <row r="1823" spans="5:6" x14ac:dyDescent="0.25">
      <c r="E1823" s="2">
        <f t="shared" ca="1" si="28"/>
        <v>0.49210722824442188</v>
      </c>
      <c r="F1823" s="2">
        <f ca="1">$C$4+$C$5*((($C$3*_xlfn.NORM.S.INV(E1823)+SQRT(4+($C$3*_xlfn.NORM.S.INV(E1823))^2)))^2)/4</f>
        <v>15.942378861439359</v>
      </c>
    </row>
    <row r="1824" spans="5:6" x14ac:dyDescent="0.25">
      <c r="E1824" s="2">
        <f t="shared" ca="1" si="28"/>
        <v>0.52527357154633025</v>
      </c>
      <c r="F1824" s="2">
        <f ca="1">$C$4+$C$5*((($C$3*_xlfn.NORM.S.INV(E1824)+SQRT(4+($C$3*_xlfn.NORM.S.INV(E1824))^2)))^2)/4</f>
        <v>16.209124085728849</v>
      </c>
    </row>
    <row r="1825" spans="5:6" x14ac:dyDescent="0.25">
      <c r="E1825" s="2">
        <f t="shared" ca="1" si="28"/>
        <v>0.4341019605942551</v>
      </c>
      <c r="F1825" s="2">
        <f ca="1">$C$4+$C$5*((($C$3*_xlfn.NORM.S.INV(E1825)+SQRT(4+($C$3*_xlfn.NORM.S.INV(E1825))^2)))^2)/4</f>
        <v>15.610902042392963</v>
      </c>
    </row>
    <row r="1826" spans="5:6" x14ac:dyDescent="0.25">
      <c r="E1826" s="2">
        <f t="shared" ca="1" si="28"/>
        <v>0.83890360715289514</v>
      </c>
      <c r="F1826" s="2">
        <f ca="1">$C$4+$C$5*((($C$3*_xlfn.NORM.S.INV(E1826)+SQRT(4+($C$3*_xlfn.NORM.S.INV(E1826))^2)))^2)/4</f>
        <v>25.72699673777386</v>
      </c>
    </row>
    <row r="1827" spans="5:6" x14ac:dyDescent="0.25">
      <c r="E1827" s="2">
        <f t="shared" ca="1" si="28"/>
        <v>0.65356933970918252</v>
      </c>
      <c r="F1827" s="2">
        <f ca="1">$C$4+$C$5*((($C$3*_xlfn.NORM.S.INV(E1827)+SQRT(4+($C$3*_xlfn.NORM.S.INV(E1827))^2)))^2)/4</f>
        <v>18.079298092971889</v>
      </c>
    </row>
    <row r="1828" spans="5:6" x14ac:dyDescent="0.25">
      <c r="E1828" s="2">
        <f t="shared" ca="1" si="28"/>
        <v>0.1370114706795571</v>
      </c>
      <c r="F1828" s="2">
        <f ca="1">$C$4+$C$5*((($C$3*_xlfn.NORM.S.INV(E1828)+SQRT(4+($C$3*_xlfn.NORM.S.INV(E1828))^2)))^2)/4</f>
        <v>15.078804263728903</v>
      </c>
    </row>
    <row r="1829" spans="5:6" x14ac:dyDescent="0.25">
      <c r="E1829" s="2">
        <f t="shared" ca="1" si="28"/>
        <v>0.82016190471896488</v>
      </c>
      <c r="F1829" s="2">
        <f ca="1">$C$4+$C$5*((($C$3*_xlfn.NORM.S.INV(E1829)+SQRT(4+($C$3*_xlfn.NORM.S.INV(E1829))^2)))^2)/4</f>
        <v>24.44533946767784</v>
      </c>
    </row>
    <row r="1830" spans="5:6" x14ac:dyDescent="0.25">
      <c r="E1830" s="2">
        <f t="shared" ca="1" si="28"/>
        <v>7.6496494115392499E-2</v>
      </c>
      <c r="F1830" s="2">
        <f ca="1">$C$4+$C$5*((($C$3*_xlfn.NORM.S.INV(E1830)+SQRT(4+($C$3*_xlfn.NORM.S.INV(E1830))^2)))^2)/4</f>
        <v>15.049187937962476</v>
      </c>
    </row>
    <row r="1831" spans="5:6" x14ac:dyDescent="0.25">
      <c r="E1831" s="2">
        <f t="shared" ca="1" si="28"/>
        <v>0.7539172819511063</v>
      </c>
      <c r="F1831" s="2">
        <f ca="1">$C$4+$C$5*((($C$3*_xlfn.NORM.S.INV(E1831)+SQRT(4+($C$3*_xlfn.NORM.S.INV(E1831))^2)))^2)/4</f>
        <v>21.081669687208844</v>
      </c>
    </row>
    <row r="1832" spans="5:6" x14ac:dyDescent="0.25">
      <c r="E1832" s="2">
        <f t="shared" ca="1" si="28"/>
        <v>0.67282498904843135</v>
      </c>
      <c r="F1832" s="2">
        <f ca="1">$C$4+$C$5*((($C$3*_xlfn.NORM.S.INV(E1832)+SQRT(4+($C$3*_xlfn.NORM.S.INV(E1832))^2)))^2)/4</f>
        <v>18.520050744566809</v>
      </c>
    </row>
    <row r="1833" spans="5:6" x14ac:dyDescent="0.25">
      <c r="E1833" s="2">
        <f t="shared" ca="1" si="28"/>
        <v>0.9007688357074598</v>
      </c>
      <c r="F1833" s="2">
        <f ca="1">$C$4+$C$5*((($C$3*_xlfn.NORM.S.INV(E1833)+SQRT(4+($C$3*_xlfn.NORM.S.INV(E1833))^2)))^2)/4</f>
        <v>31.823445299216615</v>
      </c>
    </row>
    <row r="1834" spans="5:6" x14ac:dyDescent="0.25">
      <c r="E1834" s="2">
        <f t="shared" ca="1" si="28"/>
        <v>0.1629715905176774</v>
      </c>
      <c r="F1834" s="2">
        <f ca="1">$C$4+$C$5*((($C$3*_xlfn.NORM.S.INV(E1834)+SQRT(4+($C$3*_xlfn.NORM.S.INV(E1834))^2)))^2)/4</f>
        <v>15.094427714919892</v>
      </c>
    </row>
    <row r="1835" spans="5:6" x14ac:dyDescent="0.25">
      <c r="E1835" s="2">
        <f t="shared" ca="1" si="28"/>
        <v>0.99850402234133717</v>
      </c>
      <c r="F1835" s="2">
        <f ca="1">$C$4+$C$5*((($C$3*_xlfn.NORM.S.INV(E1835)+SQRT(4+($C$3*_xlfn.NORM.S.INV(E1835))^2)))^2)/4</f>
        <v>96.299008969825437</v>
      </c>
    </row>
    <row r="1836" spans="5:6" x14ac:dyDescent="0.25">
      <c r="E1836" s="2">
        <f t="shared" ca="1" si="28"/>
        <v>0.71221289018431633</v>
      </c>
      <c r="F1836" s="2">
        <f ca="1">$C$4+$C$5*((($C$3*_xlfn.NORM.S.INV(E1836)+SQRT(4+($C$3*_xlfn.NORM.S.INV(E1836))^2)))^2)/4</f>
        <v>19.60378705457299</v>
      </c>
    </row>
    <row r="1837" spans="5:6" x14ac:dyDescent="0.25">
      <c r="E1837" s="2">
        <f t="shared" ca="1" si="28"/>
        <v>0.77232019492644732</v>
      </c>
      <c r="F1837" s="2">
        <f ca="1">$C$4+$C$5*((($C$3*_xlfn.NORM.S.INV(E1837)+SQRT(4+($C$3*_xlfn.NORM.S.INV(E1837))^2)))^2)/4</f>
        <v>21.869927854180705</v>
      </c>
    </row>
    <row r="1838" spans="5:6" x14ac:dyDescent="0.25">
      <c r="E1838" s="2">
        <f t="shared" ca="1" si="28"/>
        <v>0.613046369380853</v>
      </c>
      <c r="F1838" s="2">
        <f ca="1">$C$4+$C$5*((($C$3*_xlfn.NORM.S.INV(E1838)+SQRT(4+($C$3*_xlfn.NORM.S.INV(E1838))^2)))^2)/4</f>
        <v>17.309759735575241</v>
      </c>
    </row>
    <row r="1839" spans="5:6" x14ac:dyDescent="0.25">
      <c r="E1839" s="2">
        <f t="shared" ca="1" si="28"/>
        <v>2.4032610554122202E-3</v>
      </c>
      <c r="F1839" s="2">
        <f ca="1">$C$4+$C$5*((($C$3*_xlfn.NORM.S.INV(E1839)+SQRT(4+($C$3*_xlfn.NORM.S.INV(E1839))^2)))^2)/4</f>
        <v>15.01359731914641</v>
      </c>
    </row>
    <row r="1840" spans="5:6" x14ac:dyDescent="0.25">
      <c r="E1840" s="2">
        <f t="shared" ca="1" si="28"/>
        <v>0.31863037626513335</v>
      </c>
      <c r="F1840" s="2">
        <f ca="1">$C$4+$C$5*((($C$3*_xlfn.NORM.S.INV(E1840)+SQRT(4+($C$3*_xlfn.NORM.S.INV(E1840))^2)))^2)/4</f>
        <v>15.267865428493328</v>
      </c>
    </row>
    <row r="1841" spans="5:6" x14ac:dyDescent="0.25">
      <c r="E1841" s="2">
        <f t="shared" ca="1" si="28"/>
        <v>0.227610854057814</v>
      </c>
      <c r="F1841" s="2">
        <f ca="1">$C$4+$C$5*((($C$3*_xlfn.NORM.S.INV(E1841)+SQRT(4+($C$3*_xlfn.NORM.S.INV(E1841))^2)))^2)/4</f>
        <v>15.145495524119754</v>
      </c>
    </row>
    <row r="1842" spans="5:6" x14ac:dyDescent="0.25">
      <c r="E1842" s="2">
        <f t="shared" ca="1" si="28"/>
        <v>0.95219532214687153</v>
      </c>
      <c r="F1842" s="2">
        <f ca="1">$C$4+$C$5*((($C$3*_xlfn.NORM.S.INV(E1842)+SQRT(4+($C$3*_xlfn.NORM.S.INV(E1842))^2)))^2)/4</f>
        <v>41.958586508957886</v>
      </c>
    </row>
    <row r="1843" spans="5:6" x14ac:dyDescent="0.25">
      <c r="E1843" s="2">
        <f t="shared" ca="1" si="28"/>
        <v>0.27136415101885547</v>
      </c>
      <c r="F1843" s="2">
        <f ca="1">$C$4+$C$5*((($C$3*_xlfn.NORM.S.INV(E1843)+SQRT(4+($C$3*_xlfn.NORM.S.INV(E1843))^2)))^2)/4</f>
        <v>15.19455228805459</v>
      </c>
    </row>
    <row r="1844" spans="5:6" x14ac:dyDescent="0.25">
      <c r="E1844" s="2">
        <f t="shared" ca="1" si="28"/>
        <v>0.83528037535960964</v>
      </c>
      <c r="F1844" s="2">
        <f ca="1">$C$4+$C$5*((($C$3*_xlfn.NORM.S.INV(E1844)+SQRT(4+($C$3*_xlfn.NORM.S.INV(E1844))^2)))^2)/4</f>
        <v>25.464344850606416</v>
      </c>
    </row>
    <row r="1845" spans="5:6" x14ac:dyDescent="0.25">
      <c r="E1845" s="2">
        <f t="shared" ca="1" si="28"/>
        <v>0.40658992807723981</v>
      </c>
      <c r="F1845" s="2">
        <f ca="1">$C$4+$C$5*((($C$3*_xlfn.NORM.S.INV(E1845)+SQRT(4+($C$3*_xlfn.NORM.S.INV(E1845))^2)))^2)/4</f>
        <v>15.499119066247728</v>
      </c>
    </row>
    <row r="1846" spans="5:6" x14ac:dyDescent="0.25">
      <c r="E1846" s="2">
        <f t="shared" ca="1" si="28"/>
        <v>0.13154946223491304</v>
      </c>
      <c r="F1846" s="2">
        <f ca="1">$C$4+$C$5*((($C$3*_xlfn.NORM.S.INV(E1846)+SQRT(4+($C$3*_xlfn.NORM.S.INV(E1846))^2)))^2)/4</f>
        <v>15.075782766032821</v>
      </c>
    </row>
    <row r="1847" spans="5:6" x14ac:dyDescent="0.25">
      <c r="E1847" s="2">
        <f t="shared" ca="1" si="28"/>
        <v>6.4110662580450395E-2</v>
      </c>
      <c r="F1847" s="2">
        <f ca="1">$C$4+$C$5*((($C$3*_xlfn.NORM.S.INV(E1847)+SQRT(4+($C$3*_xlfn.NORM.S.INV(E1847))^2)))^2)/4</f>
        <v>15.043895698224256</v>
      </c>
    </row>
    <row r="1848" spans="5:6" x14ac:dyDescent="0.25">
      <c r="E1848" s="2">
        <f t="shared" ca="1" si="28"/>
        <v>0.68354882839684217</v>
      </c>
      <c r="F1848" s="2">
        <f ca="1">$C$4+$C$5*((($C$3*_xlfn.NORM.S.INV(E1848)+SQRT(4+($C$3*_xlfn.NORM.S.INV(E1848))^2)))^2)/4</f>
        <v>18.789416527592788</v>
      </c>
    </row>
    <row r="1849" spans="5:6" x14ac:dyDescent="0.25">
      <c r="E1849" s="2">
        <f t="shared" ca="1" si="28"/>
        <v>0.39532046474929805</v>
      </c>
      <c r="F1849" s="2">
        <f ca="1">$C$4+$C$5*((($C$3*_xlfn.NORM.S.INV(E1849)+SQRT(4+($C$3*_xlfn.NORM.S.INV(E1849))^2)))^2)/4</f>
        <v>15.459893722506202</v>
      </c>
    </row>
    <row r="1850" spans="5:6" x14ac:dyDescent="0.25">
      <c r="E1850" s="2">
        <f t="shared" ca="1" si="28"/>
        <v>0.68272463074776957</v>
      </c>
      <c r="F1850" s="2">
        <f ca="1">$C$4+$C$5*((($C$3*_xlfn.NORM.S.INV(E1850)+SQRT(4+($C$3*_xlfn.NORM.S.INV(E1850))^2)))^2)/4</f>
        <v>18.768072286235252</v>
      </c>
    </row>
    <row r="1851" spans="5:6" x14ac:dyDescent="0.25">
      <c r="E1851" s="2">
        <f t="shared" ca="1" si="28"/>
        <v>0.29569284291761599</v>
      </c>
      <c r="F1851" s="2">
        <f ca="1">$C$4+$C$5*((($C$3*_xlfn.NORM.S.INV(E1851)+SQRT(4+($C$3*_xlfn.NORM.S.INV(E1851))^2)))^2)/4</f>
        <v>15.229118672197393</v>
      </c>
    </row>
    <row r="1852" spans="5:6" x14ac:dyDescent="0.25">
      <c r="E1852" s="2">
        <f t="shared" ca="1" si="28"/>
        <v>0.80325874688091392</v>
      </c>
      <c r="F1852" s="2">
        <f ca="1">$C$4+$C$5*((($C$3*_xlfn.NORM.S.INV(E1852)+SQRT(4+($C$3*_xlfn.NORM.S.INV(E1852))^2)))^2)/4</f>
        <v>23.434821474867046</v>
      </c>
    </row>
    <row r="1853" spans="5:6" x14ac:dyDescent="0.25">
      <c r="E1853" s="2">
        <f t="shared" ca="1" si="28"/>
        <v>0.50887980209547845</v>
      </c>
      <c r="F1853" s="2">
        <f ca="1">$C$4+$C$5*((($C$3*_xlfn.NORM.S.INV(E1853)+SQRT(4+($C$3*_xlfn.NORM.S.INV(E1853))^2)))^2)/4</f>
        <v>16.069047645161668</v>
      </c>
    </row>
    <row r="1854" spans="5:6" x14ac:dyDescent="0.25">
      <c r="E1854" s="2">
        <f t="shared" ca="1" si="28"/>
        <v>0.31415182908425554</v>
      </c>
      <c r="F1854" s="2">
        <f ca="1">$C$4+$C$5*((($C$3*_xlfn.NORM.S.INV(E1854)+SQRT(4+($C$3*_xlfn.NORM.S.INV(E1854))^2)))^2)/4</f>
        <v>15.259771149166154</v>
      </c>
    </row>
    <row r="1855" spans="5:6" x14ac:dyDescent="0.25">
      <c r="E1855" s="2">
        <f t="shared" ca="1" si="28"/>
        <v>5.7829885143626525E-3</v>
      </c>
      <c r="F1855" s="2">
        <f ca="1">$C$4+$C$5*((($C$3*_xlfn.NORM.S.INV(E1855)+SQRT(4+($C$3*_xlfn.NORM.S.INV(E1855))^2)))^2)/4</f>
        <v>15.016843779070346</v>
      </c>
    </row>
    <row r="1856" spans="5:6" x14ac:dyDescent="0.25">
      <c r="E1856" s="2">
        <f t="shared" ca="1" si="28"/>
        <v>0.2809687082630582</v>
      </c>
      <c r="F1856" s="2">
        <f ca="1">$C$4+$C$5*((($C$3*_xlfn.NORM.S.INV(E1856)+SQRT(4+($C$3*_xlfn.NORM.S.INV(E1856))^2)))^2)/4</f>
        <v>15.207478857543725</v>
      </c>
    </row>
    <row r="1857" spans="5:6" x14ac:dyDescent="0.25">
      <c r="E1857" s="2">
        <f t="shared" ca="1" si="28"/>
        <v>0.89741216690597825</v>
      </c>
      <c r="F1857" s="2">
        <f ca="1">$C$4+$C$5*((($C$3*_xlfn.NORM.S.INV(E1857)+SQRT(4+($C$3*_xlfn.NORM.S.INV(E1857))^2)))^2)/4</f>
        <v>31.385271028466118</v>
      </c>
    </row>
    <row r="1858" spans="5:6" x14ac:dyDescent="0.25">
      <c r="E1858" s="2">
        <f t="shared" ca="1" si="28"/>
        <v>0.90459666764714874</v>
      </c>
      <c r="F1858" s="2">
        <f ca="1">$C$4+$C$5*((($C$3*_xlfn.NORM.S.INV(E1858)+SQRT(4+($C$3*_xlfn.NORM.S.INV(E1858))^2)))^2)/4</f>
        <v>32.344748698030152</v>
      </c>
    </row>
    <row r="1859" spans="5:6" x14ac:dyDescent="0.25">
      <c r="E1859" s="2">
        <f t="shared" ref="E1859:E1922" ca="1" si="29">RAND()</f>
        <v>0.14298768145137475</v>
      </c>
      <c r="F1859" s="2">
        <f ca="1">$C$4+$C$5*((($C$3*_xlfn.NORM.S.INV(E1859)+SQRT(4+($C$3*_xlfn.NORM.S.INV(E1859))^2)))^2)/4</f>
        <v>15.082209519115432</v>
      </c>
    </row>
    <row r="1860" spans="5:6" x14ac:dyDescent="0.25">
      <c r="E1860" s="2">
        <f t="shared" ca="1" si="29"/>
        <v>0.4128737260965456</v>
      </c>
      <c r="F1860" s="2">
        <f ca="1">$C$4+$C$5*((($C$3*_xlfn.NORM.S.INV(E1860)+SQRT(4+($C$3*_xlfn.NORM.S.INV(E1860))^2)))^2)/4</f>
        <v>15.522554974042315</v>
      </c>
    </row>
    <row r="1861" spans="5:6" x14ac:dyDescent="0.25">
      <c r="E1861" s="2">
        <f t="shared" ca="1" si="29"/>
        <v>0.2751071397972128</v>
      </c>
      <c r="F1861" s="2">
        <f ca="1">$C$4+$C$5*((($C$3*_xlfn.NORM.S.INV(E1861)+SQRT(4+($C$3*_xlfn.NORM.S.INV(E1861))^2)))^2)/4</f>
        <v>15.199484681980856</v>
      </c>
    </row>
    <row r="1862" spans="5:6" x14ac:dyDescent="0.25">
      <c r="E1862" s="2">
        <f t="shared" ca="1" si="29"/>
        <v>0.55125368594119839</v>
      </c>
      <c r="F1862" s="2">
        <f ca="1">$C$4+$C$5*((($C$3*_xlfn.NORM.S.INV(E1862)+SQRT(4+($C$3*_xlfn.NORM.S.INV(E1862))^2)))^2)/4</f>
        <v>16.468325065270772</v>
      </c>
    </row>
    <row r="1863" spans="5:6" x14ac:dyDescent="0.25">
      <c r="E1863" s="2">
        <f t="shared" ca="1" si="29"/>
        <v>0.68787770900807843</v>
      </c>
      <c r="F1863" s="2">
        <f ca="1">$C$4+$C$5*((($C$3*_xlfn.NORM.S.INV(E1863)+SQRT(4+($C$3*_xlfn.NORM.S.INV(E1863))^2)))^2)/4</f>
        <v>18.903329126833789</v>
      </c>
    </row>
    <row r="1864" spans="5:6" x14ac:dyDescent="0.25">
      <c r="E1864" s="2">
        <f t="shared" ca="1" si="29"/>
        <v>0.62573595515476588</v>
      </c>
      <c r="F1864" s="2">
        <f ca="1">$C$4+$C$5*((($C$3*_xlfn.NORM.S.INV(E1864)+SQRT(4+($C$3*_xlfn.NORM.S.INV(E1864))^2)))^2)/4</f>
        <v>17.529634401523474</v>
      </c>
    </row>
    <row r="1865" spans="5:6" x14ac:dyDescent="0.25">
      <c r="E1865" s="2">
        <f t="shared" ca="1" si="29"/>
        <v>0.53524672059079692</v>
      </c>
      <c r="F1865" s="2">
        <f ca="1">$C$4+$C$5*((($C$3*_xlfn.NORM.S.INV(E1865)+SQRT(4+($C$3*_xlfn.NORM.S.INV(E1865))^2)))^2)/4</f>
        <v>16.302941321466779</v>
      </c>
    </row>
    <row r="1866" spans="5:6" x14ac:dyDescent="0.25">
      <c r="E1866" s="2">
        <f t="shared" ca="1" si="29"/>
        <v>0.91349173241013293</v>
      </c>
      <c r="F1866" s="2">
        <f ca="1">$C$4+$C$5*((($C$3*_xlfn.NORM.S.INV(E1866)+SQRT(4+($C$3*_xlfn.NORM.S.INV(E1866))^2)))^2)/4</f>
        <v>33.655889964042188</v>
      </c>
    </row>
    <row r="1867" spans="5:6" x14ac:dyDescent="0.25">
      <c r="E1867" s="2">
        <f t="shared" ca="1" si="29"/>
        <v>0.26348348741626093</v>
      </c>
      <c r="F1867" s="2">
        <f ca="1">$C$4+$C$5*((($C$3*_xlfn.NORM.S.INV(E1867)+SQRT(4+($C$3*_xlfn.NORM.S.INV(E1867))^2)))^2)/4</f>
        <v>15.184585418424339</v>
      </c>
    </row>
    <row r="1868" spans="5:6" x14ac:dyDescent="0.25">
      <c r="E1868" s="2">
        <f t="shared" ca="1" si="29"/>
        <v>0.82960379196279743</v>
      </c>
      <c r="F1868" s="2">
        <f ca="1">$C$4+$C$5*((($C$3*_xlfn.NORM.S.INV(E1868)+SQRT(4+($C$3*_xlfn.NORM.S.INV(E1868))^2)))^2)/4</f>
        <v>25.067705560151911</v>
      </c>
    </row>
    <row r="1869" spans="5:6" x14ac:dyDescent="0.25">
      <c r="E1869" s="2">
        <f t="shared" ca="1" si="29"/>
        <v>0.97287278327904414</v>
      </c>
      <c r="F1869" s="2">
        <f ca="1">$C$4+$C$5*((($C$3*_xlfn.NORM.S.INV(E1869)+SQRT(4+($C$3*_xlfn.NORM.S.INV(E1869))^2)))^2)/4</f>
        <v>50.315365389620943</v>
      </c>
    </row>
    <row r="1870" spans="5:6" x14ac:dyDescent="0.25">
      <c r="E1870" s="2">
        <f t="shared" ca="1" si="29"/>
        <v>0.33446262927220383</v>
      </c>
      <c r="F1870" s="2">
        <f ca="1">$C$4+$C$5*((($C$3*_xlfn.NORM.S.INV(E1870)+SQRT(4+($C$3*_xlfn.NORM.S.INV(E1870))^2)))^2)/4</f>
        <v>15.298776821188147</v>
      </c>
    </row>
    <row r="1871" spans="5:6" x14ac:dyDescent="0.25">
      <c r="E1871" s="2">
        <f t="shared" ca="1" si="29"/>
        <v>0.69838566290612836</v>
      </c>
      <c r="F1871" s="2">
        <f ca="1">$C$4+$C$5*((($C$3*_xlfn.NORM.S.INV(E1871)+SQRT(4+($C$3*_xlfn.NORM.S.INV(E1871))^2)))^2)/4</f>
        <v>19.192884166543479</v>
      </c>
    </row>
    <row r="1872" spans="5:6" x14ac:dyDescent="0.25">
      <c r="E1872" s="2">
        <f t="shared" ca="1" si="29"/>
        <v>0.85246148025876445</v>
      </c>
      <c r="F1872" s="2">
        <f ca="1">$C$4+$C$5*((($C$3*_xlfn.NORM.S.INV(E1872)+SQRT(4+($C$3*_xlfn.NORM.S.INV(E1872))^2)))^2)/4</f>
        <v>26.78192625342416</v>
      </c>
    </row>
    <row r="1873" spans="5:6" x14ac:dyDescent="0.25">
      <c r="E1873" s="2">
        <f t="shared" ca="1" si="29"/>
        <v>0.83193020975425358</v>
      </c>
      <c r="F1873" s="2">
        <f ca="1">$C$4+$C$5*((($C$3*_xlfn.NORM.S.INV(E1873)+SQRT(4+($C$3*_xlfn.NORM.S.INV(E1873))^2)))^2)/4</f>
        <v>25.228125265959896</v>
      </c>
    </row>
    <row r="1874" spans="5:6" x14ac:dyDescent="0.25">
      <c r="E1874" s="2">
        <f t="shared" ca="1" si="29"/>
        <v>9.6850661192578236E-2</v>
      </c>
      <c r="F1874" s="2">
        <f ca="1">$C$4+$C$5*((($C$3*_xlfn.NORM.S.INV(E1874)+SQRT(4+($C$3*_xlfn.NORM.S.INV(E1874))^2)))^2)/4</f>
        <v>15.05832664156415</v>
      </c>
    </row>
    <row r="1875" spans="5:6" x14ac:dyDescent="0.25">
      <c r="E1875" s="2">
        <f t="shared" ca="1" si="29"/>
        <v>0.89081695614442746</v>
      </c>
      <c r="F1875" s="2">
        <f ca="1">$C$4+$C$5*((($C$3*_xlfn.NORM.S.INV(E1875)+SQRT(4+($C$3*_xlfn.NORM.S.INV(E1875))^2)))^2)/4</f>
        <v>30.571468539628583</v>
      </c>
    </row>
    <row r="1876" spans="5:6" x14ac:dyDescent="0.25">
      <c r="E1876" s="2">
        <f t="shared" ca="1" si="29"/>
        <v>0.96586235795936792</v>
      </c>
      <c r="F1876" s="2">
        <f ca="1">$C$4+$C$5*((($C$3*_xlfn.NORM.S.INV(E1876)+SQRT(4+($C$3*_xlfn.NORM.S.INV(E1876))^2)))^2)/4</f>
        <v>46.884688835377773</v>
      </c>
    </row>
    <row r="1877" spans="5:6" x14ac:dyDescent="0.25">
      <c r="E1877" s="2">
        <f t="shared" ca="1" si="29"/>
        <v>0.11320204074598139</v>
      </c>
      <c r="F1877" s="2">
        <f ca="1">$C$4+$C$5*((($C$3*_xlfn.NORM.S.INV(E1877)+SQRT(4+($C$3*_xlfn.NORM.S.INV(E1877))^2)))^2)/4</f>
        <v>15.066209436628501</v>
      </c>
    </row>
    <row r="1878" spans="5:6" x14ac:dyDescent="0.25">
      <c r="E1878" s="2">
        <f t="shared" ca="1" si="29"/>
        <v>0.7419622775032102</v>
      </c>
      <c r="F1878" s="2">
        <f ca="1">$C$4+$C$5*((($C$3*_xlfn.NORM.S.INV(E1878)+SQRT(4+($C$3*_xlfn.NORM.S.INV(E1878))^2)))^2)/4</f>
        <v>20.617549618201423</v>
      </c>
    </row>
    <row r="1879" spans="5:6" x14ac:dyDescent="0.25">
      <c r="E1879" s="2">
        <f t="shared" ca="1" si="29"/>
        <v>2.7973168845271901E-2</v>
      </c>
      <c r="F1879" s="2">
        <f ca="1">$C$4+$C$5*((($C$3*_xlfn.NORM.S.INV(E1879)+SQRT(4+($C$3*_xlfn.NORM.S.INV(E1879))^2)))^2)/4</f>
        <v>15.028690949704211</v>
      </c>
    </row>
    <row r="1880" spans="5:6" x14ac:dyDescent="0.25">
      <c r="E1880" s="2">
        <f t="shared" ca="1" si="29"/>
        <v>0.13024041046196588</v>
      </c>
      <c r="F1880" s="2">
        <f ca="1">$C$4+$C$5*((($C$3*_xlfn.NORM.S.INV(E1880)+SQRT(4+($C$3*_xlfn.NORM.S.INV(E1880))^2)))^2)/4</f>
        <v>15.075070980171875</v>
      </c>
    </row>
    <row r="1881" spans="5:6" x14ac:dyDescent="0.25">
      <c r="E1881" s="2">
        <f t="shared" ca="1" si="29"/>
        <v>0.9988676384501799</v>
      </c>
      <c r="F1881" s="2">
        <f ca="1">$C$4+$C$5*((($C$3*_xlfn.NORM.S.INV(E1881)+SQRT(4+($C$3*_xlfn.NORM.S.INV(E1881))^2)))^2)/4</f>
        <v>100.88245343054287</v>
      </c>
    </row>
    <row r="1882" spans="5:6" x14ac:dyDescent="0.25">
      <c r="E1882" s="2">
        <f t="shared" ca="1" si="29"/>
        <v>0.31796887431440346</v>
      </c>
      <c r="F1882" s="2">
        <f ca="1">$C$4+$C$5*((($C$3*_xlfn.NORM.S.INV(E1882)+SQRT(4+($C$3*_xlfn.NORM.S.INV(E1882))^2)))^2)/4</f>
        <v>15.266652666669657</v>
      </c>
    </row>
    <row r="1883" spans="5:6" x14ac:dyDescent="0.25">
      <c r="E1883" s="2">
        <f t="shared" ca="1" si="29"/>
        <v>0.19023267471792304</v>
      </c>
      <c r="F1883" s="2">
        <f ca="1">$C$4+$C$5*((($C$3*_xlfn.NORM.S.INV(E1883)+SQRT(4+($C$3*_xlfn.NORM.S.INV(E1883))^2)))^2)/4</f>
        <v>15.113516875920807</v>
      </c>
    </row>
    <row r="1884" spans="5:6" x14ac:dyDescent="0.25">
      <c r="E1884" s="2">
        <f t="shared" ca="1" si="29"/>
        <v>0.86575637766039459</v>
      </c>
      <c r="F1884" s="2">
        <f ca="1">$C$4+$C$5*((($C$3*_xlfn.NORM.S.INV(E1884)+SQRT(4+($C$3*_xlfn.NORM.S.INV(E1884))^2)))^2)/4</f>
        <v>27.942872940722097</v>
      </c>
    </row>
    <row r="1885" spans="5:6" x14ac:dyDescent="0.25">
      <c r="E1885" s="2">
        <f t="shared" ca="1" si="29"/>
        <v>0.51132416179689799</v>
      </c>
      <c r="F1885" s="2">
        <f ca="1">$C$4+$C$5*((($C$3*_xlfn.NORM.S.INV(E1885)+SQRT(4+($C$3*_xlfn.NORM.S.INV(E1885))^2)))^2)/4</f>
        <v>16.088871797244753</v>
      </c>
    </row>
    <row r="1886" spans="5:6" x14ac:dyDescent="0.25">
      <c r="E1886" s="2">
        <f t="shared" ca="1" si="29"/>
        <v>0.12014978559428546</v>
      </c>
      <c r="F1886" s="2">
        <f ca="1">$C$4+$C$5*((($C$3*_xlfn.NORM.S.INV(E1886)+SQRT(4+($C$3*_xlfn.NORM.S.INV(E1886))^2)))^2)/4</f>
        <v>15.06973605174236</v>
      </c>
    </row>
    <row r="1887" spans="5:6" x14ac:dyDescent="0.25">
      <c r="E1887" s="2">
        <f t="shared" ca="1" si="29"/>
        <v>0.51156386574976198</v>
      </c>
      <c r="F1887" s="2">
        <f ca="1">$C$4+$C$5*((($C$3*_xlfn.NORM.S.INV(E1887)+SQRT(4+($C$3*_xlfn.NORM.S.INV(E1887))^2)))^2)/4</f>
        <v>16.090835299274836</v>
      </c>
    </row>
    <row r="1888" spans="5:6" x14ac:dyDescent="0.25">
      <c r="E1888" s="2">
        <f t="shared" ca="1" si="29"/>
        <v>0.25154358639074437</v>
      </c>
      <c r="F1888" s="2">
        <f ca="1">$C$4+$C$5*((($C$3*_xlfn.NORM.S.INV(E1888)+SQRT(4+($C$3*_xlfn.NORM.S.INV(E1888))^2)))^2)/4</f>
        <v>15.17049522476707</v>
      </c>
    </row>
    <row r="1889" spans="5:6" x14ac:dyDescent="0.25">
      <c r="E1889" s="2">
        <f t="shared" ca="1" si="29"/>
        <v>0.99038747357927559</v>
      </c>
      <c r="F1889" s="2">
        <f ca="1">$C$4+$C$5*((($C$3*_xlfn.NORM.S.INV(E1889)+SQRT(4+($C$3*_xlfn.NORM.S.INV(E1889))^2)))^2)/4</f>
        <v>66.30885988797354</v>
      </c>
    </row>
    <row r="1890" spans="5:6" x14ac:dyDescent="0.25">
      <c r="E1890" s="2">
        <f t="shared" ca="1" si="29"/>
        <v>0.6455095915350465</v>
      </c>
      <c r="F1890" s="2">
        <f ca="1">$C$4+$C$5*((($C$3*_xlfn.NORM.S.INV(E1890)+SQRT(4+($C$3*_xlfn.NORM.S.INV(E1890))^2)))^2)/4</f>
        <v>17.910035224799167</v>
      </c>
    </row>
    <row r="1891" spans="5:6" x14ac:dyDescent="0.25">
      <c r="E1891" s="2">
        <f t="shared" ca="1" si="29"/>
        <v>0.83792785233011136</v>
      </c>
      <c r="F1891" s="2">
        <f ca="1">$C$4+$C$5*((($C$3*_xlfn.NORM.S.INV(E1891)+SQRT(4+($C$3*_xlfn.NORM.S.INV(E1891))^2)))^2)/4</f>
        <v>25.655511419486658</v>
      </c>
    </row>
    <row r="1892" spans="5:6" x14ac:dyDescent="0.25">
      <c r="E1892" s="2">
        <f t="shared" ca="1" si="29"/>
        <v>0.50096013300668751</v>
      </c>
      <c r="F1892" s="2">
        <f ca="1">$C$4+$C$5*((($C$3*_xlfn.NORM.S.INV(E1892)+SQRT(4+($C$3*_xlfn.NORM.S.INV(E1892))^2)))^2)/4</f>
        <v>16.007246208540984</v>
      </c>
    </row>
    <row r="1893" spans="5:6" x14ac:dyDescent="0.25">
      <c r="E1893" s="2">
        <f t="shared" ca="1" si="29"/>
        <v>9.9583733078825509E-2</v>
      </c>
      <c r="F1893" s="2">
        <f ca="1">$C$4+$C$5*((($C$3*_xlfn.NORM.S.INV(E1893)+SQRT(4+($C$3*_xlfn.NORM.S.INV(E1893))^2)))^2)/4</f>
        <v>15.059606789793433</v>
      </c>
    </row>
    <row r="1894" spans="5:6" x14ac:dyDescent="0.25">
      <c r="E1894" s="2">
        <f t="shared" ca="1" si="29"/>
        <v>0.10532548280947396</v>
      </c>
      <c r="F1894" s="2">
        <f ca="1">$C$4+$C$5*((($C$3*_xlfn.NORM.S.INV(E1894)+SQRT(4+($C$3*_xlfn.NORM.S.INV(E1894))^2)))^2)/4</f>
        <v>15.062343448458742</v>
      </c>
    </row>
    <row r="1895" spans="5:6" x14ac:dyDescent="0.25">
      <c r="E1895" s="2">
        <f t="shared" ca="1" si="29"/>
        <v>0.5189060768901379</v>
      </c>
      <c r="F1895" s="2">
        <f ca="1">$C$4+$C$5*((($C$3*_xlfn.NORM.S.INV(E1895)+SQRT(4+($C$3*_xlfn.NORM.S.INV(E1895))^2)))^2)/4</f>
        <v>16.15269788249585</v>
      </c>
    </row>
    <row r="1896" spans="5:6" x14ac:dyDescent="0.25">
      <c r="E1896" s="2">
        <f t="shared" ca="1" si="29"/>
        <v>0.92412914005266689</v>
      </c>
      <c r="F1896" s="2">
        <f ca="1">$C$4+$C$5*((($C$3*_xlfn.NORM.S.INV(E1896)+SQRT(4+($C$3*_xlfn.NORM.S.INV(E1896))^2)))^2)/4</f>
        <v>35.442969551716374</v>
      </c>
    </row>
    <row r="1897" spans="5:6" x14ac:dyDescent="0.25">
      <c r="E1897" s="2">
        <f t="shared" ca="1" si="29"/>
        <v>0.36380851112573176</v>
      </c>
      <c r="F1897" s="2">
        <f ca="1">$C$4+$C$5*((($C$3*_xlfn.NORM.S.INV(E1897)+SQRT(4+($C$3*_xlfn.NORM.S.INV(E1897))^2)))^2)/4</f>
        <v>15.366999595312913</v>
      </c>
    </row>
    <row r="1898" spans="5:6" x14ac:dyDescent="0.25">
      <c r="E1898" s="2">
        <f t="shared" ca="1" si="29"/>
        <v>0.9738814319053879</v>
      </c>
      <c r="F1898" s="2">
        <f ca="1">$C$4+$C$5*((($C$3*_xlfn.NORM.S.INV(E1898)+SQRT(4+($C$3*_xlfn.NORM.S.INV(E1898))^2)))^2)/4</f>
        <v>50.885553489077346</v>
      </c>
    </row>
    <row r="1899" spans="5:6" x14ac:dyDescent="0.25">
      <c r="E1899" s="2">
        <f t="shared" ca="1" si="29"/>
        <v>0.30360454052142716</v>
      </c>
      <c r="F1899" s="2">
        <f ca="1">$C$4+$C$5*((($C$3*_xlfn.NORM.S.INV(E1899)+SQRT(4+($C$3*_xlfn.NORM.S.INV(E1899))^2)))^2)/4</f>
        <v>15.241745206937239</v>
      </c>
    </row>
    <row r="1900" spans="5:6" x14ac:dyDescent="0.25">
      <c r="E1900" s="2">
        <f t="shared" ca="1" si="29"/>
        <v>0.11133087205637437</v>
      </c>
      <c r="F1900" s="2">
        <f ca="1">$C$4+$C$5*((($C$3*_xlfn.NORM.S.INV(E1900)+SQRT(4+($C$3*_xlfn.NORM.S.INV(E1900))^2)))^2)/4</f>
        <v>15.065278740948926</v>
      </c>
    </row>
    <row r="1901" spans="5:6" x14ac:dyDescent="0.25">
      <c r="E1901" s="2">
        <f t="shared" ca="1" si="29"/>
        <v>7.7505452740526226E-2</v>
      </c>
      <c r="F1901" s="2">
        <f ca="1">$C$4+$C$5*((($C$3*_xlfn.NORM.S.INV(E1901)+SQRT(4+($C$3*_xlfn.NORM.S.INV(E1901))^2)))^2)/4</f>
        <v>15.049626603269214</v>
      </c>
    </row>
    <row r="1902" spans="5:6" x14ac:dyDescent="0.25">
      <c r="E1902" s="2">
        <f t="shared" ca="1" si="29"/>
        <v>0.67528151263592096</v>
      </c>
      <c r="F1902" s="2">
        <f ca="1">$C$4+$C$5*((($C$3*_xlfn.NORM.S.INV(E1902)+SQRT(4+($C$3*_xlfn.NORM.S.INV(E1902))^2)))^2)/4</f>
        <v>18.580180770247768</v>
      </c>
    </row>
    <row r="1903" spans="5:6" x14ac:dyDescent="0.25">
      <c r="E1903" s="2">
        <f t="shared" ca="1" si="29"/>
        <v>0.13516308357493334</v>
      </c>
      <c r="F1903" s="2">
        <f ca="1">$C$4+$C$5*((($C$3*_xlfn.NORM.S.INV(E1903)+SQRT(4+($C$3*_xlfn.NORM.S.INV(E1903))^2)))^2)/4</f>
        <v>15.077772301099321</v>
      </c>
    </row>
    <row r="1904" spans="5:6" x14ac:dyDescent="0.25">
      <c r="E1904" s="2">
        <f t="shared" ca="1" si="29"/>
        <v>0.77442195192714613</v>
      </c>
      <c r="F1904" s="2">
        <f ca="1">$C$4+$C$5*((($C$3*_xlfn.NORM.S.INV(E1904)+SQRT(4+($C$3*_xlfn.NORM.S.INV(E1904))^2)))^2)/4</f>
        <v>21.966160472718602</v>
      </c>
    </row>
    <row r="1905" spans="5:6" x14ac:dyDescent="0.25">
      <c r="E1905" s="2">
        <f t="shared" ca="1" si="29"/>
        <v>1.2026353333471351E-2</v>
      </c>
      <c r="F1905" s="2">
        <f ca="1">$C$4+$C$5*((($C$3*_xlfn.NORM.S.INV(E1905)+SQRT(4+($C$3*_xlfn.NORM.S.INV(E1905))^2)))^2)/4</f>
        <v>15.020922021395409</v>
      </c>
    </row>
    <row r="1906" spans="5:6" x14ac:dyDescent="0.25">
      <c r="E1906" s="2">
        <f t="shared" ca="1" si="29"/>
        <v>0.78865398396102671</v>
      </c>
      <c r="F1906" s="2">
        <f ca="1">$C$4+$C$5*((($C$3*_xlfn.NORM.S.INV(E1906)+SQRT(4+($C$3*_xlfn.NORM.S.INV(E1906))^2)))^2)/4</f>
        <v>22.65472789719583</v>
      </c>
    </row>
    <row r="1907" spans="5:6" x14ac:dyDescent="0.25">
      <c r="E1907" s="2">
        <f t="shared" ca="1" si="29"/>
        <v>0.86770915300764162</v>
      </c>
      <c r="F1907" s="2">
        <f ca="1">$C$4+$C$5*((($C$3*_xlfn.NORM.S.INV(E1907)+SQRT(4+($C$3*_xlfn.NORM.S.INV(E1907))^2)))^2)/4</f>
        <v>28.125430823439274</v>
      </c>
    </row>
    <row r="1908" spans="5:6" x14ac:dyDescent="0.25">
      <c r="E1908" s="2">
        <f t="shared" ca="1" si="29"/>
        <v>0.26002039858335124</v>
      </c>
      <c r="F1908" s="2">
        <f ca="1">$C$4+$C$5*((($C$3*_xlfn.NORM.S.INV(E1908)+SQRT(4+($C$3*_xlfn.NORM.S.INV(E1908))^2)))^2)/4</f>
        <v>15.18037731880913</v>
      </c>
    </row>
    <row r="1909" spans="5:6" x14ac:dyDescent="0.25">
      <c r="E1909" s="2">
        <f t="shared" ca="1" si="29"/>
        <v>0.2469666382479464</v>
      </c>
      <c r="F1909" s="2">
        <f ca="1">$C$4+$C$5*((($C$3*_xlfn.NORM.S.INV(E1909)+SQRT(4+($C$3*_xlfn.NORM.S.INV(E1909))^2)))^2)/4</f>
        <v>15.16539517398572</v>
      </c>
    </row>
    <row r="1910" spans="5:6" x14ac:dyDescent="0.25">
      <c r="E1910" s="2">
        <f t="shared" ca="1" si="29"/>
        <v>0.41813238524644192</v>
      </c>
      <c r="F1910" s="2">
        <f ca="1">$C$4+$C$5*((($C$3*_xlfn.NORM.S.INV(E1910)+SQRT(4+($C$3*_xlfn.NORM.S.INV(E1910))^2)))^2)/4</f>
        <v>15.543081472555853</v>
      </c>
    </row>
    <row r="1911" spans="5:6" x14ac:dyDescent="0.25">
      <c r="E1911" s="2">
        <f t="shared" ca="1" si="29"/>
        <v>0.24971894905144199</v>
      </c>
      <c r="F1911" s="2">
        <f ca="1">$C$4+$C$5*((($C$3*_xlfn.NORM.S.INV(E1911)+SQRT(4+($C$3*_xlfn.NORM.S.INV(E1911))^2)))^2)/4</f>
        <v>15.168442813646298</v>
      </c>
    </row>
    <row r="1912" spans="5:6" x14ac:dyDescent="0.25">
      <c r="E1912" s="2">
        <f t="shared" ca="1" si="29"/>
        <v>0.29888498951439824</v>
      </c>
      <c r="F1912" s="2">
        <f ca="1">$C$4+$C$5*((($C$3*_xlfn.NORM.S.INV(E1912)+SQRT(4+($C$3*_xlfn.NORM.S.INV(E1912))^2)))^2)/4</f>
        <v>15.234124759084038</v>
      </c>
    </row>
    <row r="1913" spans="5:6" x14ac:dyDescent="0.25">
      <c r="E1913" s="2">
        <f t="shared" ca="1" si="29"/>
        <v>0.68767004610058213</v>
      </c>
      <c r="F1913" s="2">
        <f ca="1">$C$4+$C$5*((($C$3*_xlfn.NORM.S.INV(E1913)+SQRT(4+($C$3*_xlfn.NORM.S.INV(E1913))^2)))^2)/4</f>
        <v>18.897794525777599</v>
      </c>
    </row>
    <row r="1914" spans="5:6" x14ac:dyDescent="0.25">
      <c r="E1914" s="2">
        <f t="shared" ca="1" si="29"/>
        <v>0.91988811672140935</v>
      </c>
      <c r="F1914" s="2">
        <f ca="1">$C$4+$C$5*((($C$3*_xlfn.NORM.S.INV(E1914)+SQRT(4+($C$3*_xlfn.NORM.S.INV(E1914))^2)))^2)/4</f>
        <v>34.698250296537992</v>
      </c>
    </row>
    <row r="1915" spans="5:6" x14ac:dyDescent="0.25">
      <c r="E1915" s="2">
        <f t="shared" ca="1" si="29"/>
        <v>0.48783836563736249</v>
      </c>
      <c r="F1915" s="2">
        <f ca="1">$C$4+$C$5*((($C$3*_xlfn.NORM.S.INV(E1915)+SQRT(4+($C$3*_xlfn.NORM.S.INV(E1915))^2)))^2)/4</f>
        <v>15.91261935394664</v>
      </c>
    </row>
    <row r="1916" spans="5:6" x14ac:dyDescent="0.25">
      <c r="E1916" s="2">
        <f t="shared" ca="1" si="29"/>
        <v>0.38232375706308031</v>
      </c>
      <c r="F1916" s="2">
        <f ca="1">$C$4+$C$5*((($C$3*_xlfn.NORM.S.INV(E1916)+SQRT(4+($C$3*_xlfn.NORM.S.INV(E1916))^2)))^2)/4</f>
        <v>15.418778885451133</v>
      </c>
    </row>
    <row r="1917" spans="5:6" x14ac:dyDescent="0.25">
      <c r="E1917" s="2">
        <f t="shared" ca="1" si="29"/>
        <v>0.35962973080087246</v>
      </c>
      <c r="F1917" s="2">
        <f ca="1">$C$4+$C$5*((($C$3*_xlfn.NORM.S.INV(E1917)+SQRT(4+($C$3*_xlfn.NORM.S.INV(E1917))^2)))^2)/4</f>
        <v>15.356313586993966</v>
      </c>
    </row>
    <row r="1918" spans="5:6" x14ac:dyDescent="0.25">
      <c r="E1918" s="2">
        <f t="shared" ca="1" si="29"/>
        <v>0.2397725437148861</v>
      </c>
      <c r="F1918" s="2">
        <f ca="1">$C$4+$C$5*((($C$3*_xlfn.NORM.S.INV(E1918)+SQRT(4+($C$3*_xlfn.NORM.S.INV(E1918))^2)))^2)/4</f>
        <v>15.157694262863316</v>
      </c>
    </row>
    <row r="1919" spans="5:6" x14ac:dyDescent="0.25">
      <c r="E1919" s="2">
        <f t="shared" ca="1" si="29"/>
        <v>0.30511249803798912</v>
      </c>
      <c r="F1919" s="2">
        <f ca="1">$C$4+$C$5*((($C$3*_xlfn.NORM.S.INV(E1919)+SQRT(4+($C$3*_xlfn.NORM.S.INV(E1919))^2)))^2)/4</f>
        <v>15.244236614309857</v>
      </c>
    </row>
    <row r="1920" spans="5:6" x14ac:dyDescent="0.25">
      <c r="E1920" s="2">
        <f t="shared" ca="1" si="29"/>
        <v>0.53439562914716043</v>
      </c>
      <c r="F1920" s="2">
        <f ca="1">$C$4+$C$5*((($C$3*_xlfn.NORM.S.INV(E1920)+SQRT(4+($C$3*_xlfn.NORM.S.INV(E1920))^2)))^2)/4</f>
        <v>16.29466784208406</v>
      </c>
    </row>
    <row r="1921" spans="5:6" x14ac:dyDescent="0.25">
      <c r="E1921" s="2">
        <f t="shared" ca="1" si="29"/>
        <v>0.86264249202989374</v>
      </c>
      <c r="F1921" s="2">
        <f ca="1">$C$4+$C$5*((($C$3*_xlfn.NORM.S.INV(E1921)+SQRT(4+($C$3*_xlfn.NORM.S.INV(E1921))^2)))^2)/4</f>
        <v>27.658459564240601</v>
      </c>
    </row>
    <row r="1922" spans="5:6" x14ac:dyDescent="0.25">
      <c r="E1922" s="2">
        <f t="shared" ca="1" si="29"/>
        <v>0.69150143077231174</v>
      </c>
      <c r="F1922" s="2">
        <f ca="1">$C$4+$C$5*((($C$3*_xlfn.NORM.S.INV(E1922)+SQRT(4+($C$3*_xlfn.NORM.S.INV(E1922))^2)))^2)/4</f>
        <v>19.00106273550654</v>
      </c>
    </row>
    <row r="1923" spans="5:6" x14ac:dyDescent="0.25">
      <c r="E1923" s="2">
        <f t="shared" ref="E1923:E1986" ca="1" si="30">RAND()</f>
        <v>0.47788589817929295</v>
      </c>
      <c r="F1923" s="2">
        <f ca="1">$C$4+$C$5*((($C$3*_xlfn.NORM.S.INV(E1923)+SQRT(4+($C$3*_xlfn.NORM.S.INV(E1923))^2)))^2)/4</f>
        <v>15.846885786825778</v>
      </c>
    </row>
    <row r="1924" spans="5:6" x14ac:dyDescent="0.25">
      <c r="E1924" s="2">
        <f t="shared" ca="1" si="30"/>
        <v>0.90316789711193068</v>
      </c>
      <c r="F1924" s="2">
        <f ca="1">$C$4+$C$5*((($C$3*_xlfn.NORM.S.INV(E1924)+SQRT(4+($C$3*_xlfn.NORM.S.INV(E1924))^2)))^2)/4</f>
        <v>32.147365418409095</v>
      </c>
    </row>
    <row r="1925" spans="5:6" x14ac:dyDescent="0.25">
      <c r="E1925" s="2">
        <f t="shared" ca="1" si="30"/>
        <v>0.97483363506126874</v>
      </c>
      <c r="F1925" s="2">
        <f ca="1">$C$4+$C$5*((($C$3*_xlfn.NORM.S.INV(E1925)+SQRT(4+($C$3*_xlfn.NORM.S.INV(E1925))^2)))^2)/4</f>
        <v>51.445619421435971</v>
      </c>
    </row>
    <row r="1926" spans="5:6" x14ac:dyDescent="0.25">
      <c r="E1926" s="2">
        <f t="shared" ca="1" si="30"/>
        <v>0.23720565858365095</v>
      </c>
      <c r="F1926" s="2">
        <f ca="1">$C$4+$C$5*((($C$3*_xlfn.NORM.S.INV(E1926)+SQRT(4+($C$3*_xlfn.NORM.S.INV(E1926))^2)))^2)/4</f>
        <v>15.155036151720939</v>
      </c>
    </row>
    <row r="1927" spans="5:6" x14ac:dyDescent="0.25">
      <c r="E1927" s="2">
        <f t="shared" ca="1" si="30"/>
        <v>0.3745959621823709</v>
      </c>
      <c r="F1927" s="2">
        <f ca="1">$C$4+$C$5*((($C$3*_xlfn.NORM.S.INV(E1927)+SQRT(4+($C$3*_xlfn.NORM.S.INV(E1927))^2)))^2)/4</f>
        <v>15.396251375173465</v>
      </c>
    </row>
    <row r="1928" spans="5:6" x14ac:dyDescent="0.25">
      <c r="E1928" s="2">
        <f t="shared" ca="1" si="30"/>
        <v>9.407380713137492E-2</v>
      </c>
      <c r="F1928" s="2">
        <f ca="1">$C$4+$C$5*((($C$3*_xlfn.NORM.S.INV(E1928)+SQRT(4+($C$3*_xlfn.NORM.S.INV(E1928))^2)))^2)/4</f>
        <v>15.057040089578038</v>
      </c>
    </row>
    <row r="1929" spans="5:6" x14ac:dyDescent="0.25">
      <c r="E1929" s="2">
        <f t="shared" ca="1" si="30"/>
        <v>5.7926587158623755E-2</v>
      </c>
      <c r="F1929" s="2">
        <f ca="1">$C$4+$C$5*((($C$3*_xlfn.NORM.S.INV(E1929)+SQRT(4+($C$3*_xlfn.NORM.S.INV(E1929))^2)))^2)/4</f>
        <v>15.041303131400063</v>
      </c>
    </row>
    <row r="1930" spans="5:6" x14ac:dyDescent="0.25">
      <c r="E1930" s="2">
        <f t="shared" ca="1" si="30"/>
        <v>0.23490322329748925</v>
      </c>
      <c r="F1930" s="2">
        <f ca="1">$C$4+$C$5*((($C$3*_xlfn.NORM.S.INV(E1930)+SQRT(4+($C$3*_xlfn.NORM.S.INV(E1930))^2)))^2)/4</f>
        <v>15.152690637626543</v>
      </c>
    </row>
    <row r="1931" spans="5:6" x14ac:dyDescent="0.25">
      <c r="E1931" s="2">
        <f t="shared" ca="1" si="30"/>
        <v>0.69984774791582338</v>
      </c>
      <c r="F1931" s="2">
        <f ca="1">$C$4+$C$5*((($C$3*_xlfn.NORM.S.INV(E1931)+SQRT(4+($C$3*_xlfn.NORM.S.INV(E1931))^2)))^2)/4</f>
        <v>19.2346869533046</v>
      </c>
    </row>
    <row r="1932" spans="5:6" x14ac:dyDescent="0.25">
      <c r="E1932" s="2">
        <f t="shared" ca="1" si="30"/>
        <v>0.87394559629024049</v>
      </c>
      <c r="F1932" s="2">
        <f ca="1">$C$4+$C$5*((($C$3*_xlfn.NORM.S.INV(E1932)+SQRT(4+($C$3*_xlfn.NORM.S.INV(E1932))^2)))^2)/4</f>
        <v>28.731393157200404</v>
      </c>
    </row>
    <row r="1933" spans="5:6" x14ac:dyDescent="0.25">
      <c r="E1933" s="2">
        <f t="shared" ca="1" si="30"/>
        <v>0.60011505493956663</v>
      </c>
      <c r="F1933" s="2">
        <f ca="1">$C$4+$C$5*((($C$3*_xlfn.NORM.S.INV(E1933)+SQRT(4+($C$3*_xlfn.NORM.S.INV(E1933))^2)))^2)/4</f>
        <v>17.103659638708908</v>
      </c>
    </row>
    <row r="1934" spans="5:6" x14ac:dyDescent="0.25">
      <c r="E1934" s="2">
        <f t="shared" ca="1" si="30"/>
        <v>0.9664831141485688</v>
      </c>
      <c r="F1934" s="2">
        <f ca="1">$C$4+$C$5*((($C$3*_xlfn.NORM.S.INV(E1934)+SQRT(4+($C$3*_xlfn.NORM.S.INV(E1934))^2)))^2)/4</f>
        <v>47.156702964885476</v>
      </c>
    </row>
    <row r="1935" spans="5:6" x14ac:dyDescent="0.25">
      <c r="E1935" s="2">
        <f t="shared" ca="1" si="30"/>
        <v>0.5087235836209465</v>
      </c>
      <c r="F1935" s="2">
        <f ca="1">$C$4+$C$5*((($C$3*_xlfn.NORM.S.INV(E1935)+SQRT(4+($C$3*_xlfn.NORM.S.INV(E1935))^2)))^2)/4</f>
        <v>16.067792905472825</v>
      </c>
    </row>
    <row r="1936" spans="5:6" x14ac:dyDescent="0.25">
      <c r="E1936" s="2">
        <f t="shared" ca="1" si="30"/>
        <v>0.42694049140449519</v>
      </c>
      <c r="F1936" s="2">
        <f ca="1">$C$4+$C$5*((($C$3*_xlfn.NORM.S.INV(E1936)+SQRT(4+($C$3*_xlfn.NORM.S.INV(E1936))^2)))^2)/4</f>
        <v>15.579430236332739</v>
      </c>
    </row>
    <row r="1937" spans="5:6" x14ac:dyDescent="0.25">
      <c r="E1937" s="2">
        <f t="shared" ca="1" si="30"/>
        <v>0.92061256662855762</v>
      </c>
      <c r="F1937" s="2">
        <f ca="1">$C$4+$C$5*((($C$3*_xlfn.NORM.S.INV(E1937)+SQRT(4+($C$3*_xlfn.NORM.S.INV(E1937))^2)))^2)/4</f>
        <v>34.82225389331704</v>
      </c>
    </row>
    <row r="1938" spans="5:6" x14ac:dyDescent="0.25">
      <c r="E1938" s="2">
        <f t="shared" ca="1" si="30"/>
        <v>1.1337118388621059E-2</v>
      </c>
      <c r="F1938" s="2">
        <f ca="1">$C$4+$C$5*((($C$3*_xlfn.NORM.S.INV(E1938)+SQRT(4+($C$3*_xlfn.NORM.S.INV(E1938))^2)))^2)/4</f>
        <v>15.020525832828815</v>
      </c>
    </row>
    <row r="1939" spans="5:6" x14ac:dyDescent="0.25">
      <c r="E1939" s="2">
        <f t="shared" ca="1" si="30"/>
        <v>0.66283477025411475</v>
      </c>
      <c r="F1939" s="2">
        <f ca="1">$C$4+$C$5*((($C$3*_xlfn.NORM.S.INV(E1939)+SQRT(4+($C$3*_xlfn.NORM.S.INV(E1939))^2)))^2)/4</f>
        <v>18.284769062794204</v>
      </c>
    </row>
    <row r="1940" spans="5:6" x14ac:dyDescent="0.25">
      <c r="E1940" s="2">
        <f t="shared" ca="1" si="30"/>
        <v>0.4973104415318107</v>
      </c>
      <c r="F1940" s="2">
        <f ca="1">$C$4+$C$5*((($C$3*_xlfn.NORM.S.INV(E1940)+SQRT(4+($C$3*_xlfn.NORM.S.INV(E1940))^2)))^2)/4</f>
        <v>15.979978174574576</v>
      </c>
    </row>
    <row r="1941" spans="5:6" x14ac:dyDescent="0.25">
      <c r="E1941" s="2">
        <f t="shared" ca="1" si="30"/>
        <v>0.29707334223611981</v>
      </c>
      <c r="F1941" s="2">
        <f ca="1">$C$4+$C$5*((($C$3*_xlfn.NORM.S.INV(E1941)+SQRT(4+($C$3*_xlfn.NORM.S.INV(E1941))^2)))^2)/4</f>
        <v>15.231269244159172</v>
      </c>
    </row>
    <row r="1942" spans="5:6" x14ac:dyDescent="0.25">
      <c r="E1942" s="2">
        <f t="shared" ca="1" si="30"/>
        <v>0.88840077301683629</v>
      </c>
      <c r="F1942" s="2">
        <f ca="1">$C$4+$C$5*((($C$3*_xlfn.NORM.S.INV(E1942)+SQRT(4+($C$3*_xlfn.NORM.S.INV(E1942))^2)))^2)/4</f>
        <v>30.287776619404621</v>
      </c>
    </row>
    <row r="1943" spans="5:6" x14ac:dyDescent="0.25">
      <c r="E1943" s="2">
        <f t="shared" ca="1" si="30"/>
        <v>0.7429038058352545</v>
      </c>
      <c r="F1943" s="2">
        <f ca="1">$C$4+$C$5*((($C$3*_xlfn.NORM.S.INV(E1943)+SQRT(4+($C$3*_xlfn.NORM.S.INV(E1943))^2)))^2)/4</f>
        <v>20.652833185927815</v>
      </c>
    </row>
    <row r="1944" spans="5:6" x14ac:dyDescent="0.25">
      <c r="E1944" s="2">
        <f t="shared" ca="1" si="30"/>
        <v>0.68374591361485526</v>
      </c>
      <c r="F1944" s="2">
        <f ca="1">$C$4+$C$5*((($C$3*_xlfn.NORM.S.INV(E1944)+SQRT(4+($C$3*_xlfn.NORM.S.INV(E1944))^2)))^2)/4</f>
        <v>18.79453661760672</v>
      </c>
    </row>
    <row r="1945" spans="5:6" x14ac:dyDescent="0.25">
      <c r="E1945" s="2">
        <f t="shared" ca="1" si="30"/>
        <v>0.91136268190060188</v>
      </c>
      <c r="F1945" s="2">
        <f ca="1">$C$4+$C$5*((($C$3*_xlfn.NORM.S.INV(E1945)+SQRT(4+($C$3*_xlfn.NORM.S.INV(E1945))^2)))^2)/4</f>
        <v>33.328361708462111</v>
      </c>
    </row>
    <row r="1946" spans="5:6" x14ac:dyDescent="0.25">
      <c r="E1946" s="2">
        <f t="shared" ca="1" si="30"/>
        <v>0.5498722927146823</v>
      </c>
      <c r="F1946" s="2">
        <f ca="1">$C$4+$C$5*((($C$3*_xlfn.NORM.S.INV(E1946)+SQRT(4+($C$3*_xlfn.NORM.S.INV(E1946))^2)))^2)/4</f>
        <v>16.4532979753494</v>
      </c>
    </row>
    <row r="1947" spans="5:6" x14ac:dyDescent="0.25">
      <c r="E1947" s="2">
        <f t="shared" ca="1" si="30"/>
        <v>0.77554195312019003</v>
      </c>
      <c r="F1947" s="2">
        <f ca="1">$C$4+$C$5*((($C$3*_xlfn.NORM.S.INV(E1947)+SQRT(4+($C$3*_xlfn.NORM.S.INV(E1947))^2)))^2)/4</f>
        <v>22.017993248396678</v>
      </c>
    </row>
    <row r="1948" spans="5:6" x14ac:dyDescent="0.25">
      <c r="E1948" s="2">
        <f t="shared" ca="1" si="30"/>
        <v>0.95589511813692996</v>
      </c>
      <c r="F1948" s="2">
        <f ca="1">$C$4+$C$5*((($C$3*_xlfn.NORM.S.INV(E1948)+SQRT(4+($C$3*_xlfn.NORM.S.INV(E1948))^2)))^2)/4</f>
        <v>43.125145717725516</v>
      </c>
    </row>
    <row r="1949" spans="5:6" x14ac:dyDescent="0.25">
      <c r="E1949" s="2">
        <f t="shared" ca="1" si="30"/>
        <v>0.59989255438603917</v>
      </c>
      <c r="F1949" s="2">
        <f ca="1">$C$4+$C$5*((($C$3*_xlfn.NORM.S.INV(E1949)+SQRT(4+($C$3*_xlfn.NORM.S.INV(E1949))^2)))^2)/4</f>
        <v>17.100264858265941</v>
      </c>
    </row>
    <row r="1950" spans="5:6" x14ac:dyDescent="0.25">
      <c r="E1950" s="2">
        <f t="shared" ca="1" si="30"/>
        <v>0.56469870594487204</v>
      </c>
      <c r="F1950" s="2">
        <f ca="1">$C$4+$C$5*((($C$3*_xlfn.NORM.S.INV(E1950)+SQRT(4+($C$3*_xlfn.NORM.S.INV(E1950))^2)))^2)/4</f>
        <v>16.622459196035742</v>
      </c>
    </row>
    <row r="1951" spans="5:6" x14ac:dyDescent="0.25">
      <c r="E1951" s="2">
        <f t="shared" ca="1" si="30"/>
        <v>0.18771591329937265</v>
      </c>
      <c r="F1951" s="2">
        <f ca="1">$C$4+$C$5*((($C$3*_xlfn.NORM.S.INV(E1951)+SQRT(4+($C$3*_xlfn.NORM.S.INV(E1951))^2)))^2)/4</f>
        <v>15.111621591098856</v>
      </c>
    </row>
    <row r="1952" spans="5:6" x14ac:dyDescent="0.25">
      <c r="E1952" s="2">
        <f t="shared" ca="1" si="30"/>
        <v>0.41861007302339381</v>
      </c>
      <c r="F1952" s="2">
        <f ca="1">$C$4+$C$5*((($C$3*_xlfn.NORM.S.INV(E1952)+SQRT(4+($C$3*_xlfn.NORM.S.INV(E1952))^2)))^2)/4</f>
        <v>15.544988637806545</v>
      </c>
    </row>
    <row r="1953" spans="5:6" x14ac:dyDescent="0.25">
      <c r="E1953" s="2">
        <f t="shared" ca="1" si="30"/>
        <v>0.2122147102533094</v>
      </c>
      <c r="F1953" s="2">
        <f ca="1">$C$4+$C$5*((($C$3*_xlfn.NORM.S.INV(E1953)+SQRT(4+($C$3*_xlfn.NORM.S.INV(E1953))^2)))^2)/4</f>
        <v>15.131392763134055</v>
      </c>
    </row>
    <row r="1954" spans="5:6" x14ac:dyDescent="0.25">
      <c r="E1954" s="2">
        <f t="shared" ca="1" si="30"/>
        <v>0.49153507121185391</v>
      </c>
      <c r="F1954" s="2">
        <f ca="1">$C$4+$C$5*((($C$3*_xlfn.NORM.S.INV(E1954)+SQRT(4+($C$3*_xlfn.NORM.S.INV(E1954))^2)))^2)/4</f>
        <v>15.938333994802793</v>
      </c>
    </row>
    <row r="1955" spans="5:6" x14ac:dyDescent="0.25">
      <c r="E1955" s="2">
        <f t="shared" ca="1" si="30"/>
        <v>0.30590958053835071</v>
      </c>
      <c r="F1955" s="2">
        <f ca="1">$C$4+$C$5*((($C$3*_xlfn.NORM.S.INV(E1955)+SQRT(4+($C$3*_xlfn.NORM.S.INV(E1955))^2)))^2)/4</f>
        <v>15.245564824946428</v>
      </c>
    </row>
    <row r="1956" spans="5:6" x14ac:dyDescent="0.25">
      <c r="E1956" s="2">
        <f t="shared" ca="1" si="30"/>
        <v>0.605946446650654</v>
      </c>
      <c r="F1956" s="2">
        <f ca="1">$C$4+$C$5*((($C$3*_xlfn.NORM.S.INV(E1956)+SQRT(4+($C$3*_xlfn.NORM.S.INV(E1956))^2)))^2)/4</f>
        <v>17.194434967299784</v>
      </c>
    </row>
    <row r="1957" spans="5:6" x14ac:dyDescent="0.25">
      <c r="E1957" s="2">
        <f t="shared" ca="1" si="30"/>
        <v>0.23232126970059186</v>
      </c>
      <c r="F1957" s="2">
        <f ca="1">$C$4+$C$5*((($C$3*_xlfn.NORM.S.INV(E1957)+SQRT(4+($C$3*_xlfn.NORM.S.INV(E1957))^2)))^2)/4</f>
        <v>15.15010305574596</v>
      </c>
    </row>
    <row r="1958" spans="5:6" x14ac:dyDescent="0.25">
      <c r="E1958" s="2">
        <f t="shared" ca="1" si="30"/>
        <v>0.21055808181207647</v>
      </c>
      <c r="F1958" s="2">
        <f ca="1">$C$4+$C$5*((($C$3*_xlfn.NORM.S.INV(E1958)+SQRT(4+($C$3*_xlfn.NORM.S.INV(E1958))^2)))^2)/4</f>
        <v>15.129957441190768</v>
      </c>
    </row>
    <row r="1959" spans="5:6" x14ac:dyDescent="0.25">
      <c r="E1959" s="2">
        <f t="shared" ca="1" si="30"/>
        <v>0.35769934734338593</v>
      </c>
      <c r="F1959" s="2">
        <f ca="1">$C$4+$C$5*((($C$3*_xlfn.NORM.S.INV(E1959)+SQRT(4+($C$3*_xlfn.NORM.S.INV(E1959))^2)))^2)/4</f>
        <v>15.351493270390472</v>
      </c>
    </row>
    <row r="1960" spans="5:6" x14ac:dyDescent="0.25">
      <c r="E1960" s="2">
        <f t="shared" ca="1" si="30"/>
        <v>0.95102056244321931</v>
      </c>
      <c r="F1960" s="2">
        <f ca="1">$C$4+$C$5*((($C$3*_xlfn.NORM.S.INV(E1960)+SQRT(4+($C$3*_xlfn.NORM.S.INV(E1960))^2)))^2)/4</f>
        <v>41.608595504855273</v>
      </c>
    </row>
    <row r="1961" spans="5:6" x14ac:dyDescent="0.25">
      <c r="E1961" s="2">
        <f t="shared" ca="1" si="30"/>
        <v>0.66961592903958278</v>
      </c>
      <c r="F1961" s="2">
        <f ca="1">$C$4+$C$5*((($C$3*_xlfn.NORM.S.INV(E1961)+SQRT(4+($C$3*_xlfn.NORM.S.INV(E1961))^2)))^2)/4</f>
        <v>18.442871417183806</v>
      </c>
    </row>
    <row r="1962" spans="5:6" x14ac:dyDescent="0.25">
      <c r="E1962" s="2">
        <f t="shared" ca="1" si="30"/>
        <v>0.99475796778394521</v>
      </c>
      <c r="F1962" s="2">
        <f ca="1">$C$4+$C$5*((($C$3*_xlfn.NORM.S.INV(E1962)+SQRT(4+($C$3*_xlfn.NORM.S.INV(E1962))^2)))^2)/4</f>
        <v>75.940235485754641</v>
      </c>
    </row>
    <row r="1963" spans="5:6" x14ac:dyDescent="0.25">
      <c r="E1963" s="2">
        <f t="shared" ca="1" si="30"/>
        <v>0.42333008242701364</v>
      </c>
      <c r="F1963" s="2">
        <f ca="1">$C$4+$C$5*((($C$3*_xlfn.NORM.S.INV(E1963)+SQRT(4+($C$3*_xlfn.NORM.S.INV(E1963))^2)))^2)/4</f>
        <v>15.564224899176347</v>
      </c>
    </row>
    <row r="1964" spans="5:6" x14ac:dyDescent="0.25">
      <c r="E1964" s="2">
        <f t="shared" ca="1" si="30"/>
        <v>0.78566973531651019</v>
      </c>
      <c r="F1964" s="2">
        <f ca="1">$C$4+$C$5*((($C$3*_xlfn.NORM.S.INV(E1964)+SQRT(4+($C$3*_xlfn.NORM.S.INV(E1964))^2)))^2)/4</f>
        <v>22.504800631430744</v>
      </c>
    </row>
    <row r="1965" spans="5:6" x14ac:dyDescent="0.25">
      <c r="E1965" s="2">
        <f t="shared" ca="1" si="30"/>
        <v>0.70387845704197938</v>
      </c>
      <c r="F1965" s="2">
        <f ca="1">$C$4+$C$5*((($C$3*_xlfn.NORM.S.INV(E1965)+SQRT(4+($C$3*_xlfn.NORM.S.INV(E1965))^2)))^2)/4</f>
        <v>19.351909692375575</v>
      </c>
    </row>
    <row r="1966" spans="5:6" x14ac:dyDescent="0.25">
      <c r="E1966" s="2">
        <f t="shared" ca="1" si="30"/>
        <v>0.18855178946240347</v>
      </c>
      <c r="F1966" s="2">
        <f ca="1">$C$4+$C$5*((($C$3*_xlfn.NORM.S.INV(E1966)+SQRT(4+($C$3*_xlfn.NORM.S.INV(E1966))^2)))^2)/4</f>
        <v>15.112247837920048</v>
      </c>
    </row>
    <row r="1967" spans="5:6" x14ac:dyDescent="0.25">
      <c r="E1967" s="2">
        <f t="shared" ca="1" si="30"/>
        <v>0.12492147843811463</v>
      </c>
      <c r="F1967" s="2">
        <f ca="1">$C$4+$C$5*((($C$3*_xlfn.NORM.S.INV(E1967)+SQRT(4+($C$3*_xlfn.NORM.S.INV(E1967))^2)))^2)/4</f>
        <v>15.07222611023459</v>
      </c>
    </row>
    <row r="1968" spans="5:6" x14ac:dyDescent="0.25">
      <c r="E1968" s="2">
        <f t="shared" ca="1" si="30"/>
        <v>0.15366536977419698</v>
      </c>
      <c r="F1968" s="2">
        <f ca="1">$C$4+$C$5*((($C$3*_xlfn.NORM.S.INV(E1968)+SQRT(4+($C$3*_xlfn.NORM.S.INV(E1968))^2)))^2)/4</f>
        <v>15.088570513376363</v>
      </c>
    </row>
    <row r="1969" spans="5:6" x14ac:dyDescent="0.25">
      <c r="E1969" s="2">
        <f t="shared" ca="1" si="30"/>
        <v>0.34060640763532724</v>
      </c>
      <c r="F1969" s="2">
        <f ca="1">$C$4+$C$5*((($C$3*_xlfn.NORM.S.INV(E1969)+SQRT(4+($C$3*_xlfn.NORM.S.INV(E1969))^2)))^2)/4</f>
        <v>15.311811848449107</v>
      </c>
    </row>
    <row r="1970" spans="5:6" x14ac:dyDescent="0.25">
      <c r="E1970" s="2">
        <f t="shared" ca="1" si="30"/>
        <v>0.63772012039924619</v>
      </c>
      <c r="F1970" s="2">
        <f ca="1">$C$4+$C$5*((($C$3*_xlfn.NORM.S.INV(E1970)+SQRT(4+($C$3*_xlfn.NORM.S.INV(E1970))^2)))^2)/4</f>
        <v>17.754440152559972</v>
      </c>
    </row>
    <row r="1971" spans="5:6" x14ac:dyDescent="0.25">
      <c r="E1971" s="2">
        <f t="shared" ca="1" si="30"/>
        <v>0.97451661677327983</v>
      </c>
      <c r="F1971" s="2">
        <f ca="1">$C$4+$C$5*((($C$3*_xlfn.NORM.S.INV(E1971)+SQRT(4+($C$3*_xlfn.NORM.S.INV(E1971))^2)))^2)/4</f>
        <v>51.256704699037691</v>
      </c>
    </row>
    <row r="1972" spans="5:6" x14ac:dyDescent="0.25">
      <c r="E1972" s="2">
        <f t="shared" ca="1" si="30"/>
        <v>0.40543698120427074</v>
      </c>
      <c r="F1972" s="2">
        <f ca="1">$C$4+$C$5*((($C$3*_xlfn.NORM.S.INV(E1972)+SQRT(4+($C$3*_xlfn.NORM.S.INV(E1972))^2)))^2)/4</f>
        <v>15.494943910070127</v>
      </c>
    </row>
    <row r="1973" spans="5:6" x14ac:dyDescent="0.25">
      <c r="E1973" s="2">
        <f t="shared" ca="1" si="30"/>
        <v>0.46481694464456591</v>
      </c>
      <c r="F1973" s="2">
        <f ca="1">$C$4+$C$5*((($C$3*_xlfn.NORM.S.INV(E1973)+SQRT(4+($C$3*_xlfn.NORM.S.INV(E1973))^2)))^2)/4</f>
        <v>15.767860038532509</v>
      </c>
    </row>
    <row r="1974" spans="5:6" x14ac:dyDescent="0.25">
      <c r="E1974" s="2">
        <f t="shared" ca="1" si="30"/>
        <v>0.23315439635752488</v>
      </c>
      <c r="F1974" s="2">
        <f ca="1">$C$4+$C$5*((($C$3*_xlfn.NORM.S.INV(E1974)+SQRT(4+($C$3*_xlfn.NORM.S.INV(E1974))^2)))^2)/4</f>
        <v>15.150933123753452</v>
      </c>
    </row>
    <row r="1975" spans="5:6" x14ac:dyDescent="0.25">
      <c r="E1975" s="2">
        <f t="shared" ca="1" si="30"/>
        <v>0.26885520179866973</v>
      </c>
      <c r="F1975" s="2">
        <f ca="1">$C$4+$C$5*((($C$3*_xlfn.NORM.S.INV(E1975)+SQRT(4+($C$3*_xlfn.NORM.S.INV(E1975))^2)))^2)/4</f>
        <v>15.191318744143906</v>
      </c>
    </row>
    <row r="1976" spans="5:6" x14ac:dyDescent="0.25">
      <c r="E1976" s="2">
        <f t="shared" ca="1" si="30"/>
        <v>9.0201514681743089E-2</v>
      </c>
      <c r="F1976" s="2">
        <f ca="1">$C$4+$C$5*((($C$3*_xlfn.NORM.S.INV(E1976)+SQRT(4+($C$3*_xlfn.NORM.S.INV(E1976))^2)))^2)/4</f>
        <v>15.055268654087531</v>
      </c>
    </row>
    <row r="1977" spans="5:6" x14ac:dyDescent="0.25">
      <c r="E1977" s="2">
        <f t="shared" ca="1" si="30"/>
        <v>4.415682655853892E-2</v>
      </c>
      <c r="F1977" s="2">
        <f ca="1">$C$4+$C$5*((($C$3*_xlfn.NORM.S.INV(E1977)+SQRT(4+($C$3*_xlfn.NORM.S.INV(E1977))^2)))^2)/4</f>
        <v>15.035577005795707</v>
      </c>
    </row>
    <row r="1978" spans="5:6" x14ac:dyDescent="0.25">
      <c r="E1978" s="2">
        <f t="shared" ca="1" si="30"/>
        <v>3.5623342921747847E-3</v>
      </c>
      <c r="F1978" s="2">
        <f ca="1">$C$4+$C$5*((($C$3*_xlfn.NORM.S.INV(E1978)+SQRT(4+($C$3*_xlfn.NORM.S.INV(E1978))^2)))^2)/4</f>
        <v>15.014890588617385</v>
      </c>
    </row>
    <row r="1979" spans="5:6" x14ac:dyDescent="0.25">
      <c r="E1979" s="2">
        <f t="shared" ca="1" si="30"/>
        <v>0.5191720434061099</v>
      </c>
      <c r="F1979" s="2">
        <f ca="1">$C$4+$C$5*((($C$3*_xlfn.NORM.S.INV(E1979)+SQRT(4+($C$3*_xlfn.NORM.S.INV(E1979))^2)))^2)/4</f>
        <v>16.155002355183854</v>
      </c>
    </row>
    <row r="1980" spans="5:6" x14ac:dyDescent="0.25">
      <c r="E1980" s="2">
        <f t="shared" ca="1" si="30"/>
        <v>0.57330660624295127</v>
      </c>
      <c r="F1980" s="2">
        <f ca="1">$C$4+$C$5*((($C$3*_xlfn.NORM.S.INV(E1980)+SQRT(4+($C$3*_xlfn.NORM.S.INV(E1980))^2)))^2)/4</f>
        <v>16.728979909593658</v>
      </c>
    </row>
    <row r="1981" spans="5:6" x14ac:dyDescent="0.25">
      <c r="E1981" s="2">
        <f t="shared" ca="1" si="30"/>
        <v>0.91991840769796562</v>
      </c>
      <c r="F1981" s="2">
        <f ca="1">$C$4+$C$5*((($C$3*_xlfn.NORM.S.INV(E1981)+SQRT(4+($C$3*_xlfn.NORM.S.INV(E1981))^2)))^2)/4</f>
        <v>34.703409639997915</v>
      </c>
    </row>
    <row r="1982" spans="5:6" x14ac:dyDescent="0.25">
      <c r="E1982" s="2">
        <f t="shared" ca="1" si="30"/>
        <v>0.16663241457644762</v>
      </c>
      <c r="F1982" s="2">
        <f ca="1">$C$4+$C$5*((($C$3*_xlfn.NORM.S.INV(E1982)+SQRT(4+($C$3*_xlfn.NORM.S.INV(E1982))^2)))^2)/4</f>
        <v>15.096817507551004</v>
      </c>
    </row>
    <row r="1983" spans="5:6" x14ac:dyDescent="0.25">
      <c r="E1983" s="2">
        <f t="shared" ca="1" si="30"/>
        <v>0.61160398389662374</v>
      </c>
      <c r="F1983" s="2">
        <f ca="1">$C$4+$C$5*((($C$3*_xlfn.NORM.S.INV(E1983)+SQRT(4+($C$3*_xlfn.NORM.S.INV(E1983))^2)))^2)/4</f>
        <v>17.285895189561728</v>
      </c>
    </row>
    <row r="1984" spans="5:6" x14ac:dyDescent="0.25">
      <c r="E1984" s="2">
        <f t="shared" ca="1" si="30"/>
        <v>0.24513049682472088</v>
      </c>
      <c r="F1984" s="2">
        <f ca="1">$C$4+$C$5*((($C$3*_xlfn.NORM.S.INV(E1984)+SQRT(4+($C$3*_xlfn.NORM.S.INV(E1984))^2)))^2)/4</f>
        <v>15.163393699385592</v>
      </c>
    </row>
    <row r="1985" spans="5:6" x14ac:dyDescent="0.25">
      <c r="E1985" s="2">
        <f t="shared" ca="1" si="30"/>
        <v>0.81882413184837199</v>
      </c>
      <c r="F1985" s="2">
        <f ca="1">$C$4+$C$5*((($C$3*_xlfn.NORM.S.INV(E1985)+SQRT(4+($C$3*_xlfn.NORM.S.INV(E1985))^2)))^2)/4</f>
        <v>24.360705522719105</v>
      </c>
    </row>
    <row r="1986" spans="5:6" x14ac:dyDescent="0.25">
      <c r="E1986" s="2">
        <f t="shared" ca="1" si="30"/>
        <v>0.99145643974576914</v>
      </c>
      <c r="F1986" s="2">
        <f ca="1">$C$4+$C$5*((($C$3*_xlfn.NORM.S.INV(E1986)+SQRT(4+($C$3*_xlfn.NORM.S.INV(E1986))^2)))^2)/4</f>
        <v>68.167821559100673</v>
      </c>
    </row>
    <row r="1987" spans="5:6" x14ac:dyDescent="0.25">
      <c r="E1987" s="2">
        <f t="shared" ref="E1987:E2050" ca="1" si="31">RAND()</f>
        <v>0.75079424077266343</v>
      </c>
      <c r="F1987" s="2">
        <f ca="1">$C$4+$C$5*((($C$3*_xlfn.NORM.S.INV(E1987)+SQRT(4+($C$3*_xlfn.NORM.S.INV(E1987))^2)))^2)/4</f>
        <v>20.956983949506188</v>
      </c>
    </row>
    <row r="1988" spans="5:6" x14ac:dyDescent="0.25">
      <c r="E1988" s="2">
        <f t="shared" ca="1" si="31"/>
        <v>0.29338515088933137</v>
      </c>
      <c r="F1988" s="2">
        <f ca="1">$C$4+$C$5*((($C$3*_xlfn.NORM.S.INV(E1988)+SQRT(4+($C$3*_xlfn.NORM.S.INV(E1988))^2)))^2)/4</f>
        <v>15.225571934354871</v>
      </c>
    </row>
    <row r="1989" spans="5:6" x14ac:dyDescent="0.25">
      <c r="E1989" s="2">
        <f t="shared" ca="1" si="31"/>
        <v>0.62702154697456525</v>
      </c>
      <c r="F1989" s="2">
        <f ca="1">$C$4+$C$5*((($C$3*_xlfn.NORM.S.INV(E1989)+SQRT(4+($C$3*_xlfn.NORM.S.INV(E1989))^2)))^2)/4</f>
        <v>17.552932183284174</v>
      </c>
    </row>
    <row r="1990" spans="5:6" x14ac:dyDescent="0.25">
      <c r="E1990" s="2">
        <f t="shared" ca="1" si="31"/>
        <v>0.24703995774719978</v>
      </c>
      <c r="F1990" s="2">
        <f ca="1">$C$4+$C$5*((($C$3*_xlfn.NORM.S.INV(E1990)+SQRT(4+($C$3*_xlfn.NORM.S.INV(E1990))^2)))^2)/4</f>
        <v>15.165475618042908</v>
      </c>
    </row>
    <row r="1991" spans="5:6" x14ac:dyDescent="0.25">
      <c r="E1991" s="2">
        <f t="shared" ca="1" si="31"/>
        <v>0.49247155013305999</v>
      </c>
      <c r="F1991" s="2">
        <f ca="1">$C$4+$C$5*((($C$3*_xlfn.NORM.S.INV(E1991)+SQRT(4+($C$3*_xlfn.NORM.S.INV(E1991))^2)))^2)/4</f>
        <v>15.944963593588877</v>
      </c>
    </row>
    <row r="1992" spans="5:6" x14ac:dyDescent="0.25">
      <c r="E1992" s="2">
        <f t="shared" ca="1" si="31"/>
        <v>0.62302640466140624</v>
      </c>
      <c r="F1992" s="2">
        <f ca="1">$C$4+$C$5*((($C$3*_xlfn.NORM.S.INV(E1992)+SQRT(4+($C$3*_xlfn.NORM.S.INV(E1992))^2)))^2)/4</f>
        <v>17.481158244878397</v>
      </c>
    </row>
    <row r="1993" spans="5:6" x14ac:dyDescent="0.25">
      <c r="E1993" s="2">
        <f t="shared" ca="1" si="31"/>
        <v>0.48230380069863876</v>
      </c>
      <c r="F1993" s="2">
        <f ca="1">$C$4+$C$5*((($C$3*_xlfn.NORM.S.INV(E1993)+SQRT(4+($C$3*_xlfn.NORM.S.INV(E1993))^2)))^2)/4</f>
        <v>15.875448493459679</v>
      </c>
    </row>
    <row r="1994" spans="5:6" x14ac:dyDescent="0.25">
      <c r="E1994" s="2">
        <f t="shared" ca="1" si="31"/>
        <v>0.91156608689081142</v>
      </c>
      <c r="F1994" s="2">
        <f ca="1">$C$4+$C$5*((($C$3*_xlfn.NORM.S.INV(E1994)+SQRT(4+($C$3*_xlfn.NORM.S.INV(E1994))^2)))^2)/4</f>
        <v>33.359260754537118</v>
      </c>
    </row>
    <row r="1995" spans="5:6" x14ac:dyDescent="0.25">
      <c r="E1995" s="2">
        <f t="shared" ca="1" si="31"/>
        <v>0.5184153249074761</v>
      </c>
      <c r="F1995" s="2">
        <f ca="1">$C$4+$C$5*((($C$3*_xlfn.NORM.S.INV(E1995)+SQRT(4+($C$3*_xlfn.NORM.S.INV(E1995))^2)))^2)/4</f>
        <v>16.148457578415652</v>
      </c>
    </row>
    <row r="1996" spans="5:6" x14ac:dyDescent="0.25">
      <c r="E1996" s="2">
        <f t="shared" ca="1" si="31"/>
        <v>8.3446638148094276E-2</v>
      </c>
      <c r="F1996" s="2">
        <f ca="1">$C$4+$C$5*((($C$3*_xlfn.NORM.S.INV(E1996)+SQRT(4+($C$3*_xlfn.NORM.S.INV(E1996))^2)))^2)/4</f>
        <v>15.052237231271974</v>
      </c>
    </row>
    <row r="1997" spans="5:6" x14ac:dyDescent="0.25">
      <c r="E1997" s="2">
        <f t="shared" ca="1" si="31"/>
        <v>1.9506357841043376E-2</v>
      </c>
      <c r="F1997" s="2">
        <f ca="1">$C$4+$C$5*((($C$3*_xlfn.NORM.S.INV(E1997)+SQRT(4+($C$3*_xlfn.NORM.S.INV(E1997))^2)))^2)/4</f>
        <v>15.024802804797957</v>
      </c>
    </row>
    <row r="1998" spans="5:6" x14ac:dyDescent="0.25">
      <c r="E1998" s="2">
        <f t="shared" ca="1" si="31"/>
        <v>0.76255769669516371</v>
      </c>
      <c r="F1998" s="2">
        <f ca="1">$C$4+$C$5*((($C$3*_xlfn.NORM.S.INV(E1998)+SQRT(4+($C$3*_xlfn.NORM.S.INV(E1998))^2)))^2)/4</f>
        <v>21.440008957183714</v>
      </c>
    </row>
    <row r="1999" spans="5:6" x14ac:dyDescent="0.25">
      <c r="E1999" s="2">
        <f t="shared" ca="1" si="31"/>
        <v>0.88336058168746279</v>
      </c>
      <c r="F1999" s="2">
        <f ca="1">$C$4+$C$5*((($C$3*_xlfn.NORM.S.INV(E1999)+SQRT(4+($C$3*_xlfn.NORM.S.INV(E1999))^2)))^2)/4</f>
        <v>29.718873464304149</v>
      </c>
    </row>
    <row r="2000" spans="5:6" x14ac:dyDescent="0.25">
      <c r="E2000" s="2">
        <f t="shared" ca="1" si="31"/>
        <v>0.13466603605184713</v>
      </c>
      <c r="F2000" s="2">
        <f ca="1">$C$4+$C$5*((($C$3*_xlfn.NORM.S.INV(E2000)+SQRT(4+($C$3*_xlfn.NORM.S.INV(E2000))^2)))^2)/4</f>
        <v>15.077496465582819</v>
      </c>
    </row>
    <row r="2001" spans="5:6" x14ac:dyDescent="0.25">
      <c r="E2001" s="2">
        <f t="shared" ca="1" si="31"/>
        <v>0.53325538624618285</v>
      </c>
      <c r="F2001" s="2">
        <f ca="1">$C$4+$C$5*((($C$3*_xlfn.NORM.S.INV(E2001)+SQRT(4+($C$3*_xlfn.NORM.S.INV(E2001))^2)))^2)/4</f>
        <v>16.283662929338231</v>
      </c>
    </row>
    <row r="2002" spans="5:6" x14ac:dyDescent="0.25">
      <c r="E2002" s="2">
        <f t="shared" ca="1" si="31"/>
        <v>0.63857385835917435</v>
      </c>
      <c r="F2002" s="2">
        <f ca="1">$C$4+$C$5*((($C$3*_xlfn.NORM.S.INV(E2002)+SQRT(4+($C$3*_xlfn.NORM.S.INV(E2002))^2)))^2)/4</f>
        <v>17.771120777729536</v>
      </c>
    </row>
    <row r="2003" spans="5:6" x14ac:dyDescent="0.25">
      <c r="E2003" s="2">
        <f t="shared" ca="1" si="31"/>
        <v>0.71236880001077807</v>
      </c>
      <c r="F2003" s="2">
        <f ca="1">$C$4+$C$5*((($C$3*_xlfn.NORM.S.INV(E2003)+SQRT(4+($C$3*_xlfn.NORM.S.INV(E2003))^2)))^2)/4</f>
        <v>19.608624095721083</v>
      </c>
    </row>
    <row r="2004" spans="5:6" x14ac:dyDescent="0.25">
      <c r="E2004" s="2">
        <f t="shared" ca="1" si="31"/>
        <v>0.23558348422469544</v>
      </c>
      <c r="F2004" s="2">
        <f ca="1">$C$4+$C$5*((($C$3*_xlfn.NORM.S.INV(E2004)+SQRT(4+($C$3*_xlfn.NORM.S.INV(E2004))^2)))^2)/4</f>
        <v>15.153379857289872</v>
      </c>
    </row>
    <row r="2005" spans="5:6" x14ac:dyDescent="0.25">
      <c r="E2005" s="2">
        <f t="shared" ca="1" si="31"/>
        <v>0.99767589643518995</v>
      </c>
      <c r="F2005" s="2">
        <f ca="1">$C$4+$C$5*((($C$3*_xlfn.NORM.S.INV(E2005)+SQRT(4+($C$3*_xlfn.NORM.S.INV(E2005))^2)))^2)/4</f>
        <v>89.089704585287038</v>
      </c>
    </row>
    <row r="2006" spans="5:6" x14ac:dyDescent="0.25">
      <c r="E2006" s="2">
        <f t="shared" ca="1" si="31"/>
        <v>0.30239885586475757</v>
      </c>
      <c r="F2006" s="2">
        <f ca="1">$C$4+$C$5*((($C$3*_xlfn.NORM.S.INV(E2006)+SQRT(4+($C$3*_xlfn.NORM.S.INV(E2006))^2)))^2)/4</f>
        <v>15.23977311521883</v>
      </c>
    </row>
    <row r="2007" spans="5:6" x14ac:dyDescent="0.25">
      <c r="E2007" s="2">
        <f t="shared" ca="1" si="31"/>
        <v>0.77588011855635541</v>
      </c>
      <c r="F2007" s="2">
        <f ca="1">$C$4+$C$5*((($C$3*_xlfn.NORM.S.INV(E2007)+SQRT(4+($C$3*_xlfn.NORM.S.INV(E2007))^2)))^2)/4</f>
        <v>22.033719421832835</v>
      </c>
    </row>
    <row r="2008" spans="5:6" x14ac:dyDescent="0.25">
      <c r="E2008" s="2">
        <f t="shared" ca="1" si="31"/>
        <v>6.0339711311048649E-2</v>
      </c>
      <c r="F2008" s="2">
        <f ca="1">$C$4+$C$5*((($C$3*_xlfn.NORM.S.INV(E2008)+SQRT(4+($C$3*_xlfn.NORM.S.INV(E2008))^2)))^2)/4</f>
        <v>15.042311894444049</v>
      </c>
    </row>
    <row r="2009" spans="5:6" x14ac:dyDescent="0.25">
      <c r="E2009" s="2">
        <f t="shared" ca="1" si="31"/>
        <v>0.63873345134155224</v>
      </c>
      <c r="F2009" s="2">
        <f ca="1">$C$4+$C$5*((($C$3*_xlfn.NORM.S.INV(E2009)+SQRT(4+($C$3*_xlfn.NORM.S.INV(E2009))^2)))^2)/4</f>
        <v>17.774249016928209</v>
      </c>
    </row>
    <row r="2010" spans="5:6" x14ac:dyDescent="0.25">
      <c r="E2010" s="2">
        <f t="shared" ca="1" si="31"/>
        <v>0.44232065496234896</v>
      </c>
      <c r="F2010" s="2">
        <f ca="1">$C$4+$C$5*((($C$3*_xlfn.NORM.S.INV(E2010)+SQRT(4+($C$3*_xlfn.NORM.S.INV(E2010))^2)))^2)/4</f>
        <v>15.649274568251821</v>
      </c>
    </row>
    <row r="2011" spans="5:6" x14ac:dyDescent="0.25">
      <c r="E2011" s="2">
        <f t="shared" ca="1" si="31"/>
        <v>0.14164749916835861</v>
      </c>
      <c r="F2011" s="2">
        <f ca="1">$C$4+$C$5*((($C$3*_xlfn.NORM.S.INV(E2011)+SQRT(4+($C$3*_xlfn.NORM.S.INV(E2011))^2)))^2)/4</f>
        <v>15.081436564185354</v>
      </c>
    </row>
    <row r="2012" spans="5:6" x14ac:dyDescent="0.25">
      <c r="E2012" s="2">
        <f t="shared" ca="1" si="31"/>
        <v>0.37088360044083535</v>
      </c>
      <c r="F2012" s="2">
        <f ca="1">$C$4+$C$5*((($C$3*_xlfn.NORM.S.INV(E2012)+SQRT(4+($C$3*_xlfn.NORM.S.INV(E2012))^2)))^2)/4</f>
        <v>15.385905165508175</v>
      </c>
    </row>
    <row r="2013" spans="5:6" x14ac:dyDescent="0.25">
      <c r="E2013" s="2">
        <f t="shared" ca="1" si="31"/>
        <v>0.3859541531633145</v>
      </c>
      <c r="F2013" s="2">
        <f ca="1">$C$4+$C$5*((($C$3*_xlfn.NORM.S.INV(E2013)+SQRT(4+($C$3*_xlfn.NORM.S.INV(E2013))^2)))^2)/4</f>
        <v>15.429843426429224</v>
      </c>
    </row>
    <row r="2014" spans="5:6" x14ac:dyDescent="0.25">
      <c r="E2014" s="2">
        <f t="shared" ca="1" si="31"/>
        <v>0.60449204972458326</v>
      </c>
      <c r="F2014" s="2">
        <f ca="1">$C$4+$C$5*((($C$3*_xlfn.NORM.S.INV(E2014)+SQRT(4+($C$3*_xlfn.NORM.S.INV(E2014))^2)))^2)/4</f>
        <v>17.171466957493564</v>
      </c>
    </row>
    <row r="2015" spans="5:6" x14ac:dyDescent="0.25">
      <c r="E2015" s="2">
        <f t="shared" ca="1" si="31"/>
        <v>0.18811445466666166</v>
      </c>
      <c r="F2015" s="2">
        <f ca="1">$C$4+$C$5*((($C$3*_xlfn.NORM.S.INV(E2015)+SQRT(4+($C$3*_xlfn.NORM.S.INV(E2015))^2)))^2)/4</f>
        <v>15.111919784967391</v>
      </c>
    </row>
    <row r="2016" spans="5:6" x14ac:dyDescent="0.25">
      <c r="E2016" s="2">
        <f t="shared" ca="1" si="31"/>
        <v>0.51727343294657724</v>
      </c>
      <c r="F2016" s="2">
        <f ca="1">$C$4+$C$5*((($C$3*_xlfn.NORM.S.INV(E2016)+SQRT(4+($C$3*_xlfn.NORM.S.INV(E2016))^2)))^2)/4</f>
        <v>16.138650293568226</v>
      </c>
    </row>
    <row r="2017" spans="5:6" x14ac:dyDescent="0.25">
      <c r="E2017" s="2">
        <f t="shared" ca="1" si="31"/>
        <v>0.5168498084981451</v>
      </c>
      <c r="F2017" s="2">
        <f ca="1">$C$4+$C$5*((($C$3*_xlfn.NORM.S.INV(E2017)+SQRT(4+($C$3*_xlfn.NORM.S.INV(E2017))^2)))^2)/4</f>
        <v>16.1350328910165</v>
      </c>
    </row>
    <row r="2018" spans="5:6" x14ac:dyDescent="0.25">
      <c r="E2018" s="2">
        <f t="shared" ca="1" si="31"/>
        <v>8.7409332217518676E-2</v>
      </c>
      <c r="F2018" s="2">
        <f ca="1">$C$4+$C$5*((($C$3*_xlfn.NORM.S.INV(E2018)+SQRT(4+($C$3*_xlfn.NORM.S.INV(E2018))^2)))^2)/4</f>
        <v>15.054006892196114</v>
      </c>
    </row>
    <row r="2019" spans="5:6" x14ac:dyDescent="0.25">
      <c r="E2019" s="2">
        <f t="shared" ca="1" si="31"/>
        <v>0.77201767574794189</v>
      </c>
      <c r="F2019" s="2">
        <f ca="1">$C$4+$C$5*((($C$3*_xlfn.NORM.S.INV(E2019)+SQRT(4+($C$3*_xlfn.NORM.S.INV(E2019))^2)))^2)/4</f>
        <v>21.856186555008428</v>
      </c>
    </row>
    <row r="2020" spans="5:6" x14ac:dyDescent="0.25">
      <c r="E2020" s="2">
        <f t="shared" ca="1" si="31"/>
        <v>0.72828794989726664</v>
      </c>
      <c r="F2020" s="2">
        <f ca="1">$C$4+$C$5*((($C$3*_xlfn.NORM.S.INV(E2020)+SQRT(4+($C$3*_xlfn.NORM.S.INV(E2020))^2)))^2)/4</f>
        <v>20.128067800403478</v>
      </c>
    </row>
    <row r="2021" spans="5:6" x14ac:dyDescent="0.25">
      <c r="E2021" s="2">
        <f t="shared" ca="1" si="31"/>
        <v>0.74454397881721157</v>
      </c>
      <c r="F2021" s="2">
        <f ca="1">$C$4+$C$5*((($C$3*_xlfn.NORM.S.INV(E2021)+SQRT(4+($C$3*_xlfn.NORM.S.INV(E2021))^2)))^2)/4</f>
        <v>20.71480426814162</v>
      </c>
    </row>
    <row r="2022" spans="5:6" x14ac:dyDescent="0.25">
      <c r="E2022" s="2">
        <f t="shared" ca="1" si="31"/>
        <v>0.52915235519488957</v>
      </c>
      <c r="F2022" s="2">
        <f ca="1">$C$4+$C$5*((($C$3*_xlfn.NORM.S.INV(E2022)+SQRT(4+($C$3*_xlfn.NORM.S.INV(E2022))^2)))^2)/4</f>
        <v>16.244806422243059</v>
      </c>
    </row>
    <row r="2023" spans="5:6" x14ac:dyDescent="0.25">
      <c r="E2023" s="2">
        <f t="shared" ca="1" si="31"/>
        <v>0.63615617101176647</v>
      </c>
      <c r="F2023" s="2">
        <f ca="1">$C$4+$C$5*((($C$3*_xlfn.NORM.S.INV(E2023)+SQRT(4+($C$3*_xlfn.NORM.S.INV(E2023))^2)))^2)/4</f>
        <v>17.724117204504111</v>
      </c>
    </row>
    <row r="2024" spans="5:6" x14ac:dyDescent="0.25">
      <c r="E2024" s="2">
        <f t="shared" ca="1" si="31"/>
        <v>0.16572591783303114</v>
      </c>
      <c r="F2024" s="2">
        <f ca="1">$C$4+$C$5*((($C$3*_xlfn.NORM.S.INV(E2024)+SQRT(4+($C$3*_xlfn.NORM.S.INV(E2024))^2)))^2)/4</f>
        <v>15.096221075356627</v>
      </c>
    </row>
    <row r="2025" spans="5:6" x14ac:dyDescent="0.25">
      <c r="E2025" s="2">
        <f t="shared" ca="1" si="31"/>
        <v>0.61810781669744219</v>
      </c>
      <c r="F2025" s="2">
        <f ca="1">$C$4+$C$5*((($C$3*_xlfn.NORM.S.INV(E2025)+SQRT(4+($C$3*_xlfn.NORM.S.INV(E2025))^2)))^2)/4</f>
        <v>17.395298880503873</v>
      </c>
    </row>
    <row r="2026" spans="5:6" x14ac:dyDescent="0.25">
      <c r="E2026" s="2">
        <f t="shared" ca="1" si="31"/>
        <v>0.24961121447258716</v>
      </c>
      <c r="F2026" s="2">
        <f ca="1">$C$4+$C$5*((($C$3*_xlfn.NORM.S.INV(E2026)+SQRT(4+($C$3*_xlfn.NORM.S.INV(E2026))^2)))^2)/4</f>
        <v>15.168322433639457</v>
      </c>
    </row>
    <row r="2027" spans="5:6" x14ac:dyDescent="0.25">
      <c r="E2027" s="2">
        <f t="shared" ca="1" si="31"/>
        <v>0.73632069528601674</v>
      </c>
      <c r="F2027" s="2">
        <f ca="1">$C$4+$C$5*((($C$3*_xlfn.NORM.S.INV(E2027)+SQRT(4+($C$3*_xlfn.NORM.S.INV(E2027))^2)))^2)/4</f>
        <v>20.410481722352706</v>
      </c>
    </row>
    <row r="2028" spans="5:6" x14ac:dyDescent="0.25">
      <c r="E2028" s="2">
        <f t="shared" ca="1" si="31"/>
        <v>0.63548432508936348</v>
      </c>
      <c r="F2028" s="2">
        <f ca="1">$C$4+$C$5*((($C$3*_xlfn.NORM.S.INV(E2028)+SQRT(4+($C$3*_xlfn.NORM.S.INV(E2028))^2)))^2)/4</f>
        <v>17.711183434457169</v>
      </c>
    </row>
    <row r="2029" spans="5:6" x14ac:dyDescent="0.25">
      <c r="E2029" s="2">
        <f t="shared" ca="1" si="31"/>
        <v>0.83607725492618756</v>
      </c>
      <c r="F2029" s="2">
        <f ca="1">$C$4+$C$5*((($C$3*_xlfn.NORM.S.INV(E2029)+SQRT(4+($C$3*_xlfn.NORM.S.INV(E2029))^2)))^2)/4</f>
        <v>25.521460907542661</v>
      </c>
    </row>
    <row r="2030" spans="5:6" x14ac:dyDescent="0.25">
      <c r="E2030" s="2">
        <f t="shared" ca="1" si="31"/>
        <v>0.90031019791141798</v>
      </c>
      <c r="F2030" s="2">
        <f ca="1">$C$4+$C$5*((($C$3*_xlfn.NORM.S.INV(E2030)+SQRT(4+($C$3*_xlfn.NORM.S.INV(E2030))^2)))^2)/4</f>
        <v>31.762560600150657</v>
      </c>
    </row>
    <row r="2031" spans="5:6" x14ac:dyDescent="0.25">
      <c r="E2031" s="2">
        <f t="shared" ca="1" si="31"/>
        <v>0.42646600667472268</v>
      </c>
      <c r="F2031" s="2">
        <f ca="1">$C$4+$C$5*((($C$3*_xlfn.NORM.S.INV(E2031)+SQRT(4+($C$3*_xlfn.NORM.S.INV(E2031))^2)))^2)/4</f>
        <v>15.57740713413787</v>
      </c>
    </row>
    <row r="2032" spans="5:6" x14ac:dyDescent="0.25">
      <c r="E2032" s="2">
        <f t="shared" ca="1" si="31"/>
        <v>0.30621465831887451</v>
      </c>
      <c r="F2032" s="2">
        <f ca="1">$C$4+$C$5*((($C$3*_xlfn.NORM.S.INV(E2032)+SQRT(4+($C$3*_xlfn.NORM.S.INV(E2032))^2)))^2)/4</f>
        <v>15.246075270291255</v>
      </c>
    </row>
    <row r="2033" spans="5:6" x14ac:dyDescent="0.25">
      <c r="E2033" s="2">
        <f t="shared" ca="1" si="31"/>
        <v>0.8854814989933093</v>
      </c>
      <c r="F2033" s="2">
        <f ca="1">$C$4+$C$5*((($C$3*_xlfn.NORM.S.INV(E2033)+SQRT(4+($C$3*_xlfn.NORM.S.INV(E2033))^2)))^2)/4</f>
        <v>29.954616999398471</v>
      </c>
    </row>
    <row r="2034" spans="5:6" x14ac:dyDescent="0.25">
      <c r="E2034" s="2">
        <f t="shared" ca="1" si="31"/>
        <v>0.44471272728905764</v>
      </c>
      <c r="F2034" s="2">
        <f ca="1">$C$4+$C$5*((($C$3*_xlfn.NORM.S.INV(E2034)+SQRT(4+($C$3*_xlfn.NORM.S.INV(E2034))^2)))^2)/4</f>
        <v>15.660916299050164</v>
      </c>
    </row>
    <row r="2035" spans="5:6" x14ac:dyDescent="0.25">
      <c r="E2035" s="2">
        <f t="shared" ca="1" si="31"/>
        <v>0.92299571876505748</v>
      </c>
      <c r="F2035" s="2">
        <f ca="1">$C$4+$C$5*((($C$3*_xlfn.NORM.S.INV(E2035)+SQRT(4+($C$3*_xlfn.NORM.S.INV(E2035))^2)))^2)/4</f>
        <v>35.23941302624722</v>
      </c>
    </row>
    <row r="2036" spans="5:6" x14ac:dyDescent="0.25">
      <c r="E2036" s="2">
        <f t="shared" ca="1" si="31"/>
        <v>0.78256967520939513</v>
      </c>
      <c r="F2036" s="2">
        <f ca="1">$C$4+$C$5*((($C$3*_xlfn.NORM.S.INV(E2036)+SQRT(4+($C$3*_xlfn.NORM.S.INV(E2036))^2)))^2)/4</f>
        <v>22.352246267760435</v>
      </c>
    </row>
    <row r="2037" spans="5:6" x14ac:dyDescent="0.25">
      <c r="E2037" s="2">
        <f t="shared" ca="1" si="31"/>
        <v>0.8272255872529588</v>
      </c>
      <c r="F2037" s="2">
        <f ca="1">$C$4+$C$5*((($C$3*_xlfn.NORM.S.INV(E2037)+SQRT(4+($C$3*_xlfn.NORM.S.INV(E2037))^2)))^2)/4</f>
        <v>24.906683167940763</v>
      </c>
    </row>
    <row r="2038" spans="5:6" x14ac:dyDescent="0.25">
      <c r="E2038" s="2">
        <f t="shared" ca="1" si="31"/>
        <v>0.82349138661703492</v>
      </c>
      <c r="F2038" s="2">
        <f ca="1">$C$4+$C$5*((($C$3*_xlfn.NORM.S.INV(E2038)+SQRT(4+($C$3*_xlfn.NORM.S.INV(E2038))^2)))^2)/4</f>
        <v>24.659712601717288</v>
      </c>
    </row>
    <row r="2039" spans="5:6" x14ac:dyDescent="0.25">
      <c r="E2039" s="2">
        <f t="shared" ca="1" si="31"/>
        <v>0.5215953425293175</v>
      </c>
      <c r="F2039" s="2">
        <f ca="1">$C$4+$C$5*((($C$3*_xlfn.NORM.S.INV(E2039)+SQRT(4+($C$3*_xlfn.NORM.S.INV(E2039))^2)))^2)/4</f>
        <v>16.176207995883829</v>
      </c>
    </row>
    <row r="2040" spans="5:6" x14ac:dyDescent="0.25">
      <c r="E2040" s="2">
        <f t="shared" ca="1" si="31"/>
        <v>0.45369722731287643</v>
      </c>
      <c r="F2040" s="2">
        <f ca="1">$C$4+$C$5*((($C$3*_xlfn.NORM.S.INV(E2040)+SQRT(4+($C$3*_xlfn.NORM.S.INV(E2040))^2)))^2)/4</f>
        <v>15.706642813874439</v>
      </c>
    </row>
    <row r="2041" spans="5:6" x14ac:dyDescent="0.25">
      <c r="E2041" s="2">
        <f t="shared" ca="1" si="31"/>
        <v>0.87606198856550321</v>
      </c>
      <c r="F2041" s="2">
        <f ca="1">$C$4+$C$5*((($C$3*_xlfn.NORM.S.INV(E2041)+SQRT(4+($C$3*_xlfn.NORM.S.INV(E2041))^2)))^2)/4</f>
        <v>28.945407514340264</v>
      </c>
    </row>
    <row r="2042" spans="5:6" x14ac:dyDescent="0.25">
      <c r="E2042" s="2">
        <f t="shared" ca="1" si="31"/>
        <v>0.57038473058435246</v>
      </c>
      <c r="F2042" s="2">
        <f ca="1">$C$4+$C$5*((($C$3*_xlfn.NORM.S.INV(E2042)+SQRT(4+($C$3*_xlfn.NORM.S.INV(E2042))^2)))^2)/4</f>
        <v>16.69211157387355</v>
      </c>
    </row>
    <row r="2043" spans="5:6" x14ac:dyDescent="0.25">
      <c r="E2043" s="2">
        <f t="shared" ca="1" si="31"/>
        <v>0.72999245922225009</v>
      </c>
      <c r="F2043" s="2">
        <f ca="1">$C$4+$C$5*((($C$3*_xlfn.NORM.S.INV(E2043)+SQRT(4+($C$3*_xlfn.NORM.S.INV(E2043))^2)))^2)/4</f>
        <v>20.186809551603933</v>
      </c>
    </row>
    <row r="2044" spans="5:6" x14ac:dyDescent="0.25">
      <c r="E2044" s="2">
        <f t="shared" ca="1" si="31"/>
        <v>0.96301800979632146</v>
      </c>
      <c r="F2044" s="2">
        <f ca="1">$C$4+$C$5*((($C$3*_xlfn.NORM.S.INV(E2044)+SQRT(4+($C$3*_xlfn.NORM.S.INV(E2044))^2)))^2)/4</f>
        <v>45.702479051118537</v>
      </c>
    </row>
    <row r="2045" spans="5:6" x14ac:dyDescent="0.25">
      <c r="E2045" s="2">
        <f t="shared" ca="1" si="31"/>
        <v>0.64072870681544492</v>
      </c>
      <c r="F2045" s="2">
        <f ca="1">$C$4+$C$5*((($C$3*_xlfn.NORM.S.INV(E2045)+SQRT(4+($C$3*_xlfn.NORM.S.INV(E2045))^2)))^2)/4</f>
        <v>17.813627575613111</v>
      </c>
    </row>
    <row r="2046" spans="5:6" x14ac:dyDescent="0.25">
      <c r="E2046" s="2">
        <f t="shared" ca="1" si="31"/>
        <v>0.38012327708431182</v>
      </c>
      <c r="F2046" s="2">
        <f ca="1">$C$4+$C$5*((($C$3*_xlfn.NORM.S.INV(E2046)+SQRT(4+($C$3*_xlfn.NORM.S.INV(E2046))^2)))^2)/4</f>
        <v>15.412224451967306</v>
      </c>
    </row>
    <row r="2047" spans="5:6" x14ac:dyDescent="0.25">
      <c r="E2047" s="2">
        <f t="shared" ca="1" si="31"/>
        <v>0.62037623139214604</v>
      </c>
      <c r="F2047" s="2">
        <f ca="1">$C$4+$C$5*((($C$3*_xlfn.NORM.S.INV(E2047)+SQRT(4+($C$3*_xlfn.NORM.S.INV(E2047))^2)))^2)/4</f>
        <v>17.434557230000578</v>
      </c>
    </row>
    <row r="2048" spans="5:6" x14ac:dyDescent="0.25">
      <c r="E2048" s="2">
        <f t="shared" ca="1" si="31"/>
        <v>0.42009625984496424</v>
      </c>
      <c r="F2048" s="2">
        <f ca="1">$C$4+$C$5*((($C$3*_xlfn.NORM.S.INV(E2048)+SQRT(4+($C$3*_xlfn.NORM.S.INV(E2048))^2)))^2)/4</f>
        <v>15.55096843302907</v>
      </c>
    </row>
    <row r="2049" spans="5:6" x14ac:dyDescent="0.25">
      <c r="E2049" s="2">
        <f t="shared" ca="1" si="31"/>
        <v>0.12735906847261247</v>
      </c>
      <c r="F2049" s="2">
        <f ca="1">$C$4+$C$5*((($C$3*_xlfn.NORM.S.INV(E2049)+SQRT(4+($C$3*_xlfn.NORM.S.INV(E2049))^2)))^2)/4</f>
        <v>15.07352058949202</v>
      </c>
    </row>
    <row r="2050" spans="5:6" x14ac:dyDescent="0.25">
      <c r="E2050" s="2">
        <f t="shared" ca="1" si="31"/>
        <v>0.66869818630601119</v>
      </c>
      <c r="F2050" s="2">
        <f ca="1">$C$4+$C$5*((($C$3*_xlfn.NORM.S.INV(E2050)+SQRT(4+($C$3*_xlfn.NORM.S.INV(E2050))^2)))^2)/4</f>
        <v>18.421081274429753</v>
      </c>
    </row>
    <row r="2051" spans="5:6" x14ac:dyDescent="0.25">
      <c r="E2051" s="2">
        <f t="shared" ref="E2051:E2114" ca="1" si="32">RAND()</f>
        <v>0.38821966773252581</v>
      </c>
      <c r="F2051" s="2">
        <f ca="1">$C$4+$C$5*((($C$3*_xlfn.NORM.S.INV(E2051)+SQRT(4+($C$3*_xlfn.NORM.S.INV(E2051))^2)))^2)/4</f>
        <v>15.436910006939584</v>
      </c>
    </row>
    <row r="2052" spans="5:6" x14ac:dyDescent="0.25">
      <c r="E2052" s="2">
        <f t="shared" ca="1" si="32"/>
        <v>0.76538354025906274</v>
      </c>
      <c r="F2052" s="2">
        <f ca="1">$C$4+$C$5*((($C$3*_xlfn.NORM.S.INV(E2052)+SQRT(4+($C$3*_xlfn.NORM.S.INV(E2052))^2)))^2)/4</f>
        <v>21.561635108739523</v>
      </c>
    </row>
    <row r="2053" spans="5:6" x14ac:dyDescent="0.25">
      <c r="E2053" s="2">
        <f t="shared" ca="1" si="32"/>
        <v>0.76954098507005431</v>
      </c>
      <c r="F2053" s="2">
        <f ca="1">$C$4+$C$5*((($C$3*_xlfn.NORM.S.INV(E2053)+SQRT(4+($C$3*_xlfn.NORM.S.INV(E2053))^2)))^2)/4</f>
        <v>21.744715497256742</v>
      </c>
    </row>
    <row r="2054" spans="5:6" x14ac:dyDescent="0.25">
      <c r="E2054" s="2">
        <f t="shared" ca="1" si="32"/>
        <v>0.79495842619805102</v>
      </c>
      <c r="F2054" s="2">
        <f ca="1">$C$4+$C$5*((($C$3*_xlfn.NORM.S.INV(E2054)+SQRT(4+($C$3*_xlfn.NORM.S.INV(E2054))^2)))^2)/4</f>
        <v>22.981750991267944</v>
      </c>
    </row>
    <row r="2055" spans="5:6" x14ac:dyDescent="0.25">
      <c r="E2055" s="2">
        <f t="shared" ca="1" si="32"/>
        <v>0.38299205567890182</v>
      </c>
      <c r="F2055" s="2">
        <f ca="1">$C$4+$C$5*((($C$3*_xlfn.NORM.S.INV(E2055)+SQRT(4+($C$3*_xlfn.NORM.S.INV(E2055))^2)))^2)/4</f>
        <v>15.420792045379933</v>
      </c>
    </row>
    <row r="2056" spans="5:6" x14ac:dyDescent="0.25">
      <c r="E2056" s="2">
        <f t="shared" ca="1" si="32"/>
        <v>0.12710814577517271</v>
      </c>
      <c r="F2056" s="2">
        <f ca="1">$C$4+$C$5*((($C$3*_xlfn.NORM.S.INV(E2056)+SQRT(4+($C$3*_xlfn.NORM.S.INV(E2056))^2)))^2)/4</f>
        <v>15.073386619645685</v>
      </c>
    </row>
    <row r="2057" spans="5:6" x14ac:dyDescent="0.25">
      <c r="E2057" s="2">
        <f t="shared" ca="1" si="32"/>
        <v>0.86622580270010319</v>
      </c>
      <c r="F2057" s="2">
        <f ca="1">$C$4+$C$5*((($C$3*_xlfn.NORM.S.INV(E2057)+SQRT(4+($C$3*_xlfn.NORM.S.INV(E2057))^2)))^2)/4</f>
        <v>27.98645713825465</v>
      </c>
    </row>
    <row r="2058" spans="5:6" x14ac:dyDescent="0.25">
      <c r="E2058" s="2">
        <f t="shared" ca="1" si="32"/>
        <v>0.43719828119593374</v>
      </c>
      <c r="F2058" s="2">
        <f ca="1">$C$4+$C$5*((($C$3*_xlfn.NORM.S.INV(E2058)+SQRT(4+($C$3*_xlfn.NORM.S.INV(E2058))^2)))^2)/4</f>
        <v>15.625068308039875</v>
      </c>
    </row>
    <row r="2059" spans="5:6" x14ac:dyDescent="0.25">
      <c r="E2059" s="2">
        <f t="shared" ca="1" si="32"/>
        <v>0.51170405709999067</v>
      </c>
      <c r="F2059" s="2">
        <f ca="1">$C$4+$C$5*((($C$3*_xlfn.NORM.S.INV(E2059)+SQRT(4+($C$3*_xlfn.NORM.S.INV(E2059))^2)))^2)/4</f>
        <v>16.091985278265309</v>
      </c>
    </row>
    <row r="2060" spans="5:6" x14ac:dyDescent="0.25">
      <c r="E2060" s="2">
        <f t="shared" ca="1" si="32"/>
        <v>0.43729586600700077</v>
      </c>
      <c r="F2060" s="2">
        <f ca="1">$C$4+$C$5*((($C$3*_xlfn.NORM.S.INV(E2060)+SQRT(4+($C$3*_xlfn.NORM.S.INV(E2060))^2)))^2)/4</f>
        <v>15.625520409319824</v>
      </c>
    </row>
    <row r="2061" spans="5:6" x14ac:dyDescent="0.25">
      <c r="E2061" s="2">
        <f t="shared" ca="1" si="32"/>
        <v>0.96918482752865054</v>
      </c>
      <c r="F2061" s="2">
        <f ca="1">$C$4+$C$5*((($C$3*_xlfn.NORM.S.INV(E2061)+SQRT(4+($C$3*_xlfn.NORM.S.INV(E2061))^2)))^2)/4</f>
        <v>48.406694042160915</v>
      </c>
    </row>
    <row r="2062" spans="5:6" x14ac:dyDescent="0.25">
      <c r="E2062" s="2">
        <f t="shared" ca="1" si="32"/>
        <v>1.2326353205086793E-2</v>
      </c>
      <c r="F2062" s="2">
        <f ca="1">$C$4+$C$5*((($C$3*_xlfn.NORM.S.INV(E2062)+SQRT(4+($C$3*_xlfn.NORM.S.INV(E2062))^2)))^2)/4</f>
        <v>15.021091721384018</v>
      </c>
    </row>
    <row r="2063" spans="5:6" x14ac:dyDescent="0.25">
      <c r="E2063" s="2">
        <f t="shared" ca="1" si="32"/>
        <v>0.17031056347081486</v>
      </c>
      <c r="F2063" s="2">
        <f ca="1">$C$4+$C$5*((($C$3*_xlfn.NORM.S.INV(E2063)+SQRT(4+($C$3*_xlfn.NORM.S.INV(E2063))^2)))^2)/4</f>
        <v>15.09926977313922</v>
      </c>
    </row>
    <row r="2064" spans="5:6" x14ac:dyDescent="0.25">
      <c r="E2064" s="2">
        <f t="shared" ca="1" si="32"/>
        <v>0.23927159195820169</v>
      </c>
      <c r="F2064" s="2">
        <f ca="1">$C$4+$C$5*((($C$3*_xlfn.NORM.S.INV(E2064)+SQRT(4+($C$3*_xlfn.NORM.S.INV(E2064))^2)))^2)/4</f>
        <v>15.157171886234346</v>
      </c>
    </row>
    <row r="2065" spans="5:6" x14ac:dyDescent="0.25">
      <c r="E2065" s="2">
        <f t="shared" ca="1" si="32"/>
        <v>0.67474608447894646</v>
      </c>
      <c r="F2065" s="2">
        <f ca="1">$C$4+$C$5*((($C$3*_xlfn.NORM.S.INV(E2065)+SQRT(4+($C$3*_xlfn.NORM.S.INV(E2065))^2)))^2)/4</f>
        <v>18.566996380503163</v>
      </c>
    </row>
    <row r="2066" spans="5:6" x14ac:dyDescent="0.25">
      <c r="E2066" s="2">
        <f t="shared" ca="1" si="32"/>
        <v>0.86352794815349054</v>
      </c>
      <c r="F2066" s="2">
        <f ca="1">$C$4+$C$5*((($C$3*_xlfn.NORM.S.INV(E2066)+SQRT(4+($C$3*_xlfn.NORM.S.INV(E2066))^2)))^2)/4</f>
        <v>27.738514745582947</v>
      </c>
    </row>
    <row r="2067" spans="5:6" x14ac:dyDescent="0.25">
      <c r="E2067" s="2">
        <f t="shared" ca="1" si="32"/>
        <v>0.24752236674906314</v>
      </c>
      <c r="F2067" s="2">
        <f ca="1">$C$4+$C$5*((($C$3*_xlfn.NORM.S.INV(E2067)+SQRT(4+($C$3*_xlfn.NORM.S.INV(E2067))^2)))^2)/4</f>
        <v>15.166005910897518</v>
      </c>
    </row>
    <row r="2068" spans="5:6" x14ac:dyDescent="0.25">
      <c r="E2068" s="2">
        <f t="shared" ca="1" si="32"/>
        <v>3.8940191725606033E-3</v>
      </c>
      <c r="F2068" s="2">
        <f ca="1">$C$4+$C$5*((($C$3*_xlfn.NORM.S.INV(E2068)+SQRT(4+($C$3*_xlfn.NORM.S.INV(E2068))^2)))^2)/4</f>
        <v>15.015216302319915</v>
      </c>
    </row>
    <row r="2069" spans="5:6" x14ac:dyDescent="0.25">
      <c r="E2069" s="2">
        <f t="shared" ca="1" si="32"/>
        <v>0.78578607798620881</v>
      </c>
      <c r="F2069" s="2">
        <f ca="1">$C$4+$C$5*((($C$3*_xlfn.NORM.S.INV(E2069)+SQRT(4+($C$3*_xlfn.NORM.S.INV(E2069))^2)))^2)/4</f>
        <v>22.51058863299842</v>
      </c>
    </row>
    <row r="2070" spans="5:6" x14ac:dyDescent="0.25">
      <c r="E2070" s="2">
        <f t="shared" ca="1" si="32"/>
        <v>0.71000744481532452</v>
      </c>
      <c r="F2070" s="2">
        <f ca="1">$C$4+$C$5*((($C$3*_xlfn.NORM.S.INV(E2070)+SQRT(4+($C$3*_xlfn.NORM.S.INV(E2070))^2)))^2)/4</f>
        <v>19.535863278622642</v>
      </c>
    </row>
    <row r="2071" spans="5:6" x14ac:dyDescent="0.25">
      <c r="E2071" s="2">
        <f t="shared" ca="1" si="32"/>
        <v>0.888672821113348</v>
      </c>
      <c r="F2071" s="2">
        <f ca="1">$C$4+$C$5*((($C$3*_xlfn.NORM.S.INV(E2071)+SQRT(4+($C$3*_xlfn.NORM.S.INV(E2071))^2)))^2)/4</f>
        <v>30.319352172363047</v>
      </c>
    </row>
    <row r="2072" spans="5:6" x14ac:dyDescent="0.25">
      <c r="E2072" s="2">
        <f t="shared" ca="1" si="32"/>
        <v>0.2345360365713749</v>
      </c>
      <c r="F2072" s="2">
        <f ca="1">$C$4+$C$5*((($C$3*_xlfn.NORM.S.INV(E2072)+SQRT(4+($C$3*_xlfn.NORM.S.INV(E2072))^2)))^2)/4</f>
        <v>15.152319918979451</v>
      </c>
    </row>
    <row r="2073" spans="5:6" x14ac:dyDescent="0.25">
      <c r="E2073" s="2">
        <f t="shared" ca="1" si="32"/>
        <v>0.36216703070541778</v>
      </c>
      <c r="F2073" s="2">
        <f ca="1">$C$4+$C$5*((($C$3*_xlfn.NORM.S.INV(E2073)+SQRT(4+($C$3*_xlfn.NORM.S.INV(E2073))^2)))^2)/4</f>
        <v>15.362760482770248</v>
      </c>
    </row>
    <row r="2074" spans="5:6" x14ac:dyDescent="0.25">
      <c r="E2074" s="2">
        <f t="shared" ca="1" si="32"/>
        <v>0.71472286255085637</v>
      </c>
      <c r="F2074" s="2">
        <f ca="1">$C$4+$C$5*((($C$3*_xlfn.NORM.S.INV(E2074)+SQRT(4+($C$3*_xlfn.NORM.S.INV(E2074))^2)))^2)/4</f>
        <v>19.682230336156167</v>
      </c>
    </row>
    <row r="2075" spans="5:6" x14ac:dyDescent="0.25">
      <c r="E2075" s="2">
        <f t="shared" ca="1" si="32"/>
        <v>0.51049147621725766</v>
      </c>
      <c r="F2075" s="2">
        <f ca="1">$C$4+$C$5*((($C$3*_xlfn.NORM.S.INV(E2075)+SQRT(4+($C$3*_xlfn.NORM.S.INV(E2075))^2)))^2)/4</f>
        <v>16.082078073930091</v>
      </c>
    </row>
    <row r="2076" spans="5:6" x14ac:dyDescent="0.25">
      <c r="E2076" s="2">
        <f t="shared" ca="1" si="32"/>
        <v>0.72417681695810621</v>
      </c>
      <c r="F2076" s="2">
        <f ca="1">$C$4+$C$5*((($C$3*_xlfn.NORM.S.INV(E2076)+SQRT(4+($C$3*_xlfn.NORM.S.INV(E2076))^2)))^2)/4</f>
        <v>19.988940785182997</v>
      </c>
    </row>
    <row r="2077" spans="5:6" x14ac:dyDescent="0.25">
      <c r="E2077" s="2">
        <f t="shared" ca="1" si="32"/>
        <v>0.77314346503713782</v>
      </c>
      <c r="F2077" s="2">
        <f ca="1">$C$4+$C$5*((($C$3*_xlfn.NORM.S.INV(E2077)+SQRT(4+($C$3*_xlfn.NORM.S.INV(E2077))^2)))^2)/4</f>
        <v>21.907462923490137</v>
      </c>
    </row>
    <row r="2078" spans="5:6" x14ac:dyDescent="0.25">
      <c r="E2078" s="2">
        <f t="shared" ca="1" si="32"/>
        <v>0.65001427005107471</v>
      </c>
      <c r="F2078" s="2">
        <f ca="1">$C$4+$C$5*((($C$3*_xlfn.NORM.S.INV(E2078)+SQRT(4+($C$3*_xlfn.NORM.S.INV(E2078))^2)))^2)/4</f>
        <v>18.003577695203656</v>
      </c>
    </row>
    <row r="2079" spans="5:6" x14ac:dyDescent="0.25">
      <c r="E2079" s="2">
        <f t="shared" ca="1" si="32"/>
        <v>0.49821365911582782</v>
      </c>
      <c r="F2079" s="2">
        <f ca="1">$C$4+$C$5*((($C$3*_xlfn.NORM.S.INV(E2079)+SQRT(4+($C$3*_xlfn.NORM.S.INV(E2079))^2)))^2)/4</f>
        <v>15.986656798802134</v>
      </c>
    </row>
    <row r="2080" spans="5:6" x14ac:dyDescent="0.25">
      <c r="E2080" s="2">
        <f t="shared" ca="1" si="32"/>
        <v>1.2724897207262553E-2</v>
      </c>
      <c r="F2080" s="2">
        <f ca="1">$C$4+$C$5*((($C$3*_xlfn.NORM.S.INV(E2080)+SQRT(4+($C$3*_xlfn.NORM.S.INV(E2080))^2)))^2)/4</f>
        <v>15.021314762260966</v>
      </c>
    </row>
    <row r="2081" spans="5:6" x14ac:dyDescent="0.25">
      <c r="E2081" s="2">
        <f t="shared" ca="1" si="32"/>
        <v>0.73943088145637281</v>
      </c>
      <c r="F2081" s="2">
        <f ca="1">$C$4+$C$5*((($C$3*_xlfn.NORM.S.INV(E2081)+SQRT(4+($C$3*_xlfn.NORM.S.INV(E2081))^2)))^2)/4</f>
        <v>20.523723417400134</v>
      </c>
    </row>
    <row r="2082" spans="5:6" x14ac:dyDescent="0.25">
      <c r="E2082" s="2">
        <f t="shared" ca="1" si="32"/>
        <v>0.21404700886154737</v>
      </c>
      <c r="F2082" s="2">
        <f ca="1">$C$4+$C$5*((($C$3*_xlfn.NORM.S.INV(E2082)+SQRT(4+($C$3*_xlfn.NORM.S.INV(E2082))^2)))^2)/4</f>
        <v>15.132998168960574</v>
      </c>
    </row>
    <row r="2083" spans="5:6" x14ac:dyDescent="0.25">
      <c r="E2083" s="2">
        <f t="shared" ca="1" si="32"/>
        <v>0.33161756083816241</v>
      </c>
      <c r="F2083" s="2">
        <f ca="1">$C$4+$C$5*((($C$3*_xlfn.NORM.S.INV(E2083)+SQRT(4+($C$3*_xlfn.NORM.S.INV(E2083))^2)))^2)/4</f>
        <v>15.292944732671517</v>
      </c>
    </row>
    <row r="2084" spans="5:6" x14ac:dyDescent="0.25">
      <c r="E2084" s="2">
        <f t="shared" ca="1" si="32"/>
        <v>0.24104822008731963</v>
      </c>
      <c r="F2084" s="2">
        <f ca="1">$C$4+$C$5*((($C$3*_xlfn.NORM.S.INV(E2084)+SQRT(4+($C$3*_xlfn.NORM.S.INV(E2084))^2)))^2)/4</f>
        <v>15.159032514463936</v>
      </c>
    </row>
    <row r="2085" spans="5:6" x14ac:dyDescent="0.25">
      <c r="E2085" s="2">
        <f t="shared" ca="1" si="32"/>
        <v>0.62822119122886944</v>
      </c>
      <c r="F2085" s="2">
        <f ca="1">$C$4+$C$5*((($C$3*_xlfn.NORM.S.INV(E2085)+SQRT(4+($C$3*_xlfn.NORM.S.INV(E2085))^2)))^2)/4</f>
        <v>17.574846694417388</v>
      </c>
    </row>
    <row r="2086" spans="5:6" x14ac:dyDescent="0.25">
      <c r="E2086" s="2">
        <f t="shared" ca="1" si="32"/>
        <v>0.52957881861358314</v>
      </c>
      <c r="F2086" s="2">
        <f ca="1">$C$4+$C$5*((($C$3*_xlfn.NORM.S.INV(E2086)+SQRT(4+($C$3*_xlfn.NORM.S.INV(E2086))^2)))^2)/4</f>
        <v>16.24879145332217</v>
      </c>
    </row>
    <row r="2087" spans="5:6" x14ac:dyDescent="0.25">
      <c r="E2087" s="2">
        <f t="shared" ca="1" si="32"/>
        <v>1.8809449212696006E-2</v>
      </c>
      <c r="F2087" s="2">
        <f ca="1">$C$4+$C$5*((($C$3*_xlfn.NORM.S.INV(E2087)+SQRT(4+($C$3*_xlfn.NORM.S.INV(E2087))^2)))^2)/4</f>
        <v>15.024464787524858</v>
      </c>
    </row>
    <row r="2088" spans="5:6" x14ac:dyDescent="0.25">
      <c r="E2088" s="2">
        <f t="shared" ca="1" si="32"/>
        <v>0.57305018938412089</v>
      </c>
      <c r="F2088" s="2">
        <f ca="1">$C$4+$C$5*((($C$3*_xlfn.NORM.S.INV(E2088)+SQRT(4+($C$3*_xlfn.NORM.S.INV(E2088))^2)))^2)/4</f>
        <v>16.725714736498599</v>
      </c>
    </row>
    <row r="2089" spans="5:6" x14ac:dyDescent="0.25">
      <c r="E2089" s="2">
        <f t="shared" ca="1" si="32"/>
        <v>0.5617797779214817</v>
      </c>
      <c r="F2089" s="2">
        <f ca="1">$C$4+$C$5*((($C$3*_xlfn.NORM.S.INV(E2089)+SQRT(4+($C$3*_xlfn.NORM.S.INV(E2089))^2)))^2)/4</f>
        <v>16.587754952280758</v>
      </c>
    </row>
    <row r="2090" spans="5:6" x14ac:dyDescent="0.25">
      <c r="E2090" s="2">
        <f t="shared" ca="1" si="32"/>
        <v>0.38248924005715201</v>
      </c>
      <c r="F2090" s="2">
        <f ca="1">$C$4+$C$5*((($C$3*_xlfn.NORM.S.INV(E2090)+SQRT(4+($C$3*_xlfn.NORM.S.INV(E2090))^2)))^2)/4</f>
        <v>15.419276396175976</v>
      </c>
    </row>
    <row r="2091" spans="5:6" x14ac:dyDescent="0.25">
      <c r="E2091" s="2">
        <f t="shared" ca="1" si="32"/>
        <v>0.929660644202008</v>
      </c>
      <c r="F2091" s="2">
        <f ca="1">$C$4+$C$5*((($C$3*_xlfn.NORM.S.INV(E2091)+SQRT(4+($C$3*_xlfn.NORM.S.INV(E2091))^2)))^2)/4</f>
        <v>36.488137382132294</v>
      </c>
    </row>
    <row r="2092" spans="5:6" x14ac:dyDescent="0.25">
      <c r="E2092" s="2">
        <f t="shared" ca="1" si="32"/>
        <v>0.5550912196958665</v>
      </c>
      <c r="F2092" s="2">
        <f ca="1">$C$4+$C$5*((($C$3*_xlfn.NORM.S.INV(E2092)+SQRT(4+($C$3*_xlfn.NORM.S.INV(E2092))^2)))^2)/4</f>
        <v>16.510847505109322</v>
      </c>
    </row>
    <row r="2093" spans="5:6" x14ac:dyDescent="0.25">
      <c r="E2093" s="2">
        <f t="shared" ca="1" si="32"/>
        <v>0.51861309696294999</v>
      </c>
      <c r="F2093" s="2">
        <f ca="1">$C$4+$C$5*((($C$3*_xlfn.NORM.S.INV(E2093)+SQRT(4+($C$3*_xlfn.NORM.S.INV(E2093))^2)))^2)/4</f>
        <v>16.150164569106586</v>
      </c>
    </row>
    <row r="2094" spans="5:6" x14ac:dyDescent="0.25">
      <c r="E2094" s="2">
        <f t="shared" ca="1" si="32"/>
        <v>4.2112941456448172E-2</v>
      </c>
      <c r="F2094" s="2">
        <f ca="1">$C$4+$C$5*((($C$3*_xlfn.NORM.S.INV(E2094)+SQRT(4+($C$3*_xlfn.NORM.S.INV(E2094))^2)))^2)/4</f>
        <v>15.034724678429713</v>
      </c>
    </row>
    <row r="2095" spans="5:6" x14ac:dyDescent="0.25">
      <c r="E2095" s="2">
        <f t="shared" ca="1" si="32"/>
        <v>0.29918275057832566</v>
      </c>
      <c r="F2095" s="2">
        <f ca="1">$C$4+$C$5*((($C$3*_xlfn.NORM.S.INV(E2095)+SQRT(4+($C$3*_xlfn.NORM.S.INV(E2095))^2)))^2)/4</f>
        <v>15.234597741374968</v>
      </c>
    </row>
    <row r="2096" spans="5:6" x14ac:dyDescent="0.25">
      <c r="E2096" s="2">
        <f t="shared" ca="1" si="32"/>
        <v>0.77211548261611429</v>
      </c>
      <c r="F2096" s="2">
        <f ca="1">$C$4+$C$5*((($C$3*_xlfn.NORM.S.INV(E2096)+SQRT(4+($C$3*_xlfn.NORM.S.INV(E2096))^2)))^2)/4</f>
        <v>21.86062621656707</v>
      </c>
    </row>
    <row r="2097" spans="5:6" x14ac:dyDescent="0.25">
      <c r="E2097" s="2">
        <f t="shared" ca="1" si="32"/>
        <v>0.55890456173591407</v>
      </c>
      <c r="F2097" s="2">
        <f ca="1">$C$4+$C$5*((($C$3*_xlfn.NORM.S.INV(E2097)+SQRT(4+($C$3*_xlfn.NORM.S.INV(E2097))^2)))^2)/4</f>
        <v>16.554253291548566</v>
      </c>
    </row>
    <row r="2098" spans="5:6" x14ac:dyDescent="0.25">
      <c r="E2098" s="2">
        <f t="shared" ca="1" si="32"/>
        <v>0.29771420124685788</v>
      </c>
      <c r="F2098" s="2">
        <f ca="1">$C$4+$C$5*((($C$3*_xlfn.NORM.S.INV(E2098)+SQRT(4+($C$3*_xlfn.NORM.S.INV(E2098))^2)))^2)/4</f>
        <v>15.232275020678854</v>
      </c>
    </row>
    <row r="2099" spans="5:6" x14ac:dyDescent="0.25">
      <c r="E2099" s="2">
        <f t="shared" ca="1" si="32"/>
        <v>0.33078215166268632</v>
      </c>
      <c r="F2099" s="2">
        <f ca="1">$C$4+$C$5*((($C$3*_xlfn.NORM.S.INV(E2099)+SQRT(4+($C$3*_xlfn.NORM.S.INV(E2099))^2)))^2)/4</f>
        <v>15.291256105891184</v>
      </c>
    </row>
    <row r="2100" spans="5:6" x14ac:dyDescent="0.25">
      <c r="E2100" s="2">
        <f t="shared" ca="1" si="32"/>
        <v>0.12452548572308086</v>
      </c>
      <c r="F2100" s="2">
        <f ca="1">$C$4+$C$5*((($C$3*_xlfn.NORM.S.INV(E2100)+SQRT(4+($C$3*_xlfn.NORM.S.INV(E2100))^2)))^2)/4</f>
        <v>15.072017273636339</v>
      </c>
    </row>
    <row r="2101" spans="5:6" x14ac:dyDescent="0.25">
      <c r="E2101" s="2">
        <f t="shared" ca="1" si="32"/>
        <v>0.29943114199405296</v>
      </c>
      <c r="F2101" s="2">
        <f ca="1">$C$4+$C$5*((($C$3*_xlfn.NORM.S.INV(E2101)+SQRT(4+($C$3*_xlfn.NORM.S.INV(E2101))^2)))^2)/4</f>
        <v>15.234993095887587</v>
      </c>
    </row>
    <row r="2102" spans="5:6" x14ac:dyDescent="0.25">
      <c r="E2102" s="2">
        <f t="shared" ca="1" si="32"/>
        <v>0.53173493706367858</v>
      </c>
      <c r="F2102" s="2">
        <f ca="1">$C$4+$C$5*((($C$3*_xlfn.NORM.S.INV(E2102)+SQRT(4+($C$3*_xlfn.NORM.S.INV(E2102))^2)))^2)/4</f>
        <v>16.269129010603216</v>
      </c>
    </row>
    <row r="2103" spans="5:6" x14ac:dyDescent="0.25">
      <c r="E2103" s="2">
        <f t="shared" ca="1" si="32"/>
        <v>0.11914152467165962</v>
      </c>
      <c r="F2103" s="2">
        <f ca="1">$C$4+$C$5*((($C$3*_xlfn.NORM.S.INV(E2103)+SQRT(4+($C$3*_xlfn.NORM.S.INV(E2103))^2)))^2)/4</f>
        <v>15.06921713644588</v>
      </c>
    </row>
    <row r="2104" spans="5:6" x14ac:dyDescent="0.25">
      <c r="E2104" s="2">
        <f t="shared" ca="1" si="32"/>
        <v>0.73087291325868697</v>
      </c>
      <c r="F2104" s="2">
        <f ca="1">$C$4+$C$5*((($C$3*_xlfn.NORM.S.INV(E2104)+SQRT(4+($C$3*_xlfn.NORM.S.INV(E2104))^2)))^2)/4</f>
        <v>20.217399099367881</v>
      </c>
    </row>
    <row r="2105" spans="5:6" x14ac:dyDescent="0.25">
      <c r="E2105" s="2">
        <f t="shared" ca="1" si="32"/>
        <v>0.2021638244842946</v>
      </c>
      <c r="F2105" s="2">
        <f ca="1">$C$4+$C$5*((($C$3*_xlfn.NORM.S.INV(E2105)+SQRT(4+($C$3*_xlfn.NORM.S.INV(E2105))^2)))^2)/4</f>
        <v>15.122912815580785</v>
      </c>
    </row>
    <row r="2106" spans="5:6" x14ac:dyDescent="0.25">
      <c r="E2106" s="2">
        <f t="shared" ca="1" si="32"/>
        <v>0.45814463557149165</v>
      </c>
      <c r="F2106" s="2">
        <f ca="1">$C$4+$C$5*((($C$3*_xlfn.NORM.S.INV(E2106)+SQRT(4+($C$3*_xlfn.NORM.S.INV(E2106))^2)))^2)/4</f>
        <v>15.730493323776424</v>
      </c>
    </row>
    <row r="2107" spans="5:6" x14ac:dyDescent="0.25">
      <c r="E2107" s="2">
        <f t="shared" ca="1" si="32"/>
        <v>0.15510309287586932</v>
      </c>
      <c r="F2107" s="2">
        <f ca="1">$C$4+$C$5*((($C$3*_xlfn.NORM.S.INV(E2107)+SQRT(4+($C$3*_xlfn.NORM.S.INV(E2107))^2)))^2)/4</f>
        <v>15.089455650535804</v>
      </c>
    </row>
    <row r="2108" spans="5:6" x14ac:dyDescent="0.25">
      <c r="E2108" s="2">
        <f t="shared" ca="1" si="32"/>
        <v>0.51380333404291667</v>
      </c>
      <c r="F2108" s="2">
        <f ca="1">$C$4+$C$5*((($C$3*_xlfn.NORM.S.INV(E2108)+SQRT(4+($C$3*_xlfn.NORM.S.INV(E2108))^2)))^2)/4</f>
        <v>16.109349304432694</v>
      </c>
    </row>
    <row r="2109" spans="5:6" x14ac:dyDescent="0.25">
      <c r="E2109" s="2">
        <f t="shared" ca="1" si="32"/>
        <v>0.51321968653569205</v>
      </c>
      <c r="F2109" s="2">
        <f ca="1">$C$4+$C$5*((($C$3*_xlfn.NORM.S.INV(E2109)+SQRT(4+($C$3*_xlfn.NORM.S.INV(E2109))^2)))^2)/4</f>
        <v>16.104494549389631</v>
      </c>
    </row>
    <row r="2110" spans="5:6" x14ac:dyDescent="0.25">
      <c r="E2110" s="2">
        <f t="shared" ca="1" si="32"/>
        <v>0.38418714715372992</v>
      </c>
      <c r="F2110" s="2">
        <f ca="1">$C$4+$C$5*((($C$3*_xlfn.NORM.S.INV(E2110)+SQRT(4+($C$3*_xlfn.NORM.S.INV(E2110))^2)))^2)/4</f>
        <v>15.424418571979372</v>
      </c>
    </row>
    <row r="2111" spans="5:6" x14ac:dyDescent="0.25">
      <c r="E2111" s="2">
        <f t="shared" ca="1" si="32"/>
        <v>0.46432032924183408</v>
      </c>
      <c r="F2111" s="2">
        <f ca="1">$C$4+$C$5*((($C$3*_xlfn.NORM.S.INV(E2111)+SQRT(4+($C$3*_xlfn.NORM.S.INV(E2111))^2)))^2)/4</f>
        <v>15.765011684482486</v>
      </c>
    </row>
    <row r="2112" spans="5:6" x14ac:dyDescent="0.25">
      <c r="E2112" s="2">
        <f t="shared" ca="1" si="32"/>
        <v>0.87202168306879768</v>
      </c>
      <c r="F2112" s="2">
        <f ca="1">$C$4+$C$5*((($C$3*_xlfn.NORM.S.INV(E2112)+SQRT(4+($C$3*_xlfn.NORM.S.INV(E2112))^2)))^2)/4</f>
        <v>28.540608677657303</v>
      </c>
    </row>
    <row r="2113" spans="5:6" x14ac:dyDescent="0.25">
      <c r="E2113" s="2">
        <f t="shared" ca="1" si="32"/>
        <v>8.9457960435309514E-2</v>
      </c>
      <c r="F2113" s="2">
        <f ca="1">$C$4+$C$5*((($C$3*_xlfn.NORM.S.INV(E2113)+SQRT(4+($C$3*_xlfn.NORM.S.INV(E2113))^2)))^2)/4</f>
        <v>15.054931407498408</v>
      </c>
    </row>
    <row r="2114" spans="5:6" x14ac:dyDescent="0.25">
      <c r="E2114" s="2">
        <f t="shared" ca="1" si="32"/>
        <v>0.87612579278840974</v>
      </c>
      <c r="F2114" s="2">
        <f ca="1">$C$4+$C$5*((($C$3*_xlfn.NORM.S.INV(E2114)+SQRT(4+($C$3*_xlfn.NORM.S.INV(E2114))^2)))^2)/4</f>
        <v>28.951928422493523</v>
      </c>
    </row>
    <row r="2115" spans="5:6" x14ac:dyDescent="0.25">
      <c r="E2115" s="2">
        <f t="shared" ref="E2115:E2160" ca="1" si="33">RAND()</f>
        <v>4.6263849032975979E-2</v>
      </c>
      <c r="F2115" s="2">
        <f ca="1">$C$4+$C$5*((($C$3*_xlfn.NORM.S.INV(E2115)+SQRT(4+($C$3*_xlfn.NORM.S.INV(E2115))^2)))^2)/4</f>
        <v>15.036453660341975</v>
      </c>
    </row>
    <row r="2116" spans="5:6" x14ac:dyDescent="0.25">
      <c r="E2116" s="2">
        <f t="shared" ca="1" si="33"/>
        <v>0.20639637213147843</v>
      </c>
      <c r="F2116" s="2">
        <f ca="1">$C$4+$C$5*((($C$3*_xlfn.NORM.S.INV(E2116)+SQRT(4+($C$3*_xlfn.NORM.S.INV(E2116))^2)))^2)/4</f>
        <v>15.126417975923667</v>
      </c>
    </row>
    <row r="2117" spans="5:6" x14ac:dyDescent="0.25">
      <c r="E2117" s="2">
        <f t="shared" ca="1" si="33"/>
        <v>0.45120689611634757</v>
      </c>
      <c r="F2117" s="2">
        <f ca="1">$C$4+$C$5*((($C$3*_xlfn.NORM.S.INV(E2117)+SQRT(4+($C$3*_xlfn.NORM.S.INV(E2117))^2)))^2)/4</f>
        <v>15.693644774622282</v>
      </c>
    </row>
    <row r="2118" spans="5:6" x14ac:dyDescent="0.25">
      <c r="E2118" s="2">
        <f t="shared" ca="1" si="33"/>
        <v>0.98912300530744779</v>
      </c>
      <c r="F2118" s="2">
        <f ca="1">$C$4+$C$5*((($C$3*_xlfn.NORM.S.INV(E2118)+SQRT(4+($C$3*_xlfn.NORM.S.INV(E2118))^2)))^2)/4</f>
        <v>64.367936150448855</v>
      </c>
    </row>
    <row r="2119" spans="5:6" x14ac:dyDescent="0.25">
      <c r="E2119" s="2">
        <f t="shared" ca="1" si="33"/>
        <v>4.0786763779985247E-2</v>
      </c>
      <c r="F2119" s="2">
        <f ca="1">$C$4+$C$5*((($C$3*_xlfn.NORM.S.INV(E2119)+SQRT(4+($C$3*_xlfn.NORM.S.INV(E2119))^2)))^2)/4</f>
        <v>15.034170221109738</v>
      </c>
    </row>
    <row r="2120" spans="5:6" x14ac:dyDescent="0.25">
      <c r="E2120" s="2">
        <f t="shared" ca="1" si="33"/>
        <v>0.30540129465338028</v>
      </c>
      <c r="F2120" s="2">
        <f ca="1">$C$4+$C$5*((($C$3*_xlfn.NORM.S.INV(E2120)+SQRT(4+($C$3*_xlfn.NORM.S.INV(E2120))^2)))^2)/4</f>
        <v>15.244716940927161</v>
      </c>
    </row>
    <row r="2121" spans="5:6" x14ac:dyDescent="0.25">
      <c r="E2121" s="2">
        <f t="shared" ca="1" si="33"/>
        <v>0.95215131084202886</v>
      </c>
      <c r="F2121" s="2">
        <f ca="1">$C$4+$C$5*((($C$3*_xlfn.NORM.S.INV(E2121)+SQRT(4+($C$3*_xlfn.NORM.S.INV(E2121))^2)))^2)/4</f>
        <v>41.945306415569156</v>
      </c>
    </row>
    <row r="2122" spans="5:6" x14ac:dyDescent="0.25">
      <c r="E2122" s="2">
        <f t="shared" ca="1" si="33"/>
        <v>0.75387448628097786</v>
      </c>
      <c r="F2122" s="2">
        <f ca="1">$C$4+$C$5*((($C$3*_xlfn.NORM.S.INV(E2122)+SQRT(4+($C$3*_xlfn.NORM.S.INV(E2122))^2)))^2)/4</f>
        <v>21.07994413763684</v>
      </c>
    </row>
    <row r="2123" spans="5:6" x14ac:dyDescent="0.25">
      <c r="E2123" s="2">
        <f t="shared" ca="1" si="33"/>
        <v>0.75308445691434545</v>
      </c>
      <c r="F2123" s="2">
        <f ca="1">$C$4+$C$5*((($C$3*_xlfn.NORM.S.INV(E2123)+SQRT(4+($C$3*_xlfn.NORM.S.INV(E2123))^2)))^2)/4</f>
        <v>21.048174763732654</v>
      </c>
    </row>
    <row r="2124" spans="5:6" x14ac:dyDescent="0.25">
      <c r="E2124" s="2">
        <f t="shared" ca="1" si="33"/>
        <v>0.30722871046307998</v>
      </c>
      <c r="F2124" s="2">
        <f ca="1">$C$4+$C$5*((($C$3*_xlfn.NORM.S.INV(E2124)+SQRT(4+($C$3*_xlfn.NORM.S.INV(E2124))^2)))^2)/4</f>
        <v>15.24778027911381</v>
      </c>
    </row>
    <row r="2125" spans="5:6" x14ac:dyDescent="0.25">
      <c r="E2125" s="2">
        <f t="shared" ca="1" si="33"/>
        <v>0.97843435654490174</v>
      </c>
      <c r="F2125" s="2">
        <f ca="1">$C$4+$C$5*((($C$3*_xlfn.NORM.S.INV(E2125)+SQRT(4+($C$3*_xlfn.NORM.S.INV(E2125))^2)))^2)/4</f>
        <v>53.786459053939595</v>
      </c>
    </row>
    <row r="2126" spans="5:6" x14ac:dyDescent="0.25">
      <c r="E2126" s="2">
        <f t="shared" ca="1" si="33"/>
        <v>0.39351659107811232</v>
      </c>
      <c r="F2126" s="2">
        <f ca="1">$C$4+$C$5*((($C$3*_xlfn.NORM.S.INV(E2126)+SQRT(4+($C$3*_xlfn.NORM.S.INV(E2126))^2)))^2)/4</f>
        <v>15.453932552895346</v>
      </c>
    </row>
    <row r="2127" spans="5:6" x14ac:dyDescent="0.25">
      <c r="E2127" s="2">
        <f t="shared" ca="1" si="33"/>
        <v>0.1294870694646052</v>
      </c>
      <c r="F2127" s="2">
        <f ca="1">$C$4+$C$5*((($C$3*_xlfn.NORM.S.INV(E2127)+SQRT(4+($C$3*_xlfn.NORM.S.INV(E2127))^2)))^2)/4</f>
        <v>15.074663471488492</v>
      </c>
    </row>
    <row r="2128" spans="5:6" x14ac:dyDescent="0.25">
      <c r="E2128" s="2">
        <f t="shared" ca="1" si="33"/>
        <v>0.88083318012360334</v>
      </c>
      <c r="F2128" s="2">
        <f ca="1">$C$4+$C$5*((($C$3*_xlfn.NORM.S.INV(E2128)+SQRT(4+($C$3*_xlfn.NORM.S.INV(E2128))^2)))^2)/4</f>
        <v>29.44457891735598</v>
      </c>
    </row>
    <row r="2129" spans="5:6" x14ac:dyDescent="0.25">
      <c r="E2129" s="2">
        <f t="shared" ca="1" si="33"/>
        <v>0.103762208988045</v>
      </c>
      <c r="F2129" s="2">
        <f ca="1">$C$4+$C$5*((($C$3*_xlfn.NORM.S.INV(E2129)+SQRT(4+($C$3*_xlfn.NORM.S.INV(E2129))^2)))^2)/4</f>
        <v>15.061591810853463</v>
      </c>
    </row>
    <row r="2130" spans="5:6" x14ac:dyDescent="0.25">
      <c r="E2130" s="2">
        <f t="shared" ca="1" si="33"/>
        <v>0.64756898748255665</v>
      </c>
      <c r="F2130" s="2">
        <f ca="1">$C$4+$C$5*((($C$3*_xlfn.NORM.S.INV(E2130)+SQRT(4+($C$3*_xlfn.NORM.S.INV(E2130))^2)))^2)/4</f>
        <v>17.952470141497841</v>
      </c>
    </row>
    <row r="2131" spans="5:6" x14ac:dyDescent="0.25">
      <c r="E2131" s="2">
        <f t="shared" ca="1" si="33"/>
        <v>0.68303808165252755</v>
      </c>
      <c r="F2131" s="2">
        <f ca="1">$C$4+$C$5*((($C$3*_xlfn.NORM.S.INV(E2131)+SQRT(4+($C$3*_xlfn.NORM.S.INV(E2131))^2)))^2)/4</f>
        <v>18.776176874975381</v>
      </c>
    </row>
    <row r="2132" spans="5:6" x14ac:dyDescent="0.25">
      <c r="E2132" s="2">
        <f t="shared" ca="1" si="33"/>
        <v>0.51640392877301156</v>
      </c>
      <c r="F2132" s="2">
        <f ca="1">$C$4+$C$5*((($C$3*_xlfn.NORM.S.INV(E2132)+SQRT(4+($C$3*_xlfn.NORM.S.INV(E2132))^2)))^2)/4</f>
        <v>16.131237643215908</v>
      </c>
    </row>
    <row r="2133" spans="5:6" x14ac:dyDescent="0.25">
      <c r="E2133" s="2">
        <f t="shared" ca="1" si="33"/>
        <v>0.10192032937916451</v>
      </c>
      <c r="F2133" s="2">
        <f ca="1">$C$4+$C$5*((($C$3*_xlfn.NORM.S.INV(E2133)+SQRT(4+($C$3*_xlfn.NORM.S.INV(E2133))^2)))^2)/4</f>
        <v>15.060712562965074</v>
      </c>
    </row>
    <row r="2134" spans="5:6" x14ac:dyDescent="0.25">
      <c r="E2134" s="2">
        <f t="shared" ca="1" si="33"/>
        <v>0.20138440731116092</v>
      </c>
      <c r="F2134" s="2">
        <f ca="1">$C$4+$C$5*((($C$3*_xlfn.NORM.S.INV(E2134)+SQRT(4+($C$3*_xlfn.NORM.S.INV(E2134))^2)))^2)/4</f>
        <v>15.122277475509394</v>
      </c>
    </row>
    <row r="2135" spans="5:6" x14ac:dyDescent="0.25">
      <c r="E2135" s="2">
        <f t="shared" ca="1" si="33"/>
        <v>0.16209188532742747</v>
      </c>
      <c r="F2135" s="2">
        <f ca="1">$C$4+$C$5*((($C$3*_xlfn.NORM.S.INV(E2135)+SQRT(4+($C$3*_xlfn.NORM.S.INV(E2135))^2)))^2)/4</f>
        <v>15.093860833327366</v>
      </c>
    </row>
    <row r="2136" spans="5:6" x14ac:dyDescent="0.25">
      <c r="E2136" s="2">
        <f t="shared" ca="1" si="33"/>
        <v>0.17105112733426198</v>
      </c>
      <c r="F2136" s="2">
        <f ca="1">$C$4+$C$5*((($C$3*_xlfn.NORM.S.INV(E2136)+SQRT(4+($C$3*_xlfn.NORM.S.INV(E2136))^2)))^2)/4</f>
        <v>15.099769864756391</v>
      </c>
    </row>
    <row r="2137" spans="5:6" x14ac:dyDescent="0.25">
      <c r="E2137" s="2">
        <f t="shared" ca="1" si="33"/>
        <v>0.81970407243961019</v>
      </c>
      <c r="F2137" s="2">
        <f ca="1">$C$4+$C$5*((($C$3*_xlfn.NORM.S.INV(E2137)+SQRT(4+($C$3*_xlfn.NORM.S.INV(E2137))^2)))^2)/4</f>
        <v>24.416279326893154</v>
      </c>
    </row>
    <row r="2138" spans="5:6" x14ac:dyDescent="0.25">
      <c r="E2138" s="2">
        <f t="shared" ca="1" si="33"/>
        <v>0.67211959766987117</v>
      </c>
      <c r="F2138" s="2">
        <f ca="1">$C$4+$C$5*((($C$3*_xlfn.NORM.S.INV(E2138)+SQRT(4+($C$3*_xlfn.NORM.S.INV(E2138))^2)))^2)/4</f>
        <v>18.502953404413933</v>
      </c>
    </row>
    <row r="2139" spans="5:6" x14ac:dyDescent="0.25">
      <c r="E2139" s="2">
        <f t="shared" ca="1" si="33"/>
        <v>0.41883350379137141</v>
      </c>
      <c r="F2139" s="2">
        <f ca="1">$C$4+$C$5*((($C$3*_xlfn.NORM.S.INV(E2139)+SQRT(4+($C$3*_xlfn.NORM.S.INV(E2139))^2)))^2)/4</f>
        <v>15.545883155396318</v>
      </c>
    </row>
    <row r="2140" spans="5:6" x14ac:dyDescent="0.25">
      <c r="E2140" s="2">
        <f t="shared" ca="1" si="33"/>
        <v>0.41400362631297283</v>
      </c>
      <c r="F2140" s="2">
        <f ca="1">$C$4+$C$5*((($C$3*_xlfn.NORM.S.INV(E2140)+SQRT(4+($C$3*_xlfn.NORM.S.INV(E2140))^2)))^2)/4</f>
        <v>15.526893782362549</v>
      </c>
    </row>
    <row r="2141" spans="5:6" x14ac:dyDescent="0.25">
      <c r="E2141" s="2">
        <f t="shared" ca="1" si="33"/>
        <v>0.79354812711305966</v>
      </c>
      <c r="F2141" s="2">
        <f ca="1">$C$4+$C$5*((($C$3*_xlfn.NORM.S.INV(E2141)+SQRT(4+($C$3*_xlfn.NORM.S.INV(E2141))^2)))^2)/4</f>
        <v>22.907353362970767</v>
      </c>
    </row>
    <row r="2142" spans="5:6" x14ac:dyDescent="0.25">
      <c r="E2142" s="2">
        <f t="shared" ca="1" si="33"/>
        <v>0.81047430101956719</v>
      </c>
      <c r="F2142" s="2">
        <f ca="1">$C$4+$C$5*((($C$3*_xlfn.NORM.S.INV(E2142)+SQRT(4+($C$3*_xlfn.NORM.S.INV(E2142))^2)))^2)/4</f>
        <v>23.85100385168818</v>
      </c>
    </row>
    <row r="2143" spans="5:6" x14ac:dyDescent="0.25">
      <c r="E2143" s="2">
        <f t="shared" ca="1" si="33"/>
        <v>0.95721642271319662</v>
      </c>
      <c r="F2143" s="2">
        <f ca="1">$C$4+$C$5*((($C$3*_xlfn.NORM.S.INV(E2143)+SQRT(4+($C$3*_xlfn.NORM.S.INV(E2143))^2)))^2)/4</f>
        <v>43.567670432670724</v>
      </c>
    </row>
    <row r="2144" spans="5:6" x14ac:dyDescent="0.25">
      <c r="E2144" s="2">
        <f t="shared" ca="1" si="33"/>
        <v>0.39336526901932078</v>
      </c>
      <c r="F2144" s="2">
        <f ca="1">$C$4+$C$5*((($C$3*_xlfn.NORM.S.INV(E2144)+SQRT(4+($C$3*_xlfn.NORM.S.INV(E2144))^2)))^2)/4</f>
        <v>15.453436330281829</v>
      </c>
    </row>
    <row r="2145" spans="5:6" x14ac:dyDescent="0.25">
      <c r="E2145" s="2">
        <f t="shared" ca="1" si="33"/>
        <v>0.77082530626051371</v>
      </c>
      <c r="F2145" s="2">
        <f ca="1">$C$4+$C$5*((($C$3*_xlfn.NORM.S.INV(E2145)+SQRT(4+($C$3*_xlfn.NORM.S.INV(E2145))^2)))^2)/4</f>
        <v>21.802292687936948</v>
      </c>
    </row>
    <row r="2146" spans="5:6" x14ac:dyDescent="0.25">
      <c r="E2146" s="2">
        <f t="shared" ca="1" si="33"/>
        <v>0.54561800366831203</v>
      </c>
      <c r="F2146" s="2">
        <f ca="1">$C$4+$C$5*((($C$3*_xlfn.NORM.S.INV(E2146)+SQRT(4+($C$3*_xlfn.NORM.S.INV(E2146))^2)))^2)/4</f>
        <v>16.407932296533957</v>
      </c>
    </row>
    <row r="2147" spans="5:6" x14ac:dyDescent="0.25">
      <c r="E2147" s="2">
        <f t="shared" ca="1" si="33"/>
        <v>0.75503107443920048</v>
      </c>
      <c r="F2147" s="2">
        <f ca="1">$C$4+$C$5*((($C$3*_xlfn.NORM.S.INV(E2147)+SQRT(4+($C$3*_xlfn.NORM.S.INV(E2147))^2)))^2)/4</f>
        <v>21.12674605050298</v>
      </c>
    </row>
    <row r="2148" spans="5:6" x14ac:dyDescent="0.25">
      <c r="E2148" s="2">
        <f t="shared" ca="1" si="33"/>
        <v>0.53359959999826512</v>
      </c>
      <c r="F2148" s="2">
        <f ca="1">$C$4+$C$5*((($C$3*_xlfn.NORM.S.INV(E2148)+SQRT(4+($C$3*_xlfn.NORM.S.INV(E2148))^2)))^2)/4</f>
        <v>16.286975513552484</v>
      </c>
    </row>
    <row r="2149" spans="5:6" x14ac:dyDescent="0.25">
      <c r="E2149" s="2">
        <f t="shared" ca="1" si="33"/>
        <v>0.1388552193421011</v>
      </c>
      <c r="F2149" s="2">
        <f ca="1">$C$4+$C$5*((($C$3*_xlfn.NORM.S.INV(E2149)+SQRT(4+($C$3*_xlfn.NORM.S.INV(E2149))^2)))^2)/4</f>
        <v>15.079843509082353</v>
      </c>
    </row>
    <row r="2150" spans="5:6" x14ac:dyDescent="0.25">
      <c r="E2150" s="2">
        <f t="shared" ca="1" si="33"/>
        <v>0.66603686508540727</v>
      </c>
      <c r="F2150" s="2">
        <f ca="1">$C$4+$C$5*((($C$3*_xlfn.NORM.S.INV(E2150)+SQRT(4+($C$3*_xlfn.NORM.S.INV(E2150))^2)))^2)/4</f>
        <v>18.358592956765335</v>
      </c>
    </row>
    <row r="2151" spans="5:6" x14ac:dyDescent="0.25">
      <c r="E2151" s="2">
        <f t="shared" ca="1" si="33"/>
        <v>8.0464653701682876E-3</v>
      </c>
      <c r="F2151" s="2">
        <f ca="1">$C$4+$C$5*((($C$3*_xlfn.NORM.S.INV(E2151)+SQRT(4+($C$3*_xlfn.NORM.S.INV(E2151))^2)))^2)/4</f>
        <v>15.018478909993902</v>
      </c>
    </row>
    <row r="2152" spans="5:6" x14ac:dyDescent="0.25">
      <c r="E2152" s="2">
        <f t="shared" ca="1" si="33"/>
        <v>0.2976984121866818</v>
      </c>
      <c r="F2152" s="2">
        <f ca="1">$C$4+$C$5*((($C$3*_xlfn.NORM.S.INV(E2152)+SQRT(4+($C$3*_xlfn.NORM.S.INV(E2152))^2)))^2)/4</f>
        <v>15.232250184073745</v>
      </c>
    </row>
    <row r="2153" spans="5:6" x14ac:dyDescent="0.25">
      <c r="E2153" s="2">
        <f t="shared" ca="1" si="33"/>
        <v>0.29946887223585328</v>
      </c>
      <c r="F2153" s="2">
        <f ca="1">$C$4+$C$5*((($C$3*_xlfn.NORM.S.INV(E2153)+SQRT(4+($C$3*_xlfn.NORM.S.INV(E2153))^2)))^2)/4</f>
        <v>15.235053212872932</v>
      </c>
    </row>
    <row r="2154" spans="5:6" x14ac:dyDescent="0.25">
      <c r="E2154" s="2">
        <f t="shared" ca="1" si="33"/>
        <v>0.91794492950617046</v>
      </c>
      <c r="F2154" s="2">
        <f ca="1">$C$4+$C$5*((($C$3*_xlfn.NORM.S.INV(E2154)+SQRT(4+($C$3*_xlfn.NORM.S.INV(E2154))^2)))^2)/4</f>
        <v>34.371830427782328</v>
      </c>
    </row>
    <row r="2155" spans="5:6" x14ac:dyDescent="0.25">
      <c r="E2155" s="2">
        <f t="shared" ca="1" si="33"/>
        <v>0.17132055870324714</v>
      </c>
      <c r="F2155" s="2">
        <f ca="1">$C$4+$C$5*((($C$3*_xlfn.NORM.S.INV(E2155)+SQRT(4+($C$3*_xlfn.NORM.S.INV(E2155))^2)))^2)/4</f>
        <v>15.099952342846867</v>
      </c>
    </row>
    <row r="2156" spans="5:6" x14ac:dyDescent="0.25">
      <c r="E2156" s="2">
        <f t="shared" ca="1" si="33"/>
        <v>0.52250273212659804</v>
      </c>
      <c r="F2156" s="2">
        <f ca="1">$C$4+$C$5*((($C$3*_xlfn.NORM.S.INV(E2156)+SQRT(4+($C$3*_xlfn.NORM.S.INV(E2156))^2)))^2)/4</f>
        <v>16.184245919266512</v>
      </c>
    </row>
    <row r="2157" spans="5:6" x14ac:dyDescent="0.25">
      <c r="E2157" s="2">
        <f t="shared" ca="1" si="33"/>
        <v>0.18781312213598678</v>
      </c>
      <c r="F2157" s="2">
        <f ca="1">$C$4+$C$5*((($C$3*_xlfn.NORM.S.INV(E2157)+SQRT(4+($C$3*_xlfn.NORM.S.INV(E2157))^2)))^2)/4</f>
        <v>15.111694257387796</v>
      </c>
    </row>
    <row r="2158" spans="5:6" x14ac:dyDescent="0.25">
      <c r="E2158" s="2">
        <f t="shared" ca="1" si="33"/>
        <v>0.1509354581056348</v>
      </c>
      <c r="F2158" s="2">
        <f ca="1">$C$4+$C$5*((($C$3*_xlfn.NORM.S.INV(E2158)+SQRT(4+($C$3*_xlfn.NORM.S.INV(E2158))^2)))^2)/4</f>
        <v>15.086908995925448</v>
      </c>
    </row>
    <row r="2159" spans="5:6" x14ac:dyDescent="0.25">
      <c r="E2159" s="2">
        <f t="shared" ca="1" si="33"/>
        <v>5.1777264400852063E-2</v>
      </c>
      <c r="F2159" s="2">
        <f ca="1">$C$4+$C$5*((($C$3*_xlfn.NORM.S.INV(E2159)+SQRT(4+($C$3*_xlfn.NORM.S.INV(E2159))^2)))^2)/4</f>
        <v>15.038743747613657</v>
      </c>
    </row>
    <row r="2160" spans="5:6" x14ac:dyDescent="0.25">
      <c r="E2160" s="2">
        <f t="shared" ca="1" si="33"/>
        <v>0.74110037919546023</v>
      </c>
      <c r="F2160" s="2">
        <f ca="1">$C$4+$C$5*((($C$3*_xlfn.NORM.S.INV(E2160)+SQRT(4+($C$3*_xlfn.NORM.S.INV(E2160))^2)))^2)/4</f>
        <v>20.585434322804876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Fatigue 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2021-07-02T21:32:42Z</dcterms:created>
  <dcterms:modified xsi:type="dcterms:W3CDTF">2022-07-12T14:52:14Z</dcterms:modified>
</cp:coreProperties>
</file>