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lenovo\Desktop\phitter-kernel\continuous\excel-files\"/>
    </mc:Choice>
  </mc:AlternateContent>
  <xr:revisionPtr revIDLastSave="0" documentId="13_ncr:1_{1B8FE3AB-BFF9-4C7F-9516-DCC8EBB168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en. Extreme Value" sheetId="2" r:id="rId1"/>
  </sheets>
  <externalReferences>
    <externalReference r:id="rId2"/>
  </externalReferences>
  <definedNames>
    <definedName name="_xlchart.v1.0" hidden="1">'Gen. Extreme Value'!$F$3:$F$2160</definedName>
    <definedName name="_xlchart.v1.1" hidden="1">'Gen. Extreme Value'!$T$3:$T$2160</definedName>
    <definedName name="PROB">'[1]Probabilidades Origen-Destino'!$D$5</definedName>
    <definedName name="solver_adj" localSheetId="0" hidden="1">'Gen. Extreme Value'!$P$12:$P$13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'Gen. Extreme Value'!$P$13</definedName>
    <definedName name="solver_lhs2" localSheetId="0" hidden="1">'Gen. Extreme Value'!$P$13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'Gen. Extreme Value'!$M$13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X9" i="2"/>
  <c r="M5" i="2"/>
  <c r="M6" i="2"/>
  <c r="M7" i="2"/>
  <c r="M4" i="2"/>
  <c r="J3" i="2" s="1"/>
  <c r="J7" i="2" l="1"/>
  <c r="J6" i="2"/>
  <c r="J4" i="2"/>
  <c r="M13" i="2" l="1"/>
  <c r="M12" i="2"/>
  <c r="M11" i="2"/>
  <c r="J9" i="2" l="1"/>
  <c r="S2160" i="2" l="1"/>
  <c r="T2160" i="2" s="1"/>
  <c r="E2160" i="2"/>
  <c r="F2160" i="2" s="1"/>
  <c r="S2159" i="2"/>
  <c r="T2159" i="2" s="1"/>
  <c r="E2159" i="2"/>
  <c r="F2159" i="2" s="1"/>
  <c r="S2158" i="2"/>
  <c r="T2158" i="2" s="1"/>
  <c r="E2158" i="2"/>
  <c r="F2158" i="2" s="1"/>
  <c r="S2157" i="2"/>
  <c r="T2157" i="2" s="1"/>
  <c r="E2157" i="2"/>
  <c r="F2157" i="2" s="1"/>
  <c r="S2156" i="2"/>
  <c r="T2156" i="2" s="1"/>
  <c r="E2156" i="2"/>
  <c r="F2156" i="2" s="1"/>
  <c r="S2155" i="2"/>
  <c r="T2155" i="2" s="1"/>
  <c r="E2155" i="2"/>
  <c r="F2155" i="2" s="1"/>
  <c r="S2154" i="2"/>
  <c r="T2154" i="2" s="1"/>
  <c r="E2154" i="2"/>
  <c r="F2154" i="2" s="1"/>
  <c r="S2153" i="2"/>
  <c r="T2153" i="2" s="1"/>
  <c r="E2153" i="2"/>
  <c r="F2153" i="2" s="1"/>
  <c r="S2152" i="2"/>
  <c r="T2152" i="2" s="1"/>
  <c r="E2152" i="2"/>
  <c r="F2152" i="2" s="1"/>
  <c r="S2151" i="2"/>
  <c r="T2151" i="2" s="1"/>
  <c r="E2151" i="2"/>
  <c r="F2151" i="2" s="1"/>
  <c r="S2150" i="2"/>
  <c r="T2150" i="2" s="1"/>
  <c r="E2150" i="2"/>
  <c r="F2150" i="2" s="1"/>
  <c r="S2149" i="2"/>
  <c r="T2149" i="2" s="1"/>
  <c r="E2149" i="2"/>
  <c r="F2149" i="2" s="1"/>
  <c r="S2148" i="2"/>
  <c r="T2148" i="2" s="1"/>
  <c r="E2148" i="2"/>
  <c r="F2148" i="2" s="1"/>
  <c r="S2147" i="2"/>
  <c r="T2147" i="2" s="1"/>
  <c r="E2147" i="2"/>
  <c r="F2147" i="2" s="1"/>
  <c r="S2146" i="2"/>
  <c r="T2146" i="2" s="1"/>
  <c r="E2146" i="2"/>
  <c r="F2146" i="2" s="1"/>
  <c r="S2145" i="2"/>
  <c r="T2145" i="2" s="1"/>
  <c r="E2145" i="2"/>
  <c r="F2145" i="2" s="1"/>
  <c r="S2144" i="2"/>
  <c r="T2144" i="2" s="1"/>
  <c r="E2144" i="2"/>
  <c r="F2144" i="2" s="1"/>
  <c r="S2143" i="2"/>
  <c r="T2143" i="2" s="1"/>
  <c r="E2143" i="2"/>
  <c r="F2143" i="2" s="1"/>
  <c r="S2142" i="2"/>
  <c r="T2142" i="2" s="1"/>
  <c r="E2142" i="2"/>
  <c r="F2142" i="2" s="1"/>
  <c r="S2141" i="2"/>
  <c r="T2141" i="2" s="1"/>
  <c r="E2141" i="2"/>
  <c r="F2141" i="2" s="1"/>
  <c r="S2140" i="2"/>
  <c r="T2140" i="2" s="1"/>
  <c r="E2140" i="2"/>
  <c r="F2140" i="2" s="1"/>
  <c r="S2139" i="2"/>
  <c r="T2139" i="2" s="1"/>
  <c r="E2139" i="2"/>
  <c r="F2139" i="2" s="1"/>
  <c r="S2138" i="2"/>
  <c r="T2138" i="2" s="1"/>
  <c r="E2138" i="2"/>
  <c r="F2138" i="2" s="1"/>
  <c r="S2137" i="2"/>
  <c r="T2137" i="2" s="1"/>
  <c r="E2137" i="2"/>
  <c r="F2137" i="2" s="1"/>
  <c r="S2136" i="2"/>
  <c r="T2136" i="2" s="1"/>
  <c r="E2136" i="2"/>
  <c r="F2136" i="2" s="1"/>
  <c r="S2135" i="2"/>
  <c r="T2135" i="2" s="1"/>
  <c r="E2135" i="2"/>
  <c r="F2135" i="2" s="1"/>
  <c r="S2134" i="2"/>
  <c r="T2134" i="2" s="1"/>
  <c r="E2134" i="2"/>
  <c r="F2134" i="2" s="1"/>
  <c r="S2133" i="2"/>
  <c r="T2133" i="2" s="1"/>
  <c r="E2133" i="2"/>
  <c r="F2133" i="2" s="1"/>
  <c r="S2132" i="2"/>
  <c r="T2132" i="2" s="1"/>
  <c r="E2132" i="2"/>
  <c r="F2132" i="2" s="1"/>
  <c r="S2131" i="2"/>
  <c r="T2131" i="2" s="1"/>
  <c r="E2131" i="2"/>
  <c r="F2131" i="2" s="1"/>
  <c r="S2130" i="2"/>
  <c r="T2130" i="2" s="1"/>
  <c r="E2130" i="2"/>
  <c r="F2130" i="2" s="1"/>
  <c r="S2129" i="2"/>
  <c r="T2129" i="2" s="1"/>
  <c r="E2129" i="2"/>
  <c r="F2129" i="2" s="1"/>
  <c r="S2128" i="2"/>
  <c r="T2128" i="2" s="1"/>
  <c r="E2128" i="2"/>
  <c r="F2128" i="2" s="1"/>
  <c r="S2127" i="2"/>
  <c r="T2127" i="2" s="1"/>
  <c r="E2127" i="2"/>
  <c r="F2127" i="2" s="1"/>
  <c r="S2126" i="2"/>
  <c r="T2126" i="2" s="1"/>
  <c r="E2126" i="2"/>
  <c r="F2126" i="2" s="1"/>
  <c r="S2125" i="2"/>
  <c r="T2125" i="2" s="1"/>
  <c r="E2125" i="2"/>
  <c r="F2125" i="2" s="1"/>
  <c r="S2124" i="2"/>
  <c r="T2124" i="2" s="1"/>
  <c r="E2124" i="2"/>
  <c r="F2124" i="2" s="1"/>
  <c r="S2123" i="2"/>
  <c r="T2123" i="2" s="1"/>
  <c r="E2123" i="2"/>
  <c r="F2123" i="2" s="1"/>
  <c r="S2122" i="2"/>
  <c r="T2122" i="2" s="1"/>
  <c r="E2122" i="2"/>
  <c r="F2122" i="2" s="1"/>
  <c r="S2121" i="2"/>
  <c r="T2121" i="2" s="1"/>
  <c r="E2121" i="2"/>
  <c r="F2121" i="2" s="1"/>
  <c r="S2120" i="2"/>
  <c r="T2120" i="2" s="1"/>
  <c r="E2120" i="2"/>
  <c r="F2120" i="2" s="1"/>
  <c r="S2119" i="2"/>
  <c r="T2119" i="2" s="1"/>
  <c r="E2119" i="2"/>
  <c r="F2119" i="2" s="1"/>
  <c r="S2118" i="2"/>
  <c r="T2118" i="2" s="1"/>
  <c r="E2118" i="2"/>
  <c r="F2118" i="2" s="1"/>
  <c r="S2117" i="2"/>
  <c r="T2117" i="2" s="1"/>
  <c r="E2117" i="2"/>
  <c r="F2117" i="2" s="1"/>
  <c r="S2116" i="2"/>
  <c r="T2116" i="2" s="1"/>
  <c r="E2116" i="2"/>
  <c r="F2116" i="2" s="1"/>
  <c r="S2115" i="2"/>
  <c r="T2115" i="2" s="1"/>
  <c r="E2115" i="2"/>
  <c r="F2115" i="2" s="1"/>
  <c r="S2114" i="2"/>
  <c r="T2114" i="2" s="1"/>
  <c r="E2114" i="2"/>
  <c r="F2114" i="2" s="1"/>
  <c r="S2113" i="2"/>
  <c r="T2113" i="2" s="1"/>
  <c r="E2113" i="2"/>
  <c r="F2113" i="2" s="1"/>
  <c r="S2112" i="2"/>
  <c r="T2112" i="2" s="1"/>
  <c r="E2112" i="2"/>
  <c r="F2112" i="2" s="1"/>
  <c r="S2111" i="2"/>
  <c r="T2111" i="2" s="1"/>
  <c r="E2111" i="2"/>
  <c r="F2111" i="2" s="1"/>
  <c r="S2110" i="2"/>
  <c r="T2110" i="2" s="1"/>
  <c r="E2110" i="2"/>
  <c r="F2110" i="2" s="1"/>
  <c r="S2109" i="2"/>
  <c r="T2109" i="2" s="1"/>
  <c r="E2109" i="2"/>
  <c r="F2109" i="2" s="1"/>
  <c r="S2108" i="2"/>
  <c r="T2108" i="2" s="1"/>
  <c r="E2108" i="2"/>
  <c r="F2108" i="2" s="1"/>
  <c r="S2107" i="2"/>
  <c r="T2107" i="2" s="1"/>
  <c r="E2107" i="2"/>
  <c r="F2107" i="2" s="1"/>
  <c r="S2106" i="2"/>
  <c r="T2106" i="2" s="1"/>
  <c r="E2106" i="2"/>
  <c r="F2106" i="2" s="1"/>
  <c r="S2105" i="2"/>
  <c r="T2105" i="2" s="1"/>
  <c r="E2105" i="2"/>
  <c r="F2105" i="2" s="1"/>
  <c r="S2104" i="2"/>
  <c r="T2104" i="2" s="1"/>
  <c r="E2104" i="2"/>
  <c r="F2104" i="2" s="1"/>
  <c r="S2103" i="2"/>
  <c r="T2103" i="2" s="1"/>
  <c r="E2103" i="2"/>
  <c r="F2103" i="2" s="1"/>
  <c r="S2102" i="2"/>
  <c r="T2102" i="2" s="1"/>
  <c r="E2102" i="2"/>
  <c r="F2102" i="2" s="1"/>
  <c r="S2101" i="2"/>
  <c r="T2101" i="2" s="1"/>
  <c r="E2101" i="2"/>
  <c r="F2101" i="2" s="1"/>
  <c r="S2100" i="2"/>
  <c r="T2100" i="2" s="1"/>
  <c r="E2100" i="2"/>
  <c r="F2100" i="2" s="1"/>
  <c r="S2099" i="2"/>
  <c r="T2099" i="2" s="1"/>
  <c r="E2099" i="2"/>
  <c r="F2099" i="2" s="1"/>
  <c r="S2098" i="2"/>
  <c r="T2098" i="2" s="1"/>
  <c r="E2098" i="2"/>
  <c r="F2098" i="2" s="1"/>
  <c r="S2097" i="2"/>
  <c r="T2097" i="2" s="1"/>
  <c r="E2097" i="2"/>
  <c r="F2097" i="2" s="1"/>
  <c r="S2096" i="2"/>
  <c r="T2096" i="2" s="1"/>
  <c r="E2096" i="2"/>
  <c r="F2096" i="2" s="1"/>
  <c r="S2095" i="2"/>
  <c r="T2095" i="2" s="1"/>
  <c r="E2095" i="2"/>
  <c r="F2095" i="2" s="1"/>
  <c r="S2094" i="2"/>
  <c r="T2094" i="2" s="1"/>
  <c r="E2094" i="2"/>
  <c r="F2094" i="2" s="1"/>
  <c r="S2093" i="2"/>
  <c r="T2093" i="2" s="1"/>
  <c r="E2093" i="2"/>
  <c r="F2093" i="2" s="1"/>
  <c r="S2092" i="2"/>
  <c r="T2092" i="2" s="1"/>
  <c r="E2092" i="2"/>
  <c r="F2092" i="2" s="1"/>
  <c r="S2091" i="2"/>
  <c r="T2091" i="2" s="1"/>
  <c r="E2091" i="2"/>
  <c r="F2091" i="2" s="1"/>
  <c r="S2090" i="2"/>
  <c r="T2090" i="2" s="1"/>
  <c r="E2090" i="2"/>
  <c r="F2090" i="2" s="1"/>
  <c r="S2089" i="2"/>
  <c r="T2089" i="2" s="1"/>
  <c r="E2089" i="2"/>
  <c r="F2089" i="2" s="1"/>
  <c r="S2088" i="2"/>
  <c r="T2088" i="2" s="1"/>
  <c r="E2088" i="2"/>
  <c r="F2088" i="2" s="1"/>
  <c r="S2087" i="2"/>
  <c r="T2087" i="2" s="1"/>
  <c r="E2087" i="2"/>
  <c r="F2087" i="2" s="1"/>
  <c r="S2086" i="2"/>
  <c r="T2086" i="2" s="1"/>
  <c r="E2086" i="2"/>
  <c r="F2086" i="2" s="1"/>
  <c r="S2085" i="2"/>
  <c r="T2085" i="2" s="1"/>
  <c r="E2085" i="2"/>
  <c r="F2085" i="2" s="1"/>
  <c r="S2084" i="2"/>
  <c r="T2084" i="2" s="1"/>
  <c r="E2084" i="2"/>
  <c r="F2084" i="2" s="1"/>
  <c r="S2083" i="2"/>
  <c r="T2083" i="2" s="1"/>
  <c r="E2083" i="2"/>
  <c r="F2083" i="2" s="1"/>
  <c r="S2082" i="2"/>
  <c r="T2082" i="2" s="1"/>
  <c r="E2082" i="2"/>
  <c r="F2082" i="2" s="1"/>
  <c r="S2081" i="2"/>
  <c r="T2081" i="2" s="1"/>
  <c r="E2081" i="2"/>
  <c r="F2081" i="2" s="1"/>
  <c r="S2080" i="2"/>
  <c r="T2080" i="2" s="1"/>
  <c r="E2080" i="2"/>
  <c r="F2080" i="2" s="1"/>
  <c r="S2079" i="2"/>
  <c r="T2079" i="2" s="1"/>
  <c r="E2079" i="2"/>
  <c r="F2079" i="2" s="1"/>
  <c r="S2078" i="2"/>
  <c r="T2078" i="2" s="1"/>
  <c r="E2078" i="2"/>
  <c r="F2078" i="2" s="1"/>
  <c r="S2077" i="2"/>
  <c r="T2077" i="2" s="1"/>
  <c r="E2077" i="2"/>
  <c r="F2077" i="2" s="1"/>
  <c r="S2076" i="2"/>
  <c r="T2076" i="2" s="1"/>
  <c r="E2076" i="2"/>
  <c r="F2076" i="2" s="1"/>
  <c r="S2075" i="2"/>
  <c r="T2075" i="2" s="1"/>
  <c r="E2075" i="2"/>
  <c r="F2075" i="2" s="1"/>
  <c r="S2074" i="2"/>
  <c r="T2074" i="2" s="1"/>
  <c r="E2074" i="2"/>
  <c r="F2074" i="2" s="1"/>
  <c r="S2073" i="2"/>
  <c r="T2073" i="2" s="1"/>
  <c r="E2073" i="2"/>
  <c r="F2073" i="2" s="1"/>
  <c r="S2072" i="2"/>
  <c r="T2072" i="2" s="1"/>
  <c r="E2072" i="2"/>
  <c r="F2072" i="2" s="1"/>
  <c r="S2071" i="2"/>
  <c r="T2071" i="2" s="1"/>
  <c r="E2071" i="2"/>
  <c r="F2071" i="2" s="1"/>
  <c r="S2070" i="2"/>
  <c r="T2070" i="2" s="1"/>
  <c r="E2070" i="2"/>
  <c r="F2070" i="2" s="1"/>
  <c r="S2069" i="2"/>
  <c r="T2069" i="2" s="1"/>
  <c r="E2069" i="2"/>
  <c r="F2069" i="2" s="1"/>
  <c r="S2068" i="2"/>
  <c r="T2068" i="2" s="1"/>
  <c r="E2068" i="2"/>
  <c r="F2068" i="2" s="1"/>
  <c r="S2067" i="2"/>
  <c r="T2067" i="2" s="1"/>
  <c r="E2067" i="2"/>
  <c r="F2067" i="2" s="1"/>
  <c r="S2066" i="2"/>
  <c r="T2066" i="2" s="1"/>
  <c r="E2066" i="2"/>
  <c r="F2066" i="2" s="1"/>
  <c r="S2065" i="2"/>
  <c r="T2065" i="2" s="1"/>
  <c r="E2065" i="2"/>
  <c r="F2065" i="2" s="1"/>
  <c r="S2064" i="2"/>
  <c r="T2064" i="2" s="1"/>
  <c r="E2064" i="2"/>
  <c r="F2064" i="2" s="1"/>
  <c r="S2063" i="2"/>
  <c r="T2063" i="2" s="1"/>
  <c r="E2063" i="2"/>
  <c r="F2063" i="2" s="1"/>
  <c r="S2062" i="2"/>
  <c r="T2062" i="2" s="1"/>
  <c r="E2062" i="2"/>
  <c r="F2062" i="2" s="1"/>
  <c r="S2061" i="2"/>
  <c r="T2061" i="2" s="1"/>
  <c r="E2061" i="2"/>
  <c r="F2061" i="2" s="1"/>
  <c r="S2060" i="2"/>
  <c r="T2060" i="2" s="1"/>
  <c r="E2060" i="2"/>
  <c r="F2060" i="2" s="1"/>
  <c r="S2059" i="2"/>
  <c r="T2059" i="2" s="1"/>
  <c r="E2059" i="2"/>
  <c r="F2059" i="2" s="1"/>
  <c r="S2058" i="2"/>
  <c r="T2058" i="2" s="1"/>
  <c r="E2058" i="2"/>
  <c r="F2058" i="2" s="1"/>
  <c r="S2057" i="2"/>
  <c r="T2057" i="2" s="1"/>
  <c r="E2057" i="2"/>
  <c r="F2057" i="2" s="1"/>
  <c r="S2056" i="2"/>
  <c r="T2056" i="2" s="1"/>
  <c r="E2056" i="2"/>
  <c r="F2056" i="2" s="1"/>
  <c r="S2055" i="2"/>
  <c r="T2055" i="2" s="1"/>
  <c r="E2055" i="2"/>
  <c r="F2055" i="2" s="1"/>
  <c r="S2054" i="2"/>
  <c r="T2054" i="2" s="1"/>
  <c r="E2054" i="2"/>
  <c r="F2054" i="2" s="1"/>
  <c r="S2053" i="2"/>
  <c r="T2053" i="2" s="1"/>
  <c r="E2053" i="2"/>
  <c r="F2053" i="2" s="1"/>
  <c r="S2052" i="2"/>
  <c r="T2052" i="2" s="1"/>
  <c r="E2052" i="2"/>
  <c r="F2052" i="2" s="1"/>
  <c r="S2051" i="2"/>
  <c r="T2051" i="2" s="1"/>
  <c r="E2051" i="2"/>
  <c r="F2051" i="2" s="1"/>
  <c r="S2050" i="2"/>
  <c r="T2050" i="2" s="1"/>
  <c r="E2050" i="2"/>
  <c r="F2050" i="2" s="1"/>
  <c r="S2049" i="2"/>
  <c r="T2049" i="2" s="1"/>
  <c r="E2049" i="2"/>
  <c r="F2049" i="2" s="1"/>
  <c r="S2048" i="2"/>
  <c r="T2048" i="2" s="1"/>
  <c r="E2048" i="2"/>
  <c r="F2048" i="2" s="1"/>
  <c r="S2047" i="2"/>
  <c r="T2047" i="2" s="1"/>
  <c r="E2047" i="2"/>
  <c r="F2047" i="2" s="1"/>
  <c r="S2046" i="2"/>
  <c r="T2046" i="2" s="1"/>
  <c r="E2046" i="2"/>
  <c r="F2046" i="2" s="1"/>
  <c r="S2045" i="2"/>
  <c r="T2045" i="2" s="1"/>
  <c r="E2045" i="2"/>
  <c r="F2045" i="2" s="1"/>
  <c r="S2044" i="2"/>
  <c r="T2044" i="2" s="1"/>
  <c r="E2044" i="2"/>
  <c r="F2044" i="2" s="1"/>
  <c r="S2043" i="2"/>
  <c r="T2043" i="2" s="1"/>
  <c r="E2043" i="2"/>
  <c r="F2043" i="2" s="1"/>
  <c r="S2042" i="2"/>
  <c r="T2042" i="2" s="1"/>
  <c r="E2042" i="2"/>
  <c r="F2042" i="2" s="1"/>
  <c r="S2041" i="2"/>
  <c r="T2041" i="2" s="1"/>
  <c r="E2041" i="2"/>
  <c r="F2041" i="2" s="1"/>
  <c r="S2040" i="2"/>
  <c r="T2040" i="2" s="1"/>
  <c r="E2040" i="2"/>
  <c r="F2040" i="2" s="1"/>
  <c r="S2039" i="2"/>
  <c r="T2039" i="2" s="1"/>
  <c r="E2039" i="2"/>
  <c r="F2039" i="2" s="1"/>
  <c r="S2038" i="2"/>
  <c r="T2038" i="2" s="1"/>
  <c r="E2038" i="2"/>
  <c r="F2038" i="2" s="1"/>
  <c r="S2037" i="2"/>
  <c r="T2037" i="2" s="1"/>
  <c r="E2037" i="2"/>
  <c r="F2037" i="2" s="1"/>
  <c r="S2036" i="2"/>
  <c r="T2036" i="2" s="1"/>
  <c r="E2036" i="2"/>
  <c r="F2036" i="2" s="1"/>
  <c r="S2035" i="2"/>
  <c r="T2035" i="2" s="1"/>
  <c r="E2035" i="2"/>
  <c r="F2035" i="2" s="1"/>
  <c r="S2034" i="2"/>
  <c r="T2034" i="2" s="1"/>
  <c r="E2034" i="2"/>
  <c r="F2034" i="2" s="1"/>
  <c r="S2033" i="2"/>
  <c r="T2033" i="2" s="1"/>
  <c r="E2033" i="2"/>
  <c r="F2033" i="2" s="1"/>
  <c r="S2032" i="2"/>
  <c r="T2032" i="2" s="1"/>
  <c r="E2032" i="2"/>
  <c r="F2032" i="2" s="1"/>
  <c r="S2031" i="2"/>
  <c r="T2031" i="2" s="1"/>
  <c r="E2031" i="2"/>
  <c r="F2031" i="2" s="1"/>
  <c r="S2030" i="2"/>
  <c r="T2030" i="2" s="1"/>
  <c r="E2030" i="2"/>
  <c r="F2030" i="2" s="1"/>
  <c r="S2029" i="2"/>
  <c r="T2029" i="2" s="1"/>
  <c r="E2029" i="2"/>
  <c r="F2029" i="2" s="1"/>
  <c r="S2028" i="2"/>
  <c r="T2028" i="2" s="1"/>
  <c r="E2028" i="2"/>
  <c r="F2028" i="2" s="1"/>
  <c r="S2027" i="2"/>
  <c r="T2027" i="2" s="1"/>
  <c r="E2027" i="2"/>
  <c r="F2027" i="2" s="1"/>
  <c r="S2026" i="2"/>
  <c r="T2026" i="2" s="1"/>
  <c r="E2026" i="2"/>
  <c r="F2026" i="2" s="1"/>
  <c r="S2025" i="2"/>
  <c r="T2025" i="2" s="1"/>
  <c r="E2025" i="2"/>
  <c r="F2025" i="2" s="1"/>
  <c r="S2024" i="2"/>
  <c r="T2024" i="2" s="1"/>
  <c r="E2024" i="2"/>
  <c r="F2024" i="2" s="1"/>
  <c r="S2023" i="2"/>
  <c r="T2023" i="2" s="1"/>
  <c r="E2023" i="2"/>
  <c r="F2023" i="2" s="1"/>
  <c r="S2022" i="2"/>
  <c r="T2022" i="2" s="1"/>
  <c r="E2022" i="2"/>
  <c r="F2022" i="2" s="1"/>
  <c r="S2021" i="2"/>
  <c r="T2021" i="2" s="1"/>
  <c r="E2021" i="2"/>
  <c r="F2021" i="2" s="1"/>
  <c r="S2020" i="2"/>
  <c r="T2020" i="2" s="1"/>
  <c r="E2020" i="2"/>
  <c r="F2020" i="2" s="1"/>
  <c r="S2019" i="2"/>
  <c r="T2019" i="2" s="1"/>
  <c r="E2019" i="2"/>
  <c r="F2019" i="2" s="1"/>
  <c r="S2018" i="2"/>
  <c r="T2018" i="2" s="1"/>
  <c r="E2018" i="2"/>
  <c r="F2018" i="2" s="1"/>
  <c r="S2017" i="2"/>
  <c r="T2017" i="2" s="1"/>
  <c r="E2017" i="2"/>
  <c r="F2017" i="2" s="1"/>
  <c r="S2016" i="2"/>
  <c r="T2016" i="2" s="1"/>
  <c r="E2016" i="2"/>
  <c r="F2016" i="2" s="1"/>
  <c r="S2015" i="2"/>
  <c r="T2015" i="2" s="1"/>
  <c r="E2015" i="2"/>
  <c r="F2015" i="2" s="1"/>
  <c r="S2014" i="2"/>
  <c r="T2014" i="2" s="1"/>
  <c r="E2014" i="2"/>
  <c r="F2014" i="2" s="1"/>
  <c r="S2013" i="2"/>
  <c r="T2013" i="2" s="1"/>
  <c r="E2013" i="2"/>
  <c r="F2013" i="2" s="1"/>
  <c r="S2012" i="2"/>
  <c r="T2012" i="2" s="1"/>
  <c r="E2012" i="2"/>
  <c r="F2012" i="2" s="1"/>
  <c r="S2011" i="2"/>
  <c r="T2011" i="2" s="1"/>
  <c r="E2011" i="2"/>
  <c r="F2011" i="2" s="1"/>
  <c r="S2010" i="2"/>
  <c r="T2010" i="2" s="1"/>
  <c r="E2010" i="2"/>
  <c r="F2010" i="2" s="1"/>
  <c r="S2009" i="2"/>
  <c r="T2009" i="2" s="1"/>
  <c r="E2009" i="2"/>
  <c r="F2009" i="2" s="1"/>
  <c r="S2008" i="2"/>
  <c r="T2008" i="2" s="1"/>
  <c r="E2008" i="2"/>
  <c r="F2008" i="2" s="1"/>
  <c r="S2007" i="2"/>
  <c r="T2007" i="2" s="1"/>
  <c r="E2007" i="2"/>
  <c r="F2007" i="2" s="1"/>
  <c r="S2006" i="2"/>
  <c r="T2006" i="2" s="1"/>
  <c r="E2006" i="2"/>
  <c r="F2006" i="2" s="1"/>
  <c r="S2005" i="2"/>
  <c r="T2005" i="2" s="1"/>
  <c r="E2005" i="2"/>
  <c r="F2005" i="2" s="1"/>
  <c r="S2004" i="2"/>
  <c r="T2004" i="2" s="1"/>
  <c r="E2004" i="2"/>
  <c r="F2004" i="2" s="1"/>
  <c r="S2003" i="2"/>
  <c r="T2003" i="2" s="1"/>
  <c r="E2003" i="2"/>
  <c r="F2003" i="2" s="1"/>
  <c r="S2002" i="2"/>
  <c r="T2002" i="2" s="1"/>
  <c r="E2002" i="2"/>
  <c r="F2002" i="2" s="1"/>
  <c r="S2001" i="2"/>
  <c r="T2001" i="2" s="1"/>
  <c r="E2001" i="2"/>
  <c r="F2001" i="2" s="1"/>
  <c r="S2000" i="2"/>
  <c r="T2000" i="2" s="1"/>
  <c r="E2000" i="2"/>
  <c r="F2000" i="2" s="1"/>
  <c r="S1999" i="2"/>
  <c r="T1999" i="2" s="1"/>
  <c r="E1999" i="2"/>
  <c r="F1999" i="2" s="1"/>
  <c r="S1998" i="2"/>
  <c r="T1998" i="2" s="1"/>
  <c r="E1998" i="2"/>
  <c r="F1998" i="2" s="1"/>
  <c r="S1997" i="2"/>
  <c r="T1997" i="2" s="1"/>
  <c r="E1997" i="2"/>
  <c r="F1997" i="2" s="1"/>
  <c r="S1996" i="2"/>
  <c r="T1996" i="2" s="1"/>
  <c r="E1996" i="2"/>
  <c r="F1996" i="2" s="1"/>
  <c r="S1995" i="2"/>
  <c r="T1995" i="2" s="1"/>
  <c r="E1995" i="2"/>
  <c r="F1995" i="2" s="1"/>
  <c r="S1994" i="2"/>
  <c r="T1994" i="2" s="1"/>
  <c r="E1994" i="2"/>
  <c r="F1994" i="2" s="1"/>
  <c r="S1993" i="2"/>
  <c r="T1993" i="2" s="1"/>
  <c r="E1993" i="2"/>
  <c r="F1993" i="2" s="1"/>
  <c r="S1992" i="2"/>
  <c r="T1992" i="2" s="1"/>
  <c r="E1992" i="2"/>
  <c r="F1992" i="2" s="1"/>
  <c r="S1991" i="2"/>
  <c r="T1991" i="2" s="1"/>
  <c r="E1991" i="2"/>
  <c r="F1991" i="2" s="1"/>
  <c r="S1990" i="2"/>
  <c r="T1990" i="2" s="1"/>
  <c r="E1990" i="2"/>
  <c r="F1990" i="2" s="1"/>
  <c r="S1989" i="2"/>
  <c r="T1989" i="2" s="1"/>
  <c r="E1989" i="2"/>
  <c r="F1989" i="2" s="1"/>
  <c r="S1988" i="2"/>
  <c r="T1988" i="2" s="1"/>
  <c r="E1988" i="2"/>
  <c r="F1988" i="2" s="1"/>
  <c r="S1987" i="2"/>
  <c r="T1987" i="2" s="1"/>
  <c r="E1987" i="2"/>
  <c r="F1987" i="2" s="1"/>
  <c r="S1986" i="2"/>
  <c r="T1986" i="2" s="1"/>
  <c r="E1986" i="2"/>
  <c r="F1986" i="2" s="1"/>
  <c r="S1985" i="2"/>
  <c r="T1985" i="2" s="1"/>
  <c r="E1985" i="2"/>
  <c r="F1985" i="2" s="1"/>
  <c r="S1984" i="2"/>
  <c r="T1984" i="2" s="1"/>
  <c r="E1984" i="2"/>
  <c r="F1984" i="2" s="1"/>
  <c r="S1983" i="2"/>
  <c r="T1983" i="2" s="1"/>
  <c r="E1983" i="2"/>
  <c r="F1983" i="2" s="1"/>
  <c r="S1982" i="2"/>
  <c r="T1982" i="2" s="1"/>
  <c r="E1982" i="2"/>
  <c r="F1982" i="2" s="1"/>
  <c r="S1981" i="2"/>
  <c r="T1981" i="2" s="1"/>
  <c r="E1981" i="2"/>
  <c r="F1981" i="2" s="1"/>
  <c r="S1980" i="2"/>
  <c r="T1980" i="2" s="1"/>
  <c r="E1980" i="2"/>
  <c r="F1980" i="2" s="1"/>
  <c r="S1979" i="2"/>
  <c r="T1979" i="2" s="1"/>
  <c r="E1979" i="2"/>
  <c r="F1979" i="2" s="1"/>
  <c r="S1978" i="2"/>
  <c r="T1978" i="2" s="1"/>
  <c r="E1978" i="2"/>
  <c r="F1978" i="2" s="1"/>
  <c r="S1977" i="2"/>
  <c r="T1977" i="2" s="1"/>
  <c r="E1977" i="2"/>
  <c r="F1977" i="2" s="1"/>
  <c r="S1976" i="2"/>
  <c r="T1976" i="2" s="1"/>
  <c r="E1976" i="2"/>
  <c r="F1976" i="2" s="1"/>
  <c r="S1975" i="2"/>
  <c r="T1975" i="2" s="1"/>
  <c r="E1975" i="2"/>
  <c r="F1975" i="2" s="1"/>
  <c r="S1974" i="2"/>
  <c r="T1974" i="2" s="1"/>
  <c r="E1974" i="2"/>
  <c r="F1974" i="2" s="1"/>
  <c r="S1973" i="2"/>
  <c r="T1973" i="2" s="1"/>
  <c r="E1973" i="2"/>
  <c r="F1973" i="2" s="1"/>
  <c r="S1972" i="2"/>
  <c r="T1972" i="2" s="1"/>
  <c r="E1972" i="2"/>
  <c r="F1972" i="2" s="1"/>
  <c r="S1971" i="2"/>
  <c r="T1971" i="2" s="1"/>
  <c r="E1971" i="2"/>
  <c r="F1971" i="2" s="1"/>
  <c r="S1970" i="2"/>
  <c r="T1970" i="2" s="1"/>
  <c r="E1970" i="2"/>
  <c r="F1970" i="2" s="1"/>
  <c r="S1969" i="2"/>
  <c r="T1969" i="2" s="1"/>
  <c r="E1969" i="2"/>
  <c r="F1969" i="2" s="1"/>
  <c r="S1968" i="2"/>
  <c r="T1968" i="2" s="1"/>
  <c r="E1968" i="2"/>
  <c r="F1968" i="2" s="1"/>
  <c r="S1967" i="2"/>
  <c r="T1967" i="2" s="1"/>
  <c r="E1967" i="2"/>
  <c r="F1967" i="2" s="1"/>
  <c r="S1966" i="2"/>
  <c r="T1966" i="2" s="1"/>
  <c r="E1966" i="2"/>
  <c r="F1966" i="2" s="1"/>
  <c r="S1965" i="2"/>
  <c r="T1965" i="2" s="1"/>
  <c r="E1965" i="2"/>
  <c r="F1965" i="2" s="1"/>
  <c r="S1964" i="2"/>
  <c r="T1964" i="2" s="1"/>
  <c r="E1964" i="2"/>
  <c r="F1964" i="2" s="1"/>
  <c r="S1963" i="2"/>
  <c r="T1963" i="2" s="1"/>
  <c r="E1963" i="2"/>
  <c r="F1963" i="2" s="1"/>
  <c r="S1962" i="2"/>
  <c r="T1962" i="2" s="1"/>
  <c r="E1962" i="2"/>
  <c r="F1962" i="2" s="1"/>
  <c r="S1961" i="2"/>
  <c r="T1961" i="2" s="1"/>
  <c r="E1961" i="2"/>
  <c r="F1961" i="2" s="1"/>
  <c r="S1960" i="2"/>
  <c r="T1960" i="2" s="1"/>
  <c r="E1960" i="2"/>
  <c r="F1960" i="2" s="1"/>
  <c r="S1959" i="2"/>
  <c r="T1959" i="2" s="1"/>
  <c r="E1959" i="2"/>
  <c r="F1959" i="2" s="1"/>
  <c r="S1958" i="2"/>
  <c r="T1958" i="2" s="1"/>
  <c r="E1958" i="2"/>
  <c r="F1958" i="2" s="1"/>
  <c r="S1957" i="2"/>
  <c r="T1957" i="2" s="1"/>
  <c r="E1957" i="2"/>
  <c r="F1957" i="2" s="1"/>
  <c r="S1956" i="2"/>
  <c r="T1956" i="2" s="1"/>
  <c r="E1956" i="2"/>
  <c r="F1956" i="2" s="1"/>
  <c r="S1955" i="2"/>
  <c r="T1955" i="2" s="1"/>
  <c r="E1955" i="2"/>
  <c r="F1955" i="2" s="1"/>
  <c r="S1954" i="2"/>
  <c r="T1954" i="2" s="1"/>
  <c r="E1954" i="2"/>
  <c r="F1954" i="2" s="1"/>
  <c r="S1953" i="2"/>
  <c r="T1953" i="2" s="1"/>
  <c r="E1953" i="2"/>
  <c r="F1953" i="2" s="1"/>
  <c r="S1952" i="2"/>
  <c r="T1952" i="2" s="1"/>
  <c r="E1952" i="2"/>
  <c r="F1952" i="2" s="1"/>
  <c r="S1951" i="2"/>
  <c r="T1951" i="2" s="1"/>
  <c r="E1951" i="2"/>
  <c r="F1951" i="2" s="1"/>
  <c r="S1950" i="2"/>
  <c r="T1950" i="2" s="1"/>
  <c r="E1950" i="2"/>
  <c r="F1950" i="2" s="1"/>
  <c r="S1949" i="2"/>
  <c r="T1949" i="2" s="1"/>
  <c r="E1949" i="2"/>
  <c r="F1949" i="2" s="1"/>
  <c r="S1948" i="2"/>
  <c r="T1948" i="2" s="1"/>
  <c r="E1948" i="2"/>
  <c r="F1948" i="2" s="1"/>
  <c r="S1947" i="2"/>
  <c r="T1947" i="2" s="1"/>
  <c r="E1947" i="2"/>
  <c r="F1947" i="2" s="1"/>
  <c r="S1946" i="2"/>
  <c r="T1946" i="2" s="1"/>
  <c r="E1946" i="2"/>
  <c r="F1946" i="2" s="1"/>
  <c r="S1945" i="2"/>
  <c r="T1945" i="2" s="1"/>
  <c r="E1945" i="2"/>
  <c r="F1945" i="2" s="1"/>
  <c r="S1944" i="2"/>
  <c r="T1944" i="2" s="1"/>
  <c r="E1944" i="2"/>
  <c r="F1944" i="2" s="1"/>
  <c r="S1943" i="2"/>
  <c r="T1943" i="2" s="1"/>
  <c r="E1943" i="2"/>
  <c r="F1943" i="2" s="1"/>
  <c r="S1942" i="2"/>
  <c r="T1942" i="2" s="1"/>
  <c r="E1942" i="2"/>
  <c r="F1942" i="2" s="1"/>
  <c r="S1941" i="2"/>
  <c r="T1941" i="2" s="1"/>
  <c r="E1941" i="2"/>
  <c r="F1941" i="2" s="1"/>
  <c r="S1940" i="2"/>
  <c r="T1940" i="2" s="1"/>
  <c r="E1940" i="2"/>
  <c r="F1940" i="2" s="1"/>
  <c r="S1939" i="2"/>
  <c r="T1939" i="2" s="1"/>
  <c r="E1939" i="2"/>
  <c r="F1939" i="2" s="1"/>
  <c r="S1938" i="2"/>
  <c r="T1938" i="2" s="1"/>
  <c r="E1938" i="2"/>
  <c r="F1938" i="2" s="1"/>
  <c r="S1937" i="2"/>
  <c r="T1937" i="2" s="1"/>
  <c r="E1937" i="2"/>
  <c r="F1937" i="2" s="1"/>
  <c r="S1936" i="2"/>
  <c r="T1936" i="2" s="1"/>
  <c r="E1936" i="2"/>
  <c r="F1936" i="2" s="1"/>
  <c r="S1935" i="2"/>
  <c r="T1935" i="2" s="1"/>
  <c r="E1935" i="2"/>
  <c r="F1935" i="2" s="1"/>
  <c r="S1934" i="2"/>
  <c r="T1934" i="2" s="1"/>
  <c r="E1934" i="2"/>
  <c r="F1934" i="2" s="1"/>
  <c r="S1933" i="2"/>
  <c r="T1933" i="2" s="1"/>
  <c r="E1933" i="2"/>
  <c r="F1933" i="2" s="1"/>
  <c r="S1932" i="2"/>
  <c r="T1932" i="2" s="1"/>
  <c r="E1932" i="2"/>
  <c r="F1932" i="2" s="1"/>
  <c r="S1931" i="2"/>
  <c r="T1931" i="2" s="1"/>
  <c r="E1931" i="2"/>
  <c r="F1931" i="2" s="1"/>
  <c r="S1930" i="2"/>
  <c r="T1930" i="2" s="1"/>
  <c r="E1930" i="2"/>
  <c r="F1930" i="2" s="1"/>
  <c r="S1929" i="2"/>
  <c r="T1929" i="2" s="1"/>
  <c r="E1929" i="2"/>
  <c r="F1929" i="2" s="1"/>
  <c r="S1928" i="2"/>
  <c r="T1928" i="2" s="1"/>
  <c r="E1928" i="2"/>
  <c r="F1928" i="2" s="1"/>
  <c r="S1927" i="2"/>
  <c r="T1927" i="2" s="1"/>
  <c r="E1927" i="2"/>
  <c r="F1927" i="2" s="1"/>
  <c r="S1926" i="2"/>
  <c r="T1926" i="2" s="1"/>
  <c r="E1926" i="2"/>
  <c r="F1926" i="2" s="1"/>
  <c r="S1925" i="2"/>
  <c r="T1925" i="2" s="1"/>
  <c r="E1925" i="2"/>
  <c r="F1925" i="2" s="1"/>
  <c r="S1924" i="2"/>
  <c r="T1924" i="2" s="1"/>
  <c r="E1924" i="2"/>
  <c r="F1924" i="2" s="1"/>
  <c r="S1923" i="2"/>
  <c r="T1923" i="2" s="1"/>
  <c r="E1923" i="2"/>
  <c r="F1923" i="2" s="1"/>
  <c r="S1922" i="2"/>
  <c r="T1922" i="2" s="1"/>
  <c r="E1922" i="2"/>
  <c r="F1922" i="2" s="1"/>
  <c r="S1921" i="2"/>
  <c r="T1921" i="2" s="1"/>
  <c r="E1921" i="2"/>
  <c r="F1921" i="2" s="1"/>
  <c r="S1920" i="2"/>
  <c r="T1920" i="2" s="1"/>
  <c r="E1920" i="2"/>
  <c r="F1920" i="2" s="1"/>
  <c r="S1919" i="2"/>
  <c r="T1919" i="2" s="1"/>
  <c r="E1919" i="2"/>
  <c r="F1919" i="2" s="1"/>
  <c r="S1918" i="2"/>
  <c r="T1918" i="2" s="1"/>
  <c r="E1918" i="2"/>
  <c r="F1918" i="2" s="1"/>
  <c r="S1917" i="2"/>
  <c r="T1917" i="2" s="1"/>
  <c r="E1917" i="2"/>
  <c r="F1917" i="2" s="1"/>
  <c r="S1916" i="2"/>
  <c r="T1916" i="2" s="1"/>
  <c r="E1916" i="2"/>
  <c r="F1916" i="2" s="1"/>
  <c r="S1915" i="2"/>
  <c r="T1915" i="2" s="1"/>
  <c r="E1915" i="2"/>
  <c r="F1915" i="2" s="1"/>
  <c r="S1914" i="2"/>
  <c r="T1914" i="2" s="1"/>
  <c r="E1914" i="2"/>
  <c r="F1914" i="2" s="1"/>
  <c r="S1913" i="2"/>
  <c r="T1913" i="2" s="1"/>
  <c r="E1913" i="2"/>
  <c r="F1913" i="2" s="1"/>
  <c r="S1912" i="2"/>
  <c r="T1912" i="2" s="1"/>
  <c r="E1912" i="2"/>
  <c r="F1912" i="2" s="1"/>
  <c r="S1911" i="2"/>
  <c r="T1911" i="2" s="1"/>
  <c r="E1911" i="2"/>
  <c r="F1911" i="2" s="1"/>
  <c r="S1910" i="2"/>
  <c r="T1910" i="2" s="1"/>
  <c r="E1910" i="2"/>
  <c r="F1910" i="2" s="1"/>
  <c r="S1909" i="2"/>
  <c r="T1909" i="2" s="1"/>
  <c r="E1909" i="2"/>
  <c r="F1909" i="2" s="1"/>
  <c r="S1908" i="2"/>
  <c r="T1908" i="2" s="1"/>
  <c r="E1908" i="2"/>
  <c r="F1908" i="2" s="1"/>
  <c r="S1907" i="2"/>
  <c r="T1907" i="2" s="1"/>
  <c r="E1907" i="2"/>
  <c r="F1907" i="2" s="1"/>
  <c r="S1906" i="2"/>
  <c r="T1906" i="2" s="1"/>
  <c r="E1906" i="2"/>
  <c r="F1906" i="2" s="1"/>
  <c r="S1905" i="2"/>
  <c r="T1905" i="2" s="1"/>
  <c r="E1905" i="2"/>
  <c r="F1905" i="2" s="1"/>
  <c r="S1904" i="2"/>
  <c r="T1904" i="2" s="1"/>
  <c r="E1904" i="2"/>
  <c r="F1904" i="2" s="1"/>
  <c r="S1903" i="2"/>
  <c r="T1903" i="2" s="1"/>
  <c r="E1903" i="2"/>
  <c r="F1903" i="2" s="1"/>
  <c r="S1902" i="2"/>
  <c r="T1902" i="2" s="1"/>
  <c r="E1902" i="2"/>
  <c r="F1902" i="2" s="1"/>
  <c r="S1901" i="2"/>
  <c r="T1901" i="2" s="1"/>
  <c r="E1901" i="2"/>
  <c r="F1901" i="2" s="1"/>
  <c r="S1900" i="2"/>
  <c r="T1900" i="2" s="1"/>
  <c r="E1900" i="2"/>
  <c r="F1900" i="2" s="1"/>
  <c r="S1899" i="2"/>
  <c r="T1899" i="2" s="1"/>
  <c r="E1899" i="2"/>
  <c r="F1899" i="2" s="1"/>
  <c r="S1898" i="2"/>
  <c r="T1898" i="2" s="1"/>
  <c r="E1898" i="2"/>
  <c r="F1898" i="2" s="1"/>
  <c r="S1897" i="2"/>
  <c r="T1897" i="2" s="1"/>
  <c r="E1897" i="2"/>
  <c r="F1897" i="2" s="1"/>
  <c r="S1896" i="2"/>
  <c r="T1896" i="2" s="1"/>
  <c r="E1896" i="2"/>
  <c r="F1896" i="2" s="1"/>
  <c r="S1895" i="2"/>
  <c r="T1895" i="2" s="1"/>
  <c r="E1895" i="2"/>
  <c r="F1895" i="2" s="1"/>
  <c r="S1894" i="2"/>
  <c r="T1894" i="2" s="1"/>
  <c r="E1894" i="2"/>
  <c r="F1894" i="2" s="1"/>
  <c r="S1893" i="2"/>
  <c r="T1893" i="2" s="1"/>
  <c r="E1893" i="2"/>
  <c r="F1893" i="2" s="1"/>
  <c r="S1892" i="2"/>
  <c r="T1892" i="2" s="1"/>
  <c r="E1892" i="2"/>
  <c r="F1892" i="2" s="1"/>
  <c r="S1891" i="2"/>
  <c r="T1891" i="2" s="1"/>
  <c r="E1891" i="2"/>
  <c r="F1891" i="2" s="1"/>
  <c r="S1890" i="2"/>
  <c r="T1890" i="2" s="1"/>
  <c r="E1890" i="2"/>
  <c r="F1890" i="2" s="1"/>
  <c r="S1889" i="2"/>
  <c r="T1889" i="2" s="1"/>
  <c r="E1889" i="2"/>
  <c r="F1889" i="2" s="1"/>
  <c r="S1888" i="2"/>
  <c r="T1888" i="2" s="1"/>
  <c r="E1888" i="2"/>
  <c r="F1888" i="2" s="1"/>
  <c r="S1887" i="2"/>
  <c r="T1887" i="2" s="1"/>
  <c r="E1887" i="2"/>
  <c r="F1887" i="2" s="1"/>
  <c r="S1886" i="2"/>
  <c r="T1886" i="2" s="1"/>
  <c r="E1886" i="2"/>
  <c r="F1886" i="2" s="1"/>
  <c r="S1885" i="2"/>
  <c r="T1885" i="2" s="1"/>
  <c r="E1885" i="2"/>
  <c r="F1885" i="2" s="1"/>
  <c r="S1884" i="2"/>
  <c r="T1884" i="2" s="1"/>
  <c r="E1884" i="2"/>
  <c r="F1884" i="2" s="1"/>
  <c r="S1883" i="2"/>
  <c r="T1883" i="2" s="1"/>
  <c r="E1883" i="2"/>
  <c r="F1883" i="2" s="1"/>
  <c r="S1882" i="2"/>
  <c r="T1882" i="2" s="1"/>
  <c r="E1882" i="2"/>
  <c r="F1882" i="2" s="1"/>
  <c r="S1881" i="2"/>
  <c r="T1881" i="2" s="1"/>
  <c r="E1881" i="2"/>
  <c r="F1881" i="2" s="1"/>
  <c r="S1880" i="2"/>
  <c r="T1880" i="2" s="1"/>
  <c r="E1880" i="2"/>
  <c r="F1880" i="2" s="1"/>
  <c r="S1879" i="2"/>
  <c r="T1879" i="2" s="1"/>
  <c r="E1879" i="2"/>
  <c r="F1879" i="2" s="1"/>
  <c r="S1878" i="2"/>
  <c r="T1878" i="2" s="1"/>
  <c r="E1878" i="2"/>
  <c r="F1878" i="2" s="1"/>
  <c r="S1877" i="2"/>
  <c r="T1877" i="2" s="1"/>
  <c r="E1877" i="2"/>
  <c r="F1877" i="2" s="1"/>
  <c r="S1876" i="2"/>
  <c r="T1876" i="2" s="1"/>
  <c r="E1876" i="2"/>
  <c r="F1876" i="2" s="1"/>
  <c r="S1875" i="2"/>
  <c r="T1875" i="2" s="1"/>
  <c r="E1875" i="2"/>
  <c r="F1875" i="2" s="1"/>
  <c r="S1874" i="2"/>
  <c r="T1874" i="2" s="1"/>
  <c r="E1874" i="2"/>
  <c r="F1874" i="2" s="1"/>
  <c r="S1873" i="2"/>
  <c r="T1873" i="2" s="1"/>
  <c r="E1873" i="2"/>
  <c r="F1873" i="2" s="1"/>
  <c r="S1872" i="2"/>
  <c r="T1872" i="2" s="1"/>
  <c r="E1872" i="2"/>
  <c r="F1872" i="2" s="1"/>
  <c r="S1871" i="2"/>
  <c r="T1871" i="2" s="1"/>
  <c r="E1871" i="2"/>
  <c r="F1871" i="2" s="1"/>
  <c r="S1870" i="2"/>
  <c r="T1870" i="2" s="1"/>
  <c r="E1870" i="2"/>
  <c r="F1870" i="2" s="1"/>
  <c r="S1869" i="2"/>
  <c r="T1869" i="2" s="1"/>
  <c r="E1869" i="2"/>
  <c r="F1869" i="2" s="1"/>
  <c r="S1868" i="2"/>
  <c r="T1868" i="2" s="1"/>
  <c r="E1868" i="2"/>
  <c r="F1868" i="2" s="1"/>
  <c r="S1867" i="2"/>
  <c r="T1867" i="2" s="1"/>
  <c r="E1867" i="2"/>
  <c r="F1867" i="2" s="1"/>
  <c r="S1866" i="2"/>
  <c r="T1866" i="2" s="1"/>
  <c r="E1866" i="2"/>
  <c r="F1866" i="2" s="1"/>
  <c r="S1865" i="2"/>
  <c r="T1865" i="2" s="1"/>
  <c r="E1865" i="2"/>
  <c r="F1865" i="2" s="1"/>
  <c r="S1864" i="2"/>
  <c r="T1864" i="2" s="1"/>
  <c r="E1864" i="2"/>
  <c r="F1864" i="2" s="1"/>
  <c r="S1863" i="2"/>
  <c r="T1863" i="2" s="1"/>
  <c r="E1863" i="2"/>
  <c r="F1863" i="2" s="1"/>
  <c r="S1862" i="2"/>
  <c r="T1862" i="2" s="1"/>
  <c r="E1862" i="2"/>
  <c r="F1862" i="2" s="1"/>
  <c r="S1861" i="2"/>
  <c r="T1861" i="2" s="1"/>
  <c r="E1861" i="2"/>
  <c r="F1861" i="2" s="1"/>
  <c r="S1860" i="2"/>
  <c r="T1860" i="2" s="1"/>
  <c r="E1860" i="2"/>
  <c r="F1860" i="2" s="1"/>
  <c r="S1859" i="2"/>
  <c r="T1859" i="2" s="1"/>
  <c r="E1859" i="2"/>
  <c r="F1859" i="2" s="1"/>
  <c r="S1858" i="2"/>
  <c r="T1858" i="2" s="1"/>
  <c r="E1858" i="2"/>
  <c r="F1858" i="2" s="1"/>
  <c r="S1857" i="2"/>
  <c r="T1857" i="2" s="1"/>
  <c r="E1857" i="2"/>
  <c r="F1857" i="2" s="1"/>
  <c r="S1856" i="2"/>
  <c r="T1856" i="2" s="1"/>
  <c r="E1856" i="2"/>
  <c r="F1856" i="2" s="1"/>
  <c r="S1855" i="2"/>
  <c r="T1855" i="2" s="1"/>
  <c r="E1855" i="2"/>
  <c r="F1855" i="2" s="1"/>
  <c r="S1854" i="2"/>
  <c r="T1854" i="2" s="1"/>
  <c r="E1854" i="2"/>
  <c r="F1854" i="2" s="1"/>
  <c r="S1853" i="2"/>
  <c r="T1853" i="2" s="1"/>
  <c r="E1853" i="2"/>
  <c r="F1853" i="2" s="1"/>
  <c r="S1852" i="2"/>
  <c r="T1852" i="2" s="1"/>
  <c r="E1852" i="2"/>
  <c r="F1852" i="2" s="1"/>
  <c r="S1851" i="2"/>
  <c r="T1851" i="2" s="1"/>
  <c r="E1851" i="2"/>
  <c r="F1851" i="2" s="1"/>
  <c r="S1850" i="2"/>
  <c r="T1850" i="2" s="1"/>
  <c r="E1850" i="2"/>
  <c r="F1850" i="2" s="1"/>
  <c r="S1849" i="2"/>
  <c r="T1849" i="2" s="1"/>
  <c r="E1849" i="2"/>
  <c r="F1849" i="2" s="1"/>
  <c r="S1848" i="2"/>
  <c r="T1848" i="2" s="1"/>
  <c r="E1848" i="2"/>
  <c r="F1848" i="2" s="1"/>
  <c r="S1847" i="2"/>
  <c r="T1847" i="2" s="1"/>
  <c r="E1847" i="2"/>
  <c r="F1847" i="2" s="1"/>
  <c r="S1846" i="2"/>
  <c r="T1846" i="2" s="1"/>
  <c r="E1846" i="2"/>
  <c r="F1846" i="2" s="1"/>
  <c r="S1845" i="2"/>
  <c r="T1845" i="2" s="1"/>
  <c r="E1845" i="2"/>
  <c r="F1845" i="2" s="1"/>
  <c r="S1844" i="2"/>
  <c r="T1844" i="2" s="1"/>
  <c r="E1844" i="2"/>
  <c r="F1844" i="2" s="1"/>
  <c r="S1843" i="2"/>
  <c r="T1843" i="2" s="1"/>
  <c r="E1843" i="2"/>
  <c r="F1843" i="2" s="1"/>
  <c r="S1842" i="2"/>
  <c r="T1842" i="2" s="1"/>
  <c r="E1842" i="2"/>
  <c r="F1842" i="2" s="1"/>
  <c r="S1841" i="2"/>
  <c r="T1841" i="2" s="1"/>
  <c r="E1841" i="2"/>
  <c r="F1841" i="2" s="1"/>
  <c r="S1840" i="2"/>
  <c r="T1840" i="2" s="1"/>
  <c r="E1840" i="2"/>
  <c r="F1840" i="2" s="1"/>
  <c r="S1839" i="2"/>
  <c r="T1839" i="2" s="1"/>
  <c r="E1839" i="2"/>
  <c r="F1839" i="2" s="1"/>
  <c r="S1838" i="2"/>
  <c r="T1838" i="2" s="1"/>
  <c r="E1838" i="2"/>
  <c r="F1838" i="2" s="1"/>
  <c r="S1837" i="2"/>
  <c r="T1837" i="2" s="1"/>
  <c r="E1837" i="2"/>
  <c r="F1837" i="2" s="1"/>
  <c r="S1836" i="2"/>
  <c r="T1836" i="2" s="1"/>
  <c r="E1836" i="2"/>
  <c r="F1836" i="2" s="1"/>
  <c r="S1835" i="2"/>
  <c r="T1835" i="2" s="1"/>
  <c r="E1835" i="2"/>
  <c r="F1835" i="2" s="1"/>
  <c r="S1834" i="2"/>
  <c r="T1834" i="2" s="1"/>
  <c r="E1834" i="2"/>
  <c r="F1834" i="2" s="1"/>
  <c r="S1833" i="2"/>
  <c r="T1833" i="2" s="1"/>
  <c r="E1833" i="2"/>
  <c r="F1833" i="2" s="1"/>
  <c r="S1832" i="2"/>
  <c r="T1832" i="2" s="1"/>
  <c r="E1832" i="2"/>
  <c r="F1832" i="2" s="1"/>
  <c r="S1831" i="2"/>
  <c r="T1831" i="2" s="1"/>
  <c r="E1831" i="2"/>
  <c r="F1831" i="2" s="1"/>
  <c r="S1830" i="2"/>
  <c r="T1830" i="2" s="1"/>
  <c r="E1830" i="2"/>
  <c r="F1830" i="2" s="1"/>
  <c r="S1829" i="2"/>
  <c r="T1829" i="2" s="1"/>
  <c r="E1829" i="2"/>
  <c r="F1829" i="2" s="1"/>
  <c r="S1828" i="2"/>
  <c r="T1828" i="2" s="1"/>
  <c r="E1828" i="2"/>
  <c r="F1828" i="2" s="1"/>
  <c r="S1827" i="2"/>
  <c r="T1827" i="2" s="1"/>
  <c r="E1827" i="2"/>
  <c r="F1827" i="2" s="1"/>
  <c r="S1826" i="2"/>
  <c r="T1826" i="2" s="1"/>
  <c r="E1826" i="2"/>
  <c r="F1826" i="2" s="1"/>
  <c r="S1825" i="2"/>
  <c r="T1825" i="2" s="1"/>
  <c r="E1825" i="2"/>
  <c r="F1825" i="2" s="1"/>
  <c r="S1824" i="2"/>
  <c r="T1824" i="2" s="1"/>
  <c r="E1824" i="2"/>
  <c r="F1824" i="2" s="1"/>
  <c r="S1823" i="2"/>
  <c r="T1823" i="2" s="1"/>
  <c r="E1823" i="2"/>
  <c r="F1823" i="2" s="1"/>
  <c r="S1822" i="2"/>
  <c r="T1822" i="2" s="1"/>
  <c r="E1822" i="2"/>
  <c r="F1822" i="2" s="1"/>
  <c r="S1821" i="2"/>
  <c r="T1821" i="2" s="1"/>
  <c r="E1821" i="2"/>
  <c r="F1821" i="2" s="1"/>
  <c r="S1820" i="2"/>
  <c r="T1820" i="2" s="1"/>
  <c r="E1820" i="2"/>
  <c r="F1820" i="2" s="1"/>
  <c r="S1819" i="2"/>
  <c r="T1819" i="2" s="1"/>
  <c r="E1819" i="2"/>
  <c r="F1819" i="2" s="1"/>
  <c r="S1818" i="2"/>
  <c r="T1818" i="2" s="1"/>
  <c r="E1818" i="2"/>
  <c r="F1818" i="2" s="1"/>
  <c r="S1817" i="2"/>
  <c r="T1817" i="2" s="1"/>
  <c r="E1817" i="2"/>
  <c r="F1817" i="2" s="1"/>
  <c r="S1816" i="2"/>
  <c r="T1816" i="2" s="1"/>
  <c r="E1816" i="2"/>
  <c r="F1816" i="2" s="1"/>
  <c r="S1815" i="2"/>
  <c r="T1815" i="2" s="1"/>
  <c r="E1815" i="2"/>
  <c r="F1815" i="2" s="1"/>
  <c r="S1814" i="2"/>
  <c r="T1814" i="2" s="1"/>
  <c r="E1814" i="2"/>
  <c r="F1814" i="2" s="1"/>
  <c r="S1813" i="2"/>
  <c r="T1813" i="2" s="1"/>
  <c r="E1813" i="2"/>
  <c r="F1813" i="2" s="1"/>
  <c r="S1812" i="2"/>
  <c r="T1812" i="2" s="1"/>
  <c r="E1812" i="2"/>
  <c r="F1812" i="2" s="1"/>
  <c r="S1811" i="2"/>
  <c r="T1811" i="2" s="1"/>
  <c r="E1811" i="2"/>
  <c r="F1811" i="2" s="1"/>
  <c r="S1810" i="2"/>
  <c r="T1810" i="2" s="1"/>
  <c r="E1810" i="2"/>
  <c r="F1810" i="2" s="1"/>
  <c r="S1809" i="2"/>
  <c r="T1809" i="2" s="1"/>
  <c r="E1809" i="2"/>
  <c r="F1809" i="2" s="1"/>
  <c r="S1808" i="2"/>
  <c r="T1808" i="2" s="1"/>
  <c r="E1808" i="2"/>
  <c r="F1808" i="2" s="1"/>
  <c r="S1807" i="2"/>
  <c r="T1807" i="2" s="1"/>
  <c r="E1807" i="2"/>
  <c r="F1807" i="2" s="1"/>
  <c r="S1806" i="2"/>
  <c r="T1806" i="2" s="1"/>
  <c r="E1806" i="2"/>
  <c r="F1806" i="2" s="1"/>
  <c r="S1805" i="2"/>
  <c r="T1805" i="2" s="1"/>
  <c r="E1805" i="2"/>
  <c r="F1805" i="2" s="1"/>
  <c r="S1804" i="2"/>
  <c r="T1804" i="2" s="1"/>
  <c r="E1804" i="2"/>
  <c r="F1804" i="2" s="1"/>
  <c r="S1803" i="2"/>
  <c r="T1803" i="2" s="1"/>
  <c r="E1803" i="2"/>
  <c r="F1803" i="2" s="1"/>
  <c r="S1802" i="2"/>
  <c r="T1802" i="2" s="1"/>
  <c r="E1802" i="2"/>
  <c r="F1802" i="2" s="1"/>
  <c r="S1801" i="2"/>
  <c r="T1801" i="2" s="1"/>
  <c r="E1801" i="2"/>
  <c r="F1801" i="2" s="1"/>
  <c r="S1800" i="2"/>
  <c r="T1800" i="2" s="1"/>
  <c r="E1800" i="2"/>
  <c r="F1800" i="2" s="1"/>
  <c r="S1799" i="2"/>
  <c r="T1799" i="2" s="1"/>
  <c r="E1799" i="2"/>
  <c r="F1799" i="2" s="1"/>
  <c r="S1798" i="2"/>
  <c r="T1798" i="2" s="1"/>
  <c r="E1798" i="2"/>
  <c r="F1798" i="2" s="1"/>
  <c r="S1797" i="2"/>
  <c r="T1797" i="2" s="1"/>
  <c r="E1797" i="2"/>
  <c r="F1797" i="2" s="1"/>
  <c r="S1796" i="2"/>
  <c r="T1796" i="2" s="1"/>
  <c r="E1796" i="2"/>
  <c r="F1796" i="2" s="1"/>
  <c r="S1795" i="2"/>
  <c r="T1795" i="2" s="1"/>
  <c r="E1795" i="2"/>
  <c r="F1795" i="2" s="1"/>
  <c r="S1794" i="2"/>
  <c r="T1794" i="2" s="1"/>
  <c r="E1794" i="2"/>
  <c r="F1794" i="2" s="1"/>
  <c r="S1793" i="2"/>
  <c r="T1793" i="2" s="1"/>
  <c r="E1793" i="2"/>
  <c r="F1793" i="2" s="1"/>
  <c r="S1792" i="2"/>
  <c r="T1792" i="2" s="1"/>
  <c r="E1792" i="2"/>
  <c r="F1792" i="2" s="1"/>
  <c r="S1791" i="2"/>
  <c r="T1791" i="2" s="1"/>
  <c r="E1791" i="2"/>
  <c r="F1791" i="2" s="1"/>
  <c r="S1790" i="2"/>
  <c r="T1790" i="2" s="1"/>
  <c r="E1790" i="2"/>
  <c r="F1790" i="2" s="1"/>
  <c r="S1789" i="2"/>
  <c r="T1789" i="2" s="1"/>
  <c r="E1789" i="2"/>
  <c r="F1789" i="2" s="1"/>
  <c r="S1788" i="2"/>
  <c r="T1788" i="2" s="1"/>
  <c r="E1788" i="2"/>
  <c r="F1788" i="2" s="1"/>
  <c r="S1787" i="2"/>
  <c r="T1787" i="2" s="1"/>
  <c r="E1787" i="2"/>
  <c r="F1787" i="2" s="1"/>
  <c r="S1786" i="2"/>
  <c r="T1786" i="2" s="1"/>
  <c r="E1786" i="2"/>
  <c r="F1786" i="2" s="1"/>
  <c r="S1785" i="2"/>
  <c r="T1785" i="2" s="1"/>
  <c r="E1785" i="2"/>
  <c r="F1785" i="2" s="1"/>
  <c r="S1784" i="2"/>
  <c r="T1784" i="2" s="1"/>
  <c r="E1784" i="2"/>
  <c r="F1784" i="2" s="1"/>
  <c r="S1783" i="2"/>
  <c r="T1783" i="2" s="1"/>
  <c r="E1783" i="2"/>
  <c r="F1783" i="2" s="1"/>
  <c r="S1782" i="2"/>
  <c r="T1782" i="2" s="1"/>
  <c r="E1782" i="2"/>
  <c r="F1782" i="2" s="1"/>
  <c r="S1781" i="2"/>
  <c r="T1781" i="2" s="1"/>
  <c r="E1781" i="2"/>
  <c r="F1781" i="2" s="1"/>
  <c r="S1780" i="2"/>
  <c r="T1780" i="2" s="1"/>
  <c r="E1780" i="2"/>
  <c r="F1780" i="2" s="1"/>
  <c r="S1779" i="2"/>
  <c r="T1779" i="2" s="1"/>
  <c r="E1779" i="2"/>
  <c r="F1779" i="2" s="1"/>
  <c r="S1778" i="2"/>
  <c r="T1778" i="2" s="1"/>
  <c r="E1778" i="2"/>
  <c r="F1778" i="2" s="1"/>
  <c r="S1777" i="2"/>
  <c r="T1777" i="2" s="1"/>
  <c r="E1777" i="2"/>
  <c r="F1777" i="2" s="1"/>
  <c r="S1776" i="2"/>
  <c r="T1776" i="2" s="1"/>
  <c r="E1776" i="2"/>
  <c r="F1776" i="2" s="1"/>
  <c r="S1775" i="2"/>
  <c r="T1775" i="2" s="1"/>
  <c r="E1775" i="2"/>
  <c r="F1775" i="2" s="1"/>
  <c r="S1774" i="2"/>
  <c r="T1774" i="2" s="1"/>
  <c r="E1774" i="2"/>
  <c r="F1774" i="2" s="1"/>
  <c r="S1773" i="2"/>
  <c r="T1773" i="2" s="1"/>
  <c r="E1773" i="2"/>
  <c r="F1773" i="2" s="1"/>
  <c r="S1772" i="2"/>
  <c r="T1772" i="2" s="1"/>
  <c r="E1772" i="2"/>
  <c r="F1772" i="2" s="1"/>
  <c r="S1771" i="2"/>
  <c r="T1771" i="2" s="1"/>
  <c r="E1771" i="2"/>
  <c r="F1771" i="2" s="1"/>
  <c r="S1770" i="2"/>
  <c r="T1770" i="2" s="1"/>
  <c r="E1770" i="2"/>
  <c r="F1770" i="2" s="1"/>
  <c r="S1769" i="2"/>
  <c r="T1769" i="2" s="1"/>
  <c r="E1769" i="2"/>
  <c r="F1769" i="2" s="1"/>
  <c r="S1768" i="2"/>
  <c r="T1768" i="2" s="1"/>
  <c r="E1768" i="2"/>
  <c r="F1768" i="2" s="1"/>
  <c r="S1767" i="2"/>
  <c r="T1767" i="2" s="1"/>
  <c r="E1767" i="2"/>
  <c r="F1767" i="2" s="1"/>
  <c r="S1766" i="2"/>
  <c r="T1766" i="2" s="1"/>
  <c r="E1766" i="2"/>
  <c r="F1766" i="2" s="1"/>
  <c r="S1765" i="2"/>
  <c r="T1765" i="2" s="1"/>
  <c r="E1765" i="2"/>
  <c r="F1765" i="2" s="1"/>
  <c r="S1764" i="2"/>
  <c r="T1764" i="2" s="1"/>
  <c r="E1764" i="2"/>
  <c r="F1764" i="2" s="1"/>
  <c r="S1763" i="2"/>
  <c r="T1763" i="2" s="1"/>
  <c r="E1763" i="2"/>
  <c r="F1763" i="2" s="1"/>
  <c r="S1762" i="2"/>
  <c r="T1762" i="2" s="1"/>
  <c r="E1762" i="2"/>
  <c r="F1762" i="2" s="1"/>
  <c r="S1761" i="2"/>
  <c r="T1761" i="2" s="1"/>
  <c r="E1761" i="2"/>
  <c r="F1761" i="2" s="1"/>
  <c r="S1760" i="2"/>
  <c r="T1760" i="2" s="1"/>
  <c r="E1760" i="2"/>
  <c r="F1760" i="2" s="1"/>
  <c r="S1759" i="2"/>
  <c r="T1759" i="2" s="1"/>
  <c r="E1759" i="2"/>
  <c r="F1759" i="2" s="1"/>
  <c r="S1758" i="2"/>
  <c r="T1758" i="2" s="1"/>
  <c r="E1758" i="2"/>
  <c r="F1758" i="2" s="1"/>
  <c r="S1757" i="2"/>
  <c r="T1757" i="2" s="1"/>
  <c r="E1757" i="2"/>
  <c r="F1757" i="2" s="1"/>
  <c r="S1756" i="2"/>
  <c r="T1756" i="2" s="1"/>
  <c r="E1756" i="2"/>
  <c r="F1756" i="2" s="1"/>
  <c r="S1755" i="2"/>
  <c r="T1755" i="2" s="1"/>
  <c r="E1755" i="2"/>
  <c r="F1755" i="2" s="1"/>
  <c r="S1754" i="2"/>
  <c r="T1754" i="2" s="1"/>
  <c r="E1754" i="2"/>
  <c r="F1754" i="2" s="1"/>
  <c r="S1753" i="2"/>
  <c r="T1753" i="2" s="1"/>
  <c r="E1753" i="2"/>
  <c r="F1753" i="2" s="1"/>
  <c r="S1752" i="2"/>
  <c r="T1752" i="2" s="1"/>
  <c r="E1752" i="2"/>
  <c r="F1752" i="2" s="1"/>
  <c r="S1751" i="2"/>
  <c r="T1751" i="2" s="1"/>
  <c r="E1751" i="2"/>
  <c r="F1751" i="2" s="1"/>
  <c r="S1750" i="2"/>
  <c r="T1750" i="2" s="1"/>
  <c r="E1750" i="2"/>
  <c r="F1750" i="2" s="1"/>
  <c r="S1749" i="2"/>
  <c r="T1749" i="2" s="1"/>
  <c r="E1749" i="2"/>
  <c r="F1749" i="2" s="1"/>
  <c r="S1748" i="2"/>
  <c r="T1748" i="2" s="1"/>
  <c r="E1748" i="2"/>
  <c r="F1748" i="2" s="1"/>
  <c r="S1747" i="2"/>
  <c r="T1747" i="2" s="1"/>
  <c r="E1747" i="2"/>
  <c r="F1747" i="2" s="1"/>
  <c r="S1746" i="2"/>
  <c r="T1746" i="2" s="1"/>
  <c r="E1746" i="2"/>
  <c r="F1746" i="2" s="1"/>
  <c r="S1745" i="2"/>
  <c r="T1745" i="2" s="1"/>
  <c r="E1745" i="2"/>
  <c r="F1745" i="2" s="1"/>
  <c r="S1744" i="2"/>
  <c r="T1744" i="2" s="1"/>
  <c r="E1744" i="2"/>
  <c r="F1744" i="2" s="1"/>
  <c r="S1743" i="2"/>
  <c r="T1743" i="2" s="1"/>
  <c r="E1743" i="2"/>
  <c r="F1743" i="2" s="1"/>
  <c r="S1742" i="2"/>
  <c r="T1742" i="2" s="1"/>
  <c r="E1742" i="2"/>
  <c r="F1742" i="2" s="1"/>
  <c r="S1741" i="2"/>
  <c r="T1741" i="2" s="1"/>
  <c r="E1741" i="2"/>
  <c r="F1741" i="2" s="1"/>
  <c r="S1740" i="2"/>
  <c r="T1740" i="2" s="1"/>
  <c r="E1740" i="2"/>
  <c r="F1740" i="2" s="1"/>
  <c r="S1739" i="2"/>
  <c r="T1739" i="2" s="1"/>
  <c r="E1739" i="2"/>
  <c r="F1739" i="2" s="1"/>
  <c r="S1738" i="2"/>
  <c r="T1738" i="2" s="1"/>
  <c r="E1738" i="2"/>
  <c r="F1738" i="2" s="1"/>
  <c r="S1737" i="2"/>
  <c r="T1737" i="2" s="1"/>
  <c r="E1737" i="2"/>
  <c r="F1737" i="2" s="1"/>
  <c r="S1736" i="2"/>
  <c r="T1736" i="2" s="1"/>
  <c r="E1736" i="2"/>
  <c r="F1736" i="2" s="1"/>
  <c r="S1735" i="2"/>
  <c r="T1735" i="2" s="1"/>
  <c r="E1735" i="2"/>
  <c r="F1735" i="2" s="1"/>
  <c r="S1734" i="2"/>
  <c r="T1734" i="2" s="1"/>
  <c r="E1734" i="2"/>
  <c r="F1734" i="2" s="1"/>
  <c r="S1733" i="2"/>
  <c r="T1733" i="2" s="1"/>
  <c r="E1733" i="2"/>
  <c r="F1733" i="2" s="1"/>
  <c r="S1732" i="2"/>
  <c r="T1732" i="2" s="1"/>
  <c r="E1732" i="2"/>
  <c r="F1732" i="2" s="1"/>
  <c r="S1731" i="2"/>
  <c r="T1731" i="2" s="1"/>
  <c r="E1731" i="2"/>
  <c r="F1731" i="2" s="1"/>
  <c r="S1730" i="2"/>
  <c r="T1730" i="2" s="1"/>
  <c r="E1730" i="2"/>
  <c r="F1730" i="2" s="1"/>
  <c r="S1729" i="2"/>
  <c r="T1729" i="2" s="1"/>
  <c r="E1729" i="2"/>
  <c r="F1729" i="2" s="1"/>
  <c r="S1728" i="2"/>
  <c r="T1728" i="2" s="1"/>
  <c r="E1728" i="2"/>
  <c r="F1728" i="2" s="1"/>
  <c r="S1727" i="2"/>
  <c r="T1727" i="2" s="1"/>
  <c r="E1727" i="2"/>
  <c r="F1727" i="2" s="1"/>
  <c r="S1726" i="2"/>
  <c r="T1726" i="2" s="1"/>
  <c r="E1726" i="2"/>
  <c r="F1726" i="2" s="1"/>
  <c r="S1725" i="2"/>
  <c r="T1725" i="2" s="1"/>
  <c r="E1725" i="2"/>
  <c r="F1725" i="2" s="1"/>
  <c r="S1724" i="2"/>
  <c r="T1724" i="2" s="1"/>
  <c r="E1724" i="2"/>
  <c r="F1724" i="2" s="1"/>
  <c r="S1723" i="2"/>
  <c r="T1723" i="2" s="1"/>
  <c r="E1723" i="2"/>
  <c r="F1723" i="2" s="1"/>
  <c r="S1722" i="2"/>
  <c r="T1722" i="2" s="1"/>
  <c r="E1722" i="2"/>
  <c r="F1722" i="2" s="1"/>
  <c r="S1721" i="2"/>
  <c r="T1721" i="2" s="1"/>
  <c r="E1721" i="2"/>
  <c r="F1721" i="2" s="1"/>
  <c r="S1720" i="2"/>
  <c r="T1720" i="2" s="1"/>
  <c r="E1720" i="2"/>
  <c r="F1720" i="2" s="1"/>
  <c r="S1719" i="2"/>
  <c r="T1719" i="2" s="1"/>
  <c r="E1719" i="2"/>
  <c r="F1719" i="2" s="1"/>
  <c r="S1718" i="2"/>
  <c r="T1718" i="2" s="1"/>
  <c r="E1718" i="2"/>
  <c r="F1718" i="2" s="1"/>
  <c r="S1717" i="2"/>
  <c r="T1717" i="2" s="1"/>
  <c r="E1717" i="2"/>
  <c r="F1717" i="2" s="1"/>
  <c r="S1716" i="2"/>
  <c r="T1716" i="2" s="1"/>
  <c r="E1716" i="2"/>
  <c r="F1716" i="2" s="1"/>
  <c r="S1715" i="2"/>
  <c r="T1715" i="2" s="1"/>
  <c r="E1715" i="2"/>
  <c r="F1715" i="2" s="1"/>
  <c r="S1714" i="2"/>
  <c r="T1714" i="2" s="1"/>
  <c r="E1714" i="2"/>
  <c r="F1714" i="2" s="1"/>
  <c r="S1713" i="2"/>
  <c r="T1713" i="2" s="1"/>
  <c r="E1713" i="2"/>
  <c r="F1713" i="2" s="1"/>
  <c r="S1712" i="2"/>
  <c r="T1712" i="2" s="1"/>
  <c r="E1712" i="2"/>
  <c r="F1712" i="2" s="1"/>
  <c r="S1711" i="2"/>
  <c r="T1711" i="2" s="1"/>
  <c r="E1711" i="2"/>
  <c r="F1711" i="2" s="1"/>
  <c r="S1710" i="2"/>
  <c r="T1710" i="2" s="1"/>
  <c r="E1710" i="2"/>
  <c r="F1710" i="2" s="1"/>
  <c r="S1709" i="2"/>
  <c r="T1709" i="2" s="1"/>
  <c r="E1709" i="2"/>
  <c r="F1709" i="2" s="1"/>
  <c r="S1708" i="2"/>
  <c r="T1708" i="2" s="1"/>
  <c r="E1708" i="2"/>
  <c r="F1708" i="2" s="1"/>
  <c r="S1707" i="2"/>
  <c r="T1707" i="2" s="1"/>
  <c r="E1707" i="2"/>
  <c r="F1707" i="2" s="1"/>
  <c r="S1706" i="2"/>
  <c r="T1706" i="2" s="1"/>
  <c r="E1706" i="2"/>
  <c r="F1706" i="2" s="1"/>
  <c r="S1705" i="2"/>
  <c r="T1705" i="2" s="1"/>
  <c r="E1705" i="2"/>
  <c r="F1705" i="2" s="1"/>
  <c r="S1704" i="2"/>
  <c r="T1704" i="2" s="1"/>
  <c r="E1704" i="2"/>
  <c r="F1704" i="2" s="1"/>
  <c r="S1703" i="2"/>
  <c r="T1703" i="2" s="1"/>
  <c r="E1703" i="2"/>
  <c r="F1703" i="2" s="1"/>
  <c r="S1702" i="2"/>
  <c r="T1702" i="2" s="1"/>
  <c r="E1702" i="2"/>
  <c r="F1702" i="2" s="1"/>
  <c r="S1701" i="2"/>
  <c r="T1701" i="2" s="1"/>
  <c r="E1701" i="2"/>
  <c r="F1701" i="2" s="1"/>
  <c r="S1700" i="2"/>
  <c r="T1700" i="2" s="1"/>
  <c r="E1700" i="2"/>
  <c r="F1700" i="2" s="1"/>
  <c r="S1699" i="2"/>
  <c r="T1699" i="2" s="1"/>
  <c r="E1699" i="2"/>
  <c r="F1699" i="2" s="1"/>
  <c r="S1698" i="2"/>
  <c r="T1698" i="2" s="1"/>
  <c r="E1698" i="2"/>
  <c r="F1698" i="2" s="1"/>
  <c r="S1697" i="2"/>
  <c r="T1697" i="2" s="1"/>
  <c r="E1697" i="2"/>
  <c r="F1697" i="2" s="1"/>
  <c r="S1696" i="2"/>
  <c r="T1696" i="2" s="1"/>
  <c r="E1696" i="2"/>
  <c r="F1696" i="2" s="1"/>
  <c r="S1695" i="2"/>
  <c r="T1695" i="2" s="1"/>
  <c r="E1695" i="2"/>
  <c r="F1695" i="2" s="1"/>
  <c r="S1694" i="2"/>
  <c r="T1694" i="2" s="1"/>
  <c r="E1694" i="2"/>
  <c r="F1694" i="2" s="1"/>
  <c r="S1693" i="2"/>
  <c r="T1693" i="2" s="1"/>
  <c r="E1693" i="2"/>
  <c r="F1693" i="2" s="1"/>
  <c r="S1692" i="2"/>
  <c r="T1692" i="2" s="1"/>
  <c r="E1692" i="2"/>
  <c r="F1692" i="2" s="1"/>
  <c r="S1691" i="2"/>
  <c r="T1691" i="2" s="1"/>
  <c r="E1691" i="2"/>
  <c r="F1691" i="2" s="1"/>
  <c r="S1690" i="2"/>
  <c r="T1690" i="2" s="1"/>
  <c r="E1690" i="2"/>
  <c r="F1690" i="2" s="1"/>
  <c r="S1689" i="2"/>
  <c r="T1689" i="2" s="1"/>
  <c r="E1689" i="2"/>
  <c r="F1689" i="2" s="1"/>
  <c r="S1688" i="2"/>
  <c r="T1688" i="2" s="1"/>
  <c r="E1688" i="2"/>
  <c r="F1688" i="2" s="1"/>
  <c r="S1687" i="2"/>
  <c r="T1687" i="2" s="1"/>
  <c r="E1687" i="2"/>
  <c r="F1687" i="2" s="1"/>
  <c r="S1686" i="2"/>
  <c r="T1686" i="2" s="1"/>
  <c r="E1686" i="2"/>
  <c r="F1686" i="2" s="1"/>
  <c r="S1685" i="2"/>
  <c r="T1685" i="2" s="1"/>
  <c r="E1685" i="2"/>
  <c r="F1685" i="2" s="1"/>
  <c r="S1684" i="2"/>
  <c r="T1684" i="2" s="1"/>
  <c r="E1684" i="2"/>
  <c r="F1684" i="2" s="1"/>
  <c r="S1683" i="2"/>
  <c r="T1683" i="2" s="1"/>
  <c r="E1683" i="2"/>
  <c r="F1683" i="2" s="1"/>
  <c r="S1682" i="2"/>
  <c r="T1682" i="2" s="1"/>
  <c r="E1682" i="2"/>
  <c r="F1682" i="2" s="1"/>
  <c r="S1681" i="2"/>
  <c r="T1681" i="2" s="1"/>
  <c r="E1681" i="2"/>
  <c r="F1681" i="2" s="1"/>
  <c r="S1680" i="2"/>
  <c r="T1680" i="2" s="1"/>
  <c r="E1680" i="2"/>
  <c r="F1680" i="2" s="1"/>
  <c r="S1679" i="2"/>
  <c r="T1679" i="2" s="1"/>
  <c r="E1679" i="2"/>
  <c r="F1679" i="2" s="1"/>
  <c r="S1678" i="2"/>
  <c r="T1678" i="2" s="1"/>
  <c r="E1678" i="2"/>
  <c r="F1678" i="2" s="1"/>
  <c r="S1677" i="2"/>
  <c r="T1677" i="2" s="1"/>
  <c r="E1677" i="2"/>
  <c r="F1677" i="2" s="1"/>
  <c r="S1676" i="2"/>
  <c r="T1676" i="2" s="1"/>
  <c r="E1676" i="2"/>
  <c r="F1676" i="2" s="1"/>
  <c r="S1675" i="2"/>
  <c r="T1675" i="2" s="1"/>
  <c r="E1675" i="2"/>
  <c r="F1675" i="2" s="1"/>
  <c r="S1674" i="2"/>
  <c r="T1674" i="2" s="1"/>
  <c r="E1674" i="2"/>
  <c r="F1674" i="2" s="1"/>
  <c r="S1673" i="2"/>
  <c r="T1673" i="2" s="1"/>
  <c r="E1673" i="2"/>
  <c r="F1673" i="2" s="1"/>
  <c r="S1672" i="2"/>
  <c r="T1672" i="2" s="1"/>
  <c r="E1672" i="2"/>
  <c r="F1672" i="2" s="1"/>
  <c r="S1671" i="2"/>
  <c r="T1671" i="2" s="1"/>
  <c r="E1671" i="2"/>
  <c r="F1671" i="2" s="1"/>
  <c r="S1670" i="2"/>
  <c r="T1670" i="2" s="1"/>
  <c r="E1670" i="2"/>
  <c r="F1670" i="2" s="1"/>
  <c r="S1669" i="2"/>
  <c r="T1669" i="2" s="1"/>
  <c r="E1669" i="2"/>
  <c r="F1669" i="2" s="1"/>
  <c r="S1668" i="2"/>
  <c r="T1668" i="2" s="1"/>
  <c r="E1668" i="2"/>
  <c r="F1668" i="2" s="1"/>
  <c r="S1667" i="2"/>
  <c r="T1667" i="2" s="1"/>
  <c r="E1667" i="2"/>
  <c r="F1667" i="2" s="1"/>
  <c r="S1666" i="2"/>
  <c r="T1666" i="2" s="1"/>
  <c r="E1666" i="2"/>
  <c r="F1666" i="2" s="1"/>
  <c r="S1665" i="2"/>
  <c r="T1665" i="2" s="1"/>
  <c r="E1665" i="2"/>
  <c r="F1665" i="2" s="1"/>
  <c r="S1664" i="2"/>
  <c r="T1664" i="2" s="1"/>
  <c r="E1664" i="2"/>
  <c r="F1664" i="2" s="1"/>
  <c r="S1663" i="2"/>
  <c r="T1663" i="2" s="1"/>
  <c r="E1663" i="2"/>
  <c r="F1663" i="2" s="1"/>
  <c r="S1662" i="2"/>
  <c r="T1662" i="2" s="1"/>
  <c r="E1662" i="2"/>
  <c r="F1662" i="2" s="1"/>
  <c r="S1661" i="2"/>
  <c r="T1661" i="2" s="1"/>
  <c r="E1661" i="2"/>
  <c r="F1661" i="2" s="1"/>
  <c r="S1660" i="2"/>
  <c r="T1660" i="2" s="1"/>
  <c r="E1660" i="2"/>
  <c r="F1660" i="2" s="1"/>
  <c r="S1659" i="2"/>
  <c r="T1659" i="2" s="1"/>
  <c r="E1659" i="2"/>
  <c r="F1659" i="2" s="1"/>
  <c r="S1658" i="2"/>
  <c r="T1658" i="2" s="1"/>
  <c r="E1658" i="2"/>
  <c r="F1658" i="2" s="1"/>
  <c r="S1657" i="2"/>
  <c r="T1657" i="2" s="1"/>
  <c r="E1657" i="2"/>
  <c r="F1657" i="2" s="1"/>
  <c r="S1656" i="2"/>
  <c r="T1656" i="2" s="1"/>
  <c r="E1656" i="2"/>
  <c r="F1656" i="2" s="1"/>
  <c r="S1655" i="2"/>
  <c r="T1655" i="2" s="1"/>
  <c r="E1655" i="2"/>
  <c r="F1655" i="2" s="1"/>
  <c r="S1654" i="2"/>
  <c r="T1654" i="2" s="1"/>
  <c r="E1654" i="2"/>
  <c r="F1654" i="2" s="1"/>
  <c r="S1653" i="2"/>
  <c r="T1653" i="2" s="1"/>
  <c r="E1653" i="2"/>
  <c r="F1653" i="2" s="1"/>
  <c r="S1652" i="2"/>
  <c r="T1652" i="2" s="1"/>
  <c r="E1652" i="2"/>
  <c r="F1652" i="2" s="1"/>
  <c r="S1651" i="2"/>
  <c r="T1651" i="2" s="1"/>
  <c r="E1651" i="2"/>
  <c r="F1651" i="2" s="1"/>
  <c r="S1650" i="2"/>
  <c r="T1650" i="2" s="1"/>
  <c r="E1650" i="2"/>
  <c r="F1650" i="2" s="1"/>
  <c r="S1649" i="2"/>
  <c r="T1649" i="2" s="1"/>
  <c r="E1649" i="2"/>
  <c r="F1649" i="2" s="1"/>
  <c r="S1648" i="2"/>
  <c r="T1648" i="2" s="1"/>
  <c r="E1648" i="2"/>
  <c r="F1648" i="2" s="1"/>
  <c r="S1647" i="2"/>
  <c r="T1647" i="2" s="1"/>
  <c r="E1647" i="2"/>
  <c r="F1647" i="2" s="1"/>
  <c r="S1646" i="2"/>
  <c r="T1646" i="2" s="1"/>
  <c r="E1646" i="2"/>
  <c r="F1646" i="2" s="1"/>
  <c r="S1645" i="2"/>
  <c r="T1645" i="2" s="1"/>
  <c r="E1645" i="2"/>
  <c r="F1645" i="2" s="1"/>
  <c r="S1644" i="2"/>
  <c r="T1644" i="2" s="1"/>
  <c r="E1644" i="2"/>
  <c r="F1644" i="2" s="1"/>
  <c r="S1643" i="2"/>
  <c r="T1643" i="2" s="1"/>
  <c r="E1643" i="2"/>
  <c r="F1643" i="2" s="1"/>
  <c r="S1642" i="2"/>
  <c r="T1642" i="2" s="1"/>
  <c r="E1642" i="2"/>
  <c r="F1642" i="2" s="1"/>
  <c r="S1641" i="2"/>
  <c r="T1641" i="2" s="1"/>
  <c r="E1641" i="2"/>
  <c r="F1641" i="2" s="1"/>
  <c r="S1640" i="2"/>
  <c r="T1640" i="2" s="1"/>
  <c r="E1640" i="2"/>
  <c r="F1640" i="2" s="1"/>
  <c r="S1639" i="2"/>
  <c r="T1639" i="2" s="1"/>
  <c r="E1639" i="2"/>
  <c r="F1639" i="2" s="1"/>
  <c r="S1638" i="2"/>
  <c r="T1638" i="2" s="1"/>
  <c r="E1638" i="2"/>
  <c r="F1638" i="2" s="1"/>
  <c r="S1637" i="2"/>
  <c r="T1637" i="2" s="1"/>
  <c r="E1637" i="2"/>
  <c r="F1637" i="2" s="1"/>
  <c r="S1636" i="2"/>
  <c r="T1636" i="2" s="1"/>
  <c r="E1636" i="2"/>
  <c r="F1636" i="2" s="1"/>
  <c r="S1635" i="2"/>
  <c r="T1635" i="2" s="1"/>
  <c r="E1635" i="2"/>
  <c r="F1635" i="2" s="1"/>
  <c r="S1634" i="2"/>
  <c r="T1634" i="2" s="1"/>
  <c r="E1634" i="2"/>
  <c r="F1634" i="2" s="1"/>
  <c r="S1633" i="2"/>
  <c r="T1633" i="2" s="1"/>
  <c r="E1633" i="2"/>
  <c r="F1633" i="2" s="1"/>
  <c r="S1632" i="2"/>
  <c r="T1632" i="2" s="1"/>
  <c r="E1632" i="2"/>
  <c r="F1632" i="2" s="1"/>
  <c r="S1631" i="2"/>
  <c r="T1631" i="2" s="1"/>
  <c r="E1631" i="2"/>
  <c r="F1631" i="2" s="1"/>
  <c r="S1630" i="2"/>
  <c r="T1630" i="2" s="1"/>
  <c r="E1630" i="2"/>
  <c r="F1630" i="2" s="1"/>
  <c r="S1629" i="2"/>
  <c r="T1629" i="2" s="1"/>
  <c r="E1629" i="2"/>
  <c r="F1629" i="2" s="1"/>
  <c r="S1628" i="2"/>
  <c r="T1628" i="2" s="1"/>
  <c r="E1628" i="2"/>
  <c r="F1628" i="2" s="1"/>
  <c r="S1627" i="2"/>
  <c r="T1627" i="2" s="1"/>
  <c r="E1627" i="2"/>
  <c r="F1627" i="2" s="1"/>
  <c r="S1626" i="2"/>
  <c r="T1626" i="2" s="1"/>
  <c r="E1626" i="2"/>
  <c r="F1626" i="2" s="1"/>
  <c r="S1625" i="2"/>
  <c r="T1625" i="2" s="1"/>
  <c r="E1625" i="2"/>
  <c r="F1625" i="2" s="1"/>
  <c r="S1624" i="2"/>
  <c r="T1624" i="2" s="1"/>
  <c r="E1624" i="2"/>
  <c r="F1624" i="2" s="1"/>
  <c r="S1623" i="2"/>
  <c r="T1623" i="2" s="1"/>
  <c r="E1623" i="2"/>
  <c r="F1623" i="2" s="1"/>
  <c r="S1622" i="2"/>
  <c r="T1622" i="2" s="1"/>
  <c r="E1622" i="2"/>
  <c r="F1622" i="2" s="1"/>
  <c r="S1621" i="2"/>
  <c r="T1621" i="2" s="1"/>
  <c r="E1621" i="2"/>
  <c r="F1621" i="2" s="1"/>
  <c r="S1620" i="2"/>
  <c r="T1620" i="2" s="1"/>
  <c r="E1620" i="2"/>
  <c r="F1620" i="2" s="1"/>
  <c r="S1619" i="2"/>
  <c r="T1619" i="2" s="1"/>
  <c r="E1619" i="2"/>
  <c r="F1619" i="2" s="1"/>
  <c r="S1618" i="2"/>
  <c r="T1618" i="2" s="1"/>
  <c r="E1618" i="2"/>
  <c r="F1618" i="2" s="1"/>
  <c r="S1617" i="2"/>
  <c r="T1617" i="2" s="1"/>
  <c r="E1617" i="2"/>
  <c r="F1617" i="2" s="1"/>
  <c r="S1616" i="2"/>
  <c r="T1616" i="2" s="1"/>
  <c r="E1616" i="2"/>
  <c r="F1616" i="2" s="1"/>
  <c r="S1615" i="2"/>
  <c r="T1615" i="2" s="1"/>
  <c r="E1615" i="2"/>
  <c r="F1615" i="2" s="1"/>
  <c r="S1614" i="2"/>
  <c r="T1614" i="2" s="1"/>
  <c r="E1614" i="2"/>
  <c r="F1614" i="2" s="1"/>
  <c r="S1613" i="2"/>
  <c r="T1613" i="2" s="1"/>
  <c r="E1613" i="2"/>
  <c r="F1613" i="2" s="1"/>
  <c r="S1612" i="2"/>
  <c r="T1612" i="2" s="1"/>
  <c r="E1612" i="2"/>
  <c r="F1612" i="2" s="1"/>
  <c r="S1611" i="2"/>
  <c r="T1611" i="2" s="1"/>
  <c r="E1611" i="2"/>
  <c r="F1611" i="2" s="1"/>
  <c r="S1610" i="2"/>
  <c r="T1610" i="2" s="1"/>
  <c r="E1610" i="2"/>
  <c r="F1610" i="2" s="1"/>
  <c r="S1609" i="2"/>
  <c r="T1609" i="2" s="1"/>
  <c r="E1609" i="2"/>
  <c r="F1609" i="2" s="1"/>
  <c r="S1608" i="2"/>
  <c r="T1608" i="2" s="1"/>
  <c r="E1608" i="2"/>
  <c r="F1608" i="2" s="1"/>
  <c r="S1607" i="2"/>
  <c r="T1607" i="2" s="1"/>
  <c r="E1607" i="2"/>
  <c r="F1607" i="2" s="1"/>
  <c r="S1606" i="2"/>
  <c r="T1606" i="2" s="1"/>
  <c r="E1606" i="2"/>
  <c r="F1606" i="2" s="1"/>
  <c r="S1605" i="2"/>
  <c r="T1605" i="2" s="1"/>
  <c r="E1605" i="2"/>
  <c r="F1605" i="2" s="1"/>
  <c r="S1604" i="2"/>
  <c r="T1604" i="2" s="1"/>
  <c r="E1604" i="2"/>
  <c r="F1604" i="2" s="1"/>
  <c r="S1603" i="2"/>
  <c r="T1603" i="2" s="1"/>
  <c r="E1603" i="2"/>
  <c r="F1603" i="2" s="1"/>
  <c r="S1602" i="2"/>
  <c r="T1602" i="2" s="1"/>
  <c r="E1602" i="2"/>
  <c r="F1602" i="2" s="1"/>
  <c r="S1601" i="2"/>
  <c r="T1601" i="2" s="1"/>
  <c r="E1601" i="2"/>
  <c r="F1601" i="2" s="1"/>
  <c r="S1600" i="2"/>
  <c r="T1600" i="2" s="1"/>
  <c r="E1600" i="2"/>
  <c r="F1600" i="2" s="1"/>
  <c r="S1599" i="2"/>
  <c r="T1599" i="2" s="1"/>
  <c r="E1599" i="2"/>
  <c r="F1599" i="2" s="1"/>
  <c r="S1598" i="2"/>
  <c r="T1598" i="2" s="1"/>
  <c r="E1598" i="2"/>
  <c r="F1598" i="2" s="1"/>
  <c r="S1597" i="2"/>
  <c r="T1597" i="2" s="1"/>
  <c r="E1597" i="2"/>
  <c r="F1597" i="2" s="1"/>
  <c r="S1596" i="2"/>
  <c r="T1596" i="2" s="1"/>
  <c r="E1596" i="2"/>
  <c r="F1596" i="2" s="1"/>
  <c r="S1595" i="2"/>
  <c r="T1595" i="2" s="1"/>
  <c r="E1595" i="2"/>
  <c r="F1595" i="2" s="1"/>
  <c r="S1594" i="2"/>
  <c r="T1594" i="2" s="1"/>
  <c r="E1594" i="2"/>
  <c r="F1594" i="2" s="1"/>
  <c r="S1593" i="2"/>
  <c r="T1593" i="2" s="1"/>
  <c r="E1593" i="2"/>
  <c r="F1593" i="2" s="1"/>
  <c r="S1592" i="2"/>
  <c r="T1592" i="2" s="1"/>
  <c r="E1592" i="2"/>
  <c r="F1592" i="2" s="1"/>
  <c r="S1591" i="2"/>
  <c r="T1591" i="2" s="1"/>
  <c r="E1591" i="2"/>
  <c r="F1591" i="2" s="1"/>
  <c r="S1590" i="2"/>
  <c r="T1590" i="2" s="1"/>
  <c r="E1590" i="2"/>
  <c r="F1590" i="2" s="1"/>
  <c r="S1589" i="2"/>
  <c r="T1589" i="2" s="1"/>
  <c r="E1589" i="2"/>
  <c r="F1589" i="2" s="1"/>
  <c r="S1588" i="2"/>
  <c r="T1588" i="2" s="1"/>
  <c r="E1588" i="2"/>
  <c r="F1588" i="2" s="1"/>
  <c r="S1587" i="2"/>
  <c r="T1587" i="2" s="1"/>
  <c r="E1587" i="2"/>
  <c r="F1587" i="2" s="1"/>
  <c r="S1586" i="2"/>
  <c r="T1586" i="2" s="1"/>
  <c r="E1586" i="2"/>
  <c r="F1586" i="2" s="1"/>
  <c r="S1585" i="2"/>
  <c r="T1585" i="2" s="1"/>
  <c r="E1585" i="2"/>
  <c r="F1585" i="2" s="1"/>
  <c r="S1584" i="2"/>
  <c r="T1584" i="2" s="1"/>
  <c r="E1584" i="2"/>
  <c r="F1584" i="2" s="1"/>
  <c r="S1583" i="2"/>
  <c r="T1583" i="2" s="1"/>
  <c r="E1583" i="2"/>
  <c r="F1583" i="2" s="1"/>
  <c r="S1582" i="2"/>
  <c r="T1582" i="2" s="1"/>
  <c r="E1582" i="2"/>
  <c r="F1582" i="2" s="1"/>
  <c r="S1581" i="2"/>
  <c r="T1581" i="2" s="1"/>
  <c r="E1581" i="2"/>
  <c r="F1581" i="2" s="1"/>
  <c r="S1580" i="2"/>
  <c r="T1580" i="2" s="1"/>
  <c r="E1580" i="2"/>
  <c r="F1580" i="2" s="1"/>
  <c r="S1579" i="2"/>
  <c r="T1579" i="2" s="1"/>
  <c r="E1579" i="2"/>
  <c r="F1579" i="2" s="1"/>
  <c r="S1578" i="2"/>
  <c r="T1578" i="2" s="1"/>
  <c r="E1578" i="2"/>
  <c r="F1578" i="2" s="1"/>
  <c r="S1577" i="2"/>
  <c r="T1577" i="2" s="1"/>
  <c r="E1577" i="2"/>
  <c r="F1577" i="2" s="1"/>
  <c r="S1576" i="2"/>
  <c r="T1576" i="2" s="1"/>
  <c r="E1576" i="2"/>
  <c r="F1576" i="2" s="1"/>
  <c r="S1575" i="2"/>
  <c r="T1575" i="2" s="1"/>
  <c r="E1575" i="2"/>
  <c r="F1575" i="2" s="1"/>
  <c r="S1574" i="2"/>
  <c r="T1574" i="2" s="1"/>
  <c r="E1574" i="2"/>
  <c r="F1574" i="2" s="1"/>
  <c r="S1573" i="2"/>
  <c r="T1573" i="2" s="1"/>
  <c r="E1573" i="2"/>
  <c r="F1573" i="2" s="1"/>
  <c r="S1572" i="2"/>
  <c r="T1572" i="2" s="1"/>
  <c r="E1572" i="2"/>
  <c r="F1572" i="2" s="1"/>
  <c r="S1571" i="2"/>
  <c r="T1571" i="2" s="1"/>
  <c r="E1571" i="2"/>
  <c r="F1571" i="2" s="1"/>
  <c r="S1570" i="2"/>
  <c r="T1570" i="2" s="1"/>
  <c r="E1570" i="2"/>
  <c r="F1570" i="2" s="1"/>
  <c r="S1569" i="2"/>
  <c r="T1569" i="2" s="1"/>
  <c r="E1569" i="2"/>
  <c r="F1569" i="2" s="1"/>
  <c r="S1568" i="2"/>
  <c r="T1568" i="2" s="1"/>
  <c r="E1568" i="2"/>
  <c r="F1568" i="2" s="1"/>
  <c r="S1567" i="2"/>
  <c r="T1567" i="2" s="1"/>
  <c r="E1567" i="2"/>
  <c r="F1567" i="2" s="1"/>
  <c r="S1566" i="2"/>
  <c r="T1566" i="2" s="1"/>
  <c r="E1566" i="2"/>
  <c r="F1566" i="2" s="1"/>
  <c r="S1565" i="2"/>
  <c r="T1565" i="2" s="1"/>
  <c r="E1565" i="2"/>
  <c r="F1565" i="2" s="1"/>
  <c r="S1564" i="2"/>
  <c r="T1564" i="2" s="1"/>
  <c r="E1564" i="2"/>
  <c r="F1564" i="2" s="1"/>
  <c r="S1563" i="2"/>
  <c r="T1563" i="2" s="1"/>
  <c r="E1563" i="2"/>
  <c r="F1563" i="2" s="1"/>
  <c r="S1562" i="2"/>
  <c r="T1562" i="2" s="1"/>
  <c r="E1562" i="2"/>
  <c r="F1562" i="2" s="1"/>
  <c r="S1561" i="2"/>
  <c r="T1561" i="2" s="1"/>
  <c r="E1561" i="2"/>
  <c r="F1561" i="2" s="1"/>
  <c r="S1560" i="2"/>
  <c r="T1560" i="2" s="1"/>
  <c r="E1560" i="2"/>
  <c r="F1560" i="2" s="1"/>
  <c r="S1559" i="2"/>
  <c r="T1559" i="2" s="1"/>
  <c r="E1559" i="2"/>
  <c r="F1559" i="2" s="1"/>
  <c r="S1558" i="2"/>
  <c r="T1558" i="2" s="1"/>
  <c r="E1558" i="2"/>
  <c r="F1558" i="2" s="1"/>
  <c r="S1557" i="2"/>
  <c r="T1557" i="2" s="1"/>
  <c r="E1557" i="2"/>
  <c r="F1557" i="2" s="1"/>
  <c r="S1556" i="2"/>
  <c r="T1556" i="2" s="1"/>
  <c r="E1556" i="2"/>
  <c r="F1556" i="2" s="1"/>
  <c r="S1555" i="2"/>
  <c r="T1555" i="2" s="1"/>
  <c r="E1555" i="2"/>
  <c r="F1555" i="2" s="1"/>
  <c r="S1554" i="2"/>
  <c r="T1554" i="2" s="1"/>
  <c r="E1554" i="2"/>
  <c r="F1554" i="2" s="1"/>
  <c r="S1553" i="2"/>
  <c r="T1553" i="2" s="1"/>
  <c r="E1553" i="2"/>
  <c r="F1553" i="2" s="1"/>
  <c r="S1552" i="2"/>
  <c r="T1552" i="2" s="1"/>
  <c r="E1552" i="2"/>
  <c r="F1552" i="2" s="1"/>
  <c r="S1551" i="2"/>
  <c r="T1551" i="2" s="1"/>
  <c r="E1551" i="2"/>
  <c r="F1551" i="2" s="1"/>
  <c r="S1550" i="2"/>
  <c r="T1550" i="2" s="1"/>
  <c r="E1550" i="2"/>
  <c r="F1550" i="2" s="1"/>
  <c r="S1549" i="2"/>
  <c r="T1549" i="2" s="1"/>
  <c r="E1549" i="2"/>
  <c r="F1549" i="2" s="1"/>
  <c r="S1548" i="2"/>
  <c r="T1548" i="2" s="1"/>
  <c r="E1548" i="2"/>
  <c r="F1548" i="2" s="1"/>
  <c r="S1547" i="2"/>
  <c r="T1547" i="2" s="1"/>
  <c r="E1547" i="2"/>
  <c r="F1547" i="2" s="1"/>
  <c r="S1546" i="2"/>
  <c r="T1546" i="2" s="1"/>
  <c r="E1546" i="2"/>
  <c r="F1546" i="2" s="1"/>
  <c r="S1545" i="2"/>
  <c r="T1545" i="2" s="1"/>
  <c r="E1545" i="2"/>
  <c r="F1545" i="2" s="1"/>
  <c r="S1544" i="2"/>
  <c r="T1544" i="2" s="1"/>
  <c r="E1544" i="2"/>
  <c r="F1544" i="2" s="1"/>
  <c r="S1543" i="2"/>
  <c r="T1543" i="2" s="1"/>
  <c r="E1543" i="2"/>
  <c r="F1543" i="2" s="1"/>
  <c r="S1542" i="2"/>
  <c r="T1542" i="2" s="1"/>
  <c r="E1542" i="2"/>
  <c r="F1542" i="2" s="1"/>
  <c r="S1541" i="2"/>
  <c r="T1541" i="2" s="1"/>
  <c r="E1541" i="2"/>
  <c r="F1541" i="2" s="1"/>
  <c r="S1540" i="2"/>
  <c r="T1540" i="2" s="1"/>
  <c r="E1540" i="2"/>
  <c r="F1540" i="2" s="1"/>
  <c r="S1539" i="2"/>
  <c r="T1539" i="2" s="1"/>
  <c r="E1539" i="2"/>
  <c r="F1539" i="2" s="1"/>
  <c r="S1538" i="2"/>
  <c r="T1538" i="2" s="1"/>
  <c r="E1538" i="2"/>
  <c r="F1538" i="2" s="1"/>
  <c r="S1537" i="2"/>
  <c r="T1537" i="2" s="1"/>
  <c r="E1537" i="2"/>
  <c r="F1537" i="2" s="1"/>
  <c r="S1536" i="2"/>
  <c r="T1536" i="2" s="1"/>
  <c r="E1536" i="2"/>
  <c r="F1536" i="2" s="1"/>
  <c r="S1535" i="2"/>
  <c r="T1535" i="2" s="1"/>
  <c r="E1535" i="2"/>
  <c r="F1535" i="2" s="1"/>
  <c r="S1534" i="2"/>
  <c r="T1534" i="2" s="1"/>
  <c r="E1534" i="2"/>
  <c r="F1534" i="2" s="1"/>
  <c r="S1533" i="2"/>
  <c r="T1533" i="2" s="1"/>
  <c r="E1533" i="2"/>
  <c r="F1533" i="2" s="1"/>
  <c r="S1532" i="2"/>
  <c r="T1532" i="2" s="1"/>
  <c r="E1532" i="2"/>
  <c r="F1532" i="2" s="1"/>
  <c r="S1531" i="2"/>
  <c r="T1531" i="2" s="1"/>
  <c r="E1531" i="2"/>
  <c r="F1531" i="2" s="1"/>
  <c r="S1530" i="2"/>
  <c r="T1530" i="2" s="1"/>
  <c r="E1530" i="2"/>
  <c r="F1530" i="2" s="1"/>
  <c r="S1529" i="2"/>
  <c r="T1529" i="2" s="1"/>
  <c r="E1529" i="2"/>
  <c r="F1529" i="2" s="1"/>
  <c r="S1528" i="2"/>
  <c r="T1528" i="2" s="1"/>
  <c r="E1528" i="2"/>
  <c r="F1528" i="2" s="1"/>
  <c r="S1527" i="2"/>
  <c r="T1527" i="2" s="1"/>
  <c r="E1527" i="2"/>
  <c r="F1527" i="2" s="1"/>
  <c r="S1526" i="2"/>
  <c r="T1526" i="2" s="1"/>
  <c r="E1526" i="2"/>
  <c r="F1526" i="2" s="1"/>
  <c r="S1525" i="2"/>
  <c r="T1525" i="2" s="1"/>
  <c r="E1525" i="2"/>
  <c r="F1525" i="2" s="1"/>
  <c r="S1524" i="2"/>
  <c r="T1524" i="2" s="1"/>
  <c r="E1524" i="2"/>
  <c r="F1524" i="2" s="1"/>
  <c r="S1523" i="2"/>
  <c r="T1523" i="2" s="1"/>
  <c r="E1523" i="2"/>
  <c r="F1523" i="2" s="1"/>
  <c r="S1522" i="2"/>
  <c r="T1522" i="2" s="1"/>
  <c r="E1522" i="2"/>
  <c r="F1522" i="2" s="1"/>
  <c r="S1521" i="2"/>
  <c r="T1521" i="2" s="1"/>
  <c r="E1521" i="2"/>
  <c r="F1521" i="2" s="1"/>
  <c r="S1520" i="2"/>
  <c r="T1520" i="2" s="1"/>
  <c r="E1520" i="2"/>
  <c r="F1520" i="2" s="1"/>
  <c r="S1519" i="2"/>
  <c r="T1519" i="2" s="1"/>
  <c r="E1519" i="2"/>
  <c r="F1519" i="2" s="1"/>
  <c r="S1518" i="2"/>
  <c r="T1518" i="2" s="1"/>
  <c r="E1518" i="2"/>
  <c r="F1518" i="2" s="1"/>
  <c r="S1517" i="2"/>
  <c r="T1517" i="2" s="1"/>
  <c r="E1517" i="2"/>
  <c r="F1517" i="2" s="1"/>
  <c r="S1516" i="2"/>
  <c r="T1516" i="2" s="1"/>
  <c r="E1516" i="2"/>
  <c r="F1516" i="2" s="1"/>
  <c r="S1515" i="2"/>
  <c r="T1515" i="2" s="1"/>
  <c r="E1515" i="2"/>
  <c r="F1515" i="2" s="1"/>
  <c r="S1514" i="2"/>
  <c r="T1514" i="2" s="1"/>
  <c r="E1514" i="2"/>
  <c r="F1514" i="2" s="1"/>
  <c r="S1513" i="2"/>
  <c r="T1513" i="2" s="1"/>
  <c r="E1513" i="2"/>
  <c r="F1513" i="2" s="1"/>
  <c r="S1512" i="2"/>
  <c r="T1512" i="2" s="1"/>
  <c r="E1512" i="2"/>
  <c r="F1512" i="2" s="1"/>
  <c r="S1511" i="2"/>
  <c r="T1511" i="2" s="1"/>
  <c r="E1511" i="2"/>
  <c r="F1511" i="2" s="1"/>
  <c r="S1510" i="2"/>
  <c r="T1510" i="2" s="1"/>
  <c r="E1510" i="2"/>
  <c r="F1510" i="2" s="1"/>
  <c r="S1509" i="2"/>
  <c r="T1509" i="2" s="1"/>
  <c r="E1509" i="2"/>
  <c r="F1509" i="2" s="1"/>
  <c r="S1508" i="2"/>
  <c r="T1508" i="2" s="1"/>
  <c r="E1508" i="2"/>
  <c r="F1508" i="2" s="1"/>
  <c r="S1507" i="2"/>
  <c r="T1507" i="2" s="1"/>
  <c r="E1507" i="2"/>
  <c r="F1507" i="2" s="1"/>
  <c r="S1506" i="2"/>
  <c r="T1506" i="2" s="1"/>
  <c r="E1506" i="2"/>
  <c r="F1506" i="2" s="1"/>
  <c r="S1505" i="2"/>
  <c r="T1505" i="2" s="1"/>
  <c r="E1505" i="2"/>
  <c r="F1505" i="2" s="1"/>
  <c r="S1504" i="2"/>
  <c r="T1504" i="2" s="1"/>
  <c r="E1504" i="2"/>
  <c r="F1504" i="2" s="1"/>
  <c r="S1503" i="2"/>
  <c r="T1503" i="2" s="1"/>
  <c r="E1503" i="2"/>
  <c r="F1503" i="2" s="1"/>
  <c r="S1502" i="2"/>
  <c r="T1502" i="2" s="1"/>
  <c r="E1502" i="2"/>
  <c r="F1502" i="2" s="1"/>
  <c r="S1501" i="2"/>
  <c r="T1501" i="2" s="1"/>
  <c r="E1501" i="2"/>
  <c r="F1501" i="2" s="1"/>
  <c r="S1500" i="2"/>
  <c r="T1500" i="2" s="1"/>
  <c r="E1500" i="2"/>
  <c r="F1500" i="2" s="1"/>
  <c r="S1499" i="2"/>
  <c r="T1499" i="2" s="1"/>
  <c r="E1499" i="2"/>
  <c r="F1499" i="2" s="1"/>
  <c r="S1498" i="2"/>
  <c r="T1498" i="2" s="1"/>
  <c r="E1498" i="2"/>
  <c r="F1498" i="2" s="1"/>
  <c r="S1497" i="2"/>
  <c r="T1497" i="2" s="1"/>
  <c r="E1497" i="2"/>
  <c r="F1497" i="2" s="1"/>
  <c r="S1496" i="2"/>
  <c r="T1496" i="2" s="1"/>
  <c r="E1496" i="2"/>
  <c r="F1496" i="2" s="1"/>
  <c r="S1495" i="2"/>
  <c r="T1495" i="2" s="1"/>
  <c r="E1495" i="2"/>
  <c r="F1495" i="2" s="1"/>
  <c r="S1494" i="2"/>
  <c r="T1494" i="2" s="1"/>
  <c r="E1494" i="2"/>
  <c r="F1494" i="2" s="1"/>
  <c r="S1493" i="2"/>
  <c r="T1493" i="2" s="1"/>
  <c r="E1493" i="2"/>
  <c r="F1493" i="2" s="1"/>
  <c r="S1492" i="2"/>
  <c r="T1492" i="2" s="1"/>
  <c r="E1492" i="2"/>
  <c r="F1492" i="2" s="1"/>
  <c r="S1491" i="2"/>
  <c r="T1491" i="2" s="1"/>
  <c r="E1491" i="2"/>
  <c r="F1491" i="2" s="1"/>
  <c r="S1490" i="2"/>
  <c r="T1490" i="2" s="1"/>
  <c r="E1490" i="2"/>
  <c r="F1490" i="2" s="1"/>
  <c r="S1489" i="2"/>
  <c r="T1489" i="2" s="1"/>
  <c r="E1489" i="2"/>
  <c r="F1489" i="2" s="1"/>
  <c r="S1488" i="2"/>
  <c r="T1488" i="2" s="1"/>
  <c r="E1488" i="2"/>
  <c r="F1488" i="2" s="1"/>
  <c r="S1487" i="2"/>
  <c r="T1487" i="2" s="1"/>
  <c r="E1487" i="2"/>
  <c r="F1487" i="2" s="1"/>
  <c r="S1486" i="2"/>
  <c r="T1486" i="2" s="1"/>
  <c r="E1486" i="2"/>
  <c r="F1486" i="2" s="1"/>
  <c r="S1485" i="2"/>
  <c r="T1485" i="2" s="1"/>
  <c r="E1485" i="2"/>
  <c r="F1485" i="2" s="1"/>
  <c r="S1484" i="2"/>
  <c r="T1484" i="2" s="1"/>
  <c r="E1484" i="2"/>
  <c r="F1484" i="2" s="1"/>
  <c r="S1483" i="2"/>
  <c r="T1483" i="2" s="1"/>
  <c r="E1483" i="2"/>
  <c r="F1483" i="2" s="1"/>
  <c r="S1482" i="2"/>
  <c r="T1482" i="2" s="1"/>
  <c r="E1482" i="2"/>
  <c r="F1482" i="2" s="1"/>
  <c r="S1481" i="2"/>
  <c r="T1481" i="2" s="1"/>
  <c r="E1481" i="2"/>
  <c r="F1481" i="2" s="1"/>
  <c r="S1480" i="2"/>
  <c r="T1480" i="2" s="1"/>
  <c r="E1480" i="2"/>
  <c r="F1480" i="2" s="1"/>
  <c r="S1479" i="2"/>
  <c r="T1479" i="2" s="1"/>
  <c r="E1479" i="2"/>
  <c r="F1479" i="2" s="1"/>
  <c r="S1478" i="2"/>
  <c r="T1478" i="2" s="1"/>
  <c r="E1478" i="2"/>
  <c r="F1478" i="2" s="1"/>
  <c r="S1477" i="2"/>
  <c r="T1477" i="2" s="1"/>
  <c r="E1477" i="2"/>
  <c r="F1477" i="2" s="1"/>
  <c r="S1476" i="2"/>
  <c r="T1476" i="2" s="1"/>
  <c r="E1476" i="2"/>
  <c r="F1476" i="2" s="1"/>
  <c r="S1475" i="2"/>
  <c r="T1475" i="2" s="1"/>
  <c r="E1475" i="2"/>
  <c r="F1475" i="2" s="1"/>
  <c r="S1474" i="2"/>
  <c r="T1474" i="2" s="1"/>
  <c r="E1474" i="2"/>
  <c r="F1474" i="2" s="1"/>
  <c r="S1473" i="2"/>
  <c r="T1473" i="2" s="1"/>
  <c r="E1473" i="2"/>
  <c r="F1473" i="2" s="1"/>
  <c r="S1472" i="2"/>
  <c r="T1472" i="2" s="1"/>
  <c r="E1472" i="2"/>
  <c r="F1472" i="2" s="1"/>
  <c r="S1471" i="2"/>
  <c r="T1471" i="2" s="1"/>
  <c r="E1471" i="2"/>
  <c r="F1471" i="2" s="1"/>
  <c r="S1470" i="2"/>
  <c r="T1470" i="2" s="1"/>
  <c r="E1470" i="2"/>
  <c r="F1470" i="2" s="1"/>
  <c r="S1469" i="2"/>
  <c r="T1469" i="2" s="1"/>
  <c r="E1469" i="2"/>
  <c r="F1469" i="2" s="1"/>
  <c r="S1468" i="2"/>
  <c r="T1468" i="2" s="1"/>
  <c r="E1468" i="2"/>
  <c r="F1468" i="2" s="1"/>
  <c r="S1467" i="2"/>
  <c r="T1467" i="2" s="1"/>
  <c r="E1467" i="2"/>
  <c r="F1467" i="2" s="1"/>
  <c r="S1466" i="2"/>
  <c r="T1466" i="2" s="1"/>
  <c r="E1466" i="2"/>
  <c r="F1466" i="2" s="1"/>
  <c r="S1465" i="2"/>
  <c r="T1465" i="2" s="1"/>
  <c r="E1465" i="2"/>
  <c r="F1465" i="2" s="1"/>
  <c r="S1464" i="2"/>
  <c r="T1464" i="2" s="1"/>
  <c r="E1464" i="2"/>
  <c r="F1464" i="2" s="1"/>
  <c r="S1463" i="2"/>
  <c r="T1463" i="2" s="1"/>
  <c r="E1463" i="2"/>
  <c r="F1463" i="2" s="1"/>
  <c r="S1462" i="2"/>
  <c r="T1462" i="2" s="1"/>
  <c r="E1462" i="2"/>
  <c r="F1462" i="2" s="1"/>
  <c r="S1461" i="2"/>
  <c r="T1461" i="2" s="1"/>
  <c r="E1461" i="2"/>
  <c r="F1461" i="2" s="1"/>
  <c r="S1460" i="2"/>
  <c r="T1460" i="2" s="1"/>
  <c r="E1460" i="2"/>
  <c r="F1460" i="2" s="1"/>
  <c r="S1459" i="2"/>
  <c r="T1459" i="2" s="1"/>
  <c r="E1459" i="2"/>
  <c r="F1459" i="2" s="1"/>
  <c r="S1458" i="2"/>
  <c r="T1458" i="2" s="1"/>
  <c r="E1458" i="2"/>
  <c r="F1458" i="2" s="1"/>
  <c r="S1457" i="2"/>
  <c r="T1457" i="2" s="1"/>
  <c r="E1457" i="2"/>
  <c r="F1457" i="2" s="1"/>
  <c r="S1456" i="2"/>
  <c r="T1456" i="2" s="1"/>
  <c r="E1456" i="2"/>
  <c r="F1456" i="2" s="1"/>
  <c r="S1455" i="2"/>
  <c r="T1455" i="2" s="1"/>
  <c r="E1455" i="2"/>
  <c r="F1455" i="2" s="1"/>
  <c r="S1454" i="2"/>
  <c r="T1454" i="2" s="1"/>
  <c r="E1454" i="2"/>
  <c r="F1454" i="2" s="1"/>
  <c r="S1453" i="2"/>
  <c r="T1453" i="2" s="1"/>
  <c r="E1453" i="2"/>
  <c r="F1453" i="2" s="1"/>
  <c r="S1452" i="2"/>
  <c r="T1452" i="2" s="1"/>
  <c r="E1452" i="2"/>
  <c r="F1452" i="2" s="1"/>
  <c r="S1451" i="2"/>
  <c r="T1451" i="2" s="1"/>
  <c r="E1451" i="2"/>
  <c r="F1451" i="2" s="1"/>
  <c r="S1450" i="2"/>
  <c r="T1450" i="2" s="1"/>
  <c r="E1450" i="2"/>
  <c r="F1450" i="2" s="1"/>
  <c r="S1449" i="2"/>
  <c r="T1449" i="2" s="1"/>
  <c r="E1449" i="2"/>
  <c r="F1449" i="2" s="1"/>
  <c r="S1448" i="2"/>
  <c r="T1448" i="2" s="1"/>
  <c r="E1448" i="2"/>
  <c r="F1448" i="2" s="1"/>
  <c r="S1447" i="2"/>
  <c r="T1447" i="2" s="1"/>
  <c r="E1447" i="2"/>
  <c r="F1447" i="2" s="1"/>
  <c r="S1446" i="2"/>
  <c r="T1446" i="2" s="1"/>
  <c r="E1446" i="2"/>
  <c r="F1446" i="2" s="1"/>
  <c r="S1445" i="2"/>
  <c r="T1445" i="2" s="1"/>
  <c r="E1445" i="2"/>
  <c r="F1445" i="2" s="1"/>
  <c r="S1444" i="2"/>
  <c r="T1444" i="2" s="1"/>
  <c r="E1444" i="2"/>
  <c r="F1444" i="2" s="1"/>
  <c r="S1443" i="2"/>
  <c r="T1443" i="2" s="1"/>
  <c r="E1443" i="2"/>
  <c r="F1443" i="2" s="1"/>
  <c r="S1442" i="2"/>
  <c r="T1442" i="2" s="1"/>
  <c r="E1442" i="2"/>
  <c r="F1442" i="2" s="1"/>
  <c r="S1441" i="2"/>
  <c r="T1441" i="2" s="1"/>
  <c r="E1441" i="2"/>
  <c r="F1441" i="2" s="1"/>
  <c r="S1440" i="2"/>
  <c r="T1440" i="2" s="1"/>
  <c r="E1440" i="2"/>
  <c r="F1440" i="2" s="1"/>
  <c r="S1439" i="2"/>
  <c r="T1439" i="2" s="1"/>
  <c r="E1439" i="2"/>
  <c r="F1439" i="2" s="1"/>
  <c r="S1438" i="2"/>
  <c r="T1438" i="2" s="1"/>
  <c r="E1438" i="2"/>
  <c r="F1438" i="2" s="1"/>
  <c r="S1437" i="2"/>
  <c r="T1437" i="2" s="1"/>
  <c r="E1437" i="2"/>
  <c r="F1437" i="2" s="1"/>
  <c r="S1436" i="2"/>
  <c r="T1436" i="2" s="1"/>
  <c r="E1436" i="2"/>
  <c r="F1436" i="2" s="1"/>
  <c r="S1435" i="2"/>
  <c r="T1435" i="2" s="1"/>
  <c r="E1435" i="2"/>
  <c r="F1435" i="2" s="1"/>
  <c r="S1434" i="2"/>
  <c r="T1434" i="2" s="1"/>
  <c r="E1434" i="2"/>
  <c r="F1434" i="2" s="1"/>
  <c r="S1433" i="2"/>
  <c r="T1433" i="2" s="1"/>
  <c r="E1433" i="2"/>
  <c r="F1433" i="2" s="1"/>
  <c r="S1432" i="2"/>
  <c r="T1432" i="2" s="1"/>
  <c r="E1432" i="2"/>
  <c r="F1432" i="2" s="1"/>
  <c r="S1431" i="2"/>
  <c r="T1431" i="2" s="1"/>
  <c r="E1431" i="2"/>
  <c r="F1431" i="2" s="1"/>
  <c r="S1430" i="2"/>
  <c r="T1430" i="2" s="1"/>
  <c r="E1430" i="2"/>
  <c r="F1430" i="2" s="1"/>
  <c r="S1429" i="2"/>
  <c r="T1429" i="2" s="1"/>
  <c r="E1429" i="2"/>
  <c r="F1429" i="2" s="1"/>
  <c r="S1428" i="2"/>
  <c r="T1428" i="2" s="1"/>
  <c r="E1428" i="2"/>
  <c r="F1428" i="2" s="1"/>
  <c r="S1427" i="2"/>
  <c r="T1427" i="2" s="1"/>
  <c r="E1427" i="2"/>
  <c r="F1427" i="2" s="1"/>
  <c r="S1426" i="2"/>
  <c r="T1426" i="2" s="1"/>
  <c r="E1426" i="2"/>
  <c r="F1426" i="2" s="1"/>
  <c r="S1425" i="2"/>
  <c r="T1425" i="2" s="1"/>
  <c r="E1425" i="2"/>
  <c r="F1425" i="2" s="1"/>
  <c r="S1424" i="2"/>
  <c r="T1424" i="2" s="1"/>
  <c r="E1424" i="2"/>
  <c r="F1424" i="2" s="1"/>
  <c r="S1423" i="2"/>
  <c r="T1423" i="2" s="1"/>
  <c r="E1423" i="2"/>
  <c r="F1423" i="2" s="1"/>
  <c r="S1422" i="2"/>
  <c r="T1422" i="2" s="1"/>
  <c r="E1422" i="2"/>
  <c r="F1422" i="2" s="1"/>
  <c r="S1421" i="2"/>
  <c r="T1421" i="2" s="1"/>
  <c r="E1421" i="2"/>
  <c r="F1421" i="2" s="1"/>
  <c r="S1420" i="2"/>
  <c r="T1420" i="2" s="1"/>
  <c r="E1420" i="2"/>
  <c r="F1420" i="2" s="1"/>
  <c r="S1419" i="2"/>
  <c r="T1419" i="2" s="1"/>
  <c r="E1419" i="2"/>
  <c r="F1419" i="2" s="1"/>
  <c r="S1418" i="2"/>
  <c r="T1418" i="2" s="1"/>
  <c r="E1418" i="2"/>
  <c r="F1418" i="2" s="1"/>
  <c r="S1417" i="2"/>
  <c r="T1417" i="2" s="1"/>
  <c r="E1417" i="2"/>
  <c r="F1417" i="2" s="1"/>
  <c r="S1416" i="2"/>
  <c r="T1416" i="2" s="1"/>
  <c r="E1416" i="2"/>
  <c r="F1416" i="2" s="1"/>
  <c r="S1415" i="2"/>
  <c r="T1415" i="2" s="1"/>
  <c r="E1415" i="2"/>
  <c r="F1415" i="2" s="1"/>
  <c r="S1414" i="2"/>
  <c r="T1414" i="2" s="1"/>
  <c r="E1414" i="2"/>
  <c r="F1414" i="2" s="1"/>
  <c r="S1413" i="2"/>
  <c r="T1413" i="2" s="1"/>
  <c r="E1413" i="2"/>
  <c r="F1413" i="2" s="1"/>
  <c r="S1412" i="2"/>
  <c r="T1412" i="2" s="1"/>
  <c r="E1412" i="2"/>
  <c r="F1412" i="2" s="1"/>
  <c r="S1411" i="2"/>
  <c r="T1411" i="2" s="1"/>
  <c r="E1411" i="2"/>
  <c r="F1411" i="2" s="1"/>
  <c r="S1410" i="2"/>
  <c r="T1410" i="2" s="1"/>
  <c r="E1410" i="2"/>
  <c r="F1410" i="2" s="1"/>
  <c r="S1409" i="2"/>
  <c r="T1409" i="2" s="1"/>
  <c r="E1409" i="2"/>
  <c r="F1409" i="2" s="1"/>
  <c r="S1408" i="2"/>
  <c r="T1408" i="2" s="1"/>
  <c r="E1408" i="2"/>
  <c r="F1408" i="2" s="1"/>
  <c r="S1407" i="2"/>
  <c r="T1407" i="2" s="1"/>
  <c r="E1407" i="2"/>
  <c r="F1407" i="2" s="1"/>
  <c r="S1406" i="2"/>
  <c r="T1406" i="2" s="1"/>
  <c r="E1406" i="2"/>
  <c r="F1406" i="2" s="1"/>
  <c r="S1405" i="2"/>
  <c r="T1405" i="2" s="1"/>
  <c r="E1405" i="2"/>
  <c r="F1405" i="2" s="1"/>
  <c r="S1404" i="2"/>
  <c r="T1404" i="2" s="1"/>
  <c r="E1404" i="2"/>
  <c r="F1404" i="2" s="1"/>
  <c r="S1403" i="2"/>
  <c r="T1403" i="2" s="1"/>
  <c r="E1403" i="2"/>
  <c r="F1403" i="2" s="1"/>
  <c r="S1402" i="2"/>
  <c r="T1402" i="2" s="1"/>
  <c r="E1402" i="2"/>
  <c r="F1402" i="2" s="1"/>
  <c r="S1401" i="2"/>
  <c r="T1401" i="2" s="1"/>
  <c r="E1401" i="2"/>
  <c r="F1401" i="2" s="1"/>
  <c r="S1400" i="2"/>
  <c r="T1400" i="2" s="1"/>
  <c r="E1400" i="2"/>
  <c r="F1400" i="2" s="1"/>
  <c r="S1399" i="2"/>
  <c r="T1399" i="2" s="1"/>
  <c r="E1399" i="2"/>
  <c r="F1399" i="2" s="1"/>
  <c r="S1398" i="2"/>
  <c r="T1398" i="2" s="1"/>
  <c r="E1398" i="2"/>
  <c r="F1398" i="2" s="1"/>
  <c r="S1397" i="2"/>
  <c r="T1397" i="2" s="1"/>
  <c r="E1397" i="2"/>
  <c r="F1397" i="2" s="1"/>
  <c r="S1396" i="2"/>
  <c r="T1396" i="2" s="1"/>
  <c r="E1396" i="2"/>
  <c r="F1396" i="2" s="1"/>
  <c r="S1395" i="2"/>
  <c r="T1395" i="2" s="1"/>
  <c r="E1395" i="2"/>
  <c r="F1395" i="2" s="1"/>
  <c r="S1394" i="2"/>
  <c r="T1394" i="2" s="1"/>
  <c r="E1394" i="2"/>
  <c r="F1394" i="2" s="1"/>
  <c r="S1393" i="2"/>
  <c r="T1393" i="2" s="1"/>
  <c r="E1393" i="2"/>
  <c r="F1393" i="2" s="1"/>
  <c r="S1392" i="2"/>
  <c r="T1392" i="2" s="1"/>
  <c r="E1392" i="2"/>
  <c r="F1392" i="2" s="1"/>
  <c r="S1391" i="2"/>
  <c r="T1391" i="2" s="1"/>
  <c r="E1391" i="2"/>
  <c r="F1391" i="2" s="1"/>
  <c r="S1390" i="2"/>
  <c r="T1390" i="2" s="1"/>
  <c r="E1390" i="2"/>
  <c r="F1390" i="2" s="1"/>
  <c r="S1389" i="2"/>
  <c r="T1389" i="2" s="1"/>
  <c r="E1389" i="2"/>
  <c r="F1389" i="2" s="1"/>
  <c r="S1388" i="2"/>
  <c r="T1388" i="2" s="1"/>
  <c r="E1388" i="2"/>
  <c r="F1388" i="2" s="1"/>
  <c r="S1387" i="2"/>
  <c r="T1387" i="2" s="1"/>
  <c r="E1387" i="2"/>
  <c r="F1387" i="2" s="1"/>
  <c r="S1386" i="2"/>
  <c r="T1386" i="2" s="1"/>
  <c r="E1386" i="2"/>
  <c r="F1386" i="2" s="1"/>
  <c r="S1385" i="2"/>
  <c r="T1385" i="2" s="1"/>
  <c r="E1385" i="2"/>
  <c r="F1385" i="2" s="1"/>
  <c r="S1384" i="2"/>
  <c r="T1384" i="2" s="1"/>
  <c r="E1384" i="2"/>
  <c r="F1384" i="2" s="1"/>
  <c r="S1383" i="2"/>
  <c r="T1383" i="2" s="1"/>
  <c r="E1383" i="2"/>
  <c r="F1383" i="2" s="1"/>
  <c r="S1382" i="2"/>
  <c r="T1382" i="2" s="1"/>
  <c r="E1382" i="2"/>
  <c r="F1382" i="2" s="1"/>
  <c r="S1381" i="2"/>
  <c r="T1381" i="2" s="1"/>
  <c r="E1381" i="2"/>
  <c r="F1381" i="2" s="1"/>
  <c r="S1380" i="2"/>
  <c r="T1380" i="2" s="1"/>
  <c r="E1380" i="2"/>
  <c r="F1380" i="2" s="1"/>
  <c r="S1379" i="2"/>
  <c r="T1379" i="2" s="1"/>
  <c r="E1379" i="2"/>
  <c r="F1379" i="2" s="1"/>
  <c r="S1378" i="2"/>
  <c r="T1378" i="2" s="1"/>
  <c r="E1378" i="2"/>
  <c r="F1378" i="2" s="1"/>
  <c r="S1377" i="2"/>
  <c r="T1377" i="2" s="1"/>
  <c r="E1377" i="2"/>
  <c r="F1377" i="2" s="1"/>
  <c r="S1376" i="2"/>
  <c r="T1376" i="2" s="1"/>
  <c r="E1376" i="2"/>
  <c r="F1376" i="2" s="1"/>
  <c r="S1375" i="2"/>
  <c r="T1375" i="2" s="1"/>
  <c r="E1375" i="2"/>
  <c r="F1375" i="2" s="1"/>
  <c r="S1374" i="2"/>
  <c r="T1374" i="2" s="1"/>
  <c r="E1374" i="2"/>
  <c r="F1374" i="2" s="1"/>
  <c r="S1373" i="2"/>
  <c r="T1373" i="2" s="1"/>
  <c r="E1373" i="2"/>
  <c r="F1373" i="2" s="1"/>
  <c r="S1372" i="2"/>
  <c r="T1372" i="2" s="1"/>
  <c r="E1372" i="2"/>
  <c r="F1372" i="2" s="1"/>
  <c r="S1371" i="2"/>
  <c r="T1371" i="2" s="1"/>
  <c r="E1371" i="2"/>
  <c r="F1371" i="2" s="1"/>
  <c r="S1370" i="2"/>
  <c r="T1370" i="2" s="1"/>
  <c r="E1370" i="2"/>
  <c r="F1370" i="2" s="1"/>
  <c r="S1369" i="2"/>
  <c r="T1369" i="2" s="1"/>
  <c r="E1369" i="2"/>
  <c r="F1369" i="2" s="1"/>
  <c r="S1368" i="2"/>
  <c r="T1368" i="2" s="1"/>
  <c r="E1368" i="2"/>
  <c r="F1368" i="2" s="1"/>
  <c r="S1367" i="2"/>
  <c r="T1367" i="2" s="1"/>
  <c r="E1367" i="2"/>
  <c r="F1367" i="2" s="1"/>
  <c r="S1366" i="2"/>
  <c r="T1366" i="2" s="1"/>
  <c r="E1366" i="2"/>
  <c r="F1366" i="2" s="1"/>
  <c r="S1365" i="2"/>
  <c r="T1365" i="2" s="1"/>
  <c r="E1365" i="2"/>
  <c r="F1365" i="2" s="1"/>
  <c r="S1364" i="2"/>
  <c r="T1364" i="2" s="1"/>
  <c r="E1364" i="2"/>
  <c r="F1364" i="2" s="1"/>
  <c r="S1363" i="2"/>
  <c r="T1363" i="2" s="1"/>
  <c r="E1363" i="2"/>
  <c r="F1363" i="2" s="1"/>
  <c r="S1362" i="2"/>
  <c r="T1362" i="2" s="1"/>
  <c r="E1362" i="2"/>
  <c r="F1362" i="2" s="1"/>
  <c r="S1361" i="2"/>
  <c r="T1361" i="2" s="1"/>
  <c r="E1361" i="2"/>
  <c r="F1361" i="2" s="1"/>
  <c r="S1360" i="2"/>
  <c r="T1360" i="2" s="1"/>
  <c r="E1360" i="2"/>
  <c r="F1360" i="2" s="1"/>
  <c r="S1359" i="2"/>
  <c r="T1359" i="2" s="1"/>
  <c r="E1359" i="2"/>
  <c r="F1359" i="2" s="1"/>
  <c r="S1358" i="2"/>
  <c r="T1358" i="2" s="1"/>
  <c r="E1358" i="2"/>
  <c r="F1358" i="2" s="1"/>
  <c r="S1357" i="2"/>
  <c r="T1357" i="2" s="1"/>
  <c r="E1357" i="2"/>
  <c r="F1357" i="2" s="1"/>
  <c r="S1356" i="2"/>
  <c r="T1356" i="2" s="1"/>
  <c r="E1356" i="2"/>
  <c r="F1356" i="2" s="1"/>
  <c r="S1355" i="2"/>
  <c r="T1355" i="2" s="1"/>
  <c r="E1355" i="2"/>
  <c r="F1355" i="2" s="1"/>
  <c r="S1354" i="2"/>
  <c r="T1354" i="2" s="1"/>
  <c r="E1354" i="2"/>
  <c r="F1354" i="2" s="1"/>
  <c r="S1353" i="2"/>
  <c r="T1353" i="2" s="1"/>
  <c r="E1353" i="2"/>
  <c r="F1353" i="2" s="1"/>
  <c r="S1352" i="2"/>
  <c r="T1352" i="2" s="1"/>
  <c r="E1352" i="2"/>
  <c r="F1352" i="2" s="1"/>
  <c r="S1351" i="2"/>
  <c r="T1351" i="2" s="1"/>
  <c r="E1351" i="2"/>
  <c r="F1351" i="2" s="1"/>
  <c r="S1350" i="2"/>
  <c r="T1350" i="2" s="1"/>
  <c r="E1350" i="2"/>
  <c r="F1350" i="2" s="1"/>
  <c r="S1349" i="2"/>
  <c r="T1349" i="2" s="1"/>
  <c r="E1349" i="2"/>
  <c r="F1349" i="2" s="1"/>
  <c r="S1348" i="2"/>
  <c r="T1348" i="2" s="1"/>
  <c r="E1348" i="2"/>
  <c r="F1348" i="2" s="1"/>
  <c r="S1347" i="2"/>
  <c r="T1347" i="2" s="1"/>
  <c r="E1347" i="2"/>
  <c r="F1347" i="2" s="1"/>
  <c r="S1346" i="2"/>
  <c r="T1346" i="2" s="1"/>
  <c r="E1346" i="2"/>
  <c r="F1346" i="2" s="1"/>
  <c r="S1345" i="2"/>
  <c r="T1345" i="2" s="1"/>
  <c r="E1345" i="2"/>
  <c r="F1345" i="2" s="1"/>
  <c r="S1344" i="2"/>
  <c r="T1344" i="2" s="1"/>
  <c r="E1344" i="2"/>
  <c r="F1344" i="2" s="1"/>
  <c r="S1343" i="2"/>
  <c r="T1343" i="2" s="1"/>
  <c r="E1343" i="2"/>
  <c r="F1343" i="2" s="1"/>
  <c r="S1342" i="2"/>
  <c r="T1342" i="2" s="1"/>
  <c r="E1342" i="2"/>
  <c r="F1342" i="2" s="1"/>
  <c r="S1341" i="2"/>
  <c r="T1341" i="2" s="1"/>
  <c r="E1341" i="2"/>
  <c r="F1341" i="2" s="1"/>
  <c r="S1340" i="2"/>
  <c r="T1340" i="2" s="1"/>
  <c r="E1340" i="2"/>
  <c r="F1340" i="2" s="1"/>
  <c r="S1339" i="2"/>
  <c r="T1339" i="2" s="1"/>
  <c r="E1339" i="2"/>
  <c r="F1339" i="2" s="1"/>
  <c r="S1338" i="2"/>
  <c r="T1338" i="2" s="1"/>
  <c r="E1338" i="2"/>
  <c r="F1338" i="2" s="1"/>
  <c r="S1337" i="2"/>
  <c r="T1337" i="2" s="1"/>
  <c r="E1337" i="2"/>
  <c r="F1337" i="2" s="1"/>
  <c r="S1336" i="2"/>
  <c r="T1336" i="2" s="1"/>
  <c r="E1336" i="2"/>
  <c r="F1336" i="2" s="1"/>
  <c r="S1335" i="2"/>
  <c r="T1335" i="2" s="1"/>
  <c r="E1335" i="2"/>
  <c r="F1335" i="2" s="1"/>
  <c r="S1334" i="2"/>
  <c r="T1334" i="2" s="1"/>
  <c r="E1334" i="2"/>
  <c r="F1334" i="2" s="1"/>
  <c r="S1333" i="2"/>
  <c r="T1333" i="2" s="1"/>
  <c r="E1333" i="2"/>
  <c r="F1333" i="2" s="1"/>
  <c r="S1332" i="2"/>
  <c r="T1332" i="2" s="1"/>
  <c r="E1332" i="2"/>
  <c r="F1332" i="2" s="1"/>
  <c r="S1331" i="2"/>
  <c r="T1331" i="2" s="1"/>
  <c r="E1331" i="2"/>
  <c r="F1331" i="2" s="1"/>
  <c r="S1330" i="2"/>
  <c r="T1330" i="2" s="1"/>
  <c r="E1330" i="2"/>
  <c r="F1330" i="2" s="1"/>
  <c r="S1329" i="2"/>
  <c r="T1329" i="2" s="1"/>
  <c r="E1329" i="2"/>
  <c r="F1329" i="2" s="1"/>
  <c r="S1328" i="2"/>
  <c r="T1328" i="2" s="1"/>
  <c r="E1328" i="2"/>
  <c r="F1328" i="2" s="1"/>
  <c r="S1327" i="2"/>
  <c r="T1327" i="2" s="1"/>
  <c r="E1327" i="2"/>
  <c r="F1327" i="2" s="1"/>
  <c r="S1326" i="2"/>
  <c r="T1326" i="2" s="1"/>
  <c r="E1326" i="2"/>
  <c r="F1326" i="2" s="1"/>
  <c r="S1325" i="2"/>
  <c r="T1325" i="2" s="1"/>
  <c r="E1325" i="2"/>
  <c r="F1325" i="2" s="1"/>
  <c r="S1324" i="2"/>
  <c r="T1324" i="2" s="1"/>
  <c r="E1324" i="2"/>
  <c r="F1324" i="2" s="1"/>
  <c r="S1323" i="2"/>
  <c r="T1323" i="2" s="1"/>
  <c r="E1323" i="2"/>
  <c r="F1323" i="2" s="1"/>
  <c r="S1322" i="2"/>
  <c r="T1322" i="2" s="1"/>
  <c r="E1322" i="2"/>
  <c r="F1322" i="2" s="1"/>
  <c r="S1321" i="2"/>
  <c r="T1321" i="2" s="1"/>
  <c r="E1321" i="2"/>
  <c r="F1321" i="2" s="1"/>
  <c r="S1320" i="2"/>
  <c r="T1320" i="2" s="1"/>
  <c r="E1320" i="2"/>
  <c r="F1320" i="2" s="1"/>
  <c r="S1319" i="2"/>
  <c r="T1319" i="2" s="1"/>
  <c r="E1319" i="2"/>
  <c r="F1319" i="2" s="1"/>
  <c r="S1318" i="2"/>
  <c r="T1318" i="2" s="1"/>
  <c r="E1318" i="2"/>
  <c r="F1318" i="2" s="1"/>
  <c r="S1317" i="2"/>
  <c r="T1317" i="2" s="1"/>
  <c r="E1317" i="2"/>
  <c r="F1317" i="2" s="1"/>
  <c r="S1316" i="2"/>
  <c r="T1316" i="2" s="1"/>
  <c r="E1316" i="2"/>
  <c r="F1316" i="2" s="1"/>
  <c r="S1315" i="2"/>
  <c r="T1315" i="2" s="1"/>
  <c r="E1315" i="2"/>
  <c r="F1315" i="2" s="1"/>
  <c r="S1314" i="2"/>
  <c r="T1314" i="2" s="1"/>
  <c r="E1314" i="2"/>
  <c r="F1314" i="2" s="1"/>
  <c r="S1313" i="2"/>
  <c r="T1313" i="2" s="1"/>
  <c r="E1313" i="2"/>
  <c r="F1313" i="2" s="1"/>
  <c r="S1312" i="2"/>
  <c r="T1312" i="2" s="1"/>
  <c r="E1312" i="2"/>
  <c r="F1312" i="2" s="1"/>
  <c r="S1311" i="2"/>
  <c r="T1311" i="2" s="1"/>
  <c r="E1311" i="2"/>
  <c r="F1311" i="2" s="1"/>
  <c r="S1310" i="2"/>
  <c r="T1310" i="2" s="1"/>
  <c r="E1310" i="2"/>
  <c r="F1310" i="2" s="1"/>
  <c r="S1309" i="2"/>
  <c r="T1309" i="2" s="1"/>
  <c r="E1309" i="2"/>
  <c r="F1309" i="2" s="1"/>
  <c r="S1308" i="2"/>
  <c r="T1308" i="2" s="1"/>
  <c r="E1308" i="2"/>
  <c r="F1308" i="2" s="1"/>
  <c r="S1307" i="2"/>
  <c r="T1307" i="2" s="1"/>
  <c r="E1307" i="2"/>
  <c r="F1307" i="2" s="1"/>
  <c r="S1306" i="2"/>
  <c r="T1306" i="2" s="1"/>
  <c r="E1306" i="2"/>
  <c r="F1306" i="2" s="1"/>
  <c r="S1305" i="2"/>
  <c r="T1305" i="2" s="1"/>
  <c r="E1305" i="2"/>
  <c r="F1305" i="2" s="1"/>
  <c r="S1304" i="2"/>
  <c r="T1304" i="2" s="1"/>
  <c r="E1304" i="2"/>
  <c r="F1304" i="2" s="1"/>
  <c r="S1303" i="2"/>
  <c r="T1303" i="2" s="1"/>
  <c r="E1303" i="2"/>
  <c r="F1303" i="2" s="1"/>
  <c r="S1302" i="2"/>
  <c r="T1302" i="2" s="1"/>
  <c r="E1302" i="2"/>
  <c r="F1302" i="2" s="1"/>
  <c r="S1301" i="2"/>
  <c r="T1301" i="2" s="1"/>
  <c r="E1301" i="2"/>
  <c r="F1301" i="2" s="1"/>
  <c r="S1300" i="2"/>
  <c r="T1300" i="2" s="1"/>
  <c r="E1300" i="2"/>
  <c r="F1300" i="2" s="1"/>
  <c r="S1299" i="2"/>
  <c r="T1299" i="2" s="1"/>
  <c r="E1299" i="2"/>
  <c r="F1299" i="2" s="1"/>
  <c r="S1298" i="2"/>
  <c r="T1298" i="2" s="1"/>
  <c r="E1298" i="2"/>
  <c r="F1298" i="2" s="1"/>
  <c r="S1297" i="2"/>
  <c r="T1297" i="2" s="1"/>
  <c r="E1297" i="2"/>
  <c r="F1297" i="2" s="1"/>
  <c r="S1296" i="2"/>
  <c r="T1296" i="2" s="1"/>
  <c r="E1296" i="2"/>
  <c r="F1296" i="2" s="1"/>
  <c r="S1295" i="2"/>
  <c r="T1295" i="2" s="1"/>
  <c r="E1295" i="2"/>
  <c r="F1295" i="2" s="1"/>
  <c r="S1294" i="2"/>
  <c r="T1294" i="2" s="1"/>
  <c r="E1294" i="2"/>
  <c r="F1294" i="2" s="1"/>
  <c r="S1293" i="2"/>
  <c r="T1293" i="2" s="1"/>
  <c r="E1293" i="2"/>
  <c r="F1293" i="2" s="1"/>
  <c r="S1292" i="2"/>
  <c r="T1292" i="2" s="1"/>
  <c r="E1292" i="2"/>
  <c r="F1292" i="2" s="1"/>
  <c r="S1291" i="2"/>
  <c r="T1291" i="2" s="1"/>
  <c r="E1291" i="2"/>
  <c r="F1291" i="2" s="1"/>
  <c r="S1290" i="2"/>
  <c r="T1290" i="2" s="1"/>
  <c r="E1290" i="2"/>
  <c r="F1290" i="2" s="1"/>
  <c r="S1289" i="2"/>
  <c r="T1289" i="2" s="1"/>
  <c r="E1289" i="2"/>
  <c r="F1289" i="2" s="1"/>
  <c r="S1288" i="2"/>
  <c r="T1288" i="2" s="1"/>
  <c r="E1288" i="2"/>
  <c r="F1288" i="2" s="1"/>
  <c r="S1287" i="2"/>
  <c r="T1287" i="2" s="1"/>
  <c r="E1287" i="2"/>
  <c r="F1287" i="2" s="1"/>
  <c r="S1286" i="2"/>
  <c r="T1286" i="2" s="1"/>
  <c r="E1286" i="2"/>
  <c r="F1286" i="2" s="1"/>
  <c r="S1285" i="2"/>
  <c r="T1285" i="2" s="1"/>
  <c r="E1285" i="2"/>
  <c r="F1285" i="2" s="1"/>
  <c r="S1284" i="2"/>
  <c r="T1284" i="2" s="1"/>
  <c r="E1284" i="2"/>
  <c r="F1284" i="2" s="1"/>
  <c r="S1283" i="2"/>
  <c r="T1283" i="2" s="1"/>
  <c r="E1283" i="2"/>
  <c r="F1283" i="2" s="1"/>
  <c r="S1282" i="2"/>
  <c r="T1282" i="2" s="1"/>
  <c r="E1282" i="2"/>
  <c r="F1282" i="2" s="1"/>
  <c r="S1281" i="2"/>
  <c r="T1281" i="2" s="1"/>
  <c r="E1281" i="2"/>
  <c r="F1281" i="2" s="1"/>
  <c r="S1280" i="2"/>
  <c r="T1280" i="2" s="1"/>
  <c r="E1280" i="2"/>
  <c r="F1280" i="2" s="1"/>
  <c r="S1279" i="2"/>
  <c r="T1279" i="2" s="1"/>
  <c r="E1279" i="2"/>
  <c r="F1279" i="2" s="1"/>
  <c r="S1278" i="2"/>
  <c r="T1278" i="2" s="1"/>
  <c r="E1278" i="2"/>
  <c r="F1278" i="2" s="1"/>
  <c r="S1277" i="2"/>
  <c r="T1277" i="2" s="1"/>
  <c r="E1277" i="2"/>
  <c r="F1277" i="2" s="1"/>
  <c r="S1276" i="2"/>
  <c r="T1276" i="2" s="1"/>
  <c r="E1276" i="2"/>
  <c r="F1276" i="2" s="1"/>
  <c r="S1275" i="2"/>
  <c r="T1275" i="2" s="1"/>
  <c r="E1275" i="2"/>
  <c r="F1275" i="2" s="1"/>
  <c r="S1274" i="2"/>
  <c r="T1274" i="2" s="1"/>
  <c r="E1274" i="2"/>
  <c r="F1274" i="2" s="1"/>
  <c r="S1273" i="2"/>
  <c r="T1273" i="2" s="1"/>
  <c r="E1273" i="2"/>
  <c r="F1273" i="2" s="1"/>
  <c r="S1272" i="2"/>
  <c r="T1272" i="2" s="1"/>
  <c r="E1272" i="2"/>
  <c r="F1272" i="2" s="1"/>
  <c r="S1271" i="2"/>
  <c r="T1271" i="2" s="1"/>
  <c r="E1271" i="2"/>
  <c r="F1271" i="2" s="1"/>
  <c r="S1270" i="2"/>
  <c r="T1270" i="2" s="1"/>
  <c r="E1270" i="2"/>
  <c r="F1270" i="2" s="1"/>
  <c r="S1269" i="2"/>
  <c r="T1269" i="2" s="1"/>
  <c r="E1269" i="2"/>
  <c r="F1269" i="2" s="1"/>
  <c r="S1268" i="2"/>
  <c r="T1268" i="2" s="1"/>
  <c r="E1268" i="2"/>
  <c r="F1268" i="2" s="1"/>
  <c r="S1267" i="2"/>
  <c r="T1267" i="2" s="1"/>
  <c r="E1267" i="2"/>
  <c r="F1267" i="2" s="1"/>
  <c r="S1266" i="2"/>
  <c r="T1266" i="2" s="1"/>
  <c r="E1266" i="2"/>
  <c r="F1266" i="2" s="1"/>
  <c r="S1265" i="2"/>
  <c r="T1265" i="2" s="1"/>
  <c r="E1265" i="2"/>
  <c r="F1265" i="2" s="1"/>
  <c r="S1264" i="2"/>
  <c r="T1264" i="2" s="1"/>
  <c r="E1264" i="2"/>
  <c r="F1264" i="2" s="1"/>
  <c r="S1263" i="2"/>
  <c r="T1263" i="2" s="1"/>
  <c r="E1263" i="2"/>
  <c r="F1263" i="2" s="1"/>
  <c r="S1262" i="2"/>
  <c r="T1262" i="2" s="1"/>
  <c r="E1262" i="2"/>
  <c r="F1262" i="2" s="1"/>
  <c r="S1261" i="2"/>
  <c r="T1261" i="2" s="1"/>
  <c r="E1261" i="2"/>
  <c r="F1261" i="2" s="1"/>
  <c r="S1260" i="2"/>
  <c r="T1260" i="2" s="1"/>
  <c r="E1260" i="2"/>
  <c r="F1260" i="2" s="1"/>
  <c r="S1259" i="2"/>
  <c r="T1259" i="2" s="1"/>
  <c r="E1259" i="2"/>
  <c r="F1259" i="2" s="1"/>
  <c r="S1258" i="2"/>
  <c r="T1258" i="2" s="1"/>
  <c r="E1258" i="2"/>
  <c r="F1258" i="2" s="1"/>
  <c r="S1257" i="2"/>
  <c r="T1257" i="2" s="1"/>
  <c r="E1257" i="2"/>
  <c r="F1257" i="2" s="1"/>
  <c r="S1256" i="2"/>
  <c r="T1256" i="2" s="1"/>
  <c r="E1256" i="2"/>
  <c r="F1256" i="2" s="1"/>
  <c r="S1255" i="2"/>
  <c r="T1255" i="2" s="1"/>
  <c r="E1255" i="2"/>
  <c r="F1255" i="2" s="1"/>
  <c r="S1254" i="2"/>
  <c r="T1254" i="2" s="1"/>
  <c r="E1254" i="2"/>
  <c r="F1254" i="2" s="1"/>
  <c r="S1253" i="2"/>
  <c r="T1253" i="2" s="1"/>
  <c r="E1253" i="2"/>
  <c r="F1253" i="2" s="1"/>
  <c r="S1252" i="2"/>
  <c r="T1252" i="2" s="1"/>
  <c r="E1252" i="2"/>
  <c r="F1252" i="2" s="1"/>
  <c r="S1251" i="2"/>
  <c r="T1251" i="2" s="1"/>
  <c r="E1251" i="2"/>
  <c r="F1251" i="2" s="1"/>
  <c r="S1250" i="2"/>
  <c r="T1250" i="2" s="1"/>
  <c r="E1250" i="2"/>
  <c r="F1250" i="2" s="1"/>
  <c r="S1249" i="2"/>
  <c r="T1249" i="2" s="1"/>
  <c r="E1249" i="2"/>
  <c r="F1249" i="2" s="1"/>
  <c r="S1248" i="2"/>
  <c r="T1248" i="2" s="1"/>
  <c r="E1248" i="2"/>
  <c r="F1248" i="2" s="1"/>
  <c r="S1247" i="2"/>
  <c r="T1247" i="2" s="1"/>
  <c r="E1247" i="2"/>
  <c r="F1247" i="2" s="1"/>
  <c r="S1246" i="2"/>
  <c r="T1246" i="2" s="1"/>
  <c r="E1246" i="2"/>
  <c r="F1246" i="2" s="1"/>
  <c r="S1245" i="2"/>
  <c r="T1245" i="2" s="1"/>
  <c r="E1245" i="2"/>
  <c r="F1245" i="2" s="1"/>
  <c r="S1244" i="2"/>
  <c r="T1244" i="2" s="1"/>
  <c r="E1244" i="2"/>
  <c r="F1244" i="2" s="1"/>
  <c r="S1243" i="2"/>
  <c r="T1243" i="2" s="1"/>
  <c r="E1243" i="2"/>
  <c r="F1243" i="2" s="1"/>
  <c r="S1242" i="2"/>
  <c r="T1242" i="2" s="1"/>
  <c r="E1242" i="2"/>
  <c r="F1242" i="2" s="1"/>
  <c r="S1241" i="2"/>
  <c r="T1241" i="2" s="1"/>
  <c r="E1241" i="2"/>
  <c r="F1241" i="2" s="1"/>
  <c r="S1240" i="2"/>
  <c r="T1240" i="2" s="1"/>
  <c r="E1240" i="2"/>
  <c r="F1240" i="2" s="1"/>
  <c r="S1239" i="2"/>
  <c r="T1239" i="2" s="1"/>
  <c r="E1239" i="2"/>
  <c r="F1239" i="2" s="1"/>
  <c r="S1238" i="2"/>
  <c r="T1238" i="2" s="1"/>
  <c r="E1238" i="2"/>
  <c r="F1238" i="2" s="1"/>
  <c r="S1237" i="2"/>
  <c r="T1237" i="2" s="1"/>
  <c r="E1237" i="2"/>
  <c r="F1237" i="2" s="1"/>
  <c r="S1236" i="2"/>
  <c r="T1236" i="2" s="1"/>
  <c r="E1236" i="2"/>
  <c r="F1236" i="2" s="1"/>
  <c r="S1235" i="2"/>
  <c r="T1235" i="2" s="1"/>
  <c r="E1235" i="2"/>
  <c r="F1235" i="2" s="1"/>
  <c r="S1234" i="2"/>
  <c r="T1234" i="2" s="1"/>
  <c r="E1234" i="2"/>
  <c r="F1234" i="2" s="1"/>
  <c r="S1233" i="2"/>
  <c r="T1233" i="2" s="1"/>
  <c r="E1233" i="2"/>
  <c r="F1233" i="2" s="1"/>
  <c r="S1232" i="2"/>
  <c r="T1232" i="2" s="1"/>
  <c r="E1232" i="2"/>
  <c r="F1232" i="2" s="1"/>
  <c r="S1231" i="2"/>
  <c r="T1231" i="2" s="1"/>
  <c r="E1231" i="2"/>
  <c r="F1231" i="2" s="1"/>
  <c r="S1230" i="2"/>
  <c r="T1230" i="2" s="1"/>
  <c r="E1230" i="2"/>
  <c r="F1230" i="2" s="1"/>
  <c r="S1229" i="2"/>
  <c r="T1229" i="2" s="1"/>
  <c r="E1229" i="2"/>
  <c r="F1229" i="2" s="1"/>
  <c r="S1228" i="2"/>
  <c r="T1228" i="2" s="1"/>
  <c r="E1228" i="2"/>
  <c r="F1228" i="2" s="1"/>
  <c r="S1227" i="2"/>
  <c r="T1227" i="2" s="1"/>
  <c r="E1227" i="2"/>
  <c r="F1227" i="2" s="1"/>
  <c r="S1226" i="2"/>
  <c r="T1226" i="2" s="1"/>
  <c r="E1226" i="2"/>
  <c r="F1226" i="2" s="1"/>
  <c r="S1225" i="2"/>
  <c r="T1225" i="2" s="1"/>
  <c r="E1225" i="2"/>
  <c r="F1225" i="2" s="1"/>
  <c r="S1224" i="2"/>
  <c r="T1224" i="2" s="1"/>
  <c r="E1224" i="2"/>
  <c r="F1224" i="2" s="1"/>
  <c r="S1223" i="2"/>
  <c r="T1223" i="2" s="1"/>
  <c r="E1223" i="2"/>
  <c r="F1223" i="2" s="1"/>
  <c r="S1222" i="2"/>
  <c r="T1222" i="2" s="1"/>
  <c r="E1222" i="2"/>
  <c r="F1222" i="2" s="1"/>
  <c r="S1221" i="2"/>
  <c r="T1221" i="2" s="1"/>
  <c r="E1221" i="2"/>
  <c r="F1221" i="2" s="1"/>
  <c r="S1220" i="2"/>
  <c r="T1220" i="2" s="1"/>
  <c r="E1220" i="2"/>
  <c r="F1220" i="2" s="1"/>
  <c r="S1219" i="2"/>
  <c r="T1219" i="2" s="1"/>
  <c r="E1219" i="2"/>
  <c r="F1219" i="2" s="1"/>
  <c r="S1218" i="2"/>
  <c r="T1218" i="2" s="1"/>
  <c r="E1218" i="2"/>
  <c r="F1218" i="2" s="1"/>
  <c r="S1217" i="2"/>
  <c r="T1217" i="2" s="1"/>
  <c r="E1217" i="2"/>
  <c r="F1217" i="2" s="1"/>
  <c r="S1216" i="2"/>
  <c r="T1216" i="2" s="1"/>
  <c r="E1216" i="2"/>
  <c r="F1216" i="2" s="1"/>
  <c r="S1215" i="2"/>
  <c r="T1215" i="2" s="1"/>
  <c r="E1215" i="2"/>
  <c r="F1215" i="2" s="1"/>
  <c r="S1214" i="2"/>
  <c r="T1214" i="2" s="1"/>
  <c r="E1214" i="2"/>
  <c r="F1214" i="2" s="1"/>
  <c r="S1213" i="2"/>
  <c r="T1213" i="2" s="1"/>
  <c r="E1213" i="2"/>
  <c r="F1213" i="2" s="1"/>
  <c r="S1212" i="2"/>
  <c r="T1212" i="2" s="1"/>
  <c r="E1212" i="2"/>
  <c r="F1212" i="2" s="1"/>
  <c r="S1211" i="2"/>
  <c r="T1211" i="2" s="1"/>
  <c r="E1211" i="2"/>
  <c r="F1211" i="2" s="1"/>
  <c r="S1210" i="2"/>
  <c r="T1210" i="2" s="1"/>
  <c r="E1210" i="2"/>
  <c r="F1210" i="2" s="1"/>
  <c r="S1209" i="2"/>
  <c r="T1209" i="2" s="1"/>
  <c r="E1209" i="2"/>
  <c r="F1209" i="2" s="1"/>
  <c r="S1208" i="2"/>
  <c r="T1208" i="2" s="1"/>
  <c r="E1208" i="2"/>
  <c r="F1208" i="2" s="1"/>
  <c r="S1207" i="2"/>
  <c r="T1207" i="2" s="1"/>
  <c r="E1207" i="2"/>
  <c r="F1207" i="2" s="1"/>
  <c r="S1206" i="2"/>
  <c r="T1206" i="2" s="1"/>
  <c r="E1206" i="2"/>
  <c r="F1206" i="2" s="1"/>
  <c r="S1205" i="2"/>
  <c r="T1205" i="2" s="1"/>
  <c r="E1205" i="2"/>
  <c r="F1205" i="2" s="1"/>
  <c r="S1204" i="2"/>
  <c r="T1204" i="2" s="1"/>
  <c r="E1204" i="2"/>
  <c r="F1204" i="2" s="1"/>
  <c r="S1203" i="2"/>
  <c r="T1203" i="2" s="1"/>
  <c r="E1203" i="2"/>
  <c r="F1203" i="2" s="1"/>
  <c r="S1202" i="2"/>
  <c r="T1202" i="2" s="1"/>
  <c r="E1202" i="2"/>
  <c r="F1202" i="2" s="1"/>
  <c r="S1201" i="2"/>
  <c r="T1201" i="2" s="1"/>
  <c r="E1201" i="2"/>
  <c r="F1201" i="2" s="1"/>
  <c r="S1200" i="2"/>
  <c r="T1200" i="2" s="1"/>
  <c r="E1200" i="2"/>
  <c r="F1200" i="2" s="1"/>
  <c r="S1199" i="2"/>
  <c r="T1199" i="2" s="1"/>
  <c r="E1199" i="2"/>
  <c r="F1199" i="2" s="1"/>
  <c r="S1198" i="2"/>
  <c r="T1198" i="2" s="1"/>
  <c r="E1198" i="2"/>
  <c r="F1198" i="2" s="1"/>
  <c r="S1197" i="2"/>
  <c r="T1197" i="2" s="1"/>
  <c r="E1197" i="2"/>
  <c r="F1197" i="2" s="1"/>
  <c r="S1196" i="2"/>
  <c r="T1196" i="2" s="1"/>
  <c r="E1196" i="2"/>
  <c r="F1196" i="2" s="1"/>
  <c r="S1195" i="2"/>
  <c r="T1195" i="2" s="1"/>
  <c r="E1195" i="2"/>
  <c r="F1195" i="2" s="1"/>
  <c r="S1194" i="2"/>
  <c r="T1194" i="2" s="1"/>
  <c r="E1194" i="2"/>
  <c r="F1194" i="2" s="1"/>
  <c r="S1193" i="2"/>
  <c r="T1193" i="2" s="1"/>
  <c r="E1193" i="2"/>
  <c r="F1193" i="2" s="1"/>
  <c r="S1192" i="2"/>
  <c r="T1192" i="2" s="1"/>
  <c r="E1192" i="2"/>
  <c r="F1192" i="2" s="1"/>
  <c r="S1191" i="2"/>
  <c r="T1191" i="2" s="1"/>
  <c r="E1191" i="2"/>
  <c r="F1191" i="2" s="1"/>
  <c r="S1190" i="2"/>
  <c r="T1190" i="2" s="1"/>
  <c r="E1190" i="2"/>
  <c r="F1190" i="2" s="1"/>
  <c r="S1189" i="2"/>
  <c r="T1189" i="2" s="1"/>
  <c r="E1189" i="2"/>
  <c r="F1189" i="2" s="1"/>
  <c r="S1188" i="2"/>
  <c r="T1188" i="2" s="1"/>
  <c r="E1188" i="2"/>
  <c r="F1188" i="2" s="1"/>
  <c r="S1187" i="2"/>
  <c r="T1187" i="2" s="1"/>
  <c r="E1187" i="2"/>
  <c r="F1187" i="2" s="1"/>
  <c r="S1186" i="2"/>
  <c r="T1186" i="2" s="1"/>
  <c r="E1186" i="2"/>
  <c r="F1186" i="2" s="1"/>
  <c r="S1185" i="2"/>
  <c r="T1185" i="2" s="1"/>
  <c r="E1185" i="2"/>
  <c r="F1185" i="2" s="1"/>
  <c r="S1184" i="2"/>
  <c r="T1184" i="2" s="1"/>
  <c r="E1184" i="2"/>
  <c r="F1184" i="2" s="1"/>
  <c r="S1183" i="2"/>
  <c r="T1183" i="2" s="1"/>
  <c r="E1183" i="2"/>
  <c r="F1183" i="2" s="1"/>
  <c r="S1182" i="2"/>
  <c r="T1182" i="2" s="1"/>
  <c r="E1182" i="2"/>
  <c r="F1182" i="2" s="1"/>
  <c r="S1181" i="2"/>
  <c r="T1181" i="2" s="1"/>
  <c r="E1181" i="2"/>
  <c r="F1181" i="2" s="1"/>
  <c r="S1180" i="2"/>
  <c r="T1180" i="2" s="1"/>
  <c r="E1180" i="2"/>
  <c r="F1180" i="2" s="1"/>
  <c r="S1179" i="2"/>
  <c r="T1179" i="2" s="1"/>
  <c r="E1179" i="2"/>
  <c r="F1179" i="2" s="1"/>
  <c r="S1178" i="2"/>
  <c r="T1178" i="2" s="1"/>
  <c r="E1178" i="2"/>
  <c r="F1178" i="2" s="1"/>
  <c r="S1177" i="2"/>
  <c r="T1177" i="2" s="1"/>
  <c r="E1177" i="2"/>
  <c r="F1177" i="2" s="1"/>
  <c r="S1176" i="2"/>
  <c r="T1176" i="2" s="1"/>
  <c r="E1176" i="2"/>
  <c r="F1176" i="2" s="1"/>
  <c r="S1175" i="2"/>
  <c r="T1175" i="2" s="1"/>
  <c r="E1175" i="2"/>
  <c r="F1175" i="2" s="1"/>
  <c r="S1174" i="2"/>
  <c r="T1174" i="2" s="1"/>
  <c r="E1174" i="2"/>
  <c r="F1174" i="2" s="1"/>
  <c r="S1173" i="2"/>
  <c r="T1173" i="2" s="1"/>
  <c r="E1173" i="2"/>
  <c r="F1173" i="2" s="1"/>
  <c r="S1172" i="2"/>
  <c r="T1172" i="2" s="1"/>
  <c r="E1172" i="2"/>
  <c r="F1172" i="2" s="1"/>
  <c r="S1171" i="2"/>
  <c r="T1171" i="2" s="1"/>
  <c r="E1171" i="2"/>
  <c r="F1171" i="2" s="1"/>
  <c r="S1170" i="2"/>
  <c r="T1170" i="2" s="1"/>
  <c r="E1170" i="2"/>
  <c r="F1170" i="2" s="1"/>
  <c r="S1169" i="2"/>
  <c r="T1169" i="2" s="1"/>
  <c r="E1169" i="2"/>
  <c r="F1169" i="2" s="1"/>
  <c r="S1168" i="2"/>
  <c r="T1168" i="2" s="1"/>
  <c r="E1168" i="2"/>
  <c r="F1168" i="2" s="1"/>
  <c r="S1167" i="2"/>
  <c r="T1167" i="2" s="1"/>
  <c r="E1167" i="2"/>
  <c r="F1167" i="2" s="1"/>
  <c r="S1166" i="2"/>
  <c r="T1166" i="2" s="1"/>
  <c r="E1166" i="2"/>
  <c r="F1166" i="2" s="1"/>
  <c r="S1165" i="2"/>
  <c r="T1165" i="2" s="1"/>
  <c r="E1165" i="2"/>
  <c r="F1165" i="2" s="1"/>
  <c r="S1164" i="2"/>
  <c r="T1164" i="2" s="1"/>
  <c r="E1164" i="2"/>
  <c r="F1164" i="2" s="1"/>
  <c r="S1163" i="2"/>
  <c r="T1163" i="2" s="1"/>
  <c r="E1163" i="2"/>
  <c r="F1163" i="2" s="1"/>
  <c r="S1162" i="2"/>
  <c r="T1162" i="2" s="1"/>
  <c r="E1162" i="2"/>
  <c r="F1162" i="2" s="1"/>
  <c r="S1161" i="2"/>
  <c r="T1161" i="2" s="1"/>
  <c r="E1161" i="2"/>
  <c r="F1161" i="2" s="1"/>
  <c r="S1160" i="2"/>
  <c r="T1160" i="2" s="1"/>
  <c r="E1160" i="2"/>
  <c r="F1160" i="2" s="1"/>
  <c r="S1159" i="2"/>
  <c r="T1159" i="2" s="1"/>
  <c r="E1159" i="2"/>
  <c r="F1159" i="2" s="1"/>
  <c r="S1158" i="2"/>
  <c r="T1158" i="2" s="1"/>
  <c r="E1158" i="2"/>
  <c r="F1158" i="2" s="1"/>
  <c r="S1157" i="2"/>
  <c r="T1157" i="2" s="1"/>
  <c r="E1157" i="2"/>
  <c r="F1157" i="2" s="1"/>
  <c r="S1156" i="2"/>
  <c r="T1156" i="2" s="1"/>
  <c r="E1156" i="2"/>
  <c r="F1156" i="2" s="1"/>
  <c r="S1155" i="2"/>
  <c r="T1155" i="2" s="1"/>
  <c r="E1155" i="2"/>
  <c r="F1155" i="2" s="1"/>
  <c r="S1154" i="2"/>
  <c r="T1154" i="2" s="1"/>
  <c r="E1154" i="2"/>
  <c r="F1154" i="2" s="1"/>
  <c r="S1153" i="2"/>
  <c r="T1153" i="2" s="1"/>
  <c r="E1153" i="2"/>
  <c r="F1153" i="2" s="1"/>
  <c r="S1152" i="2"/>
  <c r="T1152" i="2" s="1"/>
  <c r="E1152" i="2"/>
  <c r="F1152" i="2" s="1"/>
  <c r="S1151" i="2"/>
  <c r="T1151" i="2" s="1"/>
  <c r="E1151" i="2"/>
  <c r="F1151" i="2" s="1"/>
  <c r="S1150" i="2"/>
  <c r="T1150" i="2" s="1"/>
  <c r="E1150" i="2"/>
  <c r="F1150" i="2" s="1"/>
  <c r="S1149" i="2"/>
  <c r="T1149" i="2" s="1"/>
  <c r="E1149" i="2"/>
  <c r="F1149" i="2" s="1"/>
  <c r="S1148" i="2"/>
  <c r="T1148" i="2" s="1"/>
  <c r="E1148" i="2"/>
  <c r="F1148" i="2" s="1"/>
  <c r="S1147" i="2"/>
  <c r="T1147" i="2" s="1"/>
  <c r="E1147" i="2"/>
  <c r="F1147" i="2" s="1"/>
  <c r="S1146" i="2"/>
  <c r="T1146" i="2" s="1"/>
  <c r="E1146" i="2"/>
  <c r="F1146" i="2" s="1"/>
  <c r="S1145" i="2"/>
  <c r="T1145" i="2" s="1"/>
  <c r="E1145" i="2"/>
  <c r="F1145" i="2" s="1"/>
  <c r="S1144" i="2"/>
  <c r="T1144" i="2" s="1"/>
  <c r="E1144" i="2"/>
  <c r="F1144" i="2" s="1"/>
  <c r="S1143" i="2"/>
  <c r="T1143" i="2" s="1"/>
  <c r="E1143" i="2"/>
  <c r="F1143" i="2" s="1"/>
  <c r="S1142" i="2"/>
  <c r="T1142" i="2" s="1"/>
  <c r="E1142" i="2"/>
  <c r="F1142" i="2" s="1"/>
  <c r="S1141" i="2"/>
  <c r="T1141" i="2" s="1"/>
  <c r="E1141" i="2"/>
  <c r="F1141" i="2" s="1"/>
  <c r="S1140" i="2"/>
  <c r="T1140" i="2" s="1"/>
  <c r="E1140" i="2"/>
  <c r="F1140" i="2" s="1"/>
  <c r="S1139" i="2"/>
  <c r="T1139" i="2" s="1"/>
  <c r="E1139" i="2"/>
  <c r="F1139" i="2" s="1"/>
  <c r="S1138" i="2"/>
  <c r="T1138" i="2" s="1"/>
  <c r="E1138" i="2"/>
  <c r="F1138" i="2" s="1"/>
  <c r="S1137" i="2"/>
  <c r="T1137" i="2" s="1"/>
  <c r="E1137" i="2"/>
  <c r="F1137" i="2" s="1"/>
  <c r="S1136" i="2"/>
  <c r="T1136" i="2" s="1"/>
  <c r="E1136" i="2"/>
  <c r="F1136" i="2" s="1"/>
  <c r="S1135" i="2"/>
  <c r="T1135" i="2" s="1"/>
  <c r="E1135" i="2"/>
  <c r="F1135" i="2" s="1"/>
  <c r="S1134" i="2"/>
  <c r="T1134" i="2" s="1"/>
  <c r="E1134" i="2"/>
  <c r="F1134" i="2" s="1"/>
  <c r="S1133" i="2"/>
  <c r="T1133" i="2" s="1"/>
  <c r="E1133" i="2"/>
  <c r="F1133" i="2" s="1"/>
  <c r="S1132" i="2"/>
  <c r="T1132" i="2" s="1"/>
  <c r="E1132" i="2"/>
  <c r="F1132" i="2" s="1"/>
  <c r="S1131" i="2"/>
  <c r="T1131" i="2" s="1"/>
  <c r="E1131" i="2"/>
  <c r="F1131" i="2" s="1"/>
  <c r="S1130" i="2"/>
  <c r="T1130" i="2" s="1"/>
  <c r="E1130" i="2"/>
  <c r="F1130" i="2" s="1"/>
  <c r="S1129" i="2"/>
  <c r="T1129" i="2" s="1"/>
  <c r="E1129" i="2"/>
  <c r="F1129" i="2" s="1"/>
  <c r="S1128" i="2"/>
  <c r="T1128" i="2" s="1"/>
  <c r="E1128" i="2"/>
  <c r="F1128" i="2" s="1"/>
  <c r="S1127" i="2"/>
  <c r="T1127" i="2" s="1"/>
  <c r="E1127" i="2"/>
  <c r="F1127" i="2" s="1"/>
  <c r="S1126" i="2"/>
  <c r="T1126" i="2" s="1"/>
  <c r="E1126" i="2"/>
  <c r="F1126" i="2" s="1"/>
  <c r="S1125" i="2"/>
  <c r="T1125" i="2" s="1"/>
  <c r="E1125" i="2"/>
  <c r="F1125" i="2" s="1"/>
  <c r="S1124" i="2"/>
  <c r="T1124" i="2" s="1"/>
  <c r="E1124" i="2"/>
  <c r="F1124" i="2" s="1"/>
  <c r="S1123" i="2"/>
  <c r="T1123" i="2" s="1"/>
  <c r="E1123" i="2"/>
  <c r="F1123" i="2" s="1"/>
  <c r="S1122" i="2"/>
  <c r="T1122" i="2" s="1"/>
  <c r="E1122" i="2"/>
  <c r="F1122" i="2" s="1"/>
  <c r="S1121" i="2"/>
  <c r="T1121" i="2" s="1"/>
  <c r="E1121" i="2"/>
  <c r="F1121" i="2" s="1"/>
  <c r="S1120" i="2"/>
  <c r="T1120" i="2" s="1"/>
  <c r="E1120" i="2"/>
  <c r="F1120" i="2" s="1"/>
  <c r="S1119" i="2"/>
  <c r="T1119" i="2" s="1"/>
  <c r="E1119" i="2"/>
  <c r="F1119" i="2" s="1"/>
  <c r="S1118" i="2"/>
  <c r="T1118" i="2" s="1"/>
  <c r="E1118" i="2"/>
  <c r="F1118" i="2" s="1"/>
  <c r="S1117" i="2"/>
  <c r="T1117" i="2" s="1"/>
  <c r="E1117" i="2"/>
  <c r="F1117" i="2" s="1"/>
  <c r="S1116" i="2"/>
  <c r="T1116" i="2" s="1"/>
  <c r="E1116" i="2"/>
  <c r="F1116" i="2" s="1"/>
  <c r="S1115" i="2"/>
  <c r="T1115" i="2" s="1"/>
  <c r="E1115" i="2"/>
  <c r="F1115" i="2" s="1"/>
  <c r="S1114" i="2"/>
  <c r="T1114" i="2" s="1"/>
  <c r="E1114" i="2"/>
  <c r="F1114" i="2" s="1"/>
  <c r="S1113" i="2"/>
  <c r="T1113" i="2" s="1"/>
  <c r="E1113" i="2"/>
  <c r="F1113" i="2" s="1"/>
  <c r="S1112" i="2"/>
  <c r="T1112" i="2" s="1"/>
  <c r="E1112" i="2"/>
  <c r="F1112" i="2" s="1"/>
  <c r="S1111" i="2"/>
  <c r="T1111" i="2" s="1"/>
  <c r="E1111" i="2"/>
  <c r="F1111" i="2" s="1"/>
  <c r="S1110" i="2"/>
  <c r="T1110" i="2" s="1"/>
  <c r="E1110" i="2"/>
  <c r="F1110" i="2" s="1"/>
  <c r="S1109" i="2"/>
  <c r="T1109" i="2" s="1"/>
  <c r="E1109" i="2"/>
  <c r="F1109" i="2" s="1"/>
  <c r="S1108" i="2"/>
  <c r="T1108" i="2" s="1"/>
  <c r="E1108" i="2"/>
  <c r="F1108" i="2" s="1"/>
  <c r="S1107" i="2"/>
  <c r="T1107" i="2" s="1"/>
  <c r="E1107" i="2"/>
  <c r="F1107" i="2" s="1"/>
  <c r="S1106" i="2"/>
  <c r="T1106" i="2" s="1"/>
  <c r="E1106" i="2"/>
  <c r="F1106" i="2" s="1"/>
  <c r="S1105" i="2"/>
  <c r="T1105" i="2" s="1"/>
  <c r="E1105" i="2"/>
  <c r="F1105" i="2" s="1"/>
  <c r="S1104" i="2"/>
  <c r="T1104" i="2" s="1"/>
  <c r="E1104" i="2"/>
  <c r="F1104" i="2" s="1"/>
  <c r="S1103" i="2"/>
  <c r="T1103" i="2" s="1"/>
  <c r="E1103" i="2"/>
  <c r="F1103" i="2" s="1"/>
  <c r="S1102" i="2"/>
  <c r="T1102" i="2" s="1"/>
  <c r="E1102" i="2"/>
  <c r="F1102" i="2" s="1"/>
  <c r="S1101" i="2"/>
  <c r="T1101" i="2" s="1"/>
  <c r="E1101" i="2"/>
  <c r="F1101" i="2" s="1"/>
  <c r="S1100" i="2"/>
  <c r="T1100" i="2" s="1"/>
  <c r="E1100" i="2"/>
  <c r="F1100" i="2" s="1"/>
  <c r="S1099" i="2"/>
  <c r="T1099" i="2" s="1"/>
  <c r="E1099" i="2"/>
  <c r="F1099" i="2" s="1"/>
  <c r="S1098" i="2"/>
  <c r="T1098" i="2" s="1"/>
  <c r="E1098" i="2"/>
  <c r="F1098" i="2" s="1"/>
  <c r="S1097" i="2"/>
  <c r="T1097" i="2" s="1"/>
  <c r="E1097" i="2"/>
  <c r="F1097" i="2" s="1"/>
  <c r="S1096" i="2"/>
  <c r="T1096" i="2" s="1"/>
  <c r="E1096" i="2"/>
  <c r="F1096" i="2" s="1"/>
  <c r="S1095" i="2"/>
  <c r="T1095" i="2" s="1"/>
  <c r="E1095" i="2"/>
  <c r="F1095" i="2" s="1"/>
  <c r="S1094" i="2"/>
  <c r="T1094" i="2" s="1"/>
  <c r="E1094" i="2"/>
  <c r="F1094" i="2" s="1"/>
  <c r="S1093" i="2"/>
  <c r="T1093" i="2" s="1"/>
  <c r="E1093" i="2"/>
  <c r="F1093" i="2" s="1"/>
  <c r="S1092" i="2"/>
  <c r="T1092" i="2" s="1"/>
  <c r="E1092" i="2"/>
  <c r="F1092" i="2" s="1"/>
  <c r="S1091" i="2"/>
  <c r="T1091" i="2" s="1"/>
  <c r="E1091" i="2"/>
  <c r="F1091" i="2" s="1"/>
  <c r="S1090" i="2"/>
  <c r="T1090" i="2" s="1"/>
  <c r="E1090" i="2"/>
  <c r="F1090" i="2" s="1"/>
  <c r="S1089" i="2"/>
  <c r="T1089" i="2" s="1"/>
  <c r="E1089" i="2"/>
  <c r="F1089" i="2" s="1"/>
  <c r="S1088" i="2"/>
  <c r="T1088" i="2" s="1"/>
  <c r="E1088" i="2"/>
  <c r="F1088" i="2" s="1"/>
  <c r="S1087" i="2"/>
  <c r="T1087" i="2" s="1"/>
  <c r="E1087" i="2"/>
  <c r="F1087" i="2" s="1"/>
  <c r="S1086" i="2"/>
  <c r="T1086" i="2" s="1"/>
  <c r="E1086" i="2"/>
  <c r="F1086" i="2" s="1"/>
  <c r="S1085" i="2"/>
  <c r="T1085" i="2" s="1"/>
  <c r="E1085" i="2"/>
  <c r="F1085" i="2" s="1"/>
  <c r="S1084" i="2"/>
  <c r="T1084" i="2" s="1"/>
  <c r="E1084" i="2"/>
  <c r="F1084" i="2" s="1"/>
  <c r="S1083" i="2"/>
  <c r="T1083" i="2" s="1"/>
  <c r="E1083" i="2"/>
  <c r="F1083" i="2" s="1"/>
  <c r="S1082" i="2"/>
  <c r="T1082" i="2" s="1"/>
  <c r="E1082" i="2"/>
  <c r="F1082" i="2" s="1"/>
  <c r="S1081" i="2"/>
  <c r="T1081" i="2" s="1"/>
  <c r="E1081" i="2"/>
  <c r="F1081" i="2" s="1"/>
  <c r="S1080" i="2"/>
  <c r="T1080" i="2" s="1"/>
  <c r="E1080" i="2"/>
  <c r="F1080" i="2" s="1"/>
  <c r="S1079" i="2"/>
  <c r="T1079" i="2" s="1"/>
  <c r="E1079" i="2"/>
  <c r="F1079" i="2" s="1"/>
  <c r="S1078" i="2"/>
  <c r="T1078" i="2" s="1"/>
  <c r="E1078" i="2"/>
  <c r="F1078" i="2" s="1"/>
  <c r="S1077" i="2"/>
  <c r="T1077" i="2" s="1"/>
  <c r="E1077" i="2"/>
  <c r="F1077" i="2" s="1"/>
  <c r="S1076" i="2"/>
  <c r="T1076" i="2" s="1"/>
  <c r="E1076" i="2"/>
  <c r="F1076" i="2" s="1"/>
  <c r="S1075" i="2"/>
  <c r="T1075" i="2" s="1"/>
  <c r="E1075" i="2"/>
  <c r="F1075" i="2" s="1"/>
  <c r="S1074" i="2"/>
  <c r="T1074" i="2" s="1"/>
  <c r="E1074" i="2"/>
  <c r="F1074" i="2" s="1"/>
  <c r="S1073" i="2"/>
  <c r="T1073" i="2" s="1"/>
  <c r="E1073" i="2"/>
  <c r="F1073" i="2" s="1"/>
  <c r="S1072" i="2"/>
  <c r="T1072" i="2" s="1"/>
  <c r="E1072" i="2"/>
  <c r="F1072" i="2" s="1"/>
  <c r="S1071" i="2"/>
  <c r="T1071" i="2" s="1"/>
  <c r="E1071" i="2"/>
  <c r="F1071" i="2" s="1"/>
  <c r="S1070" i="2"/>
  <c r="T1070" i="2" s="1"/>
  <c r="E1070" i="2"/>
  <c r="F1070" i="2" s="1"/>
  <c r="S1069" i="2"/>
  <c r="T1069" i="2" s="1"/>
  <c r="E1069" i="2"/>
  <c r="F1069" i="2" s="1"/>
  <c r="S1068" i="2"/>
  <c r="T1068" i="2" s="1"/>
  <c r="E1068" i="2"/>
  <c r="F1068" i="2" s="1"/>
  <c r="S1067" i="2"/>
  <c r="T1067" i="2" s="1"/>
  <c r="E1067" i="2"/>
  <c r="F1067" i="2" s="1"/>
  <c r="S1066" i="2"/>
  <c r="T1066" i="2" s="1"/>
  <c r="E1066" i="2"/>
  <c r="F1066" i="2" s="1"/>
  <c r="S1065" i="2"/>
  <c r="T1065" i="2" s="1"/>
  <c r="E1065" i="2"/>
  <c r="F1065" i="2" s="1"/>
  <c r="S1064" i="2"/>
  <c r="T1064" i="2" s="1"/>
  <c r="E1064" i="2"/>
  <c r="F1064" i="2" s="1"/>
  <c r="S1063" i="2"/>
  <c r="T1063" i="2" s="1"/>
  <c r="E1063" i="2"/>
  <c r="F1063" i="2" s="1"/>
  <c r="S1062" i="2"/>
  <c r="T1062" i="2" s="1"/>
  <c r="E1062" i="2"/>
  <c r="F1062" i="2" s="1"/>
  <c r="S1061" i="2"/>
  <c r="T1061" i="2" s="1"/>
  <c r="E1061" i="2"/>
  <c r="F1061" i="2" s="1"/>
  <c r="S1060" i="2"/>
  <c r="T1060" i="2" s="1"/>
  <c r="E1060" i="2"/>
  <c r="F1060" i="2" s="1"/>
  <c r="S1059" i="2"/>
  <c r="T1059" i="2" s="1"/>
  <c r="E1059" i="2"/>
  <c r="F1059" i="2" s="1"/>
  <c r="S1058" i="2"/>
  <c r="T1058" i="2" s="1"/>
  <c r="E1058" i="2"/>
  <c r="F1058" i="2" s="1"/>
  <c r="S1057" i="2"/>
  <c r="T1057" i="2" s="1"/>
  <c r="E1057" i="2"/>
  <c r="F1057" i="2" s="1"/>
  <c r="S1056" i="2"/>
  <c r="T1056" i="2" s="1"/>
  <c r="E1056" i="2"/>
  <c r="F1056" i="2" s="1"/>
  <c r="S1055" i="2"/>
  <c r="T1055" i="2" s="1"/>
  <c r="E1055" i="2"/>
  <c r="F1055" i="2" s="1"/>
  <c r="S1054" i="2"/>
  <c r="T1054" i="2" s="1"/>
  <c r="E1054" i="2"/>
  <c r="F1054" i="2" s="1"/>
  <c r="S1053" i="2"/>
  <c r="T1053" i="2" s="1"/>
  <c r="E1053" i="2"/>
  <c r="F1053" i="2" s="1"/>
  <c r="S1052" i="2"/>
  <c r="T1052" i="2" s="1"/>
  <c r="E1052" i="2"/>
  <c r="F1052" i="2" s="1"/>
  <c r="S1051" i="2"/>
  <c r="T1051" i="2" s="1"/>
  <c r="E1051" i="2"/>
  <c r="F1051" i="2" s="1"/>
  <c r="S1050" i="2"/>
  <c r="T1050" i="2" s="1"/>
  <c r="E1050" i="2"/>
  <c r="F1050" i="2" s="1"/>
  <c r="S1049" i="2"/>
  <c r="T1049" i="2" s="1"/>
  <c r="E1049" i="2"/>
  <c r="F1049" i="2" s="1"/>
  <c r="S1048" i="2"/>
  <c r="T1048" i="2" s="1"/>
  <c r="E1048" i="2"/>
  <c r="F1048" i="2" s="1"/>
  <c r="S1047" i="2"/>
  <c r="T1047" i="2" s="1"/>
  <c r="E1047" i="2"/>
  <c r="F1047" i="2" s="1"/>
  <c r="S1046" i="2"/>
  <c r="T1046" i="2" s="1"/>
  <c r="E1046" i="2"/>
  <c r="F1046" i="2" s="1"/>
  <c r="S1045" i="2"/>
  <c r="T1045" i="2" s="1"/>
  <c r="E1045" i="2"/>
  <c r="F1045" i="2" s="1"/>
  <c r="S1044" i="2"/>
  <c r="T1044" i="2" s="1"/>
  <c r="E1044" i="2"/>
  <c r="F1044" i="2" s="1"/>
  <c r="S1043" i="2"/>
  <c r="T1043" i="2" s="1"/>
  <c r="E1043" i="2"/>
  <c r="F1043" i="2" s="1"/>
  <c r="S1042" i="2"/>
  <c r="T1042" i="2" s="1"/>
  <c r="E1042" i="2"/>
  <c r="F1042" i="2" s="1"/>
  <c r="S1041" i="2"/>
  <c r="T1041" i="2" s="1"/>
  <c r="E1041" i="2"/>
  <c r="F1041" i="2" s="1"/>
  <c r="S1040" i="2"/>
  <c r="T1040" i="2" s="1"/>
  <c r="E1040" i="2"/>
  <c r="F1040" i="2" s="1"/>
  <c r="S1039" i="2"/>
  <c r="T1039" i="2" s="1"/>
  <c r="E1039" i="2"/>
  <c r="F1039" i="2" s="1"/>
  <c r="S1038" i="2"/>
  <c r="T1038" i="2" s="1"/>
  <c r="E1038" i="2"/>
  <c r="F1038" i="2" s="1"/>
  <c r="S1037" i="2"/>
  <c r="T1037" i="2" s="1"/>
  <c r="E1037" i="2"/>
  <c r="F1037" i="2" s="1"/>
  <c r="S1036" i="2"/>
  <c r="T1036" i="2" s="1"/>
  <c r="E1036" i="2"/>
  <c r="F1036" i="2" s="1"/>
  <c r="S1035" i="2"/>
  <c r="T1035" i="2" s="1"/>
  <c r="E1035" i="2"/>
  <c r="F1035" i="2" s="1"/>
  <c r="S1034" i="2"/>
  <c r="T1034" i="2" s="1"/>
  <c r="E1034" i="2"/>
  <c r="F1034" i="2" s="1"/>
  <c r="S1033" i="2"/>
  <c r="T1033" i="2" s="1"/>
  <c r="E1033" i="2"/>
  <c r="F1033" i="2" s="1"/>
  <c r="S1032" i="2"/>
  <c r="T1032" i="2" s="1"/>
  <c r="E1032" i="2"/>
  <c r="F1032" i="2" s="1"/>
  <c r="S1031" i="2"/>
  <c r="T1031" i="2" s="1"/>
  <c r="E1031" i="2"/>
  <c r="F1031" i="2" s="1"/>
  <c r="S1030" i="2"/>
  <c r="T1030" i="2" s="1"/>
  <c r="E1030" i="2"/>
  <c r="F1030" i="2" s="1"/>
  <c r="S1029" i="2"/>
  <c r="T1029" i="2" s="1"/>
  <c r="E1029" i="2"/>
  <c r="F1029" i="2" s="1"/>
  <c r="S1028" i="2"/>
  <c r="T1028" i="2" s="1"/>
  <c r="E1028" i="2"/>
  <c r="F1028" i="2" s="1"/>
  <c r="S1027" i="2"/>
  <c r="T1027" i="2" s="1"/>
  <c r="E1027" i="2"/>
  <c r="F1027" i="2" s="1"/>
  <c r="S1026" i="2"/>
  <c r="T1026" i="2" s="1"/>
  <c r="E1026" i="2"/>
  <c r="F1026" i="2" s="1"/>
  <c r="S1025" i="2"/>
  <c r="T1025" i="2" s="1"/>
  <c r="E1025" i="2"/>
  <c r="F1025" i="2" s="1"/>
  <c r="S1024" i="2"/>
  <c r="T1024" i="2" s="1"/>
  <c r="E1024" i="2"/>
  <c r="F1024" i="2" s="1"/>
  <c r="S1023" i="2"/>
  <c r="T1023" i="2" s="1"/>
  <c r="E1023" i="2"/>
  <c r="F1023" i="2" s="1"/>
  <c r="S1022" i="2"/>
  <c r="T1022" i="2" s="1"/>
  <c r="E1022" i="2"/>
  <c r="F1022" i="2" s="1"/>
  <c r="S1021" i="2"/>
  <c r="T1021" i="2" s="1"/>
  <c r="E1021" i="2"/>
  <c r="F1021" i="2" s="1"/>
  <c r="S1020" i="2"/>
  <c r="T1020" i="2" s="1"/>
  <c r="E1020" i="2"/>
  <c r="F1020" i="2" s="1"/>
  <c r="S1019" i="2"/>
  <c r="T1019" i="2" s="1"/>
  <c r="E1019" i="2"/>
  <c r="F1019" i="2" s="1"/>
  <c r="S1018" i="2"/>
  <c r="T1018" i="2" s="1"/>
  <c r="E1018" i="2"/>
  <c r="F1018" i="2" s="1"/>
  <c r="S1017" i="2"/>
  <c r="T1017" i="2" s="1"/>
  <c r="E1017" i="2"/>
  <c r="F1017" i="2" s="1"/>
  <c r="S1016" i="2"/>
  <c r="T1016" i="2" s="1"/>
  <c r="E1016" i="2"/>
  <c r="F1016" i="2" s="1"/>
  <c r="S1015" i="2"/>
  <c r="T1015" i="2" s="1"/>
  <c r="E1015" i="2"/>
  <c r="F1015" i="2" s="1"/>
  <c r="S1014" i="2"/>
  <c r="T1014" i="2" s="1"/>
  <c r="E1014" i="2"/>
  <c r="F1014" i="2" s="1"/>
  <c r="S1013" i="2"/>
  <c r="T1013" i="2" s="1"/>
  <c r="E1013" i="2"/>
  <c r="F1013" i="2" s="1"/>
  <c r="S1012" i="2"/>
  <c r="T1012" i="2" s="1"/>
  <c r="E1012" i="2"/>
  <c r="F1012" i="2" s="1"/>
  <c r="S1011" i="2"/>
  <c r="T1011" i="2" s="1"/>
  <c r="E1011" i="2"/>
  <c r="F1011" i="2" s="1"/>
  <c r="S1010" i="2"/>
  <c r="T1010" i="2" s="1"/>
  <c r="E1010" i="2"/>
  <c r="F1010" i="2" s="1"/>
  <c r="S1009" i="2"/>
  <c r="T1009" i="2" s="1"/>
  <c r="E1009" i="2"/>
  <c r="F1009" i="2" s="1"/>
  <c r="S1008" i="2"/>
  <c r="T1008" i="2" s="1"/>
  <c r="E1008" i="2"/>
  <c r="F1008" i="2" s="1"/>
  <c r="S1007" i="2"/>
  <c r="T1007" i="2" s="1"/>
  <c r="E1007" i="2"/>
  <c r="F1007" i="2" s="1"/>
  <c r="S1006" i="2"/>
  <c r="T1006" i="2" s="1"/>
  <c r="E1006" i="2"/>
  <c r="F1006" i="2" s="1"/>
  <c r="S1005" i="2"/>
  <c r="T1005" i="2" s="1"/>
  <c r="E1005" i="2"/>
  <c r="F1005" i="2" s="1"/>
  <c r="S1004" i="2"/>
  <c r="T1004" i="2" s="1"/>
  <c r="E1004" i="2"/>
  <c r="F1004" i="2" s="1"/>
  <c r="S1003" i="2"/>
  <c r="T1003" i="2" s="1"/>
  <c r="E1003" i="2"/>
  <c r="F1003" i="2" s="1"/>
  <c r="S1002" i="2"/>
  <c r="T1002" i="2" s="1"/>
  <c r="E1002" i="2"/>
  <c r="F1002" i="2" s="1"/>
  <c r="S1001" i="2"/>
  <c r="T1001" i="2" s="1"/>
  <c r="E1001" i="2"/>
  <c r="F1001" i="2" s="1"/>
  <c r="S1000" i="2"/>
  <c r="T1000" i="2" s="1"/>
  <c r="E1000" i="2"/>
  <c r="F1000" i="2" s="1"/>
  <c r="S999" i="2"/>
  <c r="T999" i="2" s="1"/>
  <c r="E999" i="2"/>
  <c r="F999" i="2" s="1"/>
  <c r="S998" i="2"/>
  <c r="T998" i="2" s="1"/>
  <c r="E998" i="2"/>
  <c r="F998" i="2" s="1"/>
  <c r="S997" i="2"/>
  <c r="T997" i="2" s="1"/>
  <c r="E997" i="2"/>
  <c r="F997" i="2" s="1"/>
  <c r="S996" i="2"/>
  <c r="T996" i="2" s="1"/>
  <c r="E996" i="2"/>
  <c r="F996" i="2" s="1"/>
  <c r="S995" i="2"/>
  <c r="T995" i="2" s="1"/>
  <c r="E995" i="2"/>
  <c r="F995" i="2" s="1"/>
  <c r="S994" i="2"/>
  <c r="T994" i="2" s="1"/>
  <c r="E994" i="2"/>
  <c r="F994" i="2" s="1"/>
  <c r="S993" i="2"/>
  <c r="T993" i="2" s="1"/>
  <c r="E993" i="2"/>
  <c r="F993" i="2" s="1"/>
  <c r="S992" i="2"/>
  <c r="T992" i="2" s="1"/>
  <c r="E992" i="2"/>
  <c r="F992" i="2" s="1"/>
  <c r="S991" i="2"/>
  <c r="T991" i="2" s="1"/>
  <c r="E991" i="2"/>
  <c r="F991" i="2" s="1"/>
  <c r="S990" i="2"/>
  <c r="T990" i="2" s="1"/>
  <c r="E990" i="2"/>
  <c r="F990" i="2" s="1"/>
  <c r="S989" i="2"/>
  <c r="T989" i="2" s="1"/>
  <c r="E989" i="2"/>
  <c r="F989" i="2" s="1"/>
  <c r="S988" i="2"/>
  <c r="T988" i="2" s="1"/>
  <c r="E988" i="2"/>
  <c r="F988" i="2" s="1"/>
  <c r="S987" i="2"/>
  <c r="T987" i="2" s="1"/>
  <c r="E987" i="2"/>
  <c r="F987" i="2" s="1"/>
  <c r="S986" i="2"/>
  <c r="T986" i="2" s="1"/>
  <c r="E986" i="2"/>
  <c r="F986" i="2" s="1"/>
  <c r="S985" i="2"/>
  <c r="T985" i="2" s="1"/>
  <c r="E985" i="2"/>
  <c r="F985" i="2" s="1"/>
  <c r="S984" i="2"/>
  <c r="T984" i="2" s="1"/>
  <c r="E984" i="2"/>
  <c r="F984" i="2" s="1"/>
  <c r="S983" i="2"/>
  <c r="T983" i="2" s="1"/>
  <c r="E983" i="2"/>
  <c r="F983" i="2" s="1"/>
  <c r="S982" i="2"/>
  <c r="T982" i="2" s="1"/>
  <c r="E982" i="2"/>
  <c r="F982" i="2" s="1"/>
  <c r="S981" i="2"/>
  <c r="T981" i="2" s="1"/>
  <c r="E981" i="2"/>
  <c r="F981" i="2" s="1"/>
  <c r="S980" i="2"/>
  <c r="T980" i="2" s="1"/>
  <c r="E980" i="2"/>
  <c r="F980" i="2" s="1"/>
  <c r="S979" i="2"/>
  <c r="T979" i="2" s="1"/>
  <c r="E979" i="2"/>
  <c r="F979" i="2" s="1"/>
  <c r="S978" i="2"/>
  <c r="T978" i="2" s="1"/>
  <c r="E978" i="2"/>
  <c r="F978" i="2" s="1"/>
  <c r="S977" i="2"/>
  <c r="T977" i="2" s="1"/>
  <c r="E977" i="2"/>
  <c r="F977" i="2" s="1"/>
  <c r="S976" i="2"/>
  <c r="T976" i="2" s="1"/>
  <c r="E976" i="2"/>
  <c r="F976" i="2" s="1"/>
  <c r="S975" i="2"/>
  <c r="T975" i="2" s="1"/>
  <c r="E975" i="2"/>
  <c r="F975" i="2" s="1"/>
  <c r="S974" i="2"/>
  <c r="T974" i="2" s="1"/>
  <c r="E974" i="2"/>
  <c r="F974" i="2" s="1"/>
  <c r="S973" i="2"/>
  <c r="T973" i="2" s="1"/>
  <c r="E973" i="2"/>
  <c r="F973" i="2" s="1"/>
  <c r="S972" i="2"/>
  <c r="T972" i="2" s="1"/>
  <c r="E972" i="2"/>
  <c r="F972" i="2" s="1"/>
  <c r="S971" i="2"/>
  <c r="T971" i="2" s="1"/>
  <c r="E971" i="2"/>
  <c r="F971" i="2" s="1"/>
  <c r="S970" i="2"/>
  <c r="T970" i="2" s="1"/>
  <c r="E970" i="2"/>
  <c r="F970" i="2" s="1"/>
  <c r="S969" i="2"/>
  <c r="T969" i="2" s="1"/>
  <c r="E969" i="2"/>
  <c r="F969" i="2" s="1"/>
  <c r="S968" i="2"/>
  <c r="T968" i="2" s="1"/>
  <c r="E968" i="2"/>
  <c r="F968" i="2" s="1"/>
  <c r="S967" i="2"/>
  <c r="T967" i="2" s="1"/>
  <c r="E967" i="2"/>
  <c r="F967" i="2" s="1"/>
  <c r="S966" i="2"/>
  <c r="T966" i="2" s="1"/>
  <c r="E966" i="2"/>
  <c r="F966" i="2" s="1"/>
  <c r="S965" i="2"/>
  <c r="T965" i="2" s="1"/>
  <c r="E965" i="2"/>
  <c r="F965" i="2" s="1"/>
  <c r="S964" i="2"/>
  <c r="T964" i="2" s="1"/>
  <c r="E964" i="2"/>
  <c r="F964" i="2" s="1"/>
  <c r="S963" i="2"/>
  <c r="T963" i="2" s="1"/>
  <c r="E963" i="2"/>
  <c r="F963" i="2" s="1"/>
  <c r="S962" i="2"/>
  <c r="T962" i="2" s="1"/>
  <c r="E962" i="2"/>
  <c r="F962" i="2" s="1"/>
  <c r="S961" i="2"/>
  <c r="T961" i="2" s="1"/>
  <c r="E961" i="2"/>
  <c r="F961" i="2" s="1"/>
  <c r="S960" i="2"/>
  <c r="T960" i="2" s="1"/>
  <c r="E960" i="2"/>
  <c r="F960" i="2" s="1"/>
  <c r="S959" i="2"/>
  <c r="T959" i="2" s="1"/>
  <c r="E959" i="2"/>
  <c r="F959" i="2" s="1"/>
  <c r="S958" i="2"/>
  <c r="T958" i="2" s="1"/>
  <c r="E958" i="2"/>
  <c r="F958" i="2" s="1"/>
  <c r="S957" i="2"/>
  <c r="T957" i="2" s="1"/>
  <c r="E957" i="2"/>
  <c r="F957" i="2" s="1"/>
  <c r="S956" i="2"/>
  <c r="T956" i="2" s="1"/>
  <c r="E956" i="2"/>
  <c r="F956" i="2" s="1"/>
  <c r="S955" i="2"/>
  <c r="T955" i="2" s="1"/>
  <c r="E955" i="2"/>
  <c r="F955" i="2" s="1"/>
  <c r="S954" i="2"/>
  <c r="T954" i="2" s="1"/>
  <c r="E954" i="2"/>
  <c r="F954" i="2" s="1"/>
  <c r="S953" i="2"/>
  <c r="T953" i="2" s="1"/>
  <c r="E953" i="2"/>
  <c r="F953" i="2" s="1"/>
  <c r="S952" i="2"/>
  <c r="T952" i="2" s="1"/>
  <c r="E952" i="2"/>
  <c r="F952" i="2" s="1"/>
  <c r="S951" i="2"/>
  <c r="T951" i="2" s="1"/>
  <c r="E951" i="2"/>
  <c r="F951" i="2" s="1"/>
  <c r="S950" i="2"/>
  <c r="T950" i="2" s="1"/>
  <c r="E950" i="2"/>
  <c r="F950" i="2" s="1"/>
  <c r="S949" i="2"/>
  <c r="T949" i="2" s="1"/>
  <c r="E949" i="2"/>
  <c r="F949" i="2" s="1"/>
  <c r="S948" i="2"/>
  <c r="T948" i="2" s="1"/>
  <c r="E948" i="2"/>
  <c r="F948" i="2" s="1"/>
  <c r="S947" i="2"/>
  <c r="T947" i="2" s="1"/>
  <c r="E947" i="2"/>
  <c r="F947" i="2" s="1"/>
  <c r="S946" i="2"/>
  <c r="T946" i="2" s="1"/>
  <c r="E946" i="2"/>
  <c r="F946" i="2" s="1"/>
  <c r="S945" i="2"/>
  <c r="T945" i="2" s="1"/>
  <c r="E945" i="2"/>
  <c r="F945" i="2" s="1"/>
  <c r="S944" i="2"/>
  <c r="T944" i="2" s="1"/>
  <c r="E944" i="2"/>
  <c r="F944" i="2" s="1"/>
  <c r="S943" i="2"/>
  <c r="T943" i="2" s="1"/>
  <c r="E943" i="2"/>
  <c r="F943" i="2" s="1"/>
  <c r="S942" i="2"/>
  <c r="T942" i="2" s="1"/>
  <c r="E942" i="2"/>
  <c r="F942" i="2" s="1"/>
  <c r="S941" i="2"/>
  <c r="T941" i="2" s="1"/>
  <c r="E941" i="2"/>
  <c r="F941" i="2" s="1"/>
  <c r="S940" i="2"/>
  <c r="T940" i="2" s="1"/>
  <c r="E940" i="2"/>
  <c r="F940" i="2" s="1"/>
  <c r="S939" i="2"/>
  <c r="T939" i="2" s="1"/>
  <c r="E939" i="2"/>
  <c r="F939" i="2" s="1"/>
  <c r="S938" i="2"/>
  <c r="T938" i="2" s="1"/>
  <c r="E938" i="2"/>
  <c r="F938" i="2" s="1"/>
  <c r="S937" i="2"/>
  <c r="T937" i="2" s="1"/>
  <c r="E937" i="2"/>
  <c r="F937" i="2" s="1"/>
  <c r="S936" i="2"/>
  <c r="T936" i="2" s="1"/>
  <c r="E936" i="2"/>
  <c r="F936" i="2" s="1"/>
  <c r="S935" i="2"/>
  <c r="T935" i="2" s="1"/>
  <c r="E935" i="2"/>
  <c r="F935" i="2" s="1"/>
  <c r="S934" i="2"/>
  <c r="T934" i="2" s="1"/>
  <c r="E934" i="2"/>
  <c r="F934" i="2" s="1"/>
  <c r="S933" i="2"/>
  <c r="T933" i="2" s="1"/>
  <c r="E933" i="2"/>
  <c r="F933" i="2" s="1"/>
  <c r="S932" i="2"/>
  <c r="T932" i="2" s="1"/>
  <c r="E932" i="2"/>
  <c r="F932" i="2" s="1"/>
  <c r="S931" i="2"/>
  <c r="T931" i="2" s="1"/>
  <c r="E931" i="2"/>
  <c r="F931" i="2" s="1"/>
  <c r="S930" i="2"/>
  <c r="T930" i="2" s="1"/>
  <c r="E930" i="2"/>
  <c r="F930" i="2" s="1"/>
  <c r="S929" i="2"/>
  <c r="T929" i="2" s="1"/>
  <c r="E929" i="2"/>
  <c r="F929" i="2" s="1"/>
  <c r="S928" i="2"/>
  <c r="T928" i="2" s="1"/>
  <c r="E928" i="2"/>
  <c r="F928" i="2" s="1"/>
  <c r="S927" i="2"/>
  <c r="T927" i="2" s="1"/>
  <c r="E927" i="2"/>
  <c r="F927" i="2" s="1"/>
  <c r="S926" i="2"/>
  <c r="T926" i="2" s="1"/>
  <c r="E926" i="2"/>
  <c r="F926" i="2" s="1"/>
  <c r="S925" i="2"/>
  <c r="T925" i="2" s="1"/>
  <c r="E925" i="2"/>
  <c r="F925" i="2" s="1"/>
  <c r="S924" i="2"/>
  <c r="T924" i="2" s="1"/>
  <c r="E924" i="2"/>
  <c r="F924" i="2" s="1"/>
  <c r="S923" i="2"/>
  <c r="T923" i="2" s="1"/>
  <c r="E923" i="2"/>
  <c r="F923" i="2" s="1"/>
  <c r="S922" i="2"/>
  <c r="T922" i="2" s="1"/>
  <c r="E922" i="2"/>
  <c r="F922" i="2" s="1"/>
  <c r="S921" i="2"/>
  <c r="T921" i="2" s="1"/>
  <c r="E921" i="2"/>
  <c r="F921" i="2" s="1"/>
  <c r="S920" i="2"/>
  <c r="T920" i="2" s="1"/>
  <c r="E920" i="2"/>
  <c r="F920" i="2" s="1"/>
  <c r="S919" i="2"/>
  <c r="T919" i="2" s="1"/>
  <c r="E919" i="2"/>
  <c r="F919" i="2" s="1"/>
  <c r="S918" i="2"/>
  <c r="T918" i="2" s="1"/>
  <c r="E918" i="2"/>
  <c r="F918" i="2" s="1"/>
  <c r="S917" i="2"/>
  <c r="T917" i="2" s="1"/>
  <c r="E917" i="2"/>
  <c r="F917" i="2" s="1"/>
  <c r="S916" i="2"/>
  <c r="T916" i="2" s="1"/>
  <c r="E916" i="2"/>
  <c r="F916" i="2" s="1"/>
  <c r="S915" i="2"/>
  <c r="T915" i="2" s="1"/>
  <c r="E915" i="2"/>
  <c r="F915" i="2" s="1"/>
  <c r="S914" i="2"/>
  <c r="T914" i="2" s="1"/>
  <c r="E914" i="2"/>
  <c r="F914" i="2" s="1"/>
  <c r="S913" i="2"/>
  <c r="T913" i="2" s="1"/>
  <c r="E913" i="2"/>
  <c r="F913" i="2" s="1"/>
  <c r="S912" i="2"/>
  <c r="T912" i="2" s="1"/>
  <c r="E912" i="2"/>
  <c r="F912" i="2" s="1"/>
  <c r="S911" i="2"/>
  <c r="T911" i="2" s="1"/>
  <c r="E911" i="2"/>
  <c r="F911" i="2" s="1"/>
  <c r="S910" i="2"/>
  <c r="T910" i="2" s="1"/>
  <c r="E910" i="2"/>
  <c r="F910" i="2" s="1"/>
  <c r="S909" i="2"/>
  <c r="T909" i="2" s="1"/>
  <c r="E909" i="2"/>
  <c r="F909" i="2" s="1"/>
  <c r="S908" i="2"/>
  <c r="T908" i="2" s="1"/>
  <c r="E908" i="2"/>
  <c r="F908" i="2" s="1"/>
  <c r="S907" i="2"/>
  <c r="T907" i="2" s="1"/>
  <c r="E907" i="2"/>
  <c r="F907" i="2" s="1"/>
  <c r="S906" i="2"/>
  <c r="T906" i="2" s="1"/>
  <c r="E906" i="2"/>
  <c r="F906" i="2" s="1"/>
  <c r="S905" i="2"/>
  <c r="T905" i="2" s="1"/>
  <c r="E905" i="2"/>
  <c r="F905" i="2" s="1"/>
  <c r="S904" i="2"/>
  <c r="T904" i="2" s="1"/>
  <c r="E904" i="2"/>
  <c r="F904" i="2" s="1"/>
  <c r="S903" i="2"/>
  <c r="T903" i="2" s="1"/>
  <c r="E903" i="2"/>
  <c r="F903" i="2" s="1"/>
  <c r="S902" i="2"/>
  <c r="T902" i="2" s="1"/>
  <c r="E902" i="2"/>
  <c r="F902" i="2" s="1"/>
  <c r="S901" i="2"/>
  <c r="T901" i="2" s="1"/>
  <c r="E901" i="2"/>
  <c r="F901" i="2" s="1"/>
  <c r="S900" i="2"/>
  <c r="T900" i="2" s="1"/>
  <c r="E900" i="2"/>
  <c r="F900" i="2" s="1"/>
  <c r="S899" i="2"/>
  <c r="T899" i="2" s="1"/>
  <c r="E899" i="2"/>
  <c r="F899" i="2" s="1"/>
  <c r="S898" i="2"/>
  <c r="T898" i="2" s="1"/>
  <c r="E898" i="2"/>
  <c r="F898" i="2" s="1"/>
  <c r="S897" i="2"/>
  <c r="T897" i="2" s="1"/>
  <c r="E897" i="2"/>
  <c r="F897" i="2" s="1"/>
  <c r="S896" i="2"/>
  <c r="T896" i="2" s="1"/>
  <c r="E896" i="2"/>
  <c r="F896" i="2" s="1"/>
  <c r="S895" i="2"/>
  <c r="T895" i="2" s="1"/>
  <c r="E895" i="2"/>
  <c r="F895" i="2" s="1"/>
  <c r="S894" i="2"/>
  <c r="T894" i="2" s="1"/>
  <c r="E894" i="2"/>
  <c r="F894" i="2" s="1"/>
  <c r="S893" i="2"/>
  <c r="T893" i="2" s="1"/>
  <c r="E893" i="2"/>
  <c r="F893" i="2" s="1"/>
  <c r="S892" i="2"/>
  <c r="T892" i="2" s="1"/>
  <c r="E892" i="2"/>
  <c r="F892" i="2" s="1"/>
  <c r="S891" i="2"/>
  <c r="T891" i="2" s="1"/>
  <c r="E891" i="2"/>
  <c r="F891" i="2" s="1"/>
  <c r="S890" i="2"/>
  <c r="T890" i="2" s="1"/>
  <c r="E890" i="2"/>
  <c r="F890" i="2" s="1"/>
  <c r="S889" i="2"/>
  <c r="T889" i="2" s="1"/>
  <c r="E889" i="2"/>
  <c r="F889" i="2" s="1"/>
  <c r="S888" i="2"/>
  <c r="T888" i="2" s="1"/>
  <c r="E888" i="2"/>
  <c r="F888" i="2" s="1"/>
  <c r="S887" i="2"/>
  <c r="T887" i="2" s="1"/>
  <c r="E887" i="2"/>
  <c r="F887" i="2" s="1"/>
  <c r="S886" i="2"/>
  <c r="T886" i="2" s="1"/>
  <c r="E886" i="2"/>
  <c r="F886" i="2" s="1"/>
  <c r="S885" i="2"/>
  <c r="T885" i="2" s="1"/>
  <c r="E885" i="2"/>
  <c r="F885" i="2" s="1"/>
  <c r="S884" i="2"/>
  <c r="T884" i="2" s="1"/>
  <c r="E884" i="2"/>
  <c r="F884" i="2" s="1"/>
  <c r="S883" i="2"/>
  <c r="T883" i="2" s="1"/>
  <c r="E883" i="2"/>
  <c r="F883" i="2" s="1"/>
  <c r="S882" i="2"/>
  <c r="T882" i="2" s="1"/>
  <c r="E882" i="2"/>
  <c r="F882" i="2" s="1"/>
  <c r="S881" i="2"/>
  <c r="T881" i="2" s="1"/>
  <c r="E881" i="2"/>
  <c r="F881" i="2" s="1"/>
  <c r="S880" i="2"/>
  <c r="T880" i="2" s="1"/>
  <c r="E880" i="2"/>
  <c r="F880" i="2" s="1"/>
  <c r="S879" i="2"/>
  <c r="T879" i="2" s="1"/>
  <c r="E879" i="2"/>
  <c r="F879" i="2" s="1"/>
  <c r="S878" i="2"/>
  <c r="T878" i="2" s="1"/>
  <c r="E878" i="2"/>
  <c r="F878" i="2" s="1"/>
  <c r="S877" i="2"/>
  <c r="T877" i="2" s="1"/>
  <c r="E877" i="2"/>
  <c r="F877" i="2" s="1"/>
  <c r="S876" i="2"/>
  <c r="T876" i="2" s="1"/>
  <c r="E876" i="2"/>
  <c r="F876" i="2" s="1"/>
  <c r="S875" i="2"/>
  <c r="T875" i="2" s="1"/>
  <c r="E875" i="2"/>
  <c r="F875" i="2" s="1"/>
  <c r="S874" i="2"/>
  <c r="T874" i="2" s="1"/>
  <c r="E874" i="2"/>
  <c r="F874" i="2" s="1"/>
  <c r="S873" i="2"/>
  <c r="T873" i="2" s="1"/>
  <c r="E873" i="2"/>
  <c r="F873" i="2" s="1"/>
  <c r="S872" i="2"/>
  <c r="T872" i="2" s="1"/>
  <c r="E872" i="2"/>
  <c r="F872" i="2" s="1"/>
  <c r="S871" i="2"/>
  <c r="T871" i="2" s="1"/>
  <c r="E871" i="2"/>
  <c r="F871" i="2" s="1"/>
  <c r="S870" i="2"/>
  <c r="T870" i="2" s="1"/>
  <c r="E870" i="2"/>
  <c r="F870" i="2" s="1"/>
  <c r="S869" i="2"/>
  <c r="T869" i="2" s="1"/>
  <c r="E869" i="2"/>
  <c r="F869" i="2" s="1"/>
  <c r="S868" i="2"/>
  <c r="T868" i="2" s="1"/>
  <c r="E868" i="2"/>
  <c r="F868" i="2" s="1"/>
  <c r="S867" i="2"/>
  <c r="T867" i="2" s="1"/>
  <c r="E867" i="2"/>
  <c r="F867" i="2" s="1"/>
  <c r="S866" i="2"/>
  <c r="T866" i="2" s="1"/>
  <c r="E866" i="2"/>
  <c r="F866" i="2" s="1"/>
  <c r="S865" i="2"/>
  <c r="T865" i="2" s="1"/>
  <c r="E865" i="2"/>
  <c r="F865" i="2" s="1"/>
  <c r="S864" i="2"/>
  <c r="T864" i="2" s="1"/>
  <c r="E864" i="2"/>
  <c r="F864" i="2" s="1"/>
  <c r="S863" i="2"/>
  <c r="T863" i="2" s="1"/>
  <c r="E863" i="2"/>
  <c r="F863" i="2" s="1"/>
  <c r="S862" i="2"/>
  <c r="T862" i="2" s="1"/>
  <c r="E862" i="2"/>
  <c r="F862" i="2" s="1"/>
  <c r="S861" i="2"/>
  <c r="T861" i="2" s="1"/>
  <c r="E861" i="2"/>
  <c r="F861" i="2" s="1"/>
  <c r="S860" i="2"/>
  <c r="T860" i="2" s="1"/>
  <c r="E860" i="2"/>
  <c r="F860" i="2" s="1"/>
  <c r="S859" i="2"/>
  <c r="T859" i="2" s="1"/>
  <c r="E859" i="2"/>
  <c r="F859" i="2" s="1"/>
  <c r="S858" i="2"/>
  <c r="T858" i="2" s="1"/>
  <c r="E858" i="2"/>
  <c r="F858" i="2" s="1"/>
  <c r="S857" i="2"/>
  <c r="T857" i="2" s="1"/>
  <c r="E857" i="2"/>
  <c r="F857" i="2" s="1"/>
  <c r="S856" i="2"/>
  <c r="T856" i="2" s="1"/>
  <c r="E856" i="2"/>
  <c r="F856" i="2" s="1"/>
  <c r="S855" i="2"/>
  <c r="T855" i="2" s="1"/>
  <c r="E855" i="2"/>
  <c r="F855" i="2" s="1"/>
  <c r="S854" i="2"/>
  <c r="T854" i="2" s="1"/>
  <c r="E854" i="2"/>
  <c r="F854" i="2" s="1"/>
  <c r="S853" i="2"/>
  <c r="T853" i="2" s="1"/>
  <c r="E853" i="2"/>
  <c r="F853" i="2" s="1"/>
  <c r="S852" i="2"/>
  <c r="T852" i="2" s="1"/>
  <c r="E852" i="2"/>
  <c r="F852" i="2" s="1"/>
  <c r="S851" i="2"/>
  <c r="T851" i="2" s="1"/>
  <c r="E851" i="2"/>
  <c r="F851" i="2" s="1"/>
  <c r="S850" i="2"/>
  <c r="T850" i="2" s="1"/>
  <c r="E850" i="2"/>
  <c r="F850" i="2" s="1"/>
  <c r="S849" i="2"/>
  <c r="T849" i="2" s="1"/>
  <c r="E849" i="2"/>
  <c r="F849" i="2" s="1"/>
  <c r="S848" i="2"/>
  <c r="T848" i="2" s="1"/>
  <c r="E848" i="2"/>
  <c r="F848" i="2" s="1"/>
  <c r="S847" i="2"/>
  <c r="T847" i="2" s="1"/>
  <c r="E847" i="2"/>
  <c r="F847" i="2" s="1"/>
  <c r="S846" i="2"/>
  <c r="T846" i="2" s="1"/>
  <c r="E846" i="2"/>
  <c r="F846" i="2" s="1"/>
  <c r="S845" i="2"/>
  <c r="T845" i="2" s="1"/>
  <c r="E845" i="2"/>
  <c r="F845" i="2" s="1"/>
  <c r="S844" i="2"/>
  <c r="T844" i="2" s="1"/>
  <c r="E844" i="2"/>
  <c r="F844" i="2" s="1"/>
  <c r="S843" i="2"/>
  <c r="T843" i="2" s="1"/>
  <c r="E843" i="2"/>
  <c r="F843" i="2" s="1"/>
  <c r="S842" i="2"/>
  <c r="T842" i="2" s="1"/>
  <c r="E842" i="2"/>
  <c r="F842" i="2" s="1"/>
  <c r="S841" i="2"/>
  <c r="T841" i="2" s="1"/>
  <c r="E841" i="2"/>
  <c r="F841" i="2" s="1"/>
  <c r="S840" i="2"/>
  <c r="T840" i="2" s="1"/>
  <c r="E840" i="2"/>
  <c r="F840" i="2" s="1"/>
  <c r="S839" i="2"/>
  <c r="T839" i="2" s="1"/>
  <c r="E839" i="2"/>
  <c r="F839" i="2" s="1"/>
  <c r="S838" i="2"/>
  <c r="T838" i="2" s="1"/>
  <c r="E838" i="2"/>
  <c r="F838" i="2" s="1"/>
  <c r="S837" i="2"/>
  <c r="T837" i="2" s="1"/>
  <c r="E837" i="2"/>
  <c r="F837" i="2" s="1"/>
  <c r="S836" i="2"/>
  <c r="T836" i="2" s="1"/>
  <c r="E836" i="2"/>
  <c r="F836" i="2" s="1"/>
  <c r="S835" i="2"/>
  <c r="T835" i="2" s="1"/>
  <c r="E835" i="2"/>
  <c r="F835" i="2" s="1"/>
  <c r="S834" i="2"/>
  <c r="T834" i="2" s="1"/>
  <c r="E834" i="2"/>
  <c r="F834" i="2" s="1"/>
  <c r="S833" i="2"/>
  <c r="T833" i="2" s="1"/>
  <c r="E833" i="2"/>
  <c r="F833" i="2" s="1"/>
  <c r="S832" i="2"/>
  <c r="T832" i="2" s="1"/>
  <c r="E832" i="2"/>
  <c r="F832" i="2" s="1"/>
  <c r="S831" i="2"/>
  <c r="T831" i="2" s="1"/>
  <c r="E831" i="2"/>
  <c r="F831" i="2" s="1"/>
  <c r="S830" i="2"/>
  <c r="T830" i="2" s="1"/>
  <c r="E830" i="2"/>
  <c r="F830" i="2" s="1"/>
  <c r="S829" i="2"/>
  <c r="T829" i="2" s="1"/>
  <c r="E829" i="2"/>
  <c r="F829" i="2" s="1"/>
  <c r="S828" i="2"/>
  <c r="T828" i="2" s="1"/>
  <c r="E828" i="2"/>
  <c r="F828" i="2" s="1"/>
  <c r="S827" i="2"/>
  <c r="T827" i="2" s="1"/>
  <c r="E827" i="2"/>
  <c r="F827" i="2" s="1"/>
  <c r="S826" i="2"/>
  <c r="T826" i="2" s="1"/>
  <c r="E826" i="2"/>
  <c r="F826" i="2" s="1"/>
  <c r="S825" i="2"/>
  <c r="T825" i="2" s="1"/>
  <c r="E825" i="2"/>
  <c r="F825" i="2" s="1"/>
  <c r="S824" i="2"/>
  <c r="T824" i="2" s="1"/>
  <c r="E824" i="2"/>
  <c r="F824" i="2" s="1"/>
  <c r="S823" i="2"/>
  <c r="T823" i="2" s="1"/>
  <c r="E823" i="2"/>
  <c r="F823" i="2" s="1"/>
  <c r="S822" i="2"/>
  <c r="T822" i="2" s="1"/>
  <c r="E822" i="2"/>
  <c r="F822" i="2" s="1"/>
  <c r="S821" i="2"/>
  <c r="T821" i="2" s="1"/>
  <c r="E821" i="2"/>
  <c r="F821" i="2" s="1"/>
  <c r="S820" i="2"/>
  <c r="T820" i="2" s="1"/>
  <c r="E820" i="2"/>
  <c r="F820" i="2" s="1"/>
  <c r="S819" i="2"/>
  <c r="T819" i="2" s="1"/>
  <c r="E819" i="2"/>
  <c r="F819" i="2" s="1"/>
  <c r="S818" i="2"/>
  <c r="T818" i="2" s="1"/>
  <c r="E818" i="2"/>
  <c r="F818" i="2" s="1"/>
  <c r="S817" i="2"/>
  <c r="T817" i="2" s="1"/>
  <c r="E817" i="2"/>
  <c r="F817" i="2" s="1"/>
  <c r="S816" i="2"/>
  <c r="T816" i="2" s="1"/>
  <c r="E816" i="2"/>
  <c r="F816" i="2" s="1"/>
  <c r="S815" i="2"/>
  <c r="T815" i="2" s="1"/>
  <c r="E815" i="2"/>
  <c r="F815" i="2" s="1"/>
  <c r="S814" i="2"/>
  <c r="T814" i="2" s="1"/>
  <c r="E814" i="2"/>
  <c r="F814" i="2" s="1"/>
  <c r="S813" i="2"/>
  <c r="T813" i="2" s="1"/>
  <c r="E813" i="2"/>
  <c r="F813" i="2" s="1"/>
  <c r="S812" i="2"/>
  <c r="T812" i="2" s="1"/>
  <c r="E812" i="2"/>
  <c r="F812" i="2" s="1"/>
  <c r="S811" i="2"/>
  <c r="T811" i="2" s="1"/>
  <c r="E811" i="2"/>
  <c r="F811" i="2" s="1"/>
  <c r="S810" i="2"/>
  <c r="T810" i="2" s="1"/>
  <c r="E810" i="2"/>
  <c r="F810" i="2" s="1"/>
  <c r="S809" i="2"/>
  <c r="T809" i="2" s="1"/>
  <c r="E809" i="2"/>
  <c r="F809" i="2" s="1"/>
  <c r="S808" i="2"/>
  <c r="T808" i="2" s="1"/>
  <c r="E808" i="2"/>
  <c r="F808" i="2" s="1"/>
  <c r="S807" i="2"/>
  <c r="T807" i="2" s="1"/>
  <c r="E807" i="2"/>
  <c r="F807" i="2" s="1"/>
  <c r="S806" i="2"/>
  <c r="T806" i="2" s="1"/>
  <c r="E806" i="2"/>
  <c r="F806" i="2" s="1"/>
  <c r="S805" i="2"/>
  <c r="T805" i="2" s="1"/>
  <c r="E805" i="2"/>
  <c r="F805" i="2" s="1"/>
  <c r="S804" i="2"/>
  <c r="T804" i="2" s="1"/>
  <c r="E804" i="2"/>
  <c r="F804" i="2" s="1"/>
  <c r="S803" i="2"/>
  <c r="T803" i="2" s="1"/>
  <c r="E803" i="2"/>
  <c r="F803" i="2" s="1"/>
  <c r="S802" i="2"/>
  <c r="T802" i="2" s="1"/>
  <c r="E802" i="2"/>
  <c r="F802" i="2" s="1"/>
  <c r="S801" i="2"/>
  <c r="T801" i="2" s="1"/>
  <c r="E801" i="2"/>
  <c r="F801" i="2" s="1"/>
  <c r="S800" i="2"/>
  <c r="T800" i="2" s="1"/>
  <c r="E800" i="2"/>
  <c r="F800" i="2" s="1"/>
  <c r="S799" i="2"/>
  <c r="T799" i="2" s="1"/>
  <c r="E799" i="2"/>
  <c r="F799" i="2" s="1"/>
  <c r="S798" i="2"/>
  <c r="T798" i="2" s="1"/>
  <c r="E798" i="2"/>
  <c r="F798" i="2" s="1"/>
  <c r="S797" i="2"/>
  <c r="T797" i="2" s="1"/>
  <c r="E797" i="2"/>
  <c r="F797" i="2" s="1"/>
  <c r="S796" i="2"/>
  <c r="T796" i="2" s="1"/>
  <c r="E796" i="2"/>
  <c r="F796" i="2" s="1"/>
  <c r="S795" i="2"/>
  <c r="T795" i="2" s="1"/>
  <c r="E795" i="2"/>
  <c r="F795" i="2" s="1"/>
  <c r="S794" i="2"/>
  <c r="T794" i="2" s="1"/>
  <c r="E794" i="2"/>
  <c r="F794" i="2" s="1"/>
  <c r="S793" i="2"/>
  <c r="T793" i="2" s="1"/>
  <c r="E793" i="2"/>
  <c r="F793" i="2" s="1"/>
  <c r="S792" i="2"/>
  <c r="T792" i="2" s="1"/>
  <c r="E792" i="2"/>
  <c r="F792" i="2" s="1"/>
  <c r="S791" i="2"/>
  <c r="T791" i="2" s="1"/>
  <c r="E791" i="2"/>
  <c r="F791" i="2" s="1"/>
  <c r="S790" i="2"/>
  <c r="T790" i="2" s="1"/>
  <c r="E790" i="2"/>
  <c r="F790" i="2" s="1"/>
  <c r="S789" i="2"/>
  <c r="T789" i="2" s="1"/>
  <c r="E789" i="2"/>
  <c r="F789" i="2" s="1"/>
  <c r="S788" i="2"/>
  <c r="T788" i="2" s="1"/>
  <c r="E788" i="2"/>
  <c r="F788" i="2" s="1"/>
  <c r="S787" i="2"/>
  <c r="T787" i="2" s="1"/>
  <c r="E787" i="2"/>
  <c r="F787" i="2" s="1"/>
  <c r="S786" i="2"/>
  <c r="T786" i="2" s="1"/>
  <c r="E786" i="2"/>
  <c r="F786" i="2" s="1"/>
  <c r="S785" i="2"/>
  <c r="T785" i="2" s="1"/>
  <c r="E785" i="2"/>
  <c r="F785" i="2" s="1"/>
  <c r="S784" i="2"/>
  <c r="T784" i="2" s="1"/>
  <c r="E784" i="2"/>
  <c r="F784" i="2" s="1"/>
  <c r="S783" i="2"/>
  <c r="T783" i="2" s="1"/>
  <c r="E783" i="2"/>
  <c r="F783" i="2" s="1"/>
  <c r="S782" i="2"/>
  <c r="T782" i="2" s="1"/>
  <c r="E782" i="2"/>
  <c r="F782" i="2" s="1"/>
  <c r="S781" i="2"/>
  <c r="T781" i="2" s="1"/>
  <c r="E781" i="2"/>
  <c r="F781" i="2" s="1"/>
  <c r="S780" i="2"/>
  <c r="T780" i="2" s="1"/>
  <c r="E780" i="2"/>
  <c r="F780" i="2" s="1"/>
  <c r="S779" i="2"/>
  <c r="T779" i="2" s="1"/>
  <c r="E779" i="2"/>
  <c r="F779" i="2" s="1"/>
  <c r="S778" i="2"/>
  <c r="T778" i="2" s="1"/>
  <c r="E778" i="2"/>
  <c r="F778" i="2" s="1"/>
  <c r="S777" i="2"/>
  <c r="T777" i="2" s="1"/>
  <c r="E777" i="2"/>
  <c r="F777" i="2" s="1"/>
  <c r="S776" i="2"/>
  <c r="T776" i="2" s="1"/>
  <c r="E776" i="2"/>
  <c r="F776" i="2" s="1"/>
  <c r="S775" i="2"/>
  <c r="T775" i="2" s="1"/>
  <c r="E775" i="2"/>
  <c r="F775" i="2" s="1"/>
  <c r="S774" i="2"/>
  <c r="T774" i="2" s="1"/>
  <c r="E774" i="2"/>
  <c r="F774" i="2" s="1"/>
  <c r="S773" i="2"/>
  <c r="T773" i="2" s="1"/>
  <c r="E773" i="2"/>
  <c r="F773" i="2" s="1"/>
  <c r="S772" i="2"/>
  <c r="T772" i="2" s="1"/>
  <c r="E772" i="2"/>
  <c r="F772" i="2" s="1"/>
  <c r="S771" i="2"/>
  <c r="T771" i="2" s="1"/>
  <c r="E771" i="2"/>
  <c r="F771" i="2" s="1"/>
  <c r="S770" i="2"/>
  <c r="T770" i="2" s="1"/>
  <c r="E770" i="2"/>
  <c r="F770" i="2" s="1"/>
  <c r="S769" i="2"/>
  <c r="T769" i="2" s="1"/>
  <c r="E769" i="2"/>
  <c r="F769" i="2" s="1"/>
  <c r="S768" i="2"/>
  <c r="T768" i="2" s="1"/>
  <c r="E768" i="2"/>
  <c r="F768" i="2" s="1"/>
  <c r="S767" i="2"/>
  <c r="T767" i="2" s="1"/>
  <c r="E767" i="2"/>
  <c r="F767" i="2" s="1"/>
  <c r="S766" i="2"/>
  <c r="T766" i="2" s="1"/>
  <c r="E766" i="2"/>
  <c r="F766" i="2" s="1"/>
  <c r="S765" i="2"/>
  <c r="T765" i="2" s="1"/>
  <c r="E765" i="2"/>
  <c r="F765" i="2" s="1"/>
  <c r="S764" i="2"/>
  <c r="T764" i="2" s="1"/>
  <c r="E764" i="2"/>
  <c r="F764" i="2" s="1"/>
  <c r="S763" i="2"/>
  <c r="T763" i="2" s="1"/>
  <c r="E763" i="2"/>
  <c r="F763" i="2" s="1"/>
  <c r="S762" i="2"/>
  <c r="T762" i="2" s="1"/>
  <c r="E762" i="2"/>
  <c r="F762" i="2" s="1"/>
  <c r="S761" i="2"/>
  <c r="T761" i="2" s="1"/>
  <c r="E761" i="2"/>
  <c r="F761" i="2" s="1"/>
  <c r="S760" i="2"/>
  <c r="T760" i="2" s="1"/>
  <c r="E760" i="2"/>
  <c r="F760" i="2" s="1"/>
  <c r="S759" i="2"/>
  <c r="T759" i="2" s="1"/>
  <c r="E759" i="2"/>
  <c r="F759" i="2" s="1"/>
  <c r="S758" i="2"/>
  <c r="T758" i="2" s="1"/>
  <c r="E758" i="2"/>
  <c r="F758" i="2" s="1"/>
  <c r="S757" i="2"/>
  <c r="T757" i="2" s="1"/>
  <c r="E757" i="2"/>
  <c r="F757" i="2" s="1"/>
  <c r="S756" i="2"/>
  <c r="T756" i="2" s="1"/>
  <c r="E756" i="2"/>
  <c r="F756" i="2" s="1"/>
  <c r="S755" i="2"/>
  <c r="T755" i="2" s="1"/>
  <c r="E755" i="2"/>
  <c r="F755" i="2" s="1"/>
  <c r="S754" i="2"/>
  <c r="T754" i="2" s="1"/>
  <c r="E754" i="2"/>
  <c r="F754" i="2" s="1"/>
  <c r="S753" i="2"/>
  <c r="T753" i="2" s="1"/>
  <c r="E753" i="2"/>
  <c r="F753" i="2" s="1"/>
  <c r="S752" i="2"/>
  <c r="T752" i="2" s="1"/>
  <c r="E752" i="2"/>
  <c r="F752" i="2" s="1"/>
  <c r="S751" i="2"/>
  <c r="T751" i="2" s="1"/>
  <c r="E751" i="2"/>
  <c r="F751" i="2" s="1"/>
  <c r="S750" i="2"/>
  <c r="T750" i="2" s="1"/>
  <c r="E750" i="2"/>
  <c r="F750" i="2" s="1"/>
  <c r="S749" i="2"/>
  <c r="T749" i="2" s="1"/>
  <c r="E749" i="2"/>
  <c r="F749" i="2" s="1"/>
  <c r="S748" i="2"/>
  <c r="T748" i="2" s="1"/>
  <c r="E748" i="2"/>
  <c r="F748" i="2" s="1"/>
  <c r="S747" i="2"/>
  <c r="T747" i="2" s="1"/>
  <c r="E747" i="2"/>
  <c r="F747" i="2" s="1"/>
  <c r="S746" i="2"/>
  <c r="T746" i="2" s="1"/>
  <c r="E746" i="2"/>
  <c r="F746" i="2" s="1"/>
  <c r="S745" i="2"/>
  <c r="T745" i="2" s="1"/>
  <c r="E745" i="2"/>
  <c r="F745" i="2" s="1"/>
  <c r="S744" i="2"/>
  <c r="T744" i="2" s="1"/>
  <c r="E744" i="2"/>
  <c r="F744" i="2" s="1"/>
  <c r="S743" i="2"/>
  <c r="T743" i="2" s="1"/>
  <c r="E743" i="2"/>
  <c r="F743" i="2" s="1"/>
  <c r="S742" i="2"/>
  <c r="T742" i="2" s="1"/>
  <c r="E742" i="2"/>
  <c r="F742" i="2" s="1"/>
  <c r="S741" i="2"/>
  <c r="T741" i="2" s="1"/>
  <c r="E741" i="2"/>
  <c r="F741" i="2" s="1"/>
  <c r="S740" i="2"/>
  <c r="T740" i="2" s="1"/>
  <c r="E740" i="2"/>
  <c r="F740" i="2" s="1"/>
  <c r="S739" i="2"/>
  <c r="T739" i="2" s="1"/>
  <c r="E739" i="2"/>
  <c r="F739" i="2" s="1"/>
  <c r="S738" i="2"/>
  <c r="T738" i="2" s="1"/>
  <c r="E738" i="2"/>
  <c r="F738" i="2" s="1"/>
  <c r="S737" i="2"/>
  <c r="T737" i="2" s="1"/>
  <c r="E737" i="2"/>
  <c r="F737" i="2" s="1"/>
  <c r="S736" i="2"/>
  <c r="T736" i="2" s="1"/>
  <c r="E736" i="2"/>
  <c r="F736" i="2" s="1"/>
  <c r="S735" i="2"/>
  <c r="T735" i="2" s="1"/>
  <c r="E735" i="2"/>
  <c r="F735" i="2" s="1"/>
  <c r="S734" i="2"/>
  <c r="T734" i="2" s="1"/>
  <c r="E734" i="2"/>
  <c r="F734" i="2" s="1"/>
  <c r="S733" i="2"/>
  <c r="T733" i="2" s="1"/>
  <c r="E733" i="2"/>
  <c r="F733" i="2" s="1"/>
  <c r="S732" i="2"/>
  <c r="T732" i="2" s="1"/>
  <c r="E732" i="2"/>
  <c r="F732" i="2" s="1"/>
  <c r="S731" i="2"/>
  <c r="T731" i="2" s="1"/>
  <c r="E731" i="2"/>
  <c r="F731" i="2" s="1"/>
  <c r="S730" i="2"/>
  <c r="T730" i="2" s="1"/>
  <c r="E730" i="2"/>
  <c r="F730" i="2" s="1"/>
  <c r="S729" i="2"/>
  <c r="T729" i="2" s="1"/>
  <c r="E729" i="2"/>
  <c r="F729" i="2" s="1"/>
  <c r="S728" i="2"/>
  <c r="T728" i="2" s="1"/>
  <c r="E728" i="2"/>
  <c r="F728" i="2" s="1"/>
  <c r="S727" i="2"/>
  <c r="T727" i="2" s="1"/>
  <c r="E727" i="2"/>
  <c r="F727" i="2" s="1"/>
  <c r="S726" i="2"/>
  <c r="T726" i="2" s="1"/>
  <c r="E726" i="2"/>
  <c r="F726" i="2" s="1"/>
  <c r="S725" i="2"/>
  <c r="T725" i="2" s="1"/>
  <c r="E725" i="2"/>
  <c r="F725" i="2" s="1"/>
  <c r="S724" i="2"/>
  <c r="T724" i="2" s="1"/>
  <c r="E724" i="2"/>
  <c r="F724" i="2" s="1"/>
  <c r="S723" i="2"/>
  <c r="T723" i="2" s="1"/>
  <c r="E723" i="2"/>
  <c r="F723" i="2" s="1"/>
  <c r="S722" i="2"/>
  <c r="T722" i="2" s="1"/>
  <c r="E722" i="2"/>
  <c r="F722" i="2" s="1"/>
  <c r="S721" i="2"/>
  <c r="T721" i="2" s="1"/>
  <c r="E721" i="2"/>
  <c r="F721" i="2" s="1"/>
  <c r="S720" i="2"/>
  <c r="T720" i="2" s="1"/>
  <c r="E720" i="2"/>
  <c r="F720" i="2" s="1"/>
  <c r="S719" i="2"/>
  <c r="T719" i="2" s="1"/>
  <c r="E719" i="2"/>
  <c r="F719" i="2" s="1"/>
  <c r="S718" i="2"/>
  <c r="T718" i="2" s="1"/>
  <c r="E718" i="2"/>
  <c r="F718" i="2" s="1"/>
  <c r="S717" i="2"/>
  <c r="T717" i="2" s="1"/>
  <c r="E717" i="2"/>
  <c r="F717" i="2" s="1"/>
  <c r="S716" i="2"/>
  <c r="T716" i="2" s="1"/>
  <c r="E716" i="2"/>
  <c r="F716" i="2" s="1"/>
  <c r="S715" i="2"/>
  <c r="T715" i="2" s="1"/>
  <c r="E715" i="2"/>
  <c r="F715" i="2" s="1"/>
  <c r="S714" i="2"/>
  <c r="T714" i="2" s="1"/>
  <c r="E714" i="2"/>
  <c r="F714" i="2" s="1"/>
  <c r="S713" i="2"/>
  <c r="T713" i="2" s="1"/>
  <c r="E713" i="2"/>
  <c r="F713" i="2" s="1"/>
  <c r="S712" i="2"/>
  <c r="T712" i="2" s="1"/>
  <c r="E712" i="2"/>
  <c r="F712" i="2" s="1"/>
  <c r="S711" i="2"/>
  <c r="T711" i="2" s="1"/>
  <c r="E711" i="2"/>
  <c r="F711" i="2" s="1"/>
  <c r="S710" i="2"/>
  <c r="T710" i="2" s="1"/>
  <c r="E710" i="2"/>
  <c r="F710" i="2" s="1"/>
  <c r="S709" i="2"/>
  <c r="T709" i="2" s="1"/>
  <c r="E709" i="2"/>
  <c r="F709" i="2" s="1"/>
  <c r="S708" i="2"/>
  <c r="T708" i="2" s="1"/>
  <c r="E708" i="2"/>
  <c r="F708" i="2" s="1"/>
  <c r="S707" i="2"/>
  <c r="T707" i="2" s="1"/>
  <c r="E707" i="2"/>
  <c r="F707" i="2" s="1"/>
  <c r="S706" i="2"/>
  <c r="T706" i="2" s="1"/>
  <c r="E706" i="2"/>
  <c r="F706" i="2" s="1"/>
  <c r="S705" i="2"/>
  <c r="T705" i="2" s="1"/>
  <c r="E705" i="2"/>
  <c r="F705" i="2" s="1"/>
  <c r="S704" i="2"/>
  <c r="T704" i="2" s="1"/>
  <c r="E704" i="2"/>
  <c r="F704" i="2" s="1"/>
  <c r="S703" i="2"/>
  <c r="T703" i="2" s="1"/>
  <c r="E703" i="2"/>
  <c r="F703" i="2" s="1"/>
  <c r="S702" i="2"/>
  <c r="T702" i="2" s="1"/>
  <c r="E702" i="2"/>
  <c r="F702" i="2" s="1"/>
  <c r="S701" i="2"/>
  <c r="T701" i="2" s="1"/>
  <c r="E701" i="2"/>
  <c r="F701" i="2" s="1"/>
  <c r="S700" i="2"/>
  <c r="T700" i="2" s="1"/>
  <c r="E700" i="2"/>
  <c r="F700" i="2" s="1"/>
  <c r="S699" i="2"/>
  <c r="T699" i="2" s="1"/>
  <c r="E699" i="2"/>
  <c r="F699" i="2" s="1"/>
  <c r="S698" i="2"/>
  <c r="T698" i="2" s="1"/>
  <c r="E698" i="2"/>
  <c r="F698" i="2" s="1"/>
  <c r="S697" i="2"/>
  <c r="T697" i="2" s="1"/>
  <c r="E697" i="2"/>
  <c r="F697" i="2" s="1"/>
  <c r="S696" i="2"/>
  <c r="T696" i="2" s="1"/>
  <c r="E696" i="2"/>
  <c r="F696" i="2" s="1"/>
  <c r="S695" i="2"/>
  <c r="T695" i="2" s="1"/>
  <c r="E695" i="2"/>
  <c r="F695" i="2" s="1"/>
  <c r="S694" i="2"/>
  <c r="T694" i="2" s="1"/>
  <c r="E694" i="2"/>
  <c r="F694" i="2" s="1"/>
  <c r="S693" i="2"/>
  <c r="T693" i="2" s="1"/>
  <c r="E693" i="2"/>
  <c r="F693" i="2" s="1"/>
  <c r="S692" i="2"/>
  <c r="T692" i="2" s="1"/>
  <c r="E692" i="2"/>
  <c r="F692" i="2" s="1"/>
  <c r="S691" i="2"/>
  <c r="T691" i="2" s="1"/>
  <c r="E691" i="2"/>
  <c r="F691" i="2" s="1"/>
  <c r="S690" i="2"/>
  <c r="T690" i="2" s="1"/>
  <c r="E690" i="2"/>
  <c r="F690" i="2" s="1"/>
  <c r="S689" i="2"/>
  <c r="T689" i="2" s="1"/>
  <c r="E689" i="2"/>
  <c r="F689" i="2" s="1"/>
  <c r="S688" i="2"/>
  <c r="T688" i="2" s="1"/>
  <c r="E688" i="2"/>
  <c r="F688" i="2" s="1"/>
  <c r="S687" i="2"/>
  <c r="T687" i="2" s="1"/>
  <c r="E687" i="2"/>
  <c r="F687" i="2" s="1"/>
  <c r="S686" i="2"/>
  <c r="T686" i="2" s="1"/>
  <c r="E686" i="2"/>
  <c r="F686" i="2" s="1"/>
  <c r="S685" i="2"/>
  <c r="T685" i="2" s="1"/>
  <c r="E685" i="2"/>
  <c r="F685" i="2" s="1"/>
  <c r="S684" i="2"/>
  <c r="T684" i="2" s="1"/>
  <c r="E684" i="2"/>
  <c r="F684" i="2" s="1"/>
  <c r="S683" i="2"/>
  <c r="T683" i="2" s="1"/>
  <c r="E683" i="2"/>
  <c r="F683" i="2" s="1"/>
  <c r="S682" i="2"/>
  <c r="T682" i="2" s="1"/>
  <c r="E682" i="2"/>
  <c r="F682" i="2" s="1"/>
  <c r="S681" i="2"/>
  <c r="T681" i="2" s="1"/>
  <c r="E681" i="2"/>
  <c r="F681" i="2" s="1"/>
  <c r="S680" i="2"/>
  <c r="T680" i="2" s="1"/>
  <c r="E680" i="2"/>
  <c r="F680" i="2" s="1"/>
  <c r="S679" i="2"/>
  <c r="T679" i="2" s="1"/>
  <c r="E679" i="2"/>
  <c r="F679" i="2" s="1"/>
  <c r="S678" i="2"/>
  <c r="T678" i="2" s="1"/>
  <c r="E678" i="2"/>
  <c r="F678" i="2" s="1"/>
  <c r="S677" i="2"/>
  <c r="T677" i="2" s="1"/>
  <c r="E677" i="2"/>
  <c r="F677" i="2" s="1"/>
  <c r="S676" i="2"/>
  <c r="T676" i="2" s="1"/>
  <c r="E676" i="2"/>
  <c r="F676" i="2" s="1"/>
  <c r="S675" i="2"/>
  <c r="T675" i="2" s="1"/>
  <c r="E675" i="2"/>
  <c r="F675" i="2" s="1"/>
  <c r="S674" i="2"/>
  <c r="T674" i="2" s="1"/>
  <c r="E674" i="2"/>
  <c r="F674" i="2" s="1"/>
  <c r="S673" i="2"/>
  <c r="T673" i="2" s="1"/>
  <c r="E673" i="2"/>
  <c r="F673" i="2" s="1"/>
  <c r="S672" i="2"/>
  <c r="T672" i="2" s="1"/>
  <c r="E672" i="2"/>
  <c r="F672" i="2" s="1"/>
  <c r="S671" i="2"/>
  <c r="T671" i="2" s="1"/>
  <c r="E671" i="2"/>
  <c r="F671" i="2" s="1"/>
  <c r="S670" i="2"/>
  <c r="T670" i="2" s="1"/>
  <c r="E670" i="2"/>
  <c r="F670" i="2" s="1"/>
  <c r="S669" i="2"/>
  <c r="T669" i="2" s="1"/>
  <c r="E669" i="2"/>
  <c r="F669" i="2" s="1"/>
  <c r="S668" i="2"/>
  <c r="T668" i="2" s="1"/>
  <c r="E668" i="2"/>
  <c r="F668" i="2" s="1"/>
  <c r="S667" i="2"/>
  <c r="T667" i="2" s="1"/>
  <c r="E667" i="2"/>
  <c r="F667" i="2" s="1"/>
  <c r="S666" i="2"/>
  <c r="T666" i="2" s="1"/>
  <c r="E666" i="2"/>
  <c r="F666" i="2" s="1"/>
  <c r="S665" i="2"/>
  <c r="T665" i="2" s="1"/>
  <c r="E665" i="2"/>
  <c r="F665" i="2" s="1"/>
  <c r="S664" i="2"/>
  <c r="T664" i="2" s="1"/>
  <c r="E664" i="2"/>
  <c r="F664" i="2" s="1"/>
  <c r="S663" i="2"/>
  <c r="T663" i="2" s="1"/>
  <c r="E663" i="2"/>
  <c r="F663" i="2" s="1"/>
  <c r="S662" i="2"/>
  <c r="T662" i="2" s="1"/>
  <c r="E662" i="2"/>
  <c r="F662" i="2" s="1"/>
  <c r="S661" i="2"/>
  <c r="T661" i="2" s="1"/>
  <c r="E661" i="2"/>
  <c r="F661" i="2" s="1"/>
  <c r="S660" i="2"/>
  <c r="T660" i="2" s="1"/>
  <c r="E660" i="2"/>
  <c r="F660" i="2" s="1"/>
  <c r="S659" i="2"/>
  <c r="T659" i="2" s="1"/>
  <c r="E659" i="2"/>
  <c r="F659" i="2" s="1"/>
  <c r="S658" i="2"/>
  <c r="T658" i="2" s="1"/>
  <c r="E658" i="2"/>
  <c r="F658" i="2" s="1"/>
  <c r="S657" i="2"/>
  <c r="T657" i="2" s="1"/>
  <c r="E657" i="2"/>
  <c r="F657" i="2" s="1"/>
  <c r="S656" i="2"/>
  <c r="T656" i="2" s="1"/>
  <c r="E656" i="2"/>
  <c r="F656" i="2" s="1"/>
  <c r="S655" i="2"/>
  <c r="T655" i="2" s="1"/>
  <c r="E655" i="2"/>
  <c r="F655" i="2" s="1"/>
  <c r="S654" i="2"/>
  <c r="T654" i="2" s="1"/>
  <c r="E654" i="2"/>
  <c r="F654" i="2" s="1"/>
  <c r="S653" i="2"/>
  <c r="T653" i="2" s="1"/>
  <c r="E653" i="2"/>
  <c r="F653" i="2" s="1"/>
  <c r="S652" i="2"/>
  <c r="T652" i="2" s="1"/>
  <c r="E652" i="2"/>
  <c r="F652" i="2" s="1"/>
  <c r="S651" i="2"/>
  <c r="T651" i="2" s="1"/>
  <c r="E651" i="2"/>
  <c r="F651" i="2" s="1"/>
  <c r="S650" i="2"/>
  <c r="T650" i="2" s="1"/>
  <c r="E650" i="2"/>
  <c r="F650" i="2" s="1"/>
  <c r="S649" i="2"/>
  <c r="T649" i="2" s="1"/>
  <c r="E649" i="2"/>
  <c r="F649" i="2" s="1"/>
  <c r="S648" i="2"/>
  <c r="T648" i="2" s="1"/>
  <c r="E648" i="2"/>
  <c r="F648" i="2" s="1"/>
  <c r="S647" i="2"/>
  <c r="T647" i="2" s="1"/>
  <c r="E647" i="2"/>
  <c r="F647" i="2" s="1"/>
  <c r="S646" i="2"/>
  <c r="T646" i="2" s="1"/>
  <c r="E646" i="2"/>
  <c r="F646" i="2" s="1"/>
  <c r="S645" i="2"/>
  <c r="T645" i="2" s="1"/>
  <c r="E645" i="2"/>
  <c r="F645" i="2" s="1"/>
  <c r="S644" i="2"/>
  <c r="T644" i="2" s="1"/>
  <c r="E644" i="2"/>
  <c r="F644" i="2" s="1"/>
  <c r="S643" i="2"/>
  <c r="T643" i="2" s="1"/>
  <c r="E643" i="2"/>
  <c r="F643" i="2" s="1"/>
  <c r="S642" i="2"/>
  <c r="T642" i="2" s="1"/>
  <c r="E642" i="2"/>
  <c r="F642" i="2" s="1"/>
  <c r="S641" i="2"/>
  <c r="T641" i="2" s="1"/>
  <c r="E641" i="2"/>
  <c r="F641" i="2" s="1"/>
  <c r="S640" i="2"/>
  <c r="T640" i="2" s="1"/>
  <c r="E640" i="2"/>
  <c r="F640" i="2" s="1"/>
  <c r="S639" i="2"/>
  <c r="T639" i="2" s="1"/>
  <c r="E639" i="2"/>
  <c r="F639" i="2" s="1"/>
  <c r="S638" i="2"/>
  <c r="T638" i="2" s="1"/>
  <c r="E638" i="2"/>
  <c r="F638" i="2" s="1"/>
  <c r="S637" i="2"/>
  <c r="T637" i="2" s="1"/>
  <c r="E637" i="2"/>
  <c r="F637" i="2" s="1"/>
  <c r="S636" i="2"/>
  <c r="T636" i="2" s="1"/>
  <c r="E636" i="2"/>
  <c r="F636" i="2" s="1"/>
  <c r="S635" i="2"/>
  <c r="T635" i="2" s="1"/>
  <c r="E635" i="2"/>
  <c r="F635" i="2" s="1"/>
  <c r="S634" i="2"/>
  <c r="T634" i="2" s="1"/>
  <c r="E634" i="2"/>
  <c r="F634" i="2" s="1"/>
  <c r="S633" i="2"/>
  <c r="T633" i="2" s="1"/>
  <c r="E633" i="2"/>
  <c r="F633" i="2" s="1"/>
  <c r="S632" i="2"/>
  <c r="T632" i="2" s="1"/>
  <c r="E632" i="2"/>
  <c r="F632" i="2" s="1"/>
  <c r="S631" i="2"/>
  <c r="T631" i="2" s="1"/>
  <c r="E631" i="2"/>
  <c r="F631" i="2" s="1"/>
  <c r="S630" i="2"/>
  <c r="T630" i="2" s="1"/>
  <c r="E630" i="2"/>
  <c r="F630" i="2" s="1"/>
  <c r="S629" i="2"/>
  <c r="T629" i="2" s="1"/>
  <c r="E629" i="2"/>
  <c r="F629" i="2" s="1"/>
  <c r="S628" i="2"/>
  <c r="T628" i="2" s="1"/>
  <c r="E628" i="2"/>
  <c r="F628" i="2" s="1"/>
  <c r="S627" i="2"/>
  <c r="T627" i="2" s="1"/>
  <c r="E627" i="2"/>
  <c r="F627" i="2" s="1"/>
  <c r="S626" i="2"/>
  <c r="T626" i="2" s="1"/>
  <c r="E626" i="2"/>
  <c r="F626" i="2" s="1"/>
  <c r="S625" i="2"/>
  <c r="T625" i="2" s="1"/>
  <c r="E625" i="2"/>
  <c r="F625" i="2" s="1"/>
  <c r="S624" i="2"/>
  <c r="T624" i="2" s="1"/>
  <c r="E624" i="2"/>
  <c r="F624" i="2" s="1"/>
  <c r="S623" i="2"/>
  <c r="T623" i="2" s="1"/>
  <c r="E623" i="2"/>
  <c r="F623" i="2" s="1"/>
  <c r="S622" i="2"/>
  <c r="T622" i="2" s="1"/>
  <c r="E622" i="2"/>
  <c r="F622" i="2" s="1"/>
  <c r="S621" i="2"/>
  <c r="T621" i="2" s="1"/>
  <c r="E621" i="2"/>
  <c r="F621" i="2" s="1"/>
  <c r="S620" i="2"/>
  <c r="T620" i="2" s="1"/>
  <c r="E620" i="2"/>
  <c r="F620" i="2" s="1"/>
  <c r="S619" i="2"/>
  <c r="T619" i="2" s="1"/>
  <c r="E619" i="2"/>
  <c r="F619" i="2" s="1"/>
  <c r="S618" i="2"/>
  <c r="T618" i="2" s="1"/>
  <c r="E618" i="2"/>
  <c r="F618" i="2" s="1"/>
  <c r="S617" i="2"/>
  <c r="T617" i="2" s="1"/>
  <c r="E617" i="2"/>
  <c r="F617" i="2" s="1"/>
  <c r="S616" i="2"/>
  <c r="T616" i="2" s="1"/>
  <c r="E616" i="2"/>
  <c r="F616" i="2" s="1"/>
  <c r="S615" i="2"/>
  <c r="T615" i="2" s="1"/>
  <c r="E615" i="2"/>
  <c r="F615" i="2" s="1"/>
  <c r="S614" i="2"/>
  <c r="T614" i="2" s="1"/>
  <c r="E614" i="2"/>
  <c r="F614" i="2" s="1"/>
  <c r="S613" i="2"/>
  <c r="T613" i="2" s="1"/>
  <c r="E613" i="2"/>
  <c r="F613" i="2" s="1"/>
  <c r="S612" i="2"/>
  <c r="T612" i="2" s="1"/>
  <c r="E612" i="2"/>
  <c r="F612" i="2" s="1"/>
  <c r="S611" i="2"/>
  <c r="T611" i="2" s="1"/>
  <c r="E611" i="2"/>
  <c r="F611" i="2" s="1"/>
  <c r="S610" i="2"/>
  <c r="T610" i="2" s="1"/>
  <c r="E610" i="2"/>
  <c r="F610" i="2" s="1"/>
  <c r="S609" i="2"/>
  <c r="T609" i="2" s="1"/>
  <c r="E609" i="2"/>
  <c r="F609" i="2" s="1"/>
  <c r="S608" i="2"/>
  <c r="T608" i="2" s="1"/>
  <c r="E608" i="2"/>
  <c r="F608" i="2" s="1"/>
  <c r="S607" i="2"/>
  <c r="T607" i="2" s="1"/>
  <c r="E607" i="2"/>
  <c r="F607" i="2" s="1"/>
  <c r="S606" i="2"/>
  <c r="T606" i="2" s="1"/>
  <c r="E606" i="2"/>
  <c r="F606" i="2" s="1"/>
  <c r="S605" i="2"/>
  <c r="T605" i="2" s="1"/>
  <c r="E605" i="2"/>
  <c r="F605" i="2" s="1"/>
  <c r="S604" i="2"/>
  <c r="T604" i="2" s="1"/>
  <c r="E604" i="2"/>
  <c r="F604" i="2" s="1"/>
  <c r="S603" i="2"/>
  <c r="T603" i="2" s="1"/>
  <c r="E603" i="2"/>
  <c r="F603" i="2" s="1"/>
  <c r="S602" i="2"/>
  <c r="T602" i="2" s="1"/>
  <c r="E602" i="2"/>
  <c r="F602" i="2" s="1"/>
  <c r="S601" i="2"/>
  <c r="T601" i="2" s="1"/>
  <c r="E601" i="2"/>
  <c r="F601" i="2" s="1"/>
  <c r="S600" i="2"/>
  <c r="T600" i="2" s="1"/>
  <c r="E600" i="2"/>
  <c r="F600" i="2" s="1"/>
  <c r="S599" i="2"/>
  <c r="T599" i="2" s="1"/>
  <c r="E599" i="2"/>
  <c r="F599" i="2" s="1"/>
  <c r="S598" i="2"/>
  <c r="T598" i="2" s="1"/>
  <c r="E598" i="2"/>
  <c r="F598" i="2" s="1"/>
  <c r="S597" i="2"/>
  <c r="T597" i="2" s="1"/>
  <c r="E597" i="2"/>
  <c r="F597" i="2" s="1"/>
  <c r="S596" i="2"/>
  <c r="T596" i="2" s="1"/>
  <c r="E596" i="2"/>
  <c r="F596" i="2" s="1"/>
  <c r="S595" i="2"/>
  <c r="T595" i="2" s="1"/>
  <c r="E595" i="2"/>
  <c r="F595" i="2" s="1"/>
  <c r="S594" i="2"/>
  <c r="T594" i="2" s="1"/>
  <c r="E594" i="2"/>
  <c r="F594" i="2" s="1"/>
  <c r="S593" i="2"/>
  <c r="T593" i="2" s="1"/>
  <c r="E593" i="2"/>
  <c r="F593" i="2" s="1"/>
  <c r="S592" i="2"/>
  <c r="T592" i="2" s="1"/>
  <c r="E592" i="2"/>
  <c r="F592" i="2" s="1"/>
  <c r="S591" i="2"/>
  <c r="T591" i="2" s="1"/>
  <c r="E591" i="2"/>
  <c r="F591" i="2" s="1"/>
  <c r="S590" i="2"/>
  <c r="T590" i="2" s="1"/>
  <c r="E590" i="2"/>
  <c r="F590" i="2" s="1"/>
  <c r="S589" i="2"/>
  <c r="T589" i="2" s="1"/>
  <c r="E589" i="2"/>
  <c r="F589" i="2" s="1"/>
  <c r="S588" i="2"/>
  <c r="T588" i="2" s="1"/>
  <c r="E588" i="2"/>
  <c r="F588" i="2" s="1"/>
  <c r="S587" i="2"/>
  <c r="T587" i="2" s="1"/>
  <c r="E587" i="2"/>
  <c r="F587" i="2" s="1"/>
  <c r="S586" i="2"/>
  <c r="T586" i="2" s="1"/>
  <c r="E586" i="2"/>
  <c r="F586" i="2" s="1"/>
  <c r="S585" i="2"/>
  <c r="T585" i="2" s="1"/>
  <c r="E585" i="2"/>
  <c r="F585" i="2" s="1"/>
  <c r="S584" i="2"/>
  <c r="T584" i="2" s="1"/>
  <c r="E584" i="2"/>
  <c r="F584" i="2" s="1"/>
  <c r="S583" i="2"/>
  <c r="T583" i="2" s="1"/>
  <c r="E583" i="2"/>
  <c r="F583" i="2" s="1"/>
  <c r="S582" i="2"/>
  <c r="T582" i="2" s="1"/>
  <c r="E582" i="2"/>
  <c r="F582" i="2" s="1"/>
  <c r="S581" i="2"/>
  <c r="T581" i="2" s="1"/>
  <c r="E581" i="2"/>
  <c r="F581" i="2" s="1"/>
  <c r="S580" i="2"/>
  <c r="T580" i="2" s="1"/>
  <c r="E580" i="2"/>
  <c r="F580" i="2" s="1"/>
  <c r="S579" i="2"/>
  <c r="T579" i="2" s="1"/>
  <c r="E579" i="2"/>
  <c r="F579" i="2" s="1"/>
  <c r="S578" i="2"/>
  <c r="T578" i="2" s="1"/>
  <c r="E578" i="2"/>
  <c r="F578" i="2" s="1"/>
  <c r="S577" i="2"/>
  <c r="T577" i="2" s="1"/>
  <c r="E577" i="2"/>
  <c r="F577" i="2" s="1"/>
  <c r="S576" i="2"/>
  <c r="T576" i="2" s="1"/>
  <c r="E576" i="2"/>
  <c r="F576" i="2" s="1"/>
  <c r="S575" i="2"/>
  <c r="T575" i="2" s="1"/>
  <c r="E575" i="2"/>
  <c r="F575" i="2" s="1"/>
  <c r="S574" i="2"/>
  <c r="T574" i="2" s="1"/>
  <c r="E574" i="2"/>
  <c r="F574" i="2" s="1"/>
  <c r="S573" i="2"/>
  <c r="T573" i="2" s="1"/>
  <c r="E573" i="2"/>
  <c r="F573" i="2" s="1"/>
  <c r="S572" i="2"/>
  <c r="T572" i="2" s="1"/>
  <c r="E572" i="2"/>
  <c r="F572" i="2" s="1"/>
  <c r="S571" i="2"/>
  <c r="T571" i="2" s="1"/>
  <c r="E571" i="2"/>
  <c r="F571" i="2" s="1"/>
  <c r="S570" i="2"/>
  <c r="T570" i="2" s="1"/>
  <c r="E570" i="2"/>
  <c r="F570" i="2" s="1"/>
  <c r="S569" i="2"/>
  <c r="T569" i="2" s="1"/>
  <c r="E569" i="2"/>
  <c r="F569" i="2" s="1"/>
  <c r="S568" i="2"/>
  <c r="T568" i="2" s="1"/>
  <c r="E568" i="2"/>
  <c r="F568" i="2" s="1"/>
  <c r="S567" i="2"/>
  <c r="T567" i="2" s="1"/>
  <c r="E567" i="2"/>
  <c r="F567" i="2" s="1"/>
  <c r="S566" i="2"/>
  <c r="T566" i="2" s="1"/>
  <c r="E566" i="2"/>
  <c r="F566" i="2" s="1"/>
  <c r="S565" i="2"/>
  <c r="T565" i="2" s="1"/>
  <c r="E565" i="2"/>
  <c r="F565" i="2" s="1"/>
  <c r="S564" i="2"/>
  <c r="T564" i="2" s="1"/>
  <c r="E564" i="2"/>
  <c r="F564" i="2" s="1"/>
  <c r="S563" i="2"/>
  <c r="T563" i="2" s="1"/>
  <c r="E563" i="2"/>
  <c r="F563" i="2" s="1"/>
  <c r="S562" i="2"/>
  <c r="T562" i="2" s="1"/>
  <c r="E562" i="2"/>
  <c r="F562" i="2" s="1"/>
  <c r="S561" i="2"/>
  <c r="T561" i="2" s="1"/>
  <c r="E561" i="2"/>
  <c r="F561" i="2" s="1"/>
  <c r="S560" i="2"/>
  <c r="T560" i="2" s="1"/>
  <c r="E560" i="2"/>
  <c r="F560" i="2" s="1"/>
  <c r="S559" i="2"/>
  <c r="T559" i="2" s="1"/>
  <c r="E559" i="2"/>
  <c r="F559" i="2" s="1"/>
  <c r="S558" i="2"/>
  <c r="T558" i="2" s="1"/>
  <c r="E558" i="2"/>
  <c r="F558" i="2" s="1"/>
  <c r="S557" i="2"/>
  <c r="T557" i="2" s="1"/>
  <c r="E557" i="2"/>
  <c r="F557" i="2" s="1"/>
  <c r="S556" i="2"/>
  <c r="T556" i="2" s="1"/>
  <c r="E556" i="2"/>
  <c r="F556" i="2" s="1"/>
  <c r="S555" i="2"/>
  <c r="T555" i="2" s="1"/>
  <c r="E555" i="2"/>
  <c r="F555" i="2" s="1"/>
  <c r="S554" i="2"/>
  <c r="T554" i="2" s="1"/>
  <c r="E554" i="2"/>
  <c r="F554" i="2" s="1"/>
  <c r="S553" i="2"/>
  <c r="T553" i="2" s="1"/>
  <c r="E553" i="2"/>
  <c r="F553" i="2" s="1"/>
  <c r="S552" i="2"/>
  <c r="T552" i="2" s="1"/>
  <c r="E552" i="2"/>
  <c r="F552" i="2" s="1"/>
  <c r="S551" i="2"/>
  <c r="T551" i="2" s="1"/>
  <c r="E551" i="2"/>
  <c r="F551" i="2" s="1"/>
  <c r="S550" i="2"/>
  <c r="T550" i="2" s="1"/>
  <c r="E550" i="2"/>
  <c r="F550" i="2" s="1"/>
  <c r="S549" i="2"/>
  <c r="T549" i="2" s="1"/>
  <c r="E549" i="2"/>
  <c r="F549" i="2" s="1"/>
  <c r="S548" i="2"/>
  <c r="T548" i="2" s="1"/>
  <c r="E548" i="2"/>
  <c r="F548" i="2" s="1"/>
  <c r="S547" i="2"/>
  <c r="T547" i="2" s="1"/>
  <c r="E547" i="2"/>
  <c r="F547" i="2" s="1"/>
  <c r="S546" i="2"/>
  <c r="T546" i="2" s="1"/>
  <c r="E546" i="2"/>
  <c r="F546" i="2" s="1"/>
  <c r="S545" i="2"/>
  <c r="T545" i="2" s="1"/>
  <c r="E545" i="2"/>
  <c r="F545" i="2" s="1"/>
  <c r="S544" i="2"/>
  <c r="T544" i="2" s="1"/>
  <c r="E544" i="2"/>
  <c r="F544" i="2" s="1"/>
  <c r="S543" i="2"/>
  <c r="T543" i="2" s="1"/>
  <c r="E543" i="2"/>
  <c r="F543" i="2" s="1"/>
  <c r="S542" i="2"/>
  <c r="T542" i="2" s="1"/>
  <c r="E542" i="2"/>
  <c r="F542" i="2" s="1"/>
  <c r="S541" i="2"/>
  <c r="T541" i="2" s="1"/>
  <c r="E541" i="2"/>
  <c r="F541" i="2" s="1"/>
  <c r="S540" i="2"/>
  <c r="T540" i="2" s="1"/>
  <c r="E540" i="2"/>
  <c r="F540" i="2" s="1"/>
  <c r="S539" i="2"/>
  <c r="T539" i="2" s="1"/>
  <c r="E539" i="2"/>
  <c r="F539" i="2" s="1"/>
  <c r="S538" i="2"/>
  <c r="T538" i="2" s="1"/>
  <c r="E538" i="2"/>
  <c r="F538" i="2" s="1"/>
  <c r="S537" i="2"/>
  <c r="T537" i="2" s="1"/>
  <c r="E537" i="2"/>
  <c r="F537" i="2" s="1"/>
  <c r="S536" i="2"/>
  <c r="T536" i="2" s="1"/>
  <c r="E536" i="2"/>
  <c r="F536" i="2" s="1"/>
  <c r="S535" i="2"/>
  <c r="T535" i="2" s="1"/>
  <c r="E535" i="2"/>
  <c r="F535" i="2" s="1"/>
  <c r="S534" i="2"/>
  <c r="T534" i="2" s="1"/>
  <c r="E534" i="2"/>
  <c r="F534" i="2" s="1"/>
  <c r="S533" i="2"/>
  <c r="T533" i="2" s="1"/>
  <c r="E533" i="2"/>
  <c r="F533" i="2" s="1"/>
  <c r="S532" i="2"/>
  <c r="T532" i="2" s="1"/>
  <c r="E532" i="2"/>
  <c r="F532" i="2" s="1"/>
  <c r="S531" i="2"/>
  <c r="T531" i="2" s="1"/>
  <c r="E531" i="2"/>
  <c r="F531" i="2" s="1"/>
  <c r="S530" i="2"/>
  <c r="T530" i="2" s="1"/>
  <c r="E530" i="2"/>
  <c r="F530" i="2" s="1"/>
  <c r="S529" i="2"/>
  <c r="T529" i="2" s="1"/>
  <c r="E529" i="2"/>
  <c r="F529" i="2" s="1"/>
  <c r="S528" i="2"/>
  <c r="T528" i="2" s="1"/>
  <c r="E528" i="2"/>
  <c r="F528" i="2" s="1"/>
  <c r="S527" i="2"/>
  <c r="T527" i="2" s="1"/>
  <c r="E527" i="2"/>
  <c r="F527" i="2" s="1"/>
  <c r="S526" i="2"/>
  <c r="T526" i="2" s="1"/>
  <c r="E526" i="2"/>
  <c r="F526" i="2" s="1"/>
  <c r="S525" i="2"/>
  <c r="T525" i="2" s="1"/>
  <c r="E525" i="2"/>
  <c r="F525" i="2" s="1"/>
  <c r="S524" i="2"/>
  <c r="T524" i="2" s="1"/>
  <c r="E524" i="2"/>
  <c r="F524" i="2" s="1"/>
  <c r="S523" i="2"/>
  <c r="T523" i="2" s="1"/>
  <c r="E523" i="2"/>
  <c r="F523" i="2" s="1"/>
  <c r="S522" i="2"/>
  <c r="T522" i="2" s="1"/>
  <c r="E522" i="2"/>
  <c r="F522" i="2" s="1"/>
  <c r="S521" i="2"/>
  <c r="T521" i="2" s="1"/>
  <c r="E521" i="2"/>
  <c r="F521" i="2" s="1"/>
  <c r="S520" i="2"/>
  <c r="T520" i="2" s="1"/>
  <c r="E520" i="2"/>
  <c r="F520" i="2" s="1"/>
  <c r="S519" i="2"/>
  <c r="T519" i="2" s="1"/>
  <c r="E519" i="2"/>
  <c r="F519" i="2" s="1"/>
  <c r="S518" i="2"/>
  <c r="T518" i="2" s="1"/>
  <c r="E518" i="2"/>
  <c r="F518" i="2" s="1"/>
  <c r="S517" i="2"/>
  <c r="T517" i="2" s="1"/>
  <c r="E517" i="2"/>
  <c r="F517" i="2" s="1"/>
  <c r="S516" i="2"/>
  <c r="T516" i="2" s="1"/>
  <c r="E516" i="2"/>
  <c r="F516" i="2" s="1"/>
  <c r="S515" i="2"/>
  <c r="T515" i="2" s="1"/>
  <c r="E515" i="2"/>
  <c r="F515" i="2" s="1"/>
  <c r="S514" i="2"/>
  <c r="T514" i="2" s="1"/>
  <c r="E514" i="2"/>
  <c r="F514" i="2" s="1"/>
  <c r="S513" i="2"/>
  <c r="T513" i="2" s="1"/>
  <c r="E513" i="2"/>
  <c r="F513" i="2" s="1"/>
  <c r="S512" i="2"/>
  <c r="T512" i="2" s="1"/>
  <c r="E512" i="2"/>
  <c r="F512" i="2" s="1"/>
  <c r="S511" i="2"/>
  <c r="T511" i="2" s="1"/>
  <c r="E511" i="2"/>
  <c r="F511" i="2" s="1"/>
  <c r="S510" i="2"/>
  <c r="T510" i="2" s="1"/>
  <c r="E510" i="2"/>
  <c r="F510" i="2" s="1"/>
  <c r="S509" i="2"/>
  <c r="T509" i="2" s="1"/>
  <c r="E509" i="2"/>
  <c r="F509" i="2" s="1"/>
  <c r="S508" i="2"/>
  <c r="T508" i="2" s="1"/>
  <c r="E508" i="2"/>
  <c r="F508" i="2" s="1"/>
  <c r="S507" i="2"/>
  <c r="T507" i="2" s="1"/>
  <c r="E507" i="2"/>
  <c r="F507" i="2" s="1"/>
  <c r="S506" i="2"/>
  <c r="T506" i="2" s="1"/>
  <c r="E506" i="2"/>
  <c r="F506" i="2" s="1"/>
  <c r="S505" i="2"/>
  <c r="T505" i="2" s="1"/>
  <c r="E505" i="2"/>
  <c r="F505" i="2" s="1"/>
  <c r="S504" i="2"/>
  <c r="T504" i="2" s="1"/>
  <c r="E504" i="2"/>
  <c r="F504" i="2" s="1"/>
  <c r="S503" i="2"/>
  <c r="T503" i="2" s="1"/>
  <c r="E503" i="2"/>
  <c r="F503" i="2" s="1"/>
  <c r="S502" i="2"/>
  <c r="T502" i="2" s="1"/>
  <c r="E502" i="2"/>
  <c r="F502" i="2" s="1"/>
  <c r="S501" i="2"/>
  <c r="T501" i="2" s="1"/>
  <c r="E501" i="2"/>
  <c r="F501" i="2" s="1"/>
  <c r="S500" i="2"/>
  <c r="T500" i="2" s="1"/>
  <c r="E500" i="2"/>
  <c r="F500" i="2" s="1"/>
  <c r="S499" i="2"/>
  <c r="T499" i="2" s="1"/>
  <c r="E499" i="2"/>
  <c r="F499" i="2" s="1"/>
  <c r="S498" i="2"/>
  <c r="T498" i="2" s="1"/>
  <c r="E498" i="2"/>
  <c r="F498" i="2" s="1"/>
  <c r="S497" i="2"/>
  <c r="T497" i="2" s="1"/>
  <c r="E497" i="2"/>
  <c r="F497" i="2" s="1"/>
  <c r="S496" i="2"/>
  <c r="T496" i="2" s="1"/>
  <c r="E496" i="2"/>
  <c r="F496" i="2" s="1"/>
  <c r="S495" i="2"/>
  <c r="T495" i="2" s="1"/>
  <c r="E495" i="2"/>
  <c r="F495" i="2" s="1"/>
  <c r="S494" i="2"/>
  <c r="T494" i="2" s="1"/>
  <c r="E494" i="2"/>
  <c r="F494" i="2" s="1"/>
  <c r="S493" i="2"/>
  <c r="T493" i="2" s="1"/>
  <c r="E493" i="2"/>
  <c r="F493" i="2" s="1"/>
  <c r="S492" i="2"/>
  <c r="T492" i="2" s="1"/>
  <c r="E492" i="2"/>
  <c r="F492" i="2" s="1"/>
  <c r="S491" i="2"/>
  <c r="T491" i="2" s="1"/>
  <c r="E491" i="2"/>
  <c r="F491" i="2" s="1"/>
  <c r="S490" i="2"/>
  <c r="T490" i="2" s="1"/>
  <c r="E490" i="2"/>
  <c r="F490" i="2" s="1"/>
  <c r="S489" i="2"/>
  <c r="T489" i="2" s="1"/>
  <c r="E489" i="2"/>
  <c r="F489" i="2" s="1"/>
  <c r="S488" i="2"/>
  <c r="T488" i="2" s="1"/>
  <c r="E488" i="2"/>
  <c r="F488" i="2" s="1"/>
  <c r="S487" i="2"/>
  <c r="T487" i="2" s="1"/>
  <c r="E487" i="2"/>
  <c r="F487" i="2" s="1"/>
  <c r="S486" i="2"/>
  <c r="T486" i="2" s="1"/>
  <c r="E486" i="2"/>
  <c r="F486" i="2" s="1"/>
  <c r="S485" i="2"/>
  <c r="T485" i="2" s="1"/>
  <c r="E485" i="2"/>
  <c r="F485" i="2" s="1"/>
  <c r="S484" i="2"/>
  <c r="T484" i="2" s="1"/>
  <c r="E484" i="2"/>
  <c r="F484" i="2" s="1"/>
  <c r="S483" i="2"/>
  <c r="T483" i="2" s="1"/>
  <c r="E483" i="2"/>
  <c r="F483" i="2" s="1"/>
  <c r="S482" i="2"/>
  <c r="T482" i="2" s="1"/>
  <c r="E482" i="2"/>
  <c r="F482" i="2" s="1"/>
  <c r="S481" i="2"/>
  <c r="T481" i="2" s="1"/>
  <c r="E481" i="2"/>
  <c r="F481" i="2" s="1"/>
  <c r="S480" i="2"/>
  <c r="T480" i="2" s="1"/>
  <c r="E480" i="2"/>
  <c r="F480" i="2" s="1"/>
  <c r="S479" i="2"/>
  <c r="T479" i="2" s="1"/>
  <c r="E479" i="2"/>
  <c r="F479" i="2" s="1"/>
  <c r="S478" i="2"/>
  <c r="T478" i="2" s="1"/>
  <c r="E478" i="2"/>
  <c r="F478" i="2" s="1"/>
  <c r="S477" i="2"/>
  <c r="T477" i="2" s="1"/>
  <c r="E477" i="2"/>
  <c r="F477" i="2" s="1"/>
  <c r="S476" i="2"/>
  <c r="T476" i="2" s="1"/>
  <c r="E476" i="2"/>
  <c r="F476" i="2" s="1"/>
  <c r="S475" i="2"/>
  <c r="T475" i="2" s="1"/>
  <c r="E475" i="2"/>
  <c r="F475" i="2" s="1"/>
  <c r="S474" i="2"/>
  <c r="T474" i="2" s="1"/>
  <c r="E474" i="2"/>
  <c r="F474" i="2" s="1"/>
  <c r="S473" i="2"/>
  <c r="T473" i="2" s="1"/>
  <c r="E473" i="2"/>
  <c r="F473" i="2" s="1"/>
  <c r="S472" i="2"/>
  <c r="T472" i="2" s="1"/>
  <c r="E472" i="2"/>
  <c r="F472" i="2" s="1"/>
  <c r="S471" i="2"/>
  <c r="T471" i="2" s="1"/>
  <c r="E471" i="2"/>
  <c r="F471" i="2" s="1"/>
  <c r="S470" i="2"/>
  <c r="T470" i="2" s="1"/>
  <c r="E470" i="2"/>
  <c r="F470" i="2" s="1"/>
  <c r="S469" i="2"/>
  <c r="T469" i="2" s="1"/>
  <c r="E469" i="2"/>
  <c r="F469" i="2" s="1"/>
  <c r="S468" i="2"/>
  <c r="T468" i="2" s="1"/>
  <c r="E468" i="2"/>
  <c r="F468" i="2" s="1"/>
  <c r="S467" i="2"/>
  <c r="T467" i="2" s="1"/>
  <c r="E467" i="2"/>
  <c r="F467" i="2" s="1"/>
  <c r="S466" i="2"/>
  <c r="T466" i="2" s="1"/>
  <c r="E466" i="2"/>
  <c r="F466" i="2" s="1"/>
  <c r="S465" i="2"/>
  <c r="T465" i="2" s="1"/>
  <c r="E465" i="2"/>
  <c r="F465" i="2" s="1"/>
  <c r="S464" i="2"/>
  <c r="T464" i="2" s="1"/>
  <c r="E464" i="2"/>
  <c r="F464" i="2" s="1"/>
  <c r="S463" i="2"/>
  <c r="T463" i="2" s="1"/>
  <c r="E463" i="2"/>
  <c r="F463" i="2" s="1"/>
  <c r="S462" i="2"/>
  <c r="T462" i="2" s="1"/>
  <c r="E462" i="2"/>
  <c r="F462" i="2" s="1"/>
  <c r="S461" i="2"/>
  <c r="T461" i="2" s="1"/>
  <c r="E461" i="2"/>
  <c r="F461" i="2" s="1"/>
  <c r="S460" i="2"/>
  <c r="T460" i="2" s="1"/>
  <c r="E460" i="2"/>
  <c r="F460" i="2" s="1"/>
  <c r="S459" i="2"/>
  <c r="T459" i="2" s="1"/>
  <c r="E459" i="2"/>
  <c r="F459" i="2" s="1"/>
  <c r="S458" i="2"/>
  <c r="T458" i="2" s="1"/>
  <c r="E458" i="2"/>
  <c r="F458" i="2" s="1"/>
  <c r="S457" i="2"/>
  <c r="T457" i="2" s="1"/>
  <c r="E457" i="2"/>
  <c r="F457" i="2" s="1"/>
  <c r="S456" i="2"/>
  <c r="T456" i="2" s="1"/>
  <c r="E456" i="2"/>
  <c r="F456" i="2" s="1"/>
  <c r="S455" i="2"/>
  <c r="T455" i="2" s="1"/>
  <c r="E455" i="2"/>
  <c r="F455" i="2" s="1"/>
  <c r="S454" i="2"/>
  <c r="T454" i="2" s="1"/>
  <c r="E454" i="2"/>
  <c r="F454" i="2" s="1"/>
  <c r="S453" i="2"/>
  <c r="T453" i="2" s="1"/>
  <c r="E453" i="2"/>
  <c r="F453" i="2" s="1"/>
  <c r="S452" i="2"/>
  <c r="T452" i="2" s="1"/>
  <c r="E452" i="2"/>
  <c r="F452" i="2" s="1"/>
  <c r="S451" i="2"/>
  <c r="T451" i="2" s="1"/>
  <c r="E451" i="2"/>
  <c r="F451" i="2" s="1"/>
  <c r="S450" i="2"/>
  <c r="T450" i="2" s="1"/>
  <c r="E450" i="2"/>
  <c r="F450" i="2" s="1"/>
  <c r="S449" i="2"/>
  <c r="T449" i="2" s="1"/>
  <c r="E449" i="2"/>
  <c r="F449" i="2" s="1"/>
  <c r="S448" i="2"/>
  <c r="T448" i="2" s="1"/>
  <c r="E448" i="2"/>
  <c r="F448" i="2" s="1"/>
  <c r="S447" i="2"/>
  <c r="T447" i="2" s="1"/>
  <c r="E447" i="2"/>
  <c r="F447" i="2" s="1"/>
  <c r="S446" i="2"/>
  <c r="T446" i="2" s="1"/>
  <c r="E446" i="2"/>
  <c r="F446" i="2" s="1"/>
  <c r="S445" i="2"/>
  <c r="T445" i="2" s="1"/>
  <c r="E445" i="2"/>
  <c r="F445" i="2" s="1"/>
  <c r="S444" i="2"/>
  <c r="T444" i="2" s="1"/>
  <c r="E444" i="2"/>
  <c r="F444" i="2" s="1"/>
  <c r="S443" i="2"/>
  <c r="T443" i="2" s="1"/>
  <c r="E443" i="2"/>
  <c r="F443" i="2" s="1"/>
  <c r="S442" i="2"/>
  <c r="T442" i="2" s="1"/>
  <c r="E442" i="2"/>
  <c r="F442" i="2" s="1"/>
  <c r="S441" i="2"/>
  <c r="T441" i="2" s="1"/>
  <c r="E441" i="2"/>
  <c r="F441" i="2" s="1"/>
  <c r="S440" i="2"/>
  <c r="T440" i="2" s="1"/>
  <c r="E440" i="2"/>
  <c r="F440" i="2" s="1"/>
  <c r="S439" i="2"/>
  <c r="T439" i="2" s="1"/>
  <c r="E439" i="2"/>
  <c r="F439" i="2" s="1"/>
  <c r="S438" i="2"/>
  <c r="T438" i="2" s="1"/>
  <c r="E438" i="2"/>
  <c r="F438" i="2" s="1"/>
  <c r="S437" i="2"/>
  <c r="T437" i="2" s="1"/>
  <c r="E437" i="2"/>
  <c r="F437" i="2" s="1"/>
  <c r="S436" i="2"/>
  <c r="T436" i="2" s="1"/>
  <c r="E436" i="2"/>
  <c r="F436" i="2" s="1"/>
  <c r="S435" i="2"/>
  <c r="T435" i="2" s="1"/>
  <c r="E435" i="2"/>
  <c r="F435" i="2" s="1"/>
  <c r="S434" i="2"/>
  <c r="T434" i="2" s="1"/>
  <c r="E434" i="2"/>
  <c r="F434" i="2" s="1"/>
  <c r="S433" i="2"/>
  <c r="T433" i="2" s="1"/>
  <c r="E433" i="2"/>
  <c r="F433" i="2" s="1"/>
  <c r="S432" i="2"/>
  <c r="T432" i="2" s="1"/>
  <c r="E432" i="2"/>
  <c r="F432" i="2" s="1"/>
  <c r="S431" i="2"/>
  <c r="T431" i="2" s="1"/>
  <c r="E431" i="2"/>
  <c r="F431" i="2" s="1"/>
  <c r="S430" i="2"/>
  <c r="T430" i="2" s="1"/>
  <c r="E430" i="2"/>
  <c r="F430" i="2" s="1"/>
  <c r="S429" i="2"/>
  <c r="T429" i="2" s="1"/>
  <c r="E429" i="2"/>
  <c r="F429" i="2" s="1"/>
  <c r="S428" i="2"/>
  <c r="T428" i="2" s="1"/>
  <c r="E428" i="2"/>
  <c r="F428" i="2" s="1"/>
  <c r="S427" i="2"/>
  <c r="T427" i="2" s="1"/>
  <c r="E427" i="2"/>
  <c r="F427" i="2" s="1"/>
  <c r="S426" i="2"/>
  <c r="T426" i="2" s="1"/>
  <c r="E426" i="2"/>
  <c r="F426" i="2" s="1"/>
  <c r="S425" i="2"/>
  <c r="T425" i="2" s="1"/>
  <c r="E425" i="2"/>
  <c r="F425" i="2" s="1"/>
  <c r="S424" i="2"/>
  <c r="T424" i="2" s="1"/>
  <c r="E424" i="2"/>
  <c r="F424" i="2" s="1"/>
  <c r="S423" i="2"/>
  <c r="T423" i="2" s="1"/>
  <c r="E423" i="2"/>
  <c r="F423" i="2" s="1"/>
  <c r="S422" i="2"/>
  <c r="T422" i="2" s="1"/>
  <c r="E422" i="2"/>
  <c r="F422" i="2" s="1"/>
  <c r="S421" i="2"/>
  <c r="T421" i="2" s="1"/>
  <c r="E421" i="2"/>
  <c r="F421" i="2" s="1"/>
  <c r="S420" i="2"/>
  <c r="T420" i="2" s="1"/>
  <c r="E420" i="2"/>
  <c r="F420" i="2" s="1"/>
  <c r="S419" i="2"/>
  <c r="T419" i="2" s="1"/>
  <c r="E419" i="2"/>
  <c r="F419" i="2" s="1"/>
  <c r="S418" i="2"/>
  <c r="T418" i="2" s="1"/>
  <c r="E418" i="2"/>
  <c r="F418" i="2" s="1"/>
  <c r="S417" i="2"/>
  <c r="T417" i="2" s="1"/>
  <c r="E417" i="2"/>
  <c r="F417" i="2" s="1"/>
  <c r="S416" i="2"/>
  <c r="T416" i="2" s="1"/>
  <c r="E416" i="2"/>
  <c r="F416" i="2" s="1"/>
  <c r="S415" i="2"/>
  <c r="T415" i="2" s="1"/>
  <c r="E415" i="2"/>
  <c r="F415" i="2" s="1"/>
  <c r="S414" i="2"/>
  <c r="T414" i="2" s="1"/>
  <c r="E414" i="2"/>
  <c r="F414" i="2" s="1"/>
  <c r="S413" i="2"/>
  <c r="T413" i="2" s="1"/>
  <c r="E413" i="2"/>
  <c r="F413" i="2" s="1"/>
  <c r="S412" i="2"/>
  <c r="T412" i="2" s="1"/>
  <c r="E412" i="2"/>
  <c r="F412" i="2" s="1"/>
  <c r="S411" i="2"/>
  <c r="T411" i="2" s="1"/>
  <c r="E411" i="2"/>
  <c r="F411" i="2" s="1"/>
  <c r="S410" i="2"/>
  <c r="T410" i="2" s="1"/>
  <c r="E410" i="2"/>
  <c r="F410" i="2" s="1"/>
  <c r="S409" i="2"/>
  <c r="T409" i="2" s="1"/>
  <c r="E409" i="2"/>
  <c r="F409" i="2" s="1"/>
  <c r="S408" i="2"/>
  <c r="T408" i="2" s="1"/>
  <c r="E408" i="2"/>
  <c r="F408" i="2" s="1"/>
  <c r="S407" i="2"/>
  <c r="T407" i="2" s="1"/>
  <c r="E407" i="2"/>
  <c r="F407" i="2" s="1"/>
  <c r="S406" i="2"/>
  <c r="T406" i="2" s="1"/>
  <c r="E406" i="2"/>
  <c r="F406" i="2" s="1"/>
  <c r="S405" i="2"/>
  <c r="T405" i="2" s="1"/>
  <c r="E405" i="2"/>
  <c r="F405" i="2" s="1"/>
  <c r="S404" i="2"/>
  <c r="T404" i="2" s="1"/>
  <c r="E404" i="2"/>
  <c r="F404" i="2" s="1"/>
  <c r="S403" i="2"/>
  <c r="T403" i="2" s="1"/>
  <c r="E403" i="2"/>
  <c r="F403" i="2" s="1"/>
  <c r="S402" i="2"/>
  <c r="T402" i="2" s="1"/>
  <c r="E402" i="2"/>
  <c r="F402" i="2" s="1"/>
  <c r="S401" i="2"/>
  <c r="T401" i="2" s="1"/>
  <c r="E401" i="2"/>
  <c r="F401" i="2" s="1"/>
  <c r="S400" i="2"/>
  <c r="T400" i="2" s="1"/>
  <c r="E400" i="2"/>
  <c r="F400" i="2" s="1"/>
  <c r="S399" i="2"/>
  <c r="T399" i="2" s="1"/>
  <c r="E399" i="2"/>
  <c r="F399" i="2" s="1"/>
  <c r="S398" i="2"/>
  <c r="T398" i="2" s="1"/>
  <c r="E398" i="2"/>
  <c r="F398" i="2" s="1"/>
  <c r="S397" i="2"/>
  <c r="T397" i="2" s="1"/>
  <c r="E397" i="2"/>
  <c r="F397" i="2" s="1"/>
  <c r="S396" i="2"/>
  <c r="T396" i="2" s="1"/>
  <c r="E396" i="2"/>
  <c r="F396" i="2" s="1"/>
  <c r="S395" i="2"/>
  <c r="T395" i="2" s="1"/>
  <c r="E395" i="2"/>
  <c r="F395" i="2" s="1"/>
  <c r="S394" i="2"/>
  <c r="T394" i="2" s="1"/>
  <c r="E394" i="2"/>
  <c r="F394" i="2" s="1"/>
  <c r="S393" i="2"/>
  <c r="T393" i="2" s="1"/>
  <c r="E393" i="2"/>
  <c r="F393" i="2" s="1"/>
  <c r="S392" i="2"/>
  <c r="T392" i="2" s="1"/>
  <c r="E392" i="2"/>
  <c r="F392" i="2" s="1"/>
  <c r="S391" i="2"/>
  <c r="T391" i="2" s="1"/>
  <c r="E391" i="2"/>
  <c r="F391" i="2" s="1"/>
  <c r="S390" i="2"/>
  <c r="T390" i="2" s="1"/>
  <c r="E390" i="2"/>
  <c r="F390" i="2" s="1"/>
  <c r="S389" i="2"/>
  <c r="T389" i="2" s="1"/>
  <c r="E389" i="2"/>
  <c r="F389" i="2" s="1"/>
  <c r="S388" i="2"/>
  <c r="T388" i="2" s="1"/>
  <c r="E388" i="2"/>
  <c r="F388" i="2" s="1"/>
  <c r="S387" i="2"/>
  <c r="T387" i="2" s="1"/>
  <c r="E387" i="2"/>
  <c r="F387" i="2" s="1"/>
  <c r="S386" i="2"/>
  <c r="T386" i="2" s="1"/>
  <c r="E386" i="2"/>
  <c r="F386" i="2" s="1"/>
  <c r="S385" i="2"/>
  <c r="T385" i="2" s="1"/>
  <c r="E385" i="2"/>
  <c r="F385" i="2" s="1"/>
  <c r="S384" i="2"/>
  <c r="T384" i="2" s="1"/>
  <c r="E384" i="2"/>
  <c r="F384" i="2" s="1"/>
  <c r="S383" i="2"/>
  <c r="T383" i="2" s="1"/>
  <c r="E383" i="2"/>
  <c r="F383" i="2" s="1"/>
  <c r="S382" i="2"/>
  <c r="T382" i="2" s="1"/>
  <c r="E382" i="2"/>
  <c r="F382" i="2" s="1"/>
  <c r="S381" i="2"/>
  <c r="T381" i="2" s="1"/>
  <c r="E381" i="2"/>
  <c r="F381" i="2" s="1"/>
  <c r="S380" i="2"/>
  <c r="T380" i="2" s="1"/>
  <c r="E380" i="2"/>
  <c r="F380" i="2" s="1"/>
  <c r="S379" i="2"/>
  <c r="T379" i="2" s="1"/>
  <c r="E379" i="2"/>
  <c r="F379" i="2" s="1"/>
  <c r="S378" i="2"/>
  <c r="T378" i="2" s="1"/>
  <c r="E378" i="2"/>
  <c r="F378" i="2" s="1"/>
  <c r="S377" i="2"/>
  <c r="T377" i="2" s="1"/>
  <c r="E377" i="2"/>
  <c r="F377" i="2" s="1"/>
  <c r="S376" i="2"/>
  <c r="T376" i="2" s="1"/>
  <c r="E376" i="2"/>
  <c r="F376" i="2" s="1"/>
  <c r="S375" i="2"/>
  <c r="T375" i="2" s="1"/>
  <c r="E375" i="2"/>
  <c r="F375" i="2" s="1"/>
  <c r="S374" i="2"/>
  <c r="T374" i="2" s="1"/>
  <c r="E374" i="2"/>
  <c r="F374" i="2" s="1"/>
  <c r="S373" i="2"/>
  <c r="T373" i="2" s="1"/>
  <c r="E373" i="2"/>
  <c r="F373" i="2" s="1"/>
  <c r="S372" i="2"/>
  <c r="T372" i="2" s="1"/>
  <c r="E372" i="2"/>
  <c r="F372" i="2" s="1"/>
  <c r="S371" i="2"/>
  <c r="T371" i="2" s="1"/>
  <c r="E371" i="2"/>
  <c r="F371" i="2" s="1"/>
  <c r="S370" i="2"/>
  <c r="T370" i="2" s="1"/>
  <c r="E370" i="2"/>
  <c r="F370" i="2" s="1"/>
  <c r="S369" i="2"/>
  <c r="T369" i="2" s="1"/>
  <c r="E369" i="2"/>
  <c r="F369" i="2" s="1"/>
  <c r="S368" i="2"/>
  <c r="T368" i="2" s="1"/>
  <c r="E368" i="2"/>
  <c r="F368" i="2" s="1"/>
  <c r="S367" i="2"/>
  <c r="T367" i="2" s="1"/>
  <c r="E367" i="2"/>
  <c r="F367" i="2" s="1"/>
  <c r="S366" i="2"/>
  <c r="T366" i="2" s="1"/>
  <c r="E366" i="2"/>
  <c r="F366" i="2" s="1"/>
  <c r="S365" i="2"/>
  <c r="T365" i="2" s="1"/>
  <c r="E365" i="2"/>
  <c r="F365" i="2" s="1"/>
  <c r="S364" i="2"/>
  <c r="T364" i="2" s="1"/>
  <c r="E364" i="2"/>
  <c r="F364" i="2" s="1"/>
  <c r="S363" i="2"/>
  <c r="T363" i="2" s="1"/>
  <c r="E363" i="2"/>
  <c r="F363" i="2" s="1"/>
  <c r="S362" i="2"/>
  <c r="T362" i="2" s="1"/>
  <c r="E362" i="2"/>
  <c r="F362" i="2" s="1"/>
  <c r="S361" i="2"/>
  <c r="T361" i="2" s="1"/>
  <c r="E361" i="2"/>
  <c r="F361" i="2" s="1"/>
  <c r="S360" i="2"/>
  <c r="T360" i="2" s="1"/>
  <c r="E360" i="2"/>
  <c r="F360" i="2" s="1"/>
  <c r="S359" i="2"/>
  <c r="T359" i="2" s="1"/>
  <c r="E359" i="2"/>
  <c r="F359" i="2" s="1"/>
  <c r="S358" i="2"/>
  <c r="T358" i="2" s="1"/>
  <c r="E358" i="2"/>
  <c r="F358" i="2" s="1"/>
  <c r="S357" i="2"/>
  <c r="T357" i="2" s="1"/>
  <c r="E357" i="2"/>
  <c r="F357" i="2" s="1"/>
  <c r="S356" i="2"/>
  <c r="T356" i="2" s="1"/>
  <c r="E356" i="2"/>
  <c r="F356" i="2" s="1"/>
  <c r="S355" i="2"/>
  <c r="T355" i="2" s="1"/>
  <c r="E355" i="2"/>
  <c r="F355" i="2" s="1"/>
  <c r="S354" i="2"/>
  <c r="T354" i="2" s="1"/>
  <c r="E354" i="2"/>
  <c r="F354" i="2" s="1"/>
  <c r="S353" i="2"/>
  <c r="T353" i="2" s="1"/>
  <c r="E353" i="2"/>
  <c r="F353" i="2" s="1"/>
  <c r="S352" i="2"/>
  <c r="T352" i="2" s="1"/>
  <c r="E352" i="2"/>
  <c r="F352" i="2" s="1"/>
  <c r="S351" i="2"/>
  <c r="T351" i="2" s="1"/>
  <c r="E351" i="2"/>
  <c r="F351" i="2" s="1"/>
  <c r="S350" i="2"/>
  <c r="T350" i="2" s="1"/>
  <c r="E350" i="2"/>
  <c r="F350" i="2" s="1"/>
  <c r="S349" i="2"/>
  <c r="T349" i="2" s="1"/>
  <c r="E349" i="2"/>
  <c r="F349" i="2" s="1"/>
  <c r="S348" i="2"/>
  <c r="T348" i="2" s="1"/>
  <c r="E348" i="2"/>
  <c r="F348" i="2" s="1"/>
  <c r="S347" i="2"/>
  <c r="T347" i="2" s="1"/>
  <c r="E347" i="2"/>
  <c r="F347" i="2" s="1"/>
  <c r="S346" i="2"/>
  <c r="T346" i="2" s="1"/>
  <c r="E346" i="2"/>
  <c r="F346" i="2" s="1"/>
  <c r="S345" i="2"/>
  <c r="T345" i="2" s="1"/>
  <c r="E345" i="2"/>
  <c r="F345" i="2" s="1"/>
  <c r="S344" i="2"/>
  <c r="T344" i="2" s="1"/>
  <c r="E344" i="2"/>
  <c r="F344" i="2" s="1"/>
  <c r="S343" i="2"/>
  <c r="T343" i="2" s="1"/>
  <c r="E343" i="2"/>
  <c r="F343" i="2" s="1"/>
  <c r="S342" i="2"/>
  <c r="T342" i="2" s="1"/>
  <c r="E342" i="2"/>
  <c r="F342" i="2" s="1"/>
  <c r="S341" i="2"/>
  <c r="T341" i="2" s="1"/>
  <c r="E341" i="2"/>
  <c r="F341" i="2" s="1"/>
  <c r="S340" i="2"/>
  <c r="T340" i="2" s="1"/>
  <c r="E340" i="2"/>
  <c r="F340" i="2" s="1"/>
  <c r="S339" i="2"/>
  <c r="T339" i="2" s="1"/>
  <c r="E339" i="2"/>
  <c r="F339" i="2" s="1"/>
  <c r="S338" i="2"/>
  <c r="T338" i="2" s="1"/>
  <c r="E338" i="2"/>
  <c r="F338" i="2" s="1"/>
  <c r="S337" i="2"/>
  <c r="T337" i="2" s="1"/>
  <c r="E337" i="2"/>
  <c r="F337" i="2" s="1"/>
  <c r="S336" i="2"/>
  <c r="T336" i="2" s="1"/>
  <c r="E336" i="2"/>
  <c r="F336" i="2" s="1"/>
  <c r="S335" i="2"/>
  <c r="T335" i="2" s="1"/>
  <c r="E335" i="2"/>
  <c r="F335" i="2" s="1"/>
  <c r="S334" i="2"/>
  <c r="T334" i="2" s="1"/>
  <c r="E334" i="2"/>
  <c r="F334" i="2" s="1"/>
  <c r="S333" i="2"/>
  <c r="T333" i="2" s="1"/>
  <c r="E333" i="2"/>
  <c r="F333" i="2" s="1"/>
  <c r="S332" i="2"/>
  <c r="T332" i="2" s="1"/>
  <c r="E332" i="2"/>
  <c r="F332" i="2" s="1"/>
  <c r="S331" i="2"/>
  <c r="T331" i="2" s="1"/>
  <c r="E331" i="2"/>
  <c r="F331" i="2" s="1"/>
  <c r="S330" i="2"/>
  <c r="T330" i="2" s="1"/>
  <c r="E330" i="2"/>
  <c r="F330" i="2" s="1"/>
  <c r="S329" i="2"/>
  <c r="T329" i="2" s="1"/>
  <c r="E329" i="2"/>
  <c r="F329" i="2" s="1"/>
  <c r="S328" i="2"/>
  <c r="T328" i="2" s="1"/>
  <c r="E328" i="2"/>
  <c r="F328" i="2" s="1"/>
  <c r="S327" i="2"/>
  <c r="T327" i="2" s="1"/>
  <c r="E327" i="2"/>
  <c r="F327" i="2" s="1"/>
  <c r="S326" i="2"/>
  <c r="T326" i="2" s="1"/>
  <c r="E326" i="2"/>
  <c r="F326" i="2" s="1"/>
  <c r="S325" i="2"/>
  <c r="T325" i="2" s="1"/>
  <c r="E325" i="2"/>
  <c r="F325" i="2" s="1"/>
  <c r="S324" i="2"/>
  <c r="T324" i="2" s="1"/>
  <c r="E324" i="2"/>
  <c r="F324" i="2" s="1"/>
  <c r="S323" i="2"/>
  <c r="T323" i="2" s="1"/>
  <c r="E323" i="2"/>
  <c r="F323" i="2" s="1"/>
  <c r="S322" i="2"/>
  <c r="T322" i="2" s="1"/>
  <c r="E322" i="2"/>
  <c r="F322" i="2" s="1"/>
  <c r="S321" i="2"/>
  <c r="T321" i="2" s="1"/>
  <c r="E321" i="2"/>
  <c r="F321" i="2" s="1"/>
  <c r="S320" i="2"/>
  <c r="T320" i="2" s="1"/>
  <c r="E320" i="2"/>
  <c r="F320" i="2" s="1"/>
  <c r="S319" i="2"/>
  <c r="T319" i="2" s="1"/>
  <c r="E319" i="2"/>
  <c r="F319" i="2" s="1"/>
  <c r="S318" i="2"/>
  <c r="T318" i="2" s="1"/>
  <c r="E318" i="2"/>
  <c r="F318" i="2" s="1"/>
  <c r="S317" i="2"/>
  <c r="T317" i="2" s="1"/>
  <c r="E317" i="2"/>
  <c r="F317" i="2" s="1"/>
  <c r="S316" i="2"/>
  <c r="T316" i="2" s="1"/>
  <c r="E316" i="2"/>
  <c r="F316" i="2" s="1"/>
  <c r="S315" i="2"/>
  <c r="T315" i="2" s="1"/>
  <c r="E315" i="2"/>
  <c r="F315" i="2" s="1"/>
  <c r="S314" i="2"/>
  <c r="T314" i="2" s="1"/>
  <c r="E314" i="2"/>
  <c r="F314" i="2" s="1"/>
  <c r="S313" i="2"/>
  <c r="T313" i="2" s="1"/>
  <c r="E313" i="2"/>
  <c r="F313" i="2" s="1"/>
  <c r="S312" i="2"/>
  <c r="T312" i="2" s="1"/>
  <c r="E312" i="2"/>
  <c r="F312" i="2" s="1"/>
  <c r="S311" i="2"/>
  <c r="T311" i="2" s="1"/>
  <c r="E311" i="2"/>
  <c r="F311" i="2" s="1"/>
  <c r="S310" i="2"/>
  <c r="T310" i="2" s="1"/>
  <c r="E310" i="2"/>
  <c r="F310" i="2" s="1"/>
  <c r="S309" i="2"/>
  <c r="T309" i="2" s="1"/>
  <c r="E309" i="2"/>
  <c r="F309" i="2" s="1"/>
  <c r="S308" i="2"/>
  <c r="T308" i="2" s="1"/>
  <c r="E308" i="2"/>
  <c r="F308" i="2" s="1"/>
  <c r="S307" i="2"/>
  <c r="T307" i="2" s="1"/>
  <c r="E307" i="2"/>
  <c r="F307" i="2" s="1"/>
  <c r="S306" i="2"/>
  <c r="T306" i="2" s="1"/>
  <c r="E306" i="2"/>
  <c r="F306" i="2" s="1"/>
  <c r="S305" i="2"/>
  <c r="T305" i="2" s="1"/>
  <c r="E305" i="2"/>
  <c r="F305" i="2" s="1"/>
  <c r="S304" i="2"/>
  <c r="T304" i="2" s="1"/>
  <c r="E304" i="2"/>
  <c r="F304" i="2" s="1"/>
  <c r="S303" i="2"/>
  <c r="T303" i="2" s="1"/>
  <c r="E303" i="2"/>
  <c r="F303" i="2" s="1"/>
  <c r="S302" i="2"/>
  <c r="T302" i="2" s="1"/>
  <c r="E302" i="2"/>
  <c r="F302" i="2" s="1"/>
  <c r="S301" i="2"/>
  <c r="T301" i="2" s="1"/>
  <c r="E301" i="2"/>
  <c r="F301" i="2" s="1"/>
  <c r="S300" i="2"/>
  <c r="T300" i="2" s="1"/>
  <c r="E300" i="2"/>
  <c r="F300" i="2" s="1"/>
  <c r="S299" i="2"/>
  <c r="T299" i="2" s="1"/>
  <c r="E299" i="2"/>
  <c r="F299" i="2" s="1"/>
  <c r="S298" i="2"/>
  <c r="T298" i="2" s="1"/>
  <c r="E298" i="2"/>
  <c r="F298" i="2" s="1"/>
  <c r="S297" i="2"/>
  <c r="T297" i="2" s="1"/>
  <c r="E297" i="2"/>
  <c r="F297" i="2" s="1"/>
  <c r="S296" i="2"/>
  <c r="T296" i="2" s="1"/>
  <c r="E296" i="2"/>
  <c r="F296" i="2" s="1"/>
  <c r="S295" i="2"/>
  <c r="T295" i="2" s="1"/>
  <c r="E295" i="2"/>
  <c r="F295" i="2" s="1"/>
  <c r="S294" i="2"/>
  <c r="T294" i="2" s="1"/>
  <c r="E294" i="2"/>
  <c r="F294" i="2" s="1"/>
  <c r="S293" i="2"/>
  <c r="T293" i="2" s="1"/>
  <c r="E293" i="2"/>
  <c r="F293" i="2" s="1"/>
  <c r="S292" i="2"/>
  <c r="T292" i="2" s="1"/>
  <c r="E292" i="2"/>
  <c r="F292" i="2" s="1"/>
  <c r="S291" i="2"/>
  <c r="T291" i="2" s="1"/>
  <c r="E291" i="2"/>
  <c r="F291" i="2" s="1"/>
  <c r="S290" i="2"/>
  <c r="T290" i="2" s="1"/>
  <c r="E290" i="2"/>
  <c r="F290" i="2" s="1"/>
  <c r="S289" i="2"/>
  <c r="T289" i="2" s="1"/>
  <c r="E289" i="2"/>
  <c r="F289" i="2" s="1"/>
  <c r="S288" i="2"/>
  <c r="T288" i="2" s="1"/>
  <c r="E288" i="2"/>
  <c r="F288" i="2" s="1"/>
  <c r="S287" i="2"/>
  <c r="T287" i="2" s="1"/>
  <c r="E287" i="2"/>
  <c r="F287" i="2" s="1"/>
  <c r="S286" i="2"/>
  <c r="T286" i="2" s="1"/>
  <c r="E286" i="2"/>
  <c r="F286" i="2" s="1"/>
  <c r="S285" i="2"/>
  <c r="T285" i="2" s="1"/>
  <c r="E285" i="2"/>
  <c r="F285" i="2" s="1"/>
  <c r="S284" i="2"/>
  <c r="T284" i="2" s="1"/>
  <c r="E284" i="2"/>
  <c r="F284" i="2" s="1"/>
  <c r="S283" i="2"/>
  <c r="T283" i="2" s="1"/>
  <c r="E283" i="2"/>
  <c r="F283" i="2" s="1"/>
  <c r="S282" i="2"/>
  <c r="T282" i="2" s="1"/>
  <c r="E282" i="2"/>
  <c r="F282" i="2" s="1"/>
  <c r="S281" i="2"/>
  <c r="T281" i="2" s="1"/>
  <c r="E281" i="2"/>
  <c r="F281" i="2" s="1"/>
  <c r="S280" i="2"/>
  <c r="T280" i="2" s="1"/>
  <c r="E280" i="2"/>
  <c r="F280" i="2" s="1"/>
  <c r="S279" i="2"/>
  <c r="T279" i="2" s="1"/>
  <c r="E279" i="2"/>
  <c r="F279" i="2" s="1"/>
  <c r="S278" i="2"/>
  <c r="T278" i="2" s="1"/>
  <c r="E278" i="2"/>
  <c r="F278" i="2" s="1"/>
  <c r="S277" i="2"/>
  <c r="T277" i="2" s="1"/>
  <c r="E277" i="2"/>
  <c r="F277" i="2" s="1"/>
  <c r="S276" i="2"/>
  <c r="T276" i="2" s="1"/>
  <c r="E276" i="2"/>
  <c r="F276" i="2" s="1"/>
  <c r="S275" i="2"/>
  <c r="T275" i="2" s="1"/>
  <c r="E275" i="2"/>
  <c r="F275" i="2" s="1"/>
  <c r="S274" i="2"/>
  <c r="T274" i="2" s="1"/>
  <c r="E274" i="2"/>
  <c r="F274" i="2" s="1"/>
  <c r="S273" i="2"/>
  <c r="T273" i="2" s="1"/>
  <c r="E273" i="2"/>
  <c r="F273" i="2" s="1"/>
  <c r="S272" i="2"/>
  <c r="T272" i="2" s="1"/>
  <c r="E272" i="2"/>
  <c r="F272" i="2" s="1"/>
  <c r="S271" i="2"/>
  <c r="T271" i="2" s="1"/>
  <c r="E271" i="2"/>
  <c r="F271" i="2" s="1"/>
  <c r="S270" i="2"/>
  <c r="T270" i="2" s="1"/>
  <c r="E270" i="2"/>
  <c r="F270" i="2" s="1"/>
  <c r="S269" i="2"/>
  <c r="T269" i="2" s="1"/>
  <c r="E269" i="2"/>
  <c r="F269" i="2" s="1"/>
  <c r="S268" i="2"/>
  <c r="T268" i="2" s="1"/>
  <c r="E268" i="2"/>
  <c r="F268" i="2" s="1"/>
  <c r="S267" i="2"/>
  <c r="T267" i="2" s="1"/>
  <c r="E267" i="2"/>
  <c r="F267" i="2" s="1"/>
  <c r="S266" i="2"/>
  <c r="T266" i="2" s="1"/>
  <c r="E266" i="2"/>
  <c r="F266" i="2" s="1"/>
  <c r="S265" i="2"/>
  <c r="T265" i="2" s="1"/>
  <c r="E265" i="2"/>
  <c r="F265" i="2" s="1"/>
  <c r="S264" i="2"/>
  <c r="T264" i="2" s="1"/>
  <c r="E264" i="2"/>
  <c r="F264" i="2" s="1"/>
  <c r="S263" i="2"/>
  <c r="T263" i="2" s="1"/>
  <c r="E263" i="2"/>
  <c r="F263" i="2" s="1"/>
  <c r="S262" i="2"/>
  <c r="T262" i="2" s="1"/>
  <c r="E262" i="2"/>
  <c r="F262" i="2" s="1"/>
  <c r="S261" i="2"/>
  <c r="T261" i="2" s="1"/>
  <c r="E261" i="2"/>
  <c r="F261" i="2" s="1"/>
  <c r="S260" i="2"/>
  <c r="T260" i="2" s="1"/>
  <c r="E260" i="2"/>
  <c r="F260" i="2" s="1"/>
  <c r="S259" i="2"/>
  <c r="T259" i="2" s="1"/>
  <c r="E259" i="2"/>
  <c r="F259" i="2" s="1"/>
  <c r="S258" i="2"/>
  <c r="T258" i="2" s="1"/>
  <c r="E258" i="2"/>
  <c r="F258" i="2" s="1"/>
  <c r="S257" i="2"/>
  <c r="T257" i="2" s="1"/>
  <c r="E257" i="2"/>
  <c r="F257" i="2" s="1"/>
  <c r="S256" i="2"/>
  <c r="T256" i="2" s="1"/>
  <c r="E256" i="2"/>
  <c r="F256" i="2" s="1"/>
  <c r="S255" i="2"/>
  <c r="T255" i="2" s="1"/>
  <c r="E255" i="2"/>
  <c r="F255" i="2" s="1"/>
  <c r="S254" i="2"/>
  <c r="T254" i="2" s="1"/>
  <c r="E254" i="2"/>
  <c r="F254" i="2" s="1"/>
  <c r="S253" i="2"/>
  <c r="T253" i="2" s="1"/>
  <c r="E253" i="2"/>
  <c r="F253" i="2" s="1"/>
  <c r="S252" i="2"/>
  <c r="T252" i="2" s="1"/>
  <c r="E252" i="2"/>
  <c r="F252" i="2" s="1"/>
  <c r="S251" i="2"/>
  <c r="T251" i="2" s="1"/>
  <c r="E251" i="2"/>
  <c r="F251" i="2" s="1"/>
  <c r="S250" i="2"/>
  <c r="T250" i="2" s="1"/>
  <c r="E250" i="2"/>
  <c r="F250" i="2" s="1"/>
  <c r="S249" i="2"/>
  <c r="T249" i="2" s="1"/>
  <c r="E249" i="2"/>
  <c r="F249" i="2" s="1"/>
  <c r="S248" i="2"/>
  <c r="T248" i="2" s="1"/>
  <c r="E248" i="2"/>
  <c r="F248" i="2" s="1"/>
  <c r="S247" i="2"/>
  <c r="T247" i="2" s="1"/>
  <c r="E247" i="2"/>
  <c r="F247" i="2" s="1"/>
  <c r="S246" i="2"/>
  <c r="T246" i="2" s="1"/>
  <c r="E246" i="2"/>
  <c r="F246" i="2" s="1"/>
  <c r="S245" i="2"/>
  <c r="T245" i="2" s="1"/>
  <c r="E245" i="2"/>
  <c r="F245" i="2" s="1"/>
  <c r="S244" i="2"/>
  <c r="T244" i="2" s="1"/>
  <c r="E244" i="2"/>
  <c r="F244" i="2" s="1"/>
  <c r="S243" i="2"/>
  <c r="T243" i="2" s="1"/>
  <c r="E243" i="2"/>
  <c r="F243" i="2" s="1"/>
  <c r="S242" i="2"/>
  <c r="T242" i="2" s="1"/>
  <c r="E242" i="2"/>
  <c r="F242" i="2" s="1"/>
  <c r="S241" i="2"/>
  <c r="T241" i="2" s="1"/>
  <c r="E241" i="2"/>
  <c r="F241" i="2" s="1"/>
  <c r="S240" i="2"/>
  <c r="T240" i="2" s="1"/>
  <c r="E240" i="2"/>
  <c r="F240" i="2" s="1"/>
  <c r="S239" i="2"/>
  <c r="T239" i="2" s="1"/>
  <c r="E239" i="2"/>
  <c r="F239" i="2" s="1"/>
  <c r="S238" i="2"/>
  <c r="T238" i="2" s="1"/>
  <c r="E238" i="2"/>
  <c r="F238" i="2" s="1"/>
  <c r="S237" i="2"/>
  <c r="T237" i="2" s="1"/>
  <c r="E237" i="2"/>
  <c r="F237" i="2" s="1"/>
  <c r="S236" i="2"/>
  <c r="T236" i="2" s="1"/>
  <c r="E236" i="2"/>
  <c r="F236" i="2" s="1"/>
  <c r="S235" i="2"/>
  <c r="T235" i="2" s="1"/>
  <c r="E235" i="2"/>
  <c r="F235" i="2" s="1"/>
  <c r="S234" i="2"/>
  <c r="T234" i="2" s="1"/>
  <c r="E234" i="2"/>
  <c r="F234" i="2" s="1"/>
  <c r="S233" i="2"/>
  <c r="T233" i="2" s="1"/>
  <c r="E233" i="2"/>
  <c r="F233" i="2" s="1"/>
  <c r="S232" i="2"/>
  <c r="T232" i="2" s="1"/>
  <c r="E232" i="2"/>
  <c r="F232" i="2" s="1"/>
  <c r="S231" i="2"/>
  <c r="T231" i="2" s="1"/>
  <c r="E231" i="2"/>
  <c r="F231" i="2" s="1"/>
  <c r="S230" i="2"/>
  <c r="T230" i="2" s="1"/>
  <c r="E230" i="2"/>
  <c r="F230" i="2" s="1"/>
  <c r="S229" i="2"/>
  <c r="T229" i="2" s="1"/>
  <c r="E229" i="2"/>
  <c r="F229" i="2" s="1"/>
  <c r="S228" i="2"/>
  <c r="T228" i="2" s="1"/>
  <c r="E228" i="2"/>
  <c r="F228" i="2" s="1"/>
  <c r="S227" i="2"/>
  <c r="T227" i="2" s="1"/>
  <c r="E227" i="2"/>
  <c r="F227" i="2" s="1"/>
  <c r="S226" i="2"/>
  <c r="T226" i="2" s="1"/>
  <c r="E226" i="2"/>
  <c r="F226" i="2" s="1"/>
  <c r="S225" i="2"/>
  <c r="T225" i="2" s="1"/>
  <c r="E225" i="2"/>
  <c r="F225" i="2" s="1"/>
  <c r="S224" i="2"/>
  <c r="T224" i="2" s="1"/>
  <c r="E224" i="2"/>
  <c r="F224" i="2" s="1"/>
  <c r="S223" i="2"/>
  <c r="T223" i="2" s="1"/>
  <c r="E223" i="2"/>
  <c r="F223" i="2" s="1"/>
  <c r="S222" i="2"/>
  <c r="T222" i="2" s="1"/>
  <c r="E222" i="2"/>
  <c r="F222" i="2" s="1"/>
  <c r="S221" i="2"/>
  <c r="T221" i="2" s="1"/>
  <c r="E221" i="2"/>
  <c r="F221" i="2" s="1"/>
  <c r="S220" i="2"/>
  <c r="T220" i="2" s="1"/>
  <c r="E220" i="2"/>
  <c r="F220" i="2" s="1"/>
  <c r="S219" i="2"/>
  <c r="T219" i="2" s="1"/>
  <c r="E219" i="2"/>
  <c r="F219" i="2" s="1"/>
  <c r="S218" i="2"/>
  <c r="T218" i="2" s="1"/>
  <c r="E218" i="2"/>
  <c r="F218" i="2" s="1"/>
  <c r="S217" i="2"/>
  <c r="T217" i="2" s="1"/>
  <c r="E217" i="2"/>
  <c r="F217" i="2" s="1"/>
  <c r="S216" i="2"/>
  <c r="T216" i="2" s="1"/>
  <c r="E216" i="2"/>
  <c r="F216" i="2" s="1"/>
  <c r="S215" i="2"/>
  <c r="T215" i="2" s="1"/>
  <c r="E215" i="2"/>
  <c r="F215" i="2" s="1"/>
  <c r="S214" i="2"/>
  <c r="T214" i="2" s="1"/>
  <c r="E214" i="2"/>
  <c r="F214" i="2" s="1"/>
  <c r="S213" i="2"/>
  <c r="T213" i="2" s="1"/>
  <c r="E213" i="2"/>
  <c r="F213" i="2" s="1"/>
  <c r="S212" i="2"/>
  <c r="T212" i="2" s="1"/>
  <c r="E212" i="2"/>
  <c r="F212" i="2" s="1"/>
  <c r="S211" i="2"/>
  <c r="T211" i="2" s="1"/>
  <c r="E211" i="2"/>
  <c r="F211" i="2" s="1"/>
  <c r="S210" i="2"/>
  <c r="T210" i="2" s="1"/>
  <c r="E210" i="2"/>
  <c r="F210" i="2" s="1"/>
  <c r="S209" i="2"/>
  <c r="T209" i="2" s="1"/>
  <c r="E209" i="2"/>
  <c r="F209" i="2" s="1"/>
  <c r="S208" i="2"/>
  <c r="T208" i="2" s="1"/>
  <c r="E208" i="2"/>
  <c r="F208" i="2" s="1"/>
  <c r="S207" i="2"/>
  <c r="T207" i="2" s="1"/>
  <c r="E207" i="2"/>
  <c r="F207" i="2" s="1"/>
  <c r="S206" i="2"/>
  <c r="T206" i="2" s="1"/>
  <c r="E206" i="2"/>
  <c r="F206" i="2" s="1"/>
  <c r="S205" i="2"/>
  <c r="T205" i="2" s="1"/>
  <c r="E205" i="2"/>
  <c r="F205" i="2" s="1"/>
  <c r="S204" i="2"/>
  <c r="T204" i="2" s="1"/>
  <c r="E204" i="2"/>
  <c r="F204" i="2" s="1"/>
  <c r="S203" i="2"/>
  <c r="T203" i="2" s="1"/>
  <c r="E203" i="2"/>
  <c r="F203" i="2" s="1"/>
  <c r="S202" i="2"/>
  <c r="T202" i="2" s="1"/>
  <c r="E202" i="2"/>
  <c r="F202" i="2" s="1"/>
  <c r="S201" i="2"/>
  <c r="T201" i="2" s="1"/>
  <c r="E201" i="2"/>
  <c r="F201" i="2" s="1"/>
  <c r="S200" i="2"/>
  <c r="T200" i="2" s="1"/>
  <c r="E200" i="2"/>
  <c r="F200" i="2" s="1"/>
  <c r="S199" i="2"/>
  <c r="T199" i="2" s="1"/>
  <c r="E199" i="2"/>
  <c r="F199" i="2" s="1"/>
  <c r="S198" i="2"/>
  <c r="T198" i="2" s="1"/>
  <c r="E198" i="2"/>
  <c r="F198" i="2" s="1"/>
  <c r="S197" i="2"/>
  <c r="T197" i="2" s="1"/>
  <c r="E197" i="2"/>
  <c r="F197" i="2" s="1"/>
  <c r="S196" i="2"/>
  <c r="T196" i="2" s="1"/>
  <c r="E196" i="2"/>
  <c r="F196" i="2" s="1"/>
  <c r="S195" i="2"/>
  <c r="T195" i="2" s="1"/>
  <c r="E195" i="2"/>
  <c r="F195" i="2" s="1"/>
  <c r="S194" i="2"/>
  <c r="T194" i="2" s="1"/>
  <c r="E194" i="2"/>
  <c r="F194" i="2" s="1"/>
  <c r="S193" i="2"/>
  <c r="T193" i="2" s="1"/>
  <c r="E193" i="2"/>
  <c r="F193" i="2" s="1"/>
  <c r="S192" i="2"/>
  <c r="T192" i="2" s="1"/>
  <c r="E192" i="2"/>
  <c r="F192" i="2" s="1"/>
  <c r="S191" i="2"/>
  <c r="T191" i="2" s="1"/>
  <c r="E191" i="2"/>
  <c r="F191" i="2" s="1"/>
  <c r="S190" i="2"/>
  <c r="T190" i="2" s="1"/>
  <c r="E190" i="2"/>
  <c r="F190" i="2" s="1"/>
  <c r="S189" i="2"/>
  <c r="T189" i="2" s="1"/>
  <c r="E189" i="2"/>
  <c r="F189" i="2" s="1"/>
  <c r="S188" i="2"/>
  <c r="T188" i="2" s="1"/>
  <c r="E188" i="2"/>
  <c r="F188" i="2" s="1"/>
  <c r="S187" i="2"/>
  <c r="T187" i="2" s="1"/>
  <c r="E187" i="2"/>
  <c r="F187" i="2" s="1"/>
  <c r="S186" i="2"/>
  <c r="T186" i="2" s="1"/>
  <c r="E186" i="2"/>
  <c r="F186" i="2" s="1"/>
  <c r="S185" i="2"/>
  <c r="T185" i="2" s="1"/>
  <c r="E185" i="2"/>
  <c r="F185" i="2" s="1"/>
  <c r="S184" i="2"/>
  <c r="T184" i="2" s="1"/>
  <c r="E184" i="2"/>
  <c r="F184" i="2" s="1"/>
  <c r="S183" i="2"/>
  <c r="T183" i="2" s="1"/>
  <c r="E183" i="2"/>
  <c r="F183" i="2" s="1"/>
  <c r="S182" i="2"/>
  <c r="T182" i="2" s="1"/>
  <c r="E182" i="2"/>
  <c r="F182" i="2" s="1"/>
  <c r="S181" i="2"/>
  <c r="T181" i="2" s="1"/>
  <c r="E181" i="2"/>
  <c r="F181" i="2" s="1"/>
  <c r="S180" i="2"/>
  <c r="T180" i="2" s="1"/>
  <c r="E180" i="2"/>
  <c r="F180" i="2" s="1"/>
  <c r="S179" i="2"/>
  <c r="T179" i="2" s="1"/>
  <c r="E179" i="2"/>
  <c r="F179" i="2" s="1"/>
  <c r="S178" i="2"/>
  <c r="T178" i="2" s="1"/>
  <c r="E178" i="2"/>
  <c r="F178" i="2" s="1"/>
  <c r="S177" i="2"/>
  <c r="T177" i="2" s="1"/>
  <c r="E177" i="2"/>
  <c r="F177" i="2" s="1"/>
  <c r="S176" i="2"/>
  <c r="T176" i="2" s="1"/>
  <c r="E176" i="2"/>
  <c r="F176" i="2" s="1"/>
  <c r="S175" i="2"/>
  <c r="T175" i="2" s="1"/>
  <c r="E175" i="2"/>
  <c r="F175" i="2" s="1"/>
  <c r="S174" i="2"/>
  <c r="T174" i="2" s="1"/>
  <c r="E174" i="2"/>
  <c r="F174" i="2" s="1"/>
  <c r="S173" i="2"/>
  <c r="T173" i="2" s="1"/>
  <c r="E173" i="2"/>
  <c r="F173" i="2" s="1"/>
  <c r="S172" i="2"/>
  <c r="T172" i="2" s="1"/>
  <c r="E172" i="2"/>
  <c r="F172" i="2" s="1"/>
  <c r="S171" i="2"/>
  <c r="T171" i="2" s="1"/>
  <c r="E171" i="2"/>
  <c r="F171" i="2" s="1"/>
  <c r="S170" i="2"/>
  <c r="T170" i="2" s="1"/>
  <c r="E170" i="2"/>
  <c r="F170" i="2" s="1"/>
  <c r="S169" i="2"/>
  <c r="T169" i="2" s="1"/>
  <c r="E169" i="2"/>
  <c r="F169" i="2" s="1"/>
  <c r="S168" i="2"/>
  <c r="T168" i="2" s="1"/>
  <c r="E168" i="2"/>
  <c r="F168" i="2" s="1"/>
  <c r="S167" i="2"/>
  <c r="T167" i="2" s="1"/>
  <c r="E167" i="2"/>
  <c r="F167" i="2" s="1"/>
  <c r="S166" i="2"/>
  <c r="T166" i="2" s="1"/>
  <c r="E166" i="2"/>
  <c r="F166" i="2" s="1"/>
  <c r="S165" i="2"/>
  <c r="T165" i="2" s="1"/>
  <c r="E165" i="2"/>
  <c r="F165" i="2" s="1"/>
  <c r="S164" i="2"/>
  <c r="T164" i="2" s="1"/>
  <c r="E164" i="2"/>
  <c r="F164" i="2" s="1"/>
  <c r="S163" i="2"/>
  <c r="T163" i="2" s="1"/>
  <c r="E163" i="2"/>
  <c r="F163" i="2" s="1"/>
  <c r="S162" i="2"/>
  <c r="T162" i="2" s="1"/>
  <c r="E162" i="2"/>
  <c r="F162" i="2" s="1"/>
  <c r="S161" i="2"/>
  <c r="T161" i="2" s="1"/>
  <c r="E161" i="2"/>
  <c r="F161" i="2" s="1"/>
  <c r="S160" i="2"/>
  <c r="T160" i="2" s="1"/>
  <c r="E160" i="2"/>
  <c r="F160" i="2" s="1"/>
  <c r="S159" i="2"/>
  <c r="T159" i="2" s="1"/>
  <c r="E159" i="2"/>
  <c r="F159" i="2" s="1"/>
  <c r="S158" i="2"/>
  <c r="T158" i="2" s="1"/>
  <c r="E158" i="2"/>
  <c r="F158" i="2" s="1"/>
  <c r="S157" i="2"/>
  <c r="T157" i="2" s="1"/>
  <c r="E157" i="2"/>
  <c r="F157" i="2" s="1"/>
  <c r="S156" i="2"/>
  <c r="T156" i="2" s="1"/>
  <c r="E156" i="2"/>
  <c r="F156" i="2" s="1"/>
  <c r="S155" i="2"/>
  <c r="T155" i="2" s="1"/>
  <c r="E155" i="2"/>
  <c r="F155" i="2" s="1"/>
  <c r="S154" i="2"/>
  <c r="T154" i="2" s="1"/>
  <c r="E154" i="2"/>
  <c r="F154" i="2" s="1"/>
  <c r="S153" i="2"/>
  <c r="T153" i="2" s="1"/>
  <c r="E153" i="2"/>
  <c r="F153" i="2" s="1"/>
  <c r="S152" i="2"/>
  <c r="T152" i="2" s="1"/>
  <c r="E152" i="2"/>
  <c r="F152" i="2" s="1"/>
  <c r="S151" i="2"/>
  <c r="T151" i="2" s="1"/>
  <c r="E151" i="2"/>
  <c r="F151" i="2" s="1"/>
  <c r="S150" i="2"/>
  <c r="T150" i="2" s="1"/>
  <c r="E150" i="2"/>
  <c r="F150" i="2" s="1"/>
  <c r="S149" i="2"/>
  <c r="T149" i="2" s="1"/>
  <c r="E149" i="2"/>
  <c r="F149" i="2" s="1"/>
  <c r="S148" i="2"/>
  <c r="T148" i="2" s="1"/>
  <c r="E148" i="2"/>
  <c r="F148" i="2" s="1"/>
  <c r="S147" i="2"/>
  <c r="T147" i="2" s="1"/>
  <c r="E147" i="2"/>
  <c r="F147" i="2" s="1"/>
  <c r="S146" i="2"/>
  <c r="T146" i="2" s="1"/>
  <c r="E146" i="2"/>
  <c r="F146" i="2" s="1"/>
  <c r="S145" i="2"/>
  <c r="T145" i="2" s="1"/>
  <c r="E145" i="2"/>
  <c r="F145" i="2" s="1"/>
  <c r="S144" i="2"/>
  <c r="T144" i="2" s="1"/>
  <c r="E144" i="2"/>
  <c r="F144" i="2" s="1"/>
  <c r="S143" i="2"/>
  <c r="T143" i="2" s="1"/>
  <c r="E143" i="2"/>
  <c r="F143" i="2" s="1"/>
  <c r="S142" i="2"/>
  <c r="T142" i="2" s="1"/>
  <c r="E142" i="2"/>
  <c r="F142" i="2" s="1"/>
  <c r="S141" i="2"/>
  <c r="T141" i="2" s="1"/>
  <c r="E141" i="2"/>
  <c r="F141" i="2" s="1"/>
  <c r="S140" i="2"/>
  <c r="T140" i="2" s="1"/>
  <c r="E140" i="2"/>
  <c r="F140" i="2" s="1"/>
  <c r="S139" i="2"/>
  <c r="T139" i="2" s="1"/>
  <c r="E139" i="2"/>
  <c r="F139" i="2" s="1"/>
  <c r="S138" i="2"/>
  <c r="T138" i="2" s="1"/>
  <c r="E138" i="2"/>
  <c r="F138" i="2" s="1"/>
  <c r="S137" i="2"/>
  <c r="T137" i="2" s="1"/>
  <c r="E137" i="2"/>
  <c r="F137" i="2" s="1"/>
  <c r="S136" i="2"/>
  <c r="T136" i="2" s="1"/>
  <c r="E136" i="2"/>
  <c r="F136" i="2" s="1"/>
  <c r="S135" i="2"/>
  <c r="T135" i="2" s="1"/>
  <c r="E135" i="2"/>
  <c r="F135" i="2" s="1"/>
  <c r="S134" i="2"/>
  <c r="T134" i="2" s="1"/>
  <c r="E134" i="2"/>
  <c r="F134" i="2" s="1"/>
  <c r="S133" i="2"/>
  <c r="T133" i="2" s="1"/>
  <c r="E133" i="2"/>
  <c r="F133" i="2" s="1"/>
  <c r="S132" i="2"/>
  <c r="T132" i="2" s="1"/>
  <c r="E132" i="2"/>
  <c r="F132" i="2" s="1"/>
  <c r="S131" i="2"/>
  <c r="T131" i="2" s="1"/>
  <c r="E131" i="2"/>
  <c r="F131" i="2" s="1"/>
  <c r="S130" i="2"/>
  <c r="T130" i="2" s="1"/>
  <c r="E130" i="2"/>
  <c r="F130" i="2" s="1"/>
  <c r="S129" i="2"/>
  <c r="T129" i="2" s="1"/>
  <c r="E129" i="2"/>
  <c r="F129" i="2" s="1"/>
  <c r="S128" i="2"/>
  <c r="T128" i="2" s="1"/>
  <c r="E128" i="2"/>
  <c r="F128" i="2" s="1"/>
  <c r="S127" i="2"/>
  <c r="T127" i="2" s="1"/>
  <c r="E127" i="2"/>
  <c r="F127" i="2" s="1"/>
  <c r="S126" i="2"/>
  <c r="T126" i="2" s="1"/>
  <c r="E126" i="2"/>
  <c r="F126" i="2" s="1"/>
  <c r="S125" i="2"/>
  <c r="T125" i="2" s="1"/>
  <c r="E125" i="2"/>
  <c r="F125" i="2" s="1"/>
  <c r="S124" i="2"/>
  <c r="T124" i="2" s="1"/>
  <c r="E124" i="2"/>
  <c r="F124" i="2" s="1"/>
  <c r="S123" i="2"/>
  <c r="T123" i="2" s="1"/>
  <c r="E123" i="2"/>
  <c r="F123" i="2" s="1"/>
  <c r="S122" i="2"/>
  <c r="T122" i="2" s="1"/>
  <c r="E122" i="2"/>
  <c r="F122" i="2" s="1"/>
  <c r="S121" i="2"/>
  <c r="T121" i="2" s="1"/>
  <c r="E121" i="2"/>
  <c r="F121" i="2" s="1"/>
  <c r="S120" i="2"/>
  <c r="T120" i="2" s="1"/>
  <c r="E120" i="2"/>
  <c r="F120" i="2" s="1"/>
  <c r="S119" i="2"/>
  <c r="T119" i="2" s="1"/>
  <c r="E119" i="2"/>
  <c r="F119" i="2" s="1"/>
  <c r="S118" i="2"/>
  <c r="T118" i="2" s="1"/>
  <c r="E118" i="2"/>
  <c r="F118" i="2" s="1"/>
  <c r="S117" i="2"/>
  <c r="T117" i="2" s="1"/>
  <c r="E117" i="2"/>
  <c r="F117" i="2" s="1"/>
  <c r="S116" i="2"/>
  <c r="T116" i="2" s="1"/>
  <c r="E116" i="2"/>
  <c r="F116" i="2" s="1"/>
  <c r="S115" i="2"/>
  <c r="T115" i="2" s="1"/>
  <c r="E115" i="2"/>
  <c r="F115" i="2" s="1"/>
  <c r="S114" i="2"/>
  <c r="T114" i="2" s="1"/>
  <c r="E114" i="2"/>
  <c r="F114" i="2" s="1"/>
  <c r="S113" i="2"/>
  <c r="T113" i="2" s="1"/>
  <c r="E113" i="2"/>
  <c r="F113" i="2" s="1"/>
  <c r="S112" i="2"/>
  <c r="T112" i="2" s="1"/>
  <c r="E112" i="2"/>
  <c r="F112" i="2" s="1"/>
  <c r="S111" i="2"/>
  <c r="T111" i="2" s="1"/>
  <c r="E111" i="2"/>
  <c r="F111" i="2" s="1"/>
  <c r="S110" i="2"/>
  <c r="T110" i="2" s="1"/>
  <c r="E110" i="2"/>
  <c r="F110" i="2" s="1"/>
  <c r="S109" i="2"/>
  <c r="T109" i="2" s="1"/>
  <c r="E109" i="2"/>
  <c r="F109" i="2" s="1"/>
  <c r="S108" i="2"/>
  <c r="T108" i="2" s="1"/>
  <c r="E108" i="2"/>
  <c r="F108" i="2" s="1"/>
  <c r="S107" i="2"/>
  <c r="T107" i="2" s="1"/>
  <c r="E107" i="2"/>
  <c r="F107" i="2" s="1"/>
  <c r="S106" i="2"/>
  <c r="T106" i="2" s="1"/>
  <c r="E106" i="2"/>
  <c r="F106" i="2" s="1"/>
  <c r="S105" i="2"/>
  <c r="T105" i="2" s="1"/>
  <c r="E105" i="2"/>
  <c r="F105" i="2" s="1"/>
  <c r="S104" i="2"/>
  <c r="T104" i="2" s="1"/>
  <c r="E104" i="2"/>
  <c r="F104" i="2" s="1"/>
  <c r="S103" i="2"/>
  <c r="T103" i="2" s="1"/>
  <c r="E103" i="2"/>
  <c r="F103" i="2" s="1"/>
  <c r="S102" i="2"/>
  <c r="T102" i="2" s="1"/>
  <c r="E102" i="2"/>
  <c r="F102" i="2" s="1"/>
  <c r="S101" i="2"/>
  <c r="T101" i="2" s="1"/>
  <c r="E101" i="2"/>
  <c r="F101" i="2" s="1"/>
  <c r="S100" i="2"/>
  <c r="T100" i="2" s="1"/>
  <c r="E100" i="2"/>
  <c r="F100" i="2" s="1"/>
  <c r="S99" i="2"/>
  <c r="T99" i="2" s="1"/>
  <c r="E99" i="2"/>
  <c r="F99" i="2" s="1"/>
  <c r="S98" i="2"/>
  <c r="T98" i="2" s="1"/>
  <c r="E98" i="2"/>
  <c r="F98" i="2" s="1"/>
  <c r="S97" i="2"/>
  <c r="T97" i="2" s="1"/>
  <c r="E97" i="2"/>
  <c r="F97" i="2" s="1"/>
  <c r="S96" i="2"/>
  <c r="T96" i="2" s="1"/>
  <c r="E96" i="2"/>
  <c r="F96" i="2" s="1"/>
  <c r="S95" i="2"/>
  <c r="T95" i="2" s="1"/>
  <c r="E95" i="2"/>
  <c r="F95" i="2" s="1"/>
  <c r="S94" i="2"/>
  <c r="T94" i="2" s="1"/>
  <c r="E94" i="2"/>
  <c r="F94" i="2" s="1"/>
  <c r="S93" i="2"/>
  <c r="T93" i="2" s="1"/>
  <c r="E93" i="2"/>
  <c r="F93" i="2" s="1"/>
  <c r="S92" i="2"/>
  <c r="T92" i="2" s="1"/>
  <c r="E92" i="2"/>
  <c r="F92" i="2" s="1"/>
  <c r="S91" i="2"/>
  <c r="T91" i="2" s="1"/>
  <c r="E91" i="2"/>
  <c r="F91" i="2" s="1"/>
  <c r="S90" i="2"/>
  <c r="T90" i="2" s="1"/>
  <c r="E90" i="2"/>
  <c r="F90" i="2" s="1"/>
  <c r="S89" i="2"/>
  <c r="T89" i="2" s="1"/>
  <c r="E89" i="2"/>
  <c r="F89" i="2" s="1"/>
  <c r="S88" i="2"/>
  <c r="T88" i="2" s="1"/>
  <c r="E88" i="2"/>
  <c r="F88" i="2" s="1"/>
  <c r="S87" i="2"/>
  <c r="T87" i="2" s="1"/>
  <c r="E87" i="2"/>
  <c r="F87" i="2" s="1"/>
  <c r="S86" i="2"/>
  <c r="T86" i="2" s="1"/>
  <c r="E86" i="2"/>
  <c r="F86" i="2" s="1"/>
  <c r="S85" i="2"/>
  <c r="T85" i="2" s="1"/>
  <c r="E85" i="2"/>
  <c r="F85" i="2" s="1"/>
  <c r="S84" i="2"/>
  <c r="T84" i="2" s="1"/>
  <c r="E84" i="2"/>
  <c r="F84" i="2" s="1"/>
  <c r="S83" i="2"/>
  <c r="T83" i="2" s="1"/>
  <c r="E83" i="2"/>
  <c r="F83" i="2" s="1"/>
  <c r="S82" i="2"/>
  <c r="T82" i="2" s="1"/>
  <c r="E82" i="2"/>
  <c r="F82" i="2" s="1"/>
  <c r="S81" i="2"/>
  <c r="T81" i="2" s="1"/>
  <c r="E81" i="2"/>
  <c r="F81" i="2" s="1"/>
  <c r="S80" i="2"/>
  <c r="T80" i="2" s="1"/>
  <c r="E80" i="2"/>
  <c r="F80" i="2" s="1"/>
  <c r="S79" i="2"/>
  <c r="T79" i="2" s="1"/>
  <c r="E79" i="2"/>
  <c r="F79" i="2" s="1"/>
  <c r="S78" i="2"/>
  <c r="T78" i="2" s="1"/>
  <c r="E78" i="2"/>
  <c r="F78" i="2" s="1"/>
  <c r="S77" i="2"/>
  <c r="T77" i="2" s="1"/>
  <c r="E77" i="2"/>
  <c r="F77" i="2" s="1"/>
  <c r="S76" i="2"/>
  <c r="T76" i="2" s="1"/>
  <c r="E76" i="2"/>
  <c r="F76" i="2" s="1"/>
  <c r="S75" i="2"/>
  <c r="T75" i="2" s="1"/>
  <c r="E75" i="2"/>
  <c r="F75" i="2" s="1"/>
  <c r="S74" i="2"/>
  <c r="T74" i="2" s="1"/>
  <c r="E74" i="2"/>
  <c r="F74" i="2" s="1"/>
  <c r="S73" i="2"/>
  <c r="T73" i="2" s="1"/>
  <c r="E73" i="2"/>
  <c r="F73" i="2" s="1"/>
  <c r="S72" i="2"/>
  <c r="T72" i="2" s="1"/>
  <c r="E72" i="2"/>
  <c r="F72" i="2" s="1"/>
  <c r="S71" i="2"/>
  <c r="T71" i="2" s="1"/>
  <c r="E71" i="2"/>
  <c r="F71" i="2" s="1"/>
  <c r="S70" i="2"/>
  <c r="T70" i="2" s="1"/>
  <c r="E70" i="2"/>
  <c r="F70" i="2" s="1"/>
  <c r="S69" i="2"/>
  <c r="T69" i="2" s="1"/>
  <c r="E69" i="2"/>
  <c r="F69" i="2" s="1"/>
  <c r="S68" i="2"/>
  <c r="T68" i="2" s="1"/>
  <c r="E68" i="2"/>
  <c r="F68" i="2" s="1"/>
  <c r="S67" i="2"/>
  <c r="T67" i="2" s="1"/>
  <c r="E67" i="2"/>
  <c r="F67" i="2" s="1"/>
  <c r="S66" i="2"/>
  <c r="T66" i="2" s="1"/>
  <c r="E66" i="2"/>
  <c r="F66" i="2" s="1"/>
  <c r="S65" i="2"/>
  <c r="T65" i="2" s="1"/>
  <c r="E65" i="2"/>
  <c r="F65" i="2" s="1"/>
  <c r="S64" i="2"/>
  <c r="T64" i="2" s="1"/>
  <c r="E64" i="2"/>
  <c r="F64" i="2" s="1"/>
  <c r="S63" i="2"/>
  <c r="T63" i="2" s="1"/>
  <c r="E63" i="2"/>
  <c r="F63" i="2" s="1"/>
  <c r="S62" i="2"/>
  <c r="T62" i="2" s="1"/>
  <c r="E62" i="2"/>
  <c r="F62" i="2" s="1"/>
  <c r="S61" i="2"/>
  <c r="T61" i="2" s="1"/>
  <c r="E61" i="2"/>
  <c r="F61" i="2" s="1"/>
  <c r="S60" i="2"/>
  <c r="T60" i="2" s="1"/>
  <c r="E60" i="2"/>
  <c r="F60" i="2" s="1"/>
  <c r="S59" i="2"/>
  <c r="T59" i="2" s="1"/>
  <c r="E59" i="2"/>
  <c r="F59" i="2" s="1"/>
  <c r="S58" i="2"/>
  <c r="T58" i="2" s="1"/>
  <c r="E58" i="2"/>
  <c r="F58" i="2" s="1"/>
  <c r="S57" i="2"/>
  <c r="T57" i="2" s="1"/>
  <c r="E57" i="2"/>
  <c r="F57" i="2" s="1"/>
  <c r="S56" i="2"/>
  <c r="T56" i="2" s="1"/>
  <c r="E56" i="2"/>
  <c r="F56" i="2" s="1"/>
  <c r="S55" i="2"/>
  <c r="T55" i="2" s="1"/>
  <c r="E55" i="2"/>
  <c r="F55" i="2" s="1"/>
  <c r="S54" i="2"/>
  <c r="T54" i="2" s="1"/>
  <c r="E54" i="2"/>
  <c r="F54" i="2" s="1"/>
  <c r="S53" i="2"/>
  <c r="T53" i="2" s="1"/>
  <c r="E53" i="2"/>
  <c r="F53" i="2" s="1"/>
  <c r="S52" i="2"/>
  <c r="T52" i="2" s="1"/>
  <c r="E52" i="2"/>
  <c r="F52" i="2" s="1"/>
  <c r="S51" i="2"/>
  <c r="T51" i="2" s="1"/>
  <c r="E51" i="2"/>
  <c r="F51" i="2" s="1"/>
  <c r="S50" i="2"/>
  <c r="T50" i="2" s="1"/>
  <c r="E50" i="2"/>
  <c r="F50" i="2" s="1"/>
  <c r="S49" i="2"/>
  <c r="T49" i="2" s="1"/>
  <c r="E49" i="2"/>
  <c r="F49" i="2" s="1"/>
  <c r="S48" i="2"/>
  <c r="T48" i="2" s="1"/>
  <c r="E48" i="2"/>
  <c r="F48" i="2" s="1"/>
  <c r="S47" i="2"/>
  <c r="T47" i="2" s="1"/>
  <c r="E47" i="2"/>
  <c r="F47" i="2" s="1"/>
  <c r="S46" i="2"/>
  <c r="T46" i="2" s="1"/>
  <c r="E46" i="2"/>
  <c r="F46" i="2" s="1"/>
  <c r="S45" i="2"/>
  <c r="T45" i="2" s="1"/>
  <c r="E45" i="2"/>
  <c r="F45" i="2" s="1"/>
  <c r="S44" i="2"/>
  <c r="T44" i="2" s="1"/>
  <c r="E44" i="2"/>
  <c r="F44" i="2" s="1"/>
  <c r="S43" i="2"/>
  <c r="T43" i="2" s="1"/>
  <c r="E43" i="2"/>
  <c r="F43" i="2" s="1"/>
  <c r="S42" i="2"/>
  <c r="T42" i="2" s="1"/>
  <c r="E42" i="2"/>
  <c r="F42" i="2" s="1"/>
  <c r="S41" i="2"/>
  <c r="T41" i="2" s="1"/>
  <c r="E41" i="2"/>
  <c r="F41" i="2" s="1"/>
  <c r="S40" i="2"/>
  <c r="T40" i="2" s="1"/>
  <c r="E40" i="2"/>
  <c r="F40" i="2" s="1"/>
  <c r="S39" i="2"/>
  <c r="T39" i="2" s="1"/>
  <c r="E39" i="2"/>
  <c r="F39" i="2" s="1"/>
  <c r="S38" i="2"/>
  <c r="T38" i="2" s="1"/>
  <c r="E38" i="2"/>
  <c r="F38" i="2" s="1"/>
  <c r="S37" i="2"/>
  <c r="T37" i="2" s="1"/>
  <c r="E37" i="2"/>
  <c r="F37" i="2" s="1"/>
  <c r="S36" i="2"/>
  <c r="T36" i="2" s="1"/>
  <c r="E36" i="2"/>
  <c r="F36" i="2" s="1"/>
  <c r="S35" i="2"/>
  <c r="T35" i="2" s="1"/>
  <c r="E35" i="2"/>
  <c r="F35" i="2" s="1"/>
  <c r="S34" i="2"/>
  <c r="T34" i="2" s="1"/>
  <c r="E34" i="2"/>
  <c r="F34" i="2" s="1"/>
  <c r="S33" i="2"/>
  <c r="T33" i="2" s="1"/>
  <c r="E33" i="2"/>
  <c r="F33" i="2" s="1"/>
  <c r="S32" i="2"/>
  <c r="T32" i="2" s="1"/>
  <c r="E32" i="2"/>
  <c r="F32" i="2" s="1"/>
  <c r="S31" i="2"/>
  <c r="T31" i="2" s="1"/>
  <c r="E31" i="2"/>
  <c r="F31" i="2" s="1"/>
  <c r="S30" i="2"/>
  <c r="T30" i="2" s="1"/>
  <c r="E30" i="2"/>
  <c r="F30" i="2" s="1"/>
  <c r="S29" i="2"/>
  <c r="T29" i="2" s="1"/>
  <c r="E29" i="2"/>
  <c r="F29" i="2" s="1"/>
  <c r="S28" i="2"/>
  <c r="T28" i="2" s="1"/>
  <c r="E28" i="2"/>
  <c r="F28" i="2" s="1"/>
  <c r="S27" i="2"/>
  <c r="T27" i="2" s="1"/>
  <c r="E27" i="2"/>
  <c r="F27" i="2" s="1"/>
  <c r="S26" i="2"/>
  <c r="T26" i="2" s="1"/>
  <c r="E26" i="2"/>
  <c r="F26" i="2" s="1"/>
  <c r="S25" i="2"/>
  <c r="T25" i="2" s="1"/>
  <c r="E25" i="2"/>
  <c r="F25" i="2" s="1"/>
  <c r="S24" i="2"/>
  <c r="T24" i="2" s="1"/>
  <c r="E24" i="2"/>
  <c r="F24" i="2" s="1"/>
  <c r="S23" i="2"/>
  <c r="T23" i="2" s="1"/>
  <c r="E23" i="2"/>
  <c r="F23" i="2" s="1"/>
  <c r="S22" i="2"/>
  <c r="T22" i="2" s="1"/>
  <c r="E22" i="2"/>
  <c r="F22" i="2" s="1"/>
  <c r="S21" i="2"/>
  <c r="T21" i="2" s="1"/>
  <c r="E21" i="2"/>
  <c r="F21" i="2" s="1"/>
  <c r="S20" i="2"/>
  <c r="T20" i="2" s="1"/>
  <c r="E20" i="2"/>
  <c r="F20" i="2" s="1"/>
  <c r="S19" i="2"/>
  <c r="T19" i="2" s="1"/>
  <c r="E19" i="2"/>
  <c r="F19" i="2" s="1"/>
  <c r="S18" i="2"/>
  <c r="T18" i="2" s="1"/>
  <c r="E18" i="2"/>
  <c r="F18" i="2" s="1"/>
  <c r="S17" i="2"/>
  <c r="T17" i="2" s="1"/>
  <c r="E17" i="2"/>
  <c r="F17" i="2" s="1"/>
  <c r="S16" i="2"/>
  <c r="T16" i="2" s="1"/>
  <c r="E16" i="2"/>
  <c r="F16" i="2" s="1"/>
  <c r="S15" i="2"/>
  <c r="T15" i="2" s="1"/>
  <c r="E15" i="2"/>
  <c r="F15" i="2" s="1"/>
  <c r="S14" i="2"/>
  <c r="T14" i="2" s="1"/>
  <c r="E14" i="2"/>
  <c r="F14" i="2" s="1"/>
  <c r="S13" i="2"/>
  <c r="T13" i="2" s="1"/>
  <c r="E13" i="2"/>
  <c r="F13" i="2" s="1"/>
  <c r="S12" i="2"/>
  <c r="T12" i="2" s="1"/>
  <c r="E12" i="2"/>
  <c r="F12" i="2" s="1"/>
  <c r="S11" i="2"/>
  <c r="T11" i="2" s="1"/>
  <c r="E11" i="2"/>
  <c r="F11" i="2" s="1"/>
  <c r="S10" i="2"/>
  <c r="T10" i="2" s="1"/>
  <c r="E10" i="2"/>
  <c r="F10" i="2" s="1"/>
  <c r="S9" i="2"/>
  <c r="T9" i="2" s="1"/>
  <c r="E9" i="2"/>
  <c r="F9" i="2" s="1"/>
  <c r="X8" i="2"/>
  <c r="S8" i="2"/>
  <c r="T8" i="2" s="1"/>
  <c r="J8" i="2"/>
  <c r="E8" i="2"/>
  <c r="F8" i="2" s="1"/>
  <c r="S7" i="2"/>
  <c r="T7" i="2" s="1"/>
  <c r="E7" i="2"/>
  <c r="F7" i="2" s="1"/>
  <c r="X6" i="2"/>
  <c r="S6" i="2"/>
  <c r="T6" i="2" s="1"/>
  <c r="E6" i="2"/>
  <c r="F6" i="2" s="1"/>
  <c r="S5" i="2"/>
  <c r="T5" i="2" s="1"/>
  <c r="E5" i="2"/>
  <c r="F5" i="2" s="1"/>
  <c r="X4" i="2"/>
  <c r="X5" i="2" s="1"/>
  <c r="S4" i="2"/>
  <c r="T4" i="2" s="1"/>
  <c r="E4" i="2"/>
  <c r="F4" i="2" s="1"/>
  <c r="X3" i="2"/>
  <c r="S3" i="2"/>
  <c r="T3" i="2" s="1"/>
  <c r="F3" i="2"/>
  <c r="W15" i="2" l="1"/>
  <c r="I6" i="2"/>
  <c r="I5" i="2"/>
  <c r="I4" i="2"/>
  <c r="I3" i="2"/>
  <c r="W14" i="2"/>
  <c r="W8" i="2"/>
  <c r="W6" i="2"/>
  <c r="W5" i="2"/>
  <c r="W4" i="2"/>
  <c r="W3" i="2"/>
  <c r="J5" i="2"/>
  <c r="I14" i="2"/>
  <c r="W13" i="2"/>
  <c r="I8" i="2"/>
  <c r="I12" i="2"/>
  <c r="W12" i="2"/>
  <c r="I13" i="2"/>
  <c r="I15" i="2"/>
  <c r="W21" i="2" l="1"/>
  <c r="W7" i="2" s="1"/>
  <c r="I19" i="2"/>
  <c r="W19" i="2"/>
  <c r="W20" i="2"/>
  <c r="I21" i="2"/>
  <c r="I7" i="2" s="1"/>
  <c r="I20" i="2"/>
</calcChain>
</file>

<file path=xl/sharedStrings.xml><?xml version="1.0" encoding="utf-8"?>
<sst xmlns="http://schemas.openxmlformats.org/spreadsheetml/2006/main" count="62" uniqueCount="33">
  <si>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</si>
  <si>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</si>
  <si>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</si>
  <si>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</si>
  <si>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</si>
  <si>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</si>
  <si>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</si>
  <si>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k</t>
  </si>
  <si>
    <t>media</t>
  </si>
  <si>
    <t>miu</t>
  </si>
  <si>
    <t>varianza</t>
  </si>
  <si>
    <t xml:space="preserve">sigma </t>
  </si>
  <si>
    <t>desviación</t>
  </si>
  <si>
    <t>asimetria</t>
  </si>
  <si>
    <t>curtosis</t>
  </si>
  <si>
    <t>mediana</t>
  </si>
  <si>
    <t>moda</t>
  </si>
  <si>
    <t>Momentos no centrados</t>
  </si>
  <si>
    <t>Momentos centrados</t>
  </si>
  <si>
    <t>ξ</t>
  </si>
  <si>
    <t>μ1</t>
  </si>
  <si>
    <t>µ2</t>
  </si>
  <si>
    <t>µ3</t>
  </si>
  <si>
    <t>µ4</t>
  </si>
  <si>
    <t>E[x]</t>
  </si>
  <si>
    <t>E[x2]</t>
  </si>
  <si>
    <t>E[x3]</t>
  </si>
  <si>
    <t>E[x4]</t>
  </si>
  <si>
    <t>Momentos no centrados de la distribución</t>
  </si>
  <si>
    <t>μ[k]</t>
  </si>
  <si>
    <t>Momentos centrados teoricos</t>
  </si>
  <si>
    <t>µ1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</si>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</sst>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000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Generalized Extreme Value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Generalized Extreme Value</a:t>
          </a:r>
        </a:p>
      </cx:txPr>
    </cx:title>
    <cx:plotArea>
      <cx:plotAreaRegion>
        <cx:series layoutId="clusteredColumn" uniqueId="{4304BE4C-369B-443D-A852-D5F8842C28C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Generalized Extreme Value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Generalized Extreme Value</a:t>
          </a:r>
        </a:p>
      </cx:txPr>
    </cx:title>
    <cx:plotArea>
      <cx:plotAreaRegion>
        <cx:series layoutId="clusteredColumn" uniqueId="{7843E3ED-12C3-4702-8BA4-CB2632B467E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11</xdr:row>
      <xdr:rowOff>78316</xdr:rowOff>
    </xdr:from>
    <xdr:to>
      <xdr:col>8</xdr:col>
      <xdr:colOff>1068917</xdr:colOff>
      <xdr:row>25</xdr:row>
      <xdr:rowOff>154516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6550" y="2173816"/>
              <a:ext cx="457729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23</xdr:col>
      <xdr:colOff>317500</xdr:colOff>
      <xdr:row>9</xdr:row>
      <xdr:rowOff>131233</xdr:rowOff>
    </xdr:from>
    <xdr:to>
      <xdr:col>28</xdr:col>
      <xdr:colOff>592667</xdr:colOff>
      <xdr:row>24</xdr:row>
      <xdr:rowOff>16933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áfico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48250" y="1845733"/>
              <a:ext cx="457094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X2160"/>
  <sheetViews>
    <sheetView tabSelected="1" zoomScale="90" zoomScaleNormal="90" workbookViewId="0">
      <selection activeCell="C5" sqref="C5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4.28515625" style="2" customWidth="1"/>
    <col min="8" max="8" width="11.42578125" style="2"/>
    <col min="9" max="9" width="17.7109375" style="2" bestFit="1" customWidth="1"/>
    <col min="10" max="10" width="20" style="2" bestFit="1" customWidth="1"/>
    <col min="11" max="11" width="11.140625" customWidth="1"/>
    <col min="12" max="12" width="10.42578125" customWidth="1"/>
    <col min="13" max="13" width="11.85546875" style="2" bestFit="1" customWidth="1"/>
    <col min="14" max="14" width="12" style="2" bestFit="1" customWidth="1"/>
    <col min="15" max="15" width="11.42578125" style="2"/>
    <col min="16" max="16" width="10.28515625" style="2" bestFit="1" customWidth="1"/>
    <col min="17" max="17" width="11.85546875" style="2" bestFit="1" customWidth="1"/>
    <col min="18" max="18" width="5.140625" style="2" customWidth="1"/>
    <col min="19" max="19" width="11.42578125" style="2"/>
    <col min="20" max="20" width="18" style="2" customWidth="1"/>
    <col min="21" max="21" width="4.28515625" style="2" customWidth="1"/>
    <col min="22" max="22" width="11.42578125" style="2"/>
    <col min="23" max="23" width="17.7109375" style="2" bestFit="1" customWidth="1"/>
    <col min="24" max="24" width="18.7109375" style="2" bestFit="1" customWidth="1"/>
    <col min="25" max="16384" width="11.42578125" style="2"/>
  </cols>
  <sheetData>
    <row r="2" spans="2:24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7" t="s">
        <v>28</v>
      </c>
      <c r="M2" s="7"/>
      <c r="P2" s="1" t="s">
        <v>0</v>
      </c>
      <c r="Q2" s="1" t="s">
        <v>1</v>
      </c>
      <c r="S2" s="1" t="s">
        <v>2</v>
      </c>
      <c r="T2" s="1" t="s">
        <v>3</v>
      </c>
      <c r="V2" s="1" t="s">
        <v>4</v>
      </c>
      <c r="W2" s="1" t="s">
        <v>5</v>
      </c>
      <c r="X2" s="1" t="s">
        <v>6</v>
      </c>
    </row>
    <row r="3" spans="2:24" x14ac:dyDescent="0.25">
      <c r="B3" s="3" t="s">
        <v>19</v>
      </c>
      <c r="C3" s="4">
        <v>0.1</v>
      </c>
      <c r="E3" s="3">
        <f ca="1">RAND()</f>
        <v>0.60214042080489494</v>
      </c>
      <c r="F3" s="3">
        <f ca="1">(((-LN(E3))^(-$C$3)-1)*(1/$C$3))*$C$5+$C$4</f>
        <v>103.5114289594823</v>
      </c>
      <c r="H3" s="3" t="s">
        <v>8</v>
      </c>
      <c r="I3" s="3">
        <f ca="1">AVERAGE(F3:F2160)</f>
        <v>103.19559671244454</v>
      </c>
      <c r="J3" s="3">
        <f>C4+C5*(M4-1)/C3</f>
        <v>103.43143510596599</v>
      </c>
      <c r="L3" s="1" t="s">
        <v>7</v>
      </c>
      <c r="M3" s="1" t="s">
        <v>29</v>
      </c>
      <c r="P3" s="3" t="s">
        <v>9</v>
      </c>
      <c r="Q3" s="4">
        <v>10</v>
      </c>
      <c r="S3" s="3">
        <f ca="1">RAND()</f>
        <v>0.73220008929169256</v>
      </c>
      <c r="T3" s="3">
        <f ca="1">-LN(-LN(S3))*$Q$4+$Q$3</f>
        <v>12.331418839902199</v>
      </c>
      <c r="V3" s="3" t="s">
        <v>8</v>
      </c>
      <c r="W3" s="3">
        <f ca="1">AVERAGE(T3:T2160)</f>
        <v>11.152246294258205</v>
      </c>
      <c r="X3" s="3">
        <f>Q3+0.5772156649*Q4</f>
        <v>11.1544313298</v>
      </c>
    </row>
    <row r="4" spans="2:24" x14ac:dyDescent="0.25">
      <c r="B4" s="3" t="s">
        <v>9</v>
      </c>
      <c r="C4" s="4">
        <v>100</v>
      </c>
      <c r="E4" s="3">
        <f t="shared" ref="E4:E67" ca="1" si="0">RAND()</f>
        <v>0.41302412492771579</v>
      </c>
      <c r="F4" s="3">
        <f t="shared" ref="F4:F67" ca="1" si="1">(((-LN(E4))^(-$C$3)-1)*(1/$C$3))*$C$5+$C$4</f>
        <v>100.61888017246577</v>
      </c>
      <c r="H4" s="3" t="s">
        <v>10</v>
      </c>
      <c r="I4" s="3">
        <f ca="1">_xlfn.VAR.S(F3:F2160)</f>
        <v>51.912635906334792</v>
      </c>
      <c r="J4" s="5">
        <f>(C5^2)*(M5-M4^2)/(C3^2)</f>
        <v>55.656026830204752</v>
      </c>
      <c r="L4" s="3">
        <v>1</v>
      </c>
      <c r="M4" s="3">
        <f>_xlfn.GAMMA(1-$C$3*L4)</f>
        <v>1.0686287021193197</v>
      </c>
      <c r="P4" s="3" t="s">
        <v>11</v>
      </c>
      <c r="Q4" s="4">
        <v>2</v>
      </c>
      <c r="S4" s="3">
        <f t="shared" ref="S4:S67" ca="1" si="2">RAND()</f>
        <v>0.56016808064459256</v>
      </c>
      <c r="T4" s="3">
        <f t="shared" ref="T4:T67" ca="1" si="3">-LN(-LN(S4))*$Q$4+$Q$3</f>
        <v>11.091115743234848</v>
      </c>
      <c r="V4" s="3" t="s">
        <v>10</v>
      </c>
      <c r="W4" s="3">
        <f ca="1">_xlfn.VAR.S(T3:T2160)</f>
        <v>6.512275327415856</v>
      </c>
      <c r="X4" s="3">
        <f>(Q4^2)*((PI()^2)/6)</f>
        <v>6.5797362673929056</v>
      </c>
    </row>
    <row r="5" spans="2:24" x14ac:dyDescent="0.25">
      <c r="B5" s="3" t="s">
        <v>11</v>
      </c>
      <c r="C5" s="4">
        <v>5</v>
      </c>
      <c r="E5" s="3">
        <f t="shared" ca="1" si="0"/>
        <v>0.73174297017754286</v>
      </c>
      <c r="F5" s="3">
        <f t="shared" ca="1" si="1"/>
        <v>106.17061720362796</v>
      </c>
      <c r="H5" s="3" t="s">
        <v>12</v>
      </c>
      <c r="I5" s="3">
        <f ca="1">_xlfn.STDEV.S(F3:F2160)</f>
        <v>7.2050423944856004</v>
      </c>
      <c r="J5" s="3">
        <f>SQRT(J4)</f>
        <v>7.4602966985371806</v>
      </c>
      <c r="L5" s="3">
        <v>2</v>
      </c>
      <c r="M5" s="3">
        <f t="shared" ref="M5:M7" si="4">_xlfn.GAMMA(1-$C$3*L5)</f>
        <v>1.1642297137253037</v>
      </c>
      <c r="S5" s="3">
        <f t="shared" ca="1" si="2"/>
        <v>0.94377918752248935</v>
      </c>
      <c r="T5" s="3">
        <f t="shared" ca="1" si="3"/>
        <v>15.699352475269462</v>
      </c>
      <c r="V5" s="3" t="s">
        <v>12</v>
      </c>
      <c r="W5" s="3">
        <f ca="1">_xlfn.STDEV.S(T3:T2160)</f>
        <v>2.5519160110426551</v>
      </c>
      <c r="X5" s="3">
        <f>SQRT(X4)</f>
        <v>2.5650996603237282</v>
      </c>
    </row>
    <row r="6" spans="2:24" x14ac:dyDescent="0.25">
      <c r="B6"/>
      <c r="C6"/>
      <c r="E6" s="3">
        <f t="shared" ca="1" si="0"/>
        <v>0.68762277448155817</v>
      </c>
      <c r="F6" s="3">
        <f t="shared" ca="1" si="1"/>
        <v>105.15985248762777</v>
      </c>
      <c r="H6" s="3" t="s">
        <v>13</v>
      </c>
      <c r="I6" s="3">
        <f ca="1">SKEW(F3:F2160)</f>
        <v>1.6871666221830397</v>
      </c>
      <c r="J6" s="3">
        <f>SIGN(C3)*((M6-3*M5*M4+2*M4^3)/((M5-M4^2)^1.5))</f>
        <v>1.9103391341686939</v>
      </c>
      <c r="L6" s="3">
        <v>3</v>
      </c>
      <c r="M6" s="3">
        <f t="shared" si="4"/>
        <v>1.2980553326475579</v>
      </c>
      <c r="Q6" s="6"/>
      <c r="S6" s="3">
        <f t="shared" ca="1" si="2"/>
        <v>0.31475422524690111</v>
      </c>
      <c r="T6" s="3">
        <f t="shared" ca="1" si="3"/>
        <v>9.7101321594561121</v>
      </c>
      <c r="V6" s="3" t="s">
        <v>13</v>
      </c>
      <c r="W6" s="3">
        <f ca="1">SKEW(T3:T2160)</f>
        <v>1.0939376106501684</v>
      </c>
      <c r="X6" s="3">
        <f>12*SQRT(6)*1.20205690315959/(PI()^3)</f>
        <v>1.1395470994046446</v>
      </c>
    </row>
    <row r="7" spans="2:24" x14ac:dyDescent="0.25">
      <c r="B7"/>
      <c r="C7"/>
      <c r="E7" s="3">
        <f t="shared" ca="1" si="0"/>
        <v>0.58030113462217048</v>
      </c>
      <c r="F7" s="3">
        <f t="shared" ca="1" si="1"/>
        <v>103.13656831051783</v>
      </c>
      <c r="H7" s="3" t="s">
        <v>14</v>
      </c>
      <c r="I7" s="3">
        <f ca="1">I21/(I5^4)</f>
        <v>8.3031876625889058</v>
      </c>
      <c r="J7" s="3">
        <f>3+(M7-4*M6*M4-3*M5^2+12*M5*M4^2-6*M4^4)/((M5-M4^2)^2)</f>
        <v>10.978566239356496</v>
      </c>
      <c r="L7" s="3">
        <v>4</v>
      </c>
      <c r="M7" s="3">
        <f t="shared" si="4"/>
        <v>1.4891922488128171</v>
      </c>
      <c r="P7"/>
      <c r="Q7"/>
      <c r="S7" s="3">
        <f t="shared" ca="1" si="2"/>
        <v>0.46183256196234168</v>
      </c>
      <c r="T7" s="3">
        <f t="shared" ca="1" si="3"/>
        <v>10.516109655563643</v>
      </c>
      <c r="V7" s="3" t="s">
        <v>14</v>
      </c>
      <c r="W7" s="3">
        <f ca="1">W21/(W5^4)</f>
        <v>5.0310934095589293</v>
      </c>
      <c r="X7" s="3" t="s">
        <v>32</v>
      </c>
    </row>
    <row r="8" spans="2:24" x14ac:dyDescent="0.25">
      <c r="B8"/>
      <c r="C8"/>
      <c r="E8" s="3">
        <f t="shared" ca="1" si="0"/>
        <v>0.444478527391717</v>
      </c>
      <c r="F8" s="3">
        <f t="shared" ca="1" si="1"/>
        <v>101.0594065759781</v>
      </c>
      <c r="H8" s="3" t="s">
        <v>15</v>
      </c>
      <c r="I8" s="3">
        <f ca="1">MEDIAN(F3:F2160)</f>
        <v>101.81593576477268</v>
      </c>
      <c r="J8" s="3">
        <f>C4+C5*(LN(2)^(-C3)-1)/C3</f>
        <v>101.86656160617854</v>
      </c>
      <c r="L8" s="2"/>
      <c r="P8"/>
      <c r="Q8"/>
      <c r="S8" s="3">
        <f t="shared" ca="1" si="2"/>
        <v>0.54614448383556935</v>
      </c>
      <c r="T8" s="3">
        <f t="shared" ca="1" si="3"/>
        <v>11.005477766757163</v>
      </c>
      <c r="V8" s="3" t="s">
        <v>15</v>
      </c>
      <c r="W8" s="3">
        <f ca="1">MEDIAN(T3:T2160)</f>
        <v>10.767316151294597</v>
      </c>
      <c r="X8" s="5">
        <f>Q3-Q4*LN(LN(2))</f>
        <v>10.733025841163329</v>
      </c>
    </row>
    <row r="9" spans="2:24" x14ac:dyDescent="0.25">
      <c r="B9"/>
      <c r="C9"/>
      <c r="E9" s="3">
        <f t="shared" ca="1" si="0"/>
        <v>0.14188672392141122</v>
      </c>
      <c r="F9" s="3">
        <f t="shared" ca="1" si="1"/>
        <v>96.763377179389522</v>
      </c>
      <c r="H9" s="3" t="s">
        <v>16</v>
      </c>
      <c r="I9" s="3"/>
      <c r="J9" s="3">
        <f>C4+C5*((1+C3)^(-C3)-1)/C3</f>
        <v>99.525712910726085</v>
      </c>
      <c r="L9" s="7" t="s">
        <v>30</v>
      </c>
      <c r="M9" s="7"/>
      <c r="P9"/>
      <c r="Q9"/>
      <c r="S9" s="3">
        <f t="shared" ca="1" si="2"/>
        <v>0.31076141429847803</v>
      </c>
      <c r="T9" s="3">
        <f t="shared" ca="1" si="3"/>
        <v>9.688164933416644</v>
      </c>
      <c r="V9" s="3" t="s">
        <v>16</v>
      </c>
      <c r="W9" s="3"/>
      <c r="X9" s="4">
        <f>Q3</f>
        <v>10</v>
      </c>
    </row>
    <row r="10" spans="2:24" x14ac:dyDescent="0.25">
      <c r="B10"/>
      <c r="C10"/>
      <c r="E10" s="3">
        <f t="shared" ca="1" si="0"/>
        <v>0.73888473371876306</v>
      </c>
      <c r="F10" s="3">
        <f t="shared" ca="1" si="1"/>
        <v>106.34834909799761</v>
      </c>
      <c r="L10" s="3" t="s">
        <v>31</v>
      </c>
      <c r="M10" s="3">
        <v>0</v>
      </c>
      <c r="P10"/>
      <c r="Q10"/>
      <c r="S10" s="3">
        <f t="shared" ca="1" si="2"/>
        <v>0.84152039957957137</v>
      </c>
      <c r="T10" s="3">
        <f t="shared" ca="1" si="3"/>
        <v>13.514194138983761</v>
      </c>
    </row>
    <row r="11" spans="2:24" x14ac:dyDescent="0.25">
      <c r="B11"/>
      <c r="C11"/>
      <c r="E11" s="3">
        <f t="shared" ca="1" si="0"/>
        <v>0.22625376535145714</v>
      </c>
      <c r="F11" s="3">
        <f t="shared" ca="1" si="1"/>
        <v>98.057951831287397</v>
      </c>
      <c r="H11" s="7" t="s">
        <v>17</v>
      </c>
      <c r="I11" s="7"/>
      <c r="L11" s="3" t="s">
        <v>21</v>
      </c>
      <c r="M11" s="3">
        <f>M5-M4^2</f>
        <v>2.2262410732081905E-2</v>
      </c>
      <c r="P11"/>
      <c r="Q11"/>
      <c r="S11" s="3">
        <f t="shared" ca="1" si="2"/>
        <v>0.60766857605205604</v>
      </c>
      <c r="T11" s="3">
        <f t="shared" ca="1" si="3"/>
        <v>11.393805845808616</v>
      </c>
      <c r="V11" s="7" t="s">
        <v>17</v>
      </c>
      <c r="W11" s="7"/>
    </row>
    <row r="12" spans="2:24" x14ac:dyDescent="0.25">
      <c r="B12"/>
      <c r="C12"/>
      <c r="E12" s="3">
        <f t="shared" ca="1" si="0"/>
        <v>0.96674095275918215</v>
      </c>
      <c r="F12" s="3">
        <f t="shared" ca="1" si="1"/>
        <v>120.1530569060005</v>
      </c>
      <c r="H12" s="3" t="s">
        <v>24</v>
      </c>
      <c r="I12" s="3">
        <f ca="1">SUMPRODUCT(F3:F2160)/COUNT(F3:F2160)</f>
        <v>103.19559671244454</v>
      </c>
      <c r="L12" s="3" t="s">
        <v>22</v>
      </c>
      <c r="M12" s="3">
        <f>M6-3*M4*M5+2*M4^3</f>
        <v>6.3455425271956578E-3</v>
      </c>
      <c r="P12"/>
      <c r="Q12"/>
      <c r="S12" s="3">
        <f t="shared" ca="1" si="2"/>
        <v>5.3338861649607217E-2</v>
      </c>
      <c r="T12" s="3">
        <f t="shared" ca="1" si="3"/>
        <v>7.8492511954962207</v>
      </c>
      <c r="V12" s="3" t="s">
        <v>24</v>
      </c>
      <c r="W12" s="3">
        <f ca="1">SUMPRODUCT(T3:T2160)/COUNT(T3:T2160)</f>
        <v>11.152246294258205</v>
      </c>
    </row>
    <row r="13" spans="2:24" x14ac:dyDescent="0.25">
      <c r="B13"/>
      <c r="C13"/>
      <c r="E13" s="3">
        <f t="shared" ca="1" si="0"/>
        <v>0.22378904842362024</v>
      </c>
      <c r="F13" s="3">
        <f t="shared" ca="1" si="1"/>
        <v>98.022673316599992</v>
      </c>
      <c r="H13" s="3" t="s">
        <v>25</v>
      </c>
      <c r="I13" s="3">
        <f ca="1">SUMPRODUCT(F3:F2160,F3:F2160)/COUNT(F3:F2160)</f>
        <v>10701.219760842072</v>
      </c>
      <c r="L13" s="3" t="s">
        <v>23</v>
      </c>
      <c r="M13" s="3">
        <f>M7-4*M4*M6+6*(M4^2)*M5-3*(M4^4)</f>
        <v>5.4411413558268507E-3</v>
      </c>
      <c r="P13"/>
      <c r="Q13"/>
      <c r="S13" s="3">
        <f t="shared" ca="1" si="2"/>
        <v>0.27892369660373373</v>
      </c>
      <c r="T13" s="3">
        <f t="shared" ca="1" si="3"/>
        <v>9.5112594389596268</v>
      </c>
      <c r="V13" s="3" t="s">
        <v>25</v>
      </c>
      <c r="W13" s="3">
        <f ca="1">SUMPRODUCT(T3:T2160,T3:T2160)/COUNT(T3:T2160)</f>
        <v>130.88185499873006</v>
      </c>
    </row>
    <row r="14" spans="2:24" x14ac:dyDescent="0.25">
      <c r="B14"/>
      <c r="C14"/>
      <c r="E14" s="3">
        <f t="shared" ca="1" si="0"/>
        <v>0.60453690331002696</v>
      </c>
      <c r="F14" s="3">
        <f t="shared" ca="1" si="1"/>
        <v>103.55351153250264</v>
      </c>
      <c r="H14" s="3" t="s">
        <v>26</v>
      </c>
      <c r="I14" s="3">
        <f ca="1">SUMPRODUCT(F3:F2160,F3:F2160,F3:F2160)/COUNT(F3:F2160)</f>
        <v>1115658.2832748205</v>
      </c>
      <c r="S14" s="3">
        <f t="shared" ca="1" si="2"/>
        <v>7.5200627853601376E-2</v>
      </c>
      <c r="T14" s="3">
        <f t="shared" ca="1" si="3"/>
        <v>8.0985417139865064</v>
      </c>
      <c r="V14" s="3" t="s">
        <v>26</v>
      </c>
      <c r="W14" s="3">
        <f ca="1">SUMPRODUCT(T3:T2160,T3:T2160,T3:T2160)/COUNT(T3:T2160)</f>
        <v>1622.9670127540639</v>
      </c>
    </row>
    <row r="15" spans="2:24" x14ac:dyDescent="0.25">
      <c r="E15" s="3">
        <f t="shared" ca="1" si="0"/>
        <v>0.36229116030284592</v>
      </c>
      <c r="F15" s="3">
        <f t="shared" ca="1" si="1"/>
        <v>99.924102119156316</v>
      </c>
      <c r="H15" s="3" t="s">
        <v>27</v>
      </c>
      <c r="I15" s="3">
        <f ca="1">SUMPRODUCT(F3:F2160,F3:F2160,F3:F2160,F3:F2160)/COUNT(F3:F2160)</f>
        <v>117006229.68476577</v>
      </c>
      <c r="S15" s="3">
        <f t="shared" ca="1" si="2"/>
        <v>0.23198345282978583</v>
      </c>
      <c r="T15" s="3">
        <f t="shared" ca="1" si="3"/>
        <v>9.2416355836838466</v>
      </c>
      <c r="V15" s="3" t="s">
        <v>27</v>
      </c>
      <c r="W15" s="3">
        <f ca="1">SUMPRODUCT(T3:T2160,T3:T2160,T3:T2160,T3:T2160)/COUNT(T3:T2160)</f>
        <v>21349.210126991529</v>
      </c>
    </row>
    <row r="16" spans="2:24" x14ac:dyDescent="0.25">
      <c r="E16" s="3">
        <f t="shared" ca="1" si="0"/>
        <v>0.92780933782068187</v>
      </c>
      <c r="F16" s="3">
        <f t="shared" ca="1" si="1"/>
        <v>114.78955511025163</v>
      </c>
      <c r="S16" s="3">
        <f t="shared" ca="1" si="2"/>
        <v>0.76550018888310523</v>
      </c>
      <c r="T16" s="3">
        <f t="shared" ca="1" si="3"/>
        <v>12.63932244191084</v>
      </c>
    </row>
    <row r="17" spans="5:23" x14ac:dyDescent="0.25">
      <c r="E17" s="3">
        <f t="shared" ca="1" si="0"/>
        <v>0.21911366947628619</v>
      </c>
      <c r="F17" s="3">
        <f t="shared" ca="1" si="1"/>
        <v>97.955466160941143</v>
      </c>
      <c r="H17" s="8" t="s">
        <v>18</v>
      </c>
      <c r="I17" s="9"/>
      <c r="S17" s="3">
        <f t="shared" ca="1" si="2"/>
        <v>0.58053398699364789</v>
      </c>
      <c r="T17" s="3">
        <f t="shared" ca="1" si="3"/>
        <v>11.218321999925783</v>
      </c>
      <c r="V17" s="8" t="s">
        <v>18</v>
      </c>
      <c r="W17" s="9"/>
    </row>
    <row r="18" spans="5:23" x14ac:dyDescent="0.25">
      <c r="E18" s="3">
        <f t="shared" ca="1" si="0"/>
        <v>0.52581248996844754</v>
      </c>
      <c r="F18" s="3">
        <f t="shared" ca="1" si="1"/>
        <v>102.25907285532379</v>
      </c>
      <c r="H18" s="3" t="s">
        <v>20</v>
      </c>
      <c r="I18" s="3">
        <v>0</v>
      </c>
      <c r="S18" s="3">
        <f t="shared" ca="1" si="2"/>
        <v>0.69177838142071524</v>
      </c>
      <c r="T18" s="3">
        <f t="shared" ca="1" si="3"/>
        <v>11.996685402956537</v>
      </c>
      <c r="V18" s="3" t="s">
        <v>20</v>
      </c>
      <c r="W18" s="3">
        <v>0</v>
      </c>
    </row>
    <row r="19" spans="5:23" x14ac:dyDescent="0.25">
      <c r="E19" s="3">
        <f t="shared" ca="1" si="0"/>
        <v>0.63009689710525962</v>
      </c>
      <c r="F19" s="3">
        <f t="shared" ca="1" si="1"/>
        <v>104.01531734137554</v>
      </c>
      <c r="H19" s="3" t="s">
        <v>21</v>
      </c>
      <c r="I19" s="3">
        <f ca="1">I13-I12^2</f>
        <v>51.888580004577307</v>
      </c>
      <c r="S19" s="3">
        <f t="shared" ca="1" si="2"/>
        <v>0.82043299905430467</v>
      </c>
      <c r="T19" s="3">
        <f t="shared" ca="1" si="3"/>
        <v>13.239754117782573</v>
      </c>
      <c r="V19" s="3" t="s">
        <v>21</v>
      </c>
      <c r="W19" s="3">
        <f ca="1">W13-W12^2</f>
        <v>6.5092575909341974</v>
      </c>
    </row>
    <row r="20" spans="5:23" x14ac:dyDescent="0.25">
      <c r="E20" s="3">
        <f t="shared" ca="1" si="0"/>
        <v>0.71359350428017787</v>
      </c>
      <c r="F20" s="3">
        <f t="shared" ca="1" si="1"/>
        <v>105.73783766568535</v>
      </c>
      <c r="H20" s="3" t="s">
        <v>22</v>
      </c>
      <c r="I20" s="3">
        <f ca="1">I14-3*I12*I13+2*I12^3</f>
        <v>630.17855145176873</v>
      </c>
      <c r="S20" s="3">
        <f t="shared" ca="1" si="2"/>
        <v>0.32295421918333655</v>
      </c>
      <c r="T20" s="3">
        <f t="shared" ca="1" si="3"/>
        <v>9.7551316804131663</v>
      </c>
      <c r="V20" s="3" t="s">
        <v>22</v>
      </c>
      <c r="W20" s="3">
        <f ca="1">W14-3*W12*W13+2*W12^3</f>
        <v>18.154642665101164</v>
      </c>
    </row>
    <row r="21" spans="5:23" x14ac:dyDescent="0.25">
      <c r="E21" s="3">
        <f t="shared" ca="1" si="0"/>
        <v>0.51821343376361761</v>
      </c>
      <c r="F21" s="3">
        <f t="shared" ca="1" si="1"/>
        <v>102.14217497149625</v>
      </c>
      <c r="H21" s="3" t="s">
        <v>23</v>
      </c>
      <c r="I21" s="3">
        <f ca="1">I15-4*I12*I14+6*(I12^2)*I13-3*(I12^4)</f>
        <v>22376.441165268421</v>
      </c>
      <c r="S21" s="3">
        <f t="shared" ca="1" si="2"/>
        <v>0.45300422078759939</v>
      </c>
      <c r="T21" s="3">
        <f t="shared" ca="1" si="3"/>
        <v>10.466756909078768</v>
      </c>
      <c r="V21" s="3" t="s">
        <v>23</v>
      </c>
      <c r="W21" s="3">
        <f ca="1">W15-4*W12*W14+6*(W12^2)*W13-3*(W12^4)</f>
        <v>213.36731280265667</v>
      </c>
    </row>
    <row r="22" spans="5:23" x14ac:dyDescent="0.25">
      <c r="E22" s="3">
        <f t="shared" ca="1" si="0"/>
        <v>0.62838755945816738</v>
      </c>
      <c r="F22" s="3">
        <f t="shared" ca="1" si="1"/>
        <v>103.98365120101634</v>
      </c>
      <c r="S22" s="3">
        <f t="shared" ca="1" si="2"/>
        <v>6.8716217052977702E-2</v>
      </c>
      <c r="T22" s="3">
        <f t="shared" ca="1" si="3"/>
        <v>8.0300312443315889</v>
      </c>
    </row>
    <row r="23" spans="5:23" x14ac:dyDescent="0.25">
      <c r="E23" s="3">
        <f t="shared" ca="1" si="0"/>
        <v>0.71663780011875333</v>
      </c>
      <c r="F23" s="3">
        <f t="shared" ca="1" si="1"/>
        <v>105.80864726918348</v>
      </c>
      <c r="S23" s="3">
        <f t="shared" ca="1" si="2"/>
        <v>0.56106473730651296</v>
      </c>
      <c r="T23" s="3">
        <f t="shared" ca="1" si="3"/>
        <v>11.096643172971131</v>
      </c>
    </row>
    <row r="24" spans="5:23" x14ac:dyDescent="0.25">
      <c r="E24" s="3">
        <f t="shared" ca="1" si="0"/>
        <v>0.9566470191976113</v>
      </c>
      <c r="F24" s="3">
        <f t="shared" ca="1" si="1"/>
        <v>118.2824740985249</v>
      </c>
      <c r="S24" s="3">
        <f t="shared" ca="1" si="2"/>
        <v>0.18484063484599211</v>
      </c>
      <c r="T24" s="3">
        <f t="shared" ca="1" si="3"/>
        <v>8.9526016837192213</v>
      </c>
    </row>
    <row r="25" spans="5:23" x14ac:dyDescent="0.25">
      <c r="E25" s="3">
        <f t="shared" ca="1" si="0"/>
        <v>0.29083019163960921</v>
      </c>
      <c r="F25" s="3">
        <f t="shared" ca="1" si="1"/>
        <v>98.955642639939896</v>
      </c>
      <c r="S25" s="3">
        <f t="shared" ca="1" si="2"/>
        <v>4.0153092257272816E-2</v>
      </c>
      <c r="T25" s="3">
        <f t="shared" ca="1" si="3"/>
        <v>7.6643105577439057</v>
      </c>
    </row>
    <row r="26" spans="5:23" x14ac:dyDescent="0.25">
      <c r="E26" s="3">
        <f t="shared" ca="1" si="0"/>
        <v>0.81293401516578701</v>
      </c>
      <c r="F26" s="3">
        <f t="shared" ca="1" si="1"/>
        <v>108.52627393616112</v>
      </c>
      <c r="S26" s="3">
        <f t="shared" ca="1" si="2"/>
        <v>0.22418424925824376</v>
      </c>
      <c r="T26" s="3">
        <f t="shared" ca="1" si="3"/>
        <v>9.1953636447118097</v>
      </c>
    </row>
    <row r="27" spans="5:23" x14ac:dyDescent="0.25">
      <c r="E27" s="3">
        <f t="shared" ca="1" si="0"/>
        <v>0.29225747955819181</v>
      </c>
      <c r="F27" s="3">
        <f t="shared" ca="1" si="1"/>
        <v>98.975091194022426</v>
      </c>
      <c r="S27" s="3">
        <f t="shared" ca="1" si="2"/>
        <v>0.99173813968133151</v>
      </c>
      <c r="T27" s="3">
        <f t="shared" ca="1" si="3"/>
        <v>19.583920550165033</v>
      </c>
    </row>
    <row r="28" spans="5:23" x14ac:dyDescent="0.25">
      <c r="E28" s="3">
        <f t="shared" ca="1" si="0"/>
        <v>0.95490281408395394</v>
      </c>
      <c r="F28" s="3">
        <f t="shared" ca="1" si="1"/>
        <v>118.00750967837496</v>
      </c>
      <c r="S28" s="3">
        <f t="shared" ca="1" si="2"/>
        <v>0.39489049315572045</v>
      </c>
      <c r="T28" s="3">
        <f t="shared" ca="1" si="3"/>
        <v>10.146977098766778</v>
      </c>
    </row>
    <row r="29" spans="5:23" x14ac:dyDescent="0.25">
      <c r="E29" s="3">
        <f t="shared" ca="1" si="0"/>
        <v>0.26519311866957407</v>
      </c>
      <c r="F29" s="3">
        <f t="shared" ca="1" si="1"/>
        <v>98.604132270975342</v>
      </c>
      <c r="S29" s="3">
        <f t="shared" ca="1" si="2"/>
        <v>0.26527061522519635</v>
      </c>
      <c r="T29" s="3">
        <f t="shared" ca="1" si="3"/>
        <v>9.4341512782711163</v>
      </c>
    </row>
    <row r="30" spans="5:23" x14ac:dyDescent="0.25">
      <c r="E30" s="3">
        <f t="shared" ca="1" si="0"/>
        <v>0.46952875787369752</v>
      </c>
      <c r="F30" s="3">
        <f t="shared" ca="1" si="1"/>
        <v>101.41813814011384</v>
      </c>
      <c r="S30" s="3">
        <f t="shared" ca="1" si="2"/>
        <v>0.55423802951964274</v>
      </c>
      <c r="T30" s="3">
        <f t="shared" ca="1" si="3"/>
        <v>11.054719699868775</v>
      </c>
    </row>
    <row r="31" spans="5:23" x14ac:dyDescent="0.25">
      <c r="E31" s="3">
        <f t="shared" ca="1" si="0"/>
        <v>0.35921929727728685</v>
      </c>
      <c r="F31" s="3">
        <f t="shared" ca="1" si="1"/>
        <v>99.882423961830739</v>
      </c>
      <c r="S31" s="3">
        <f t="shared" ca="1" si="2"/>
        <v>0.5028241577603425</v>
      </c>
      <c r="T31" s="3">
        <f t="shared" ca="1" si="3"/>
        <v>10.749343970006143</v>
      </c>
    </row>
    <row r="32" spans="5:23" x14ac:dyDescent="0.25">
      <c r="E32" s="3">
        <f t="shared" ca="1" si="0"/>
        <v>0.4533167549188829</v>
      </c>
      <c r="F32" s="3">
        <f t="shared" ca="1" si="1"/>
        <v>101.18507498108545</v>
      </c>
      <c r="S32" s="3">
        <f t="shared" ca="1" si="2"/>
        <v>0.55785339732413608</v>
      </c>
      <c r="T32" s="3">
        <f t="shared" ca="1" si="3"/>
        <v>11.076876467711417</v>
      </c>
    </row>
    <row r="33" spans="5:20" x14ac:dyDescent="0.25">
      <c r="E33" s="3">
        <f t="shared" ca="1" si="0"/>
        <v>4.1578628316961908E-2</v>
      </c>
      <c r="F33" s="3">
        <f t="shared" ca="1" si="1"/>
        <v>94.537412747990501</v>
      </c>
      <c r="S33" s="3">
        <f t="shared" ca="1" si="2"/>
        <v>0.83477042203699259</v>
      </c>
      <c r="T33" s="3">
        <f t="shared" ca="1" si="3"/>
        <v>13.422957493079826</v>
      </c>
    </row>
    <row r="34" spans="5:20" x14ac:dyDescent="0.25">
      <c r="E34" s="3">
        <f t="shared" ca="1" si="0"/>
        <v>0.57658518842980755</v>
      </c>
      <c r="F34" s="3">
        <f t="shared" ca="1" si="1"/>
        <v>103.07424749535726</v>
      </c>
      <c r="S34" s="3">
        <f t="shared" ca="1" si="2"/>
        <v>0.59719411944825307</v>
      </c>
      <c r="T34" s="3">
        <f t="shared" ca="1" si="3"/>
        <v>11.325185281518566</v>
      </c>
    </row>
    <row r="35" spans="5:20" x14ac:dyDescent="0.25">
      <c r="E35" s="3">
        <f t="shared" ca="1" si="0"/>
        <v>0.37695167153133824</v>
      </c>
      <c r="F35" s="3">
        <f t="shared" ca="1" si="1"/>
        <v>100.12346901418732</v>
      </c>
      <c r="S35" s="3">
        <f t="shared" ca="1" si="2"/>
        <v>0.29767533810533375</v>
      </c>
      <c r="T35" s="3">
        <f t="shared" ca="1" si="3"/>
        <v>9.615865745466083</v>
      </c>
    </row>
    <row r="36" spans="5:20" x14ac:dyDescent="0.25">
      <c r="E36" s="3">
        <f t="shared" ca="1" si="0"/>
        <v>0.70876564496067485</v>
      </c>
      <c r="F36" s="3">
        <f t="shared" ca="1" si="1"/>
        <v>105.62692951202403</v>
      </c>
      <c r="S36" s="3">
        <f t="shared" ca="1" si="2"/>
        <v>0.2316728159068</v>
      </c>
      <c r="T36" s="3">
        <f t="shared" ca="1" si="3"/>
        <v>9.2398022513893938</v>
      </c>
    </row>
    <row r="37" spans="5:20" x14ac:dyDescent="0.25">
      <c r="E37" s="3">
        <f t="shared" ca="1" si="0"/>
        <v>0.44936099536649587</v>
      </c>
      <c r="F37" s="3">
        <f t="shared" ca="1" si="1"/>
        <v>101.1287147308762</v>
      </c>
      <c r="S37" s="3">
        <f t="shared" ca="1" si="2"/>
        <v>0.84758302828367393</v>
      </c>
      <c r="T37" s="3">
        <f t="shared" ca="1" si="3"/>
        <v>13.599182402071996</v>
      </c>
    </row>
    <row r="38" spans="5:20" x14ac:dyDescent="0.25">
      <c r="E38" s="3">
        <f t="shared" ca="1" si="0"/>
        <v>0.21621228301111717</v>
      </c>
      <c r="F38" s="3">
        <f t="shared" ca="1" si="1"/>
        <v>97.913561995037796</v>
      </c>
      <c r="S38" s="3">
        <f t="shared" ca="1" si="2"/>
        <v>0.98466928979667756</v>
      </c>
      <c r="T38" s="3">
        <f t="shared" ca="1" si="3"/>
        <v>18.340364968794745</v>
      </c>
    </row>
    <row r="39" spans="5:20" x14ac:dyDescent="0.25">
      <c r="E39" s="3">
        <f t="shared" ca="1" si="0"/>
        <v>0.28968134110230481</v>
      </c>
      <c r="F39" s="3">
        <f t="shared" ca="1" si="1"/>
        <v>98.939980574561446</v>
      </c>
      <c r="S39" s="3">
        <f t="shared" ca="1" si="2"/>
        <v>0.21822465159651672</v>
      </c>
      <c r="T39" s="3">
        <f t="shared" ca="1" si="3"/>
        <v>9.1596469614323031</v>
      </c>
    </row>
    <row r="40" spans="5:20" x14ac:dyDescent="0.25">
      <c r="E40" s="3">
        <f t="shared" ca="1" si="0"/>
        <v>0.57101761712839094</v>
      </c>
      <c r="F40" s="3">
        <f t="shared" ca="1" si="1"/>
        <v>102.98161744558686</v>
      </c>
      <c r="S40" s="3">
        <f t="shared" ca="1" si="2"/>
        <v>0.14129396929289051</v>
      </c>
      <c r="T40" s="3">
        <f t="shared" ca="1" si="3"/>
        <v>8.6572638736397138</v>
      </c>
    </row>
    <row r="41" spans="5:20" x14ac:dyDescent="0.25">
      <c r="E41" s="3">
        <f t="shared" ca="1" si="0"/>
        <v>0.16440070341357105</v>
      </c>
      <c r="F41" s="3">
        <f t="shared" ca="1" si="1"/>
        <v>97.131525140865719</v>
      </c>
      <c r="S41" s="3">
        <f t="shared" ca="1" si="2"/>
        <v>0.61361841770192549</v>
      </c>
      <c r="T41" s="3">
        <f t="shared" ca="1" si="3"/>
        <v>11.433314729359846</v>
      </c>
    </row>
    <row r="42" spans="5:20" x14ac:dyDescent="0.25">
      <c r="E42" s="3">
        <f t="shared" ca="1" si="0"/>
        <v>0.56601056511345982</v>
      </c>
      <c r="F42" s="3">
        <f t="shared" ca="1" si="1"/>
        <v>102.8990533183084</v>
      </c>
      <c r="S42" s="3">
        <f t="shared" ca="1" si="2"/>
        <v>0.7075170729889444</v>
      </c>
      <c r="T42" s="3">
        <f t="shared" ca="1" si="3"/>
        <v>12.122670474542156</v>
      </c>
    </row>
    <row r="43" spans="5:20" x14ac:dyDescent="0.25">
      <c r="E43" s="3">
        <f t="shared" ca="1" si="0"/>
        <v>0.85426404138917522</v>
      </c>
      <c r="F43" s="3">
        <f t="shared" ca="1" si="1"/>
        <v>110.15030392757582</v>
      </c>
      <c r="S43" s="3">
        <f t="shared" ca="1" si="2"/>
        <v>0.6759763460574193</v>
      </c>
      <c r="T43" s="3">
        <f t="shared" ca="1" si="3"/>
        <v>11.87504306463601</v>
      </c>
    </row>
    <row r="44" spans="5:20" x14ac:dyDescent="0.25">
      <c r="E44" s="3">
        <f t="shared" ca="1" si="0"/>
        <v>0.11000672276403001</v>
      </c>
      <c r="F44" s="3">
        <f t="shared" ca="1" si="1"/>
        <v>96.193999368614897</v>
      </c>
      <c r="S44" s="3">
        <f t="shared" ca="1" si="2"/>
        <v>0.6360284689419462</v>
      </c>
      <c r="T44" s="3">
        <f t="shared" ca="1" si="3"/>
        <v>11.585882196331434</v>
      </c>
    </row>
    <row r="45" spans="5:20" x14ac:dyDescent="0.25">
      <c r="E45" s="3">
        <f t="shared" ca="1" si="0"/>
        <v>0.19524485863218799</v>
      </c>
      <c r="F45" s="3">
        <f t="shared" ca="1" si="1"/>
        <v>97.605602783652046</v>
      </c>
      <c r="S45" s="3">
        <f t="shared" ca="1" si="2"/>
        <v>0.63738098821625122</v>
      </c>
      <c r="T45" s="3">
        <f t="shared" ca="1" si="3"/>
        <v>11.59529300306755</v>
      </c>
    </row>
    <row r="46" spans="5:20" x14ac:dyDescent="0.25">
      <c r="E46" s="3">
        <f t="shared" ca="1" si="0"/>
        <v>0.33201970854088048</v>
      </c>
      <c r="F46" s="3">
        <f t="shared" ca="1" si="1"/>
        <v>99.514197395205116</v>
      </c>
      <c r="S46" s="3">
        <f t="shared" ca="1" si="2"/>
        <v>0.49441036530698501</v>
      </c>
      <c r="T46" s="3">
        <f t="shared" ca="1" si="3"/>
        <v>10.700847879813766</v>
      </c>
    </row>
    <row r="47" spans="5:20" x14ac:dyDescent="0.25">
      <c r="E47" s="3">
        <f t="shared" ca="1" si="0"/>
        <v>0.42370292232916829</v>
      </c>
      <c r="F47" s="3">
        <f t="shared" ca="1" si="1"/>
        <v>100.76737507020948</v>
      </c>
      <c r="S47" s="3">
        <f t="shared" ca="1" si="2"/>
        <v>0.97424359730306986</v>
      </c>
      <c r="T47" s="3">
        <f t="shared" ca="1" si="3"/>
        <v>17.292106902678075</v>
      </c>
    </row>
    <row r="48" spans="5:20" x14ac:dyDescent="0.25">
      <c r="E48" s="3">
        <f t="shared" ca="1" si="0"/>
        <v>0.14620485909366998</v>
      </c>
      <c r="F48" s="3">
        <f t="shared" ca="1" si="1"/>
        <v>96.835784759593395</v>
      </c>
      <c r="S48" s="3">
        <f t="shared" ca="1" si="2"/>
        <v>0.76180139747196629</v>
      </c>
      <c r="T48" s="3">
        <f t="shared" ca="1" si="3"/>
        <v>12.603396266141029</v>
      </c>
    </row>
    <row r="49" spans="5:20" x14ac:dyDescent="0.25">
      <c r="E49" s="3">
        <f t="shared" ca="1" si="0"/>
        <v>0.20296606973097342</v>
      </c>
      <c r="F49" s="3">
        <f t="shared" ca="1" si="1"/>
        <v>97.72013424022839</v>
      </c>
      <c r="S49" s="3">
        <f t="shared" ca="1" si="2"/>
        <v>0.99719501803865096</v>
      </c>
      <c r="T49" s="3">
        <f t="shared" ca="1" si="3"/>
        <v>21.749908076048435</v>
      </c>
    </row>
    <row r="50" spans="5:20" x14ac:dyDescent="0.25">
      <c r="E50" s="3">
        <f t="shared" ca="1" si="0"/>
        <v>0.91609139300310738</v>
      </c>
      <c r="F50" s="3">
        <f t="shared" ca="1" si="1"/>
        <v>113.78230221616828</v>
      </c>
      <c r="S50" s="3">
        <f t="shared" ca="1" si="2"/>
        <v>0.6265113827239337</v>
      </c>
      <c r="T50" s="3">
        <f t="shared" ca="1" si="3"/>
        <v>11.520333987937391</v>
      </c>
    </row>
    <row r="51" spans="5:20" x14ac:dyDescent="0.25">
      <c r="E51" s="3">
        <f t="shared" ca="1" si="0"/>
        <v>0.6074230112928265</v>
      </c>
      <c r="F51" s="3">
        <f t="shared" ca="1" si="1"/>
        <v>103.60445542216526</v>
      </c>
      <c r="S51" s="3">
        <f t="shared" ca="1" si="2"/>
        <v>5.830308947942997E-2</v>
      </c>
      <c r="T51" s="3">
        <f t="shared" ca="1" si="3"/>
        <v>7.9109134322212391</v>
      </c>
    </row>
    <row r="52" spans="5:20" x14ac:dyDescent="0.25">
      <c r="E52" s="3">
        <f t="shared" ca="1" si="0"/>
        <v>0.84412581375968132</v>
      </c>
      <c r="F52" s="3">
        <f t="shared" ca="1" si="1"/>
        <v>109.71245015947821</v>
      </c>
      <c r="S52" s="3">
        <f t="shared" ca="1" si="2"/>
        <v>4.3764677320985657E-2</v>
      </c>
      <c r="T52" s="3">
        <f t="shared" ca="1" si="3"/>
        <v>7.7186189383193824</v>
      </c>
    </row>
    <row r="53" spans="5:20" x14ac:dyDescent="0.25">
      <c r="E53" s="3">
        <f t="shared" ca="1" si="0"/>
        <v>0.62578262424097508</v>
      </c>
      <c r="F53" s="3">
        <f t="shared" ca="1" si="1"/>
        <v>103.93561947360895</v>
      </c>
      <c r="S53" s="3">
        <f t="shared" ca="1" si="2"/>
        <v>0.89453282448372418</v>
      </c>
      <c r="T53" s="3">
        <f t="shared" ca="1" si="3"/>
        <v>14.388292386357083</v>
      </c>
    </row>
    <row r="54" spans="5:20" x14ac:dyDescent="0.25">
      <c r="E54" s="3">
        <f t="shared" ca="1" si="0"/>
        <v>0.86088621619790728</v>
      </c>
      <c r="F54" s="3">
        <f t="shared" ca="1" si="1"/>
        <v>110.45341942942801</v>
      </c>
      <c r="S54" s="3">
        <f t="shared" ca="1" si="2"/>
        <v>0.30611725344677421</v>
      </c>
      <c r="T54" s="3">
        <f t="shared" ca="1" si="3"/>
        <v>9.6625626397836957</v>
      </c>
    </row>
    <row r="55" spans="5:20" x14ac:dyDescent="0.25">
      <c r="E55" s="3">
        <f t="shared" ca="1" si="0"/>
        <v>0.44971480650502738</v>
      </c>
      <c r="F55" s="3">
        <f t="shared" ca="1" si="1"/>
        <v>101.13374804360419</v>
      </c>
      <c r="S55" s="3">
        <f t="shared" ca="1" si="2"/>
        <v>0.828998480644217</v>
      </c>
      <c r="T55" s="3">
        <f t="shared" ca="1" si="3"/>
        <v>13.347558702192208</v>
      </c>
    </row>
    <row r="56" spans="5:20" x14ac:dyDescent="0.25">
      <c r="E56" s="3">
        <f t="shared" ca="1" si="0"/>
        <v>0.13303098452535944</v>
      </c>
      <c r="F56" s="3">
        <f t="shared" ca="1" si="1"/>
        <v>96.611779693854984</v>
      </c>
      <c r="S56" s="3">
        <f t="shared" ca="1" si="2"/>
        <v>0.5962271308724657</v>
      </c>
      <c r="T56" s="3">
        <f t="shared" ca="1" si="3"/>
        <v>11.318908077075443</v>
      </c>
    </row>
    <row r="57" spans="5:20" x14ac:dyDescent="0.25">
      <c r="E57" s="3">
        <f t="shared" ca="1" si="0"/>
        <v>0.6076509160336957</v>
      </c>
      <c r="F57" s="3">
        <f t="shared" ca="1" si="1"/>
        <v>103.60849066969327</v>
      </c>
      <c r="S57" s="3">
        <f t="shared" ca="1" si="2"/>
        <v>1.3909752910484796E-3</v>
      </c>
      <c r="T57" s="3">
        <f t="shared" ca="1" si="3"/>
        <v>6.2326144774375729</v>
      </c>
    </row>
    <row r="58" spans="5:20" x14ac:dyDescent="0.25">
      <c r="E58" s="3">
        <f t="shared" ca="1" si="0"/>
        <v>0.69319819464228516</v>
      </c>
      <c r="F58" s="3">
        <f t="shared" ca="1" si="1"/>
        <v>105.28022433850226</v>
      </c>
      <c r="S58" s="3">
        <f t="shared" ca="1" si="2"/>
        <v>0.48807370618392576</v>
      </c>
      <c r="T58" s="3">
        <f t="shared" ca="1" si="3"/>
        <v>10.664553328353275</v>
      </c>
    </row>
    <row r="59" spans="5:20" x14ac:dyDescent="0.25">
      <c r="E59" s="3">
        <f t="shared" ca="1" si="0"/>
        <v>1.8509863807981808E-2</v>
      </c>
      <c r="F59" s="3">
        <f t="shared" ca="1" si="1"/>
        <v>93.539023586766049</v>
      </c>
      <c r="S59" s="3">
        <f t="shared" ca="1" si="2"/>
        <v>1.1784887950621825E-2</v>
      </c>
      <c r="T59" s="3">
        <f t="shared" ca="1" si="3"/>
        <v>7.0182691067846541</v>
      </c>
    </row>
    <row r="60" spans="5:20" x14ac:dyDescent="0.25">
      <c r="E60" s="3">
        <f t="shared" ca="1" si="0"/>
        <v>0.77063586308385024</v>
      </c>
      <c r="F60" s="3">
        <f t="shared" ca="1" si="1"/>
        <v>107.19824171310354</v>
      </c>
      <c r="S60" s="3">
        <f t="shared" ca="1" si="2"/>
        <v>0.69874919287499382</v>
      </c>
      <c r="T60" s="3">
        <f t="shared" ca="1" si="3"/>
        <v>12.051857378780523</v>
      </c>
    </row>
    <row r="61" spans="5:20" x14ac:dyDescent="0.25">
      <c r="E61" s="3">
        <f t="shared" ca="1" si="0"/>
        <v>0.62304744175961202</v>
      </c>
      <c r="F61" s="3">
        <f t="shared" ca="1" si="1"/>
        <v>103.88547504514143</v>
      </c>
      <c r="S61" s="3">
        <f t="shared" ca="1" si="2"/>
        <v>0.79653985587503273</v>
      </c>
      <c r="T61" s="3">
        <f t="shared" ca="1" si="3"/>
        <v>12.96140251135755</v>
      </c>
    </row>
    <row r="62" spans="5:20" x14ac:dyDescent="0.25">
      <c r="E62" s="3">
        <f t="shared" ca="1" si="0"/>
        <v>0.15904445878510676</v>
      </c>
      <c r="F62" s="3">
        <f t="shared" ca="1" si="1"/>
        <v>97.045918505342968</v>
      </c>
      <c r="S62" s="3">
        <f t="shared" ca="1" si="2"/>
        <v>0.69154885426606671</v>
      </c>
      <c r="T62" s="3">
        <f t="shared" ca="1" si="3"/>
        <v>11.994885088430756</v>
      </c>
    </row>
    <row r="63" spans="5:20" x14ac:dyDescent="0.25">
      <c r="E63" s="3">
        <f t="shared" ca="1" si="0"/>
        <v>0.33280805983979012</v>
      </c>
      <c r="F63" s="3">
        <f t="shared" ca="1" si="1"/>
        <v>99.524860464543892</v>
      </c>
      <c r="S63" s="3">
        <f t="shared" ca="1" si="2"/>
        <v>0.82449519589083342</v>
      </c>
      <c r="T63" s="3">
        <f t="shared" ca="1" si="3"/>
        <v>13.290296366401634</v>
      </c>
    </row>
    <row r="64" spans="5:20" x14ac:dyDescent="0.25">
      <c r="E64" s="3">
        <f t="shared" ca="1" si="0"/>
        <v>0.44566595100595141</v>
      </c>
      <c r="F64" s="3">
        <f t="shared" ca="1" si="1"/>
        <v>101.07623702902924</v>
      </c>
      <c r="S64" s="3">
        <f t="shared" ca="1" si="2"/>
        <v>0.12559698688030085</v>
      </c>
      <c r="T64" s="3">
        <f t="shared" ca="1" si="3"/>
        <v>8.5403890276683772</v>
      </c>
    </row>
    <row r="65" spans="5:20" x14ac:dyDescent="0.25">
      <c r="E65" s="3">
        <f t="shared" ca="1" si="0"/>
        <v>0.82558267706708255</v>
      </c>
      <c r="F65" s="3">
        <f t="shared" ca="1" si="1"/>
        <v>108.98146107632351</v>
      </c>
      <c r="S65" s="3">
        <f t="shared" ca="1" si="2"/>
        <v>0.73239828546503694</v>
      </c>
      <c r="T65" s="3">
        <f t="shared" ca="1" si="3"/>
        <v>12.333156186612255</v>
      </c>
    </row>
    <row r="66" spans="5:20" x14ac:dyDescent="0.25">
      <c r="E66" s="3">
        <f t="shared" ca="1" si="0"/>
        <v>0.61502451628777677</v>
      </c>
      <c r="F66" s="3">
        <f t="shared" ca="1" si="1"/>
        <v>103.7400485440245</v>
      </c>
      <c r="S66" s="3">
        <f t="shared" ca="1" si="2"/>
        <v>0.700589739266269</v>
      </c>
      <c r="T66" s="3">
        <f t="shared" ca="1" si="3"/>
        <v>12.066588564270987</v>
      </c>
    </row>
    <row r="67" spans="5:20" x14ac:dyDescent="0.25">
      <c r="E67" s="3">
        <f t="shared" ca="1" si="0"/>
        <v>0.73305561077608383</v>
      </c>
      <c r="F67" s="3">
        <f t="shared" ca="1" si="1"/>
        <v>106.20295222728255</v>
      </c>
      <c r="S67" s="3">
        <f t="shared" ca="1" si="2"/>
        <v>0.21326123972117406</v>
      </c>
      <c r="T67" s="3">
        <f t="shared" ca="1" si="3"/>
        <v>9.1296449055368765</v>
      </c>
    </row>
    <row r="68" spans="5:20" x14ac:dyDescent="0.25">
      <c r="E68" s="3">
        <f t="shared" ref="E68:E131" ca="1" si="5">RAND()</f>
        <v>2.2982753144269452E-3</v>
      </c>
      <c r="F68" s="3">
        <f t="shared" ref="F68:F131" ca="1" si="6">(((-LN(E68))^(-$C$3)-1)*(1/$C$3))*$C$5+$C$4</f>
        <v>91.745639024536544</v>
      </c>
      <c r="S68" s="3">
        <f t="shared" ref="S68:S131" ca="1" si="7">RAND()</f>
        <v>0.23183613747933685</v>
      </c>
      <c r="T68" s="3">
        <f t="shared" ref="T68:T131" ca="1" si="8">-LN(-LN(S68))*$Q$4+$Q$3</f>
        <v>9.2407662474323207</v>
      </c>
    </row>
    <row r="69" spans="5:20" x14ac:dyDescent="0.25">
      <c r="E69" s="3">
        <f t="shared" ca="1" si="5"/>
        <v>0.95509712538691949</v>
      </c>
      <c r="F69" s="3">
        <f t="shared" ca="1" si="6"/>
        <v>118.03756874105676</v>
      </c>
      <c r="S69" s="3">
        <f t="shared" ca="1" si="7"/>
        <v>0.62556642211310964</v>
      </c>
      <c r="T69" s="3">
        <f t="shared" ca="1" si="8"/>
        <v>11.513888159254455</v>
      </c>
    </row>
    <row r="70" spans="5:20" x14ac:dyDescent="0.25">
      <c r="E70" s="3">
        <f t="shared" ca="1" si="5"/>
        <v>0.35118891255588192</v>
      </c>
      <c r="F70" s="3">
        <f t="shared" ca="1" si="6"/>
        <v>99.773587603079363</v>
      </c>
      <c r="S70" s="3">
        <f t="shared" ca="1" si="7"/>
        <v>2.5925745115488397E-2</v>
      </c>
      <c r="T70" s="3">
        <f t="shared" ca="1" si="8"/>
        <v>7.4091659851370402</v>
      </c>
    </row>
    <row r="71" spans="5:20" x14ac:dyDescent="0.25">
      <c r="E71" s="3">
        <f t="shared" ca="1" si="5"/>
        <v>9.7479699255154095E-2</v>
      </c>
      <c r="F71" s="3">
        <f t="shared" ca="1" si="6"/>
        <v>95.948319634401102</v>
      </c>
      <c r="S71" s="3">
        <f t="shared" ca="1" si="7"/>
        <v>0.18269865996076995</v>
      </c>
      <c r="T71" s="3">
        <f t="shared" ca="1" si="8"/>
        <v>8.9388409705239997</v>
      </c>
    </row>
    <row r="72" spans="5:20" x14ac:dyDescent="0.25">
      <c r="E72" s="3">
        <f t="shared" ca="1" si="5"/>
        <v>0.66917125379725972</v>
      </c>
      <c r="F72" s="3">
        <f t="shared" ca="1" si="6"/>
        <v>104.77446831354895</v>
      </c>
      <c r="S72" s="3">
        <f t="shared" ca="1" si="7"/>
        <v>0.20790385106141251</v>
      </c>
      <c r="T72" s="3">
        <f t="shared" ca="1" si="8"/>
        <v>9.0969832662001853</v>
      </c>
    </row>
    <row r="73" spans="5:20" x14ac:dyDescent="0.25">
      <c r="E73" s="3">
        <f t="shared" ca="1" si="5"/>
        <v>0.4031782543244089</v>
      </c>
      <c r="F73" s="3">
        <f t="shared" ca="1" si="6"/>
        <v>100.48279775310085</v>
      </c>
      <c r="S73" s="3">
        <f t="shared" ca="1" si="7"/>
        <v>0.38346957448271857</v>
      </c>
      <c r="T73" s="3">
        <f t="shared" ca="1" si="8"/>
        <v>10.084781870698405</v>
      </c>
    </row>
    <row r="74" spans="5:20" x14ac:dyDescent="0.25">
      <c r="E74" s="3">
        <f t="shared" ca="1" si="5"/>
        <v>0.67224030192944151</v>
      </c>
      <c r="F74" s="3">
        <f t="shared" ca="1" si="6"/>
        <v>104.83725482232349</v>
      </c>
      <c r="S74" s="3">
        <f t="shared" ca="1" si="7"/>
        <v>0.52255392234093734</v>
      </c>
      <c r="T74" s="3">
        <f t="shared" ca="1" si="8"/>
        <v>10.864561613771187</v>
      </c>
    </row>
    <row r="75" spans="5:20" x14ac:dyDescent="0.25">
      <c r="E75" s="3">
        <f t="shared" ca="1" si="5"/>
        <v>0.72722849381376908</v>
      </c>
      <c r="F75" s="3">
        <f t="shared" ca="1" si="6"/>
        <v>106.06051410934573</v>
      </c>
      <c r="S75" s="3">
        <f t="shared" ca="1" si="7"/>
        <v>8.6969099148559104E-2</v>
      </c>
      <c r="T75" s="3">
        <f t="shared" ca="1" si="8"/>
        <v>8.2141994851238653</v>
      </c>
    </row>
    <row r="76" spans="5:20" x14ac:dyDescent="0.25">
      <c r="E76" s="3">
        <f t="shared" ca="1" si="5"/>
        <v>0.56117562383541342</v>
      </c>
      <c r="F76" s="3">
        <f t="shared" ca="1" si="6"/>
        <v>102.81997134676593</v>
      </c>
      <c r="S76" s="3">
        <f t="shared" ca="1" si="7"/>
        <v>0.8057266344582239</v>
      </c>
      <c r="T76" s="3">
        <f t="shared" ca="1" si="8"/>
        <v>13.064854141302458</v>
      </c>
    </row>
    <row r="77" spans="5:20" x14ac:dyDescent="0.25">
      <c r="E77" s="3">
        <f t="shared" ca="1" si="5"/>
        <v>0.34639657552909253</v>
      </c>
      <c r="F77" s="3">
        <f t="shared" ca="1" si="6"/>
        <v>99.708700838426608</v>
      </c>
      <c r="S77" s="3">
        <f t="shared" ca="1" si="7"/>
        <v>0.66037492149787147</v>
      </c>
      <c r="T77" s="3">
        <f t="shared" ca="1" si="8"/>
        <v>11.75920634132439</v>
      </c>
    </row>
    <row r="78" spans="5:20" x14ac:dyDescent="0.25">
      <c r="E78" s="3">
        <f t="shared" ca="1" si="5"/>
        <v>0.83847807525169116</v>
      </c>
      <c r="F78" s="3">
        <f t="shared" ca="1" si="6"/>
        <v>109.48090758101472</v>
      </c>
      <c r="S78" s="3">
        <f t="shared" ca="1" si="7"/>
        <v>0.32862746656003272</v>
      </c>
      <c r="T78" s="3">
        <f t="shared" ca="1" si="8"/>
        <v>9.7861864783193653</v>
      </c>
    </row>
    <row r="79" spans="5:20" x14ac:dyDescent="0.25">
      <c r="E79" s="3">
        <f t="shared" ca="1" si="5"/>
        <v>0.69124618701212759</v>
      </c>
      <c r="F79" s="3">
        <f t="shared" ca="1" si="6"/>
        <v>105.2378627891659</v>
      </c>
      <c r="S79" s="3">
        <f t="shared" ca="1" si="7"/>
        <v>0.61597962332695222</v>
      </c>
      <c r="T79" s="3">
        <f t="shared" ca="1" si="8"/>
        <v>11.449104825365945</v>
      </c>
    </row>
    <row r="80" spans="5:20" x14ac:dyDescent="0.25">
      <c r="E80" s="3">
        <f t="shared" ca="1" si="5"/>
        <v>0.39758094152162382</v>
      </c>
      <c r="F80" s="3">
        <f t="shared" ca="1" si="6"/>
        <v>100.40575356374424</v>
      </c>
      <c r="S80" s="3">
        <f t="shared" ca="1" si="7"/>
        <v>0.37551731365622376</v>
      </c>
      <c r="T80" s="3">
        <f t="shared" ca="1" si="8"/>
        <v>10.04152674817114</v>
      </c>
    </row>
    <row r="81" spans="5:20" x14ac:dyDescent="0.25">
      <c r="E81" s="3">
        <f t="shared" ca="1" si="5"/>
        <v>0.64471862549333891</v>
      </c>
      <c r="F81" s="3">
        <f t="shared" ca="1" si="6"/>
        <v>104.29118988683356</v>
      </c>
      <c r="S81" s="3">
        <f t="shared" ca="1" si="7"/>
        <v>0.15714404249361169</v>
      </c>
      <c r="T81" s="3">
        <f t="shared" ca="1" si="8"/>
        <v>8.7689883636550956</v>
      </c>
    </row>
    <row r="82" spans="5:20" x14ac:dyDescent="0.25">
      <c r="E82" s="3">
        <f t="shared" ca="1" si="5"/>
        <v>0.15987853585773437</v>
      </c>
      <c r="F82" s="3">
        <f t="shared" ca="1" si="6"/>
        <v>97.059323700197126</v>
      </c>
      <c r="S82" s="3">
        <f t="shared" ca="1" si="7"/>
        <v>0.61346959191898287</v>
      </c>
      <c r="T82" s="3">
        <f t="shared" ca="1" si="8"/>
        <v>11.432321624821768</v>
      </c>
    </row>
    <row r="83" spans="5:20" x14ac:dyDescent="0.25">
      <c r="E83" s="3">
        <f t="shared" ca="1" si="5"/>
        <v>2.4191669611617783E-2</v>
      </c>
      <c r="F83" s="3">
        <f t="shared" ca="1" si="6"/>
        <v>93.842500982777111</v>
      </c>
      <c r="S83" s="3">
        <f t="shared" ca="1" si="7"/>
        <v>0.38399668120695363</v>
      </c>
      <c r="T83" s="3">
        <f t="shared" ca="1" si="8"/>
        <v>10.087650146162927</v>
      </c>
    </row>
    <row r="84" spans="5:20" x14ac:dyDescent="0.25">
      <c r="E84" s="3">
        <f t="shared" ca="1" si="5"/>
        <v>0.2636028784817801</v>
      </c>
      <c r="F84" s="3">
        <f t="shared" ca="1" si="6"/>
        <v>98.582162241058413</v>
      </c>
      <c r="S84" s="3">
        <f t="shared" ca="1" si="7"/>
        <v>0.57904815708877533</v>
      </c>
      <c r="T84" s="3">
        <f t="shared" ca="1" si="8"/>
        <v>11.208919101191292</v>
      </c>
    </row>
    <row r="85" spans="5:20" x14ac:dyDescent="0.25">
      <c r="E85" s="3">
        <f t="shared" ca="1" si="5"/>
        <v>0.88867313866910302</v>
      </c>
      <c r="F85" s="3">
        <f t="shared" ca="1" si="6"/>
        <v>111.91164093335652</v>
      </c>
      <c r="S85" s="3">
        <f t="shared" ca="1" si="7"/>
        <v>0.66365235090017893</v>
      </c>
      <c r="T85" s="3">
        <f t="shared" ca="1" si="8"/>
        <v>11.783211679911741</v>
      </c>
    </row>
    <row r="86" spans="5:20" x14ac:dyDescent="0.25">
      <c r="E86" s="3">
        <f t="shared" ca="1" si="5"/>
        <v>7.3002358015343827E-3</v>
      </c>
      <c r="F86" s="3">
        <f t="shared" ca="1" si="6"/>
        <v>92.63584063668776</v>
      </c>
      <c r="S86" s="3">
        <f t="shared" ca="1" si="7"/>
        <v>2.3183505666984239E-2</v>
      </c>
      <c r="T86" s="3">
        <f t="shared" ca="1" si="8"/>
        <v>7.3488686050770431</v>
      </c>
    </row>
    <row r="87" spans="5:20" x14ac:dyDescent="0.25">
      <c r="E87" s="3">
        <f t="shared" ca="1" si="5"/>
        <v>0.24155043672432019</v>
      </c>
      <c r="F87" s="3">
        <f t="shared" ca="1" si="6"/>
        <v>98.274798532762304</v>
      </c>
      <c r="S87" s="3">
        <f t="shared" ca="1" si="7"/>
        <v>0.5094972670861988</v>
      </c>
      <c r="T87" s="3">
        <f t="shared" ca="1" si="8"/>
        <v>10.788069003499263</v>
      </c>
    </row>
    <row r="88" spans="5:20" x14ac:dyDescent="0.25">
      <c r="E88" s="3">
        <f t="shared" ca="1" si="5"/>
        <v>0.957029584267589</v>
      </c>
      <c r="F88" s="3">
        <f t="shared" ca="1" si="6"/>
        <v>118.34437993034712</v>
      </c>
      <c r="S88" s="3">
        <f t="shared" ca="1" si="7"/>
        <v>0.91056659319278499</v>
      </c>
      <c r="T88" s="3">
        <f t="shared" ca="1" si="8"/>
        <v>14.735565137746562</v>
      </c>
    </row>
    <row r="89" spans="5:20" x14ac:dyDescent="0.25">
      <c r="E89" s="3">
        <f t="shared" ca="1" si="5"/>
        <v>0.33249601101105919</v>
      </c>
      <c r="F89" s="3">
        <f t="shared" ca="1" si="6"/>
        <v>99.520639763055215</v>
      </c>
      <c r="S89" s="3">
        <f t="shared" ca="1" si="7"/>
        <v>0.79105792137157416</v>
      </c>
      <c r="T89" s="3">
        <f t="shared" ca="1" si="8"/>
        <v>12.901588211723244</v>
      </c>
    </row>
    <row r="90" spans="5:20" x14ac:dyDescent="0.25">
      <c r="E90" s="3">
        <f t="shared" ca="1" si="5"/>
        <v>0.81141393827877484</v>
      </c>
      <c r="F90" s="3">
        <f t="shared" ca="1" si="6"/>
        <v>108.47364484788416</v>
      </c>
      <c r="S90" s="3">
        <f t="shared" ca="1" si="7"/>
        <v>0.69364352533471274</v>
      </c>
      <c r="T90" s="3">
        <f t="shared" ca="1" si="8"/>
        <v>12.011352927035837</v>
      </c>
    </row>
    <row r="91" spans="5:20" x14ac:dyDescent="0.25">
      <c r="E91" s="3">
        <f t="shared" ca="1" si="5"/>
        <v>7.0886892883233354E-2</v>
      </c>
      <c r="F91" s="3">
        <f t="shared" ca="1" si="6"/>
        <v>95.362818376902439</v>
      </c>
      <c r="S91" s="3">
        <f t="shared" ca="1" si="7"/>
        <v>0.76504618950969949</v>
      </c>
      <c r="T91" s="3">
        <f t="shared" ca="1" si="8"/>
        <v>12.634887287750317</v>
      </c>
    </row>
    <row r="92" spans="5:20" x14ac:dyDescent="0.25">
      <c r="E92" s="3">
        <f t="shared" ca="1" si="5"/>
        <v>0.59077016780942937</v>
      </c>
      <c r="F92" s="3">
        <f t="shared" ca="1" si="6"/>
        <v>103.31437696515465</v>
      </c>
      <c r="S92" s="3">
        <f t="shared" ca="1" si="7"/>
        <v>0.99968564473157417</v>
      </c>
      <c r="T92" s="3">
        <f t="shared" ca="1" si="8"/>
        <v>26.129659170610516</v>
      </c>
    </row>
    <row r="93" spans="5:20" x14ac:dyDescent="0.25">
      <c r="E93" s="3">
        <f t="shared" ca="1" si="5"/>
        <v>0.85853444444763238</v>
      </c>
      <c r="F93" s="3">
        <f t="shared" ca="1" si="6"/>
        <v>110.34411338378366</v>
      </c>
      <c r="S93" s="3">
        <f t="shared" ca="1" si="7"/>
        <v>0.15833516277593951</v>
      </c>
      <c r="T93" s="3">
        <f t="shared" ca="1" si="8"/>
        <v>8.7771659233112356</v>
      </c>
    </row>
    <row r="94" spans="5:20" x14ac:dyDescent="0.25">
      <c r="E94" s="3">
        <f t="shared" ca="1" si="5"/>
        <v>0.93273337460109174</v>
      </c>
      <c r="F94" s="3">
        <f t="shared" ca="1" si="6"/>
        <v>115.2659540090005</v>
      </c>
      <c r="S94" s="3">
        <f t="shared" ca="1" si="7"/>
        <v>0.51639071006393766</v>
      </c>
      <c r="T94" s="3">
        <f t="shared" ca="1" si="8"/>
        <v>10.828330862859591</v>
      </c>
    </row>
    <row r="95" spans="5:20" x14ac:dyDescent="0.25">
      <c r="E95" s="3">
        <f t="shared" ca="1" si="5"/>
        <v>0.42183523608215723</v>
      </c>
      <c r="F95" s="3">
        <f t="shared" ca="1" si="6"/>
        <v>100.7413311112545</v>
      </c>
      <c r="S95" s="3">
        <f t="shared" ca="1" si="7"/>
        <v>0.47341470942886021</v>
      </c>
      <c r="T95" s="3">
        <f t="shared" ca="1" si="8"/>
        <v>10.58128353472009</v>
      </c>
    </row>
    <row r="96" spans="5:20" x14ac:dyDescent="0.25">
      <c r="E96" s="3">
        <f t="shared" ca="1" si="5"/>
        <v>6.3251437256952925E-2</v>
      </c>
      <c r="F96" s="3">
        <f t="shared" ca="1" si="6"/>
        <v>95.171973756684693</v>
      </c>
      <c r="S96" s="3">
        <f t="shared" ca="1" si="7"/>
        <v>0.95078222979579496</v>
      </c>
      <c r="T96" s="3">
        <f t="shared" ca="1" si="8"/>
        <v>15.972743107820801</v>
      </c>
    </row>
    <row r="97" spans="5:20" x14ac:dyDescent="0.25">
      <c r="E97" s="3">
        <f t="shared" ca="1" si="5"/>
        <v>0.47844589183634723</v>
      </c>
      <c r="F97" s="3">
        <f t="shared" ca="1" si="6"/>
        <v>101.54787369584294</v>
      </c>
      <c r="S97" s="3">
        <f t="shared" ca="1" si="7"/>
        <v>0.13473291270811116</v>
      </c>
      <c r="T97" s="3">
        <f t="shared" ca="1" si="8"/>
        <v>8.6092497217731392</v>
      </c>
    </row>
    <row r="98" spans="5:20" x14ac:dyDescent="0.25">
      <c r="E98" s="3">
        <f t="shared" ca="1" si="5"/>
        <v>9.3787237298256554E-2</v>
      </c>
      <c r="F98" s="3">
        <f t="shared" ca="1" si="6"/>
        <v>95.872794455665044</v>
      </c>
      <c r="S98" s="3">
        <f t="shared" ca="1" si="7"/>
        <v>0.22824361194999243</v>
      </c>
      <c r="T98" s="3">
        <f t="shared" ca="1" si="8"/>
        <v>9.2195112881705032</v>
      </c>
    </row>
    <row r="99" spans="5:20" x14ac:dyDescent="0.25">
      <c r="E99" s="3">
        <f t="shared" ca="1" si="5"/>
        <v>0.38525489932508172</v>
      </c>
      <c r="F99" s="3">
        <f t="shared" ca="1" si="6"/>
        <v>100.23680279519587</v>
      </c>
      <c r="S99" s="3">
        <f t="shared" ca="1" si="7"/>
        <v>0.42058230431946142</v>
      </c>
      <c r="T99" s="3">
        <f t="shared" ca="1" si="8"/>
        <v>10.287474963885694</v>
      </c>
    </row>
    <row r="100" spans="5:20" x14ac:dyDescent="0.25">
      <c r="E100" s="3">
        <f t="shared" ca="1" si="5"/>
        <v>0.22873840601463358</v>
      </c>
      <c r="F100" s="3">
        <f t="shared" ca="1" si="6"/>
        <v>98.093414608807961</v>
      </c>
      <c r="S100" s="3">
        <f t="shared" ca="1" si="7"/>
        <v>0.65362473919232389</v>
      </c>
      <c r="T100" s="3">
        <f t="shared" ca="1" si="8"/>
        <v>11.71028832557433</v>
      </c>
    </row>
    <row r="101" spans="5:20" x14ac:dyDescent="0.25">
      <c r="E101" s="3">
        <f t="shared" ca="1" si="5"/>
        <v>0.40016135356344262</v>
      </c>
      <c r="F101" s="3">
        <f t="shared" ca="1" si="6"/>
        <v>100.44124466749228</v>
      </c>
      <c r="S101" s="3">
        <f t="shared" ca="1" si="7"/>
        <v>0.1904212802878813</v>
      </c>
      <c r="T101" s="3">
        <f t="shared" ca="1" si="8"/>
        <v>8.9881530684178745</v>
      </c>
    </row>
    <row r="102" spans="5:20" x14ac:dyDescent="0.25">
      <c r="E102" s="3">
        <f t="shared" ca="1" si="5"/>
        <v>0.73411126979776764</v>
      </c>
      <c r="F102" s="3">
        <f t="shared" ca="1" si="6"/>
        <v>106.22906383960432</v>
      </c>
      <c r="S102" s="3">
        <f t="shared" ca="1" si="7"/>
        <v>0.33445037578157022</v>
      </c>
      <c r="T102" s="3">
        <f t="shared" ca="1" si="8"/>
        <v>9.8180040929180183</v>
      </c>
    </row>
    <row r="103" spans="5:20" x14ac:dyDescent="0.25">
      <c r="E103" s="3">
        <f t="shared" ca="1" si="5"/>
        <v>0.1516284411920249</v>
      </c>
      <c r="F103" s="3">
        <f t="shared" ca="1" si="6"/>
        <v>96.925446791023091</v>
      </c>
      <c r="S103" s="3">
        <f t="shared" ca="1" si="7"/>
        <v>8.1921012313934782E-2</v>
      </c>
      <c r="T103" s="3">
        <f t="shared" ca="1" si="8"/>
        <v>8.1658193674217987</v>
      </c>
    </row>
    <row r="104" spans="5:20" x14ac:dyDescent="0.25">
      <c r="E104" s="3">
        <f t="shared" ca="1" si="5"/>
        <v>0.28333427129469679</v>
      </c>
      <c r="F104" s="3">
        <f t="shared" ca="1" si="6"/>
        <v>98.853320857685304</v>
      </c>
      <c r="S104" s="3">
        <f t="shared" ca="1" si="7"/>
        <v>0.31221398055922112</v>
      </c>
      <c r="T104" s="3">
        <f t="shared" ca="1" si="8"/>
        <v>9.6961610587262399</v>
      </c>
    </row>
    <row r="105" spans="5:20" x14ac:dyDescent="0.25">
      <c r="E105" s="3">
        <f t="shared" ca="1" si="5"/>
        <v>0.67006181092618533</v>
      </c>
      <c r="F105" s="3">
        <f t="shared" ca="1" si="6"/>
        <v>104.79263548962074</v>
      </c>
      <c r="S105" s="3">
        <f t="shared" ca="1" si="7"/>
        <v>2.2366307400301766E-2</v>
      </c>
      <c r="T105" s="3">
        <f t="shared" ca="1" si="8"/>
        <v>7.3298928238300354</v>
      </c>
    </row>
    <row r="106" spans="5:20" x14ac:dyDescent="0.25">
      <c r="E106" s="3">
        <f t="shared" ca="1" si="5"/>
        <v>6.068547618009712E-2</v>
      </c>
      <c r="F106" s="3">
        <f t="shared" ca="1" si="6"/>
        <v>95.104762731993048</v>
      </c>
      <c r="S106" s="3">
        <f t="shared" ca="1" si="7"/>
        <v>0.31168219303863787</v>
      </c>
      <c r="T106" s="3">
        <f t="shared" ca="1" si="8"/>
        <v>9.6932342771120492</v>
      </c>
    </row>
    <row r="107" spans="5:20" x14ac:dyDescent="0.25">
      <c r="E107" s="3">
        <f t="shared" ca="1" si="5"/>
        <v>5.0888528174001024E-2</v>
      </c>
      <c r="F107" s="3">
        <f t="shared" ca="1" si="6"/>
        <v>94.830730715400392</v>
      </c>
      <c r="S107" s="3">
        <f t="shared" ca="1" si="7"/>
        <v>0.19783428978214423</v>
      </c>
      <c r="T107" s="3">
        <f t="shared" ca="1" si="8"/>
        <v>9.0347458665818028</v>
      </c>
    </row>
    <row r="108" spans="5:20" x14ac:dyDescent="0.25">
      <c r="E108" s="3">
        <f t="shared" ca="1" si="5"/>
        <v>0.81634314000004626</v>
      </c>
      <c r="F108" s="3">
        <f t="shared" ca="1" si="6"/>
        <v>108.64586717902971</v>
      </c>
      <c r="S108" s="3">
        <f t="shared" ca="1" si="7"/>
        <v>0.74654620012888806</v>
      </c>
      <c r="T108" s="3">
        <f t="shared" ca="1" si="8"/>
        <v>12.459964438346066</v>
      </c>
    </row>
    <row r="109" spans="5:20" x14ac:dyDescent="0.25">
      <c r="E109" s="3">
        <f t="shared" ca="1" si="5"/>
        <v>0.24678944784815704</v>
      </c>
      <c r="F109" s="3">
        <f t="shared" ca="1" si="6"/>
        <v>98.348322670535239</v>
      </c>
      <c r="S109" s="3">
        <f t="shared" ca="1" si="7"/>
        <v>0.18029073728911449</v>
      </c>
      <c r="T109" s="3">
        <f t="shared" ca="1" si="8"/>
        <v>8.9232921333690349</v>
      </c>
    </row>
    <row r="110" spans="5:20" x14ac:dyDescent="0.25">
      <c r="E110" s="3">
        <f t="shared" ca="1" si="5"/>
        <v>0.25822206475809151</v>
      </c>
      <c r="F110" s="3">
        <f t="shared" ca="1" si="6"/>
        <v>98.507647356703387</v>
      </c>
      <c r="S110" s="3">
        <f t="shared" ca="1" si="7"/>
        <v>0.49306496786212606</v>
      </c>
      <c r="T110" s="3">
        <f t="shared" ca="1" si="8"/>
        <v>10.693125821009499</v>
      </c>
    </row>
    <row r="111" spans="5:20" x14ac:dyDescent="0.25">
      <c r="E111" s="3">
        <f t="shared" ca="1" si="5"/>
        <v>0.65132849423615269</v>
      </c>
      <c r="F111" s="3">
        <f t="shared" ca="1" si="6"/>
        <v>104.41899111039703</v>
      </c>
      <c r="S111" s="3">
        <f t="shared" ca="1" si="7"/>
        <v>0.74330592726764588</v>
      </c>
      <c r="T111" s="3">
        <f t="shared" ca="1" si="8"/>
        <v>12.430420935187684</v>
      </c>
    </row>
    <row r="112" spans="5:20" x14ac:dyDescent="0.25">
      <c r="E112" s="3">
        <f t="shared" ca="1" si="5"/>
        <v>0.7578278111042539</v>
      </c>
      <c r="F112" s="3">
        <f t="shared" ca="1" si="6"/>
        <v>106.84276056677994</v>
      </c>
      <c r="S112" s="3">
        <f t="shared" ca="1" si="7"/>
        <v>0.47570518624505675</v>
      </c>
      <c r="T112" s="3">
        <f t="shared" ca="1" si="8"/>
        <v>10.594234290834484</v>
      </c>
    </row>
    <row r="113" spans="5:20" x14ac:dyDescent="0.25">
      <c r="E113" s="3">
        <f t="shared" ca="1" si="5"/>
        <v>0.8592694086162519</v>
      </c>
      <c r="F113" s="3">
        <f t="shared" ca="1" si="6"/>
        <v>110.37807198865649</v>
      </c>
      <c r="S113" s="3">
        <f t="shared" ca="1" si="7"/>
        <v>0.28037987638611228</v>
      </c>
      <c r="T113" s="3">
        <f t="shared" ca="1" si="8"/>
        <v>9.5194325385773784</v>
      </c>
    </row>
    <row r="114" spans="5:20" x14ac:dyDescent="0.25">
      <c r="E114" s="3">
        <f t="shared" ca="1" si="5"/>
        <v>0.75176643949613453</v>
      </c>
      <c r="F114" s="3">
        <f t="shared" ca="1" si="6"/>
        <v>106.68071542025694</v>
      </c>
      <c r="S114" s="3">
        <f t="shared" ca="1" si="7"/>
        <v>0.95874748721342384</v>
      </c>
      <c r="T114" s="3">
        <f t="shared" ca="1" si="8"/>
        <v>16.33410684883324</v>
      </c>
    </row>
    <row r="115" spans="5:20" x14ac:dyDescent="0.25">
      <c r="E115" s="3">
        <f t="shared" ca="1" si="5"/>
        <v>5.5520560224728288E-2</v>
      </c>
      <c r="F115" s="3">
        <f t="shared" ca="1" si="6"/>
        <v>94.964023595362022</v>
      </c>
      <c r="S115" s="3">
        <f t="shared" ca="1" si="7"/>
        <v>0.85380564209221976</v>
      </c>
      <c r="T115" s="3">
        <f t="shared" ca="1" si="8"/>
        <v>13.68966621328194</v>
      </c>
    </row>
    <row r="116" spans="5:20" x14ac:dyDescent="0.25">
      <c r="E116" s="3">
        <f t="shared" ca="1" si="5"/>
        <v>4.7304099747136341E-3</v>
      </c>
      <c r="F116" s="3">
        <f t="shared" ca="1" si="6"/>
        <v>92.277008483789658</v>
      </c>
      <c r="S116" s="3">
        <f t="shared" ca="1" si="7"/>
        <v>0.60123842863284904</v>
      </c>
      <c r="T116" s="3">
        <f t="shared" ca="1" si="8"/>
        <v>11.351543214849061</v>
      </c>
    </row>
    <row r="117" spans="5:20" x14ac:dyDescent="0.25">
      <c r="E117" s="3">
        <f t="shared" ca="1" si="5"/>
        <v>9.3238656456688052E-2</v>
      </c>
      <c r="F117" s="3">
        <f t="shared" ca="1" si="6"/>
        <v>95.861439490104544</v>
      </c>
      <c r="S117" s="3">
        <f t="shared" ca="1" si="7"/>
        <v>0.89965767820520359</v>
      </c>
      <c r="T117" s="3">
        <f t="shared" ca="1" si="8"/>
        <v>14.493526171771403</v>
      </c>
    </row>
    <row r="118" spans="5:20" x14ac:dyDescent="0.25">
      <c r="E118" s="3">
        <f t="shared" ca="1" si="5"/>
        <v>0.76497345797943861</v>
      </c>
      <c r="F118" s="3">
        <f t="shared" ca="1" si="6"/>
        <v>107.03880794287174</v>
      </c>
      <c r="S118" s="3">
        <f t="shared" ca="1" si="7"/>
        <v>0.45790355364920476</v>
      </c>
      <c r="T118" s="3">
        <f t="shared" ca="1" si="8"/>
        <v>10.494112645968647</v>
      </c>
    </row>
    <row r="119" spans="5:20" x14ac:dyDescent="0.25">
      <c r="E119" s="3">
        <f t="shared" ca="1" si="5"/>
        <v>0.77040662790072845</v>
      </c>
      <c r="F119" s="3">
        <f t="shared" ca="1" si="6"/>
        <v>107.19171441480769</v>
      </c>
      <c r="S119" s="3">
        <f t="shared" ca="1" si="7"/>
        <v>0.69623355553688893</v>
      </c>
      <c r="T119" s="3">
        <f t="shared" ca="1" si="8"/>
        <v>12.031834842321995</v>
      </c>
    </row>
    <row r="120" spans="5:20" x14ac:dyDescent="0.25">
      <c r="E120" s="3">
        <f t="shared" ca="1" si="5"/>
        <v>0.65225656887538774</v>
      </c>
      <c r="F120" s="3">
        <f t="shared" ca="1" si="6"/>
        <v>104.43709714313815</v>
      </c>
      <c r="S120" s="3">
        <f t="shared" ca="1" si="7"/>
        <v>0.28091922049761786</v>
      </c>
      <c r="T120" s="3">
        <f t="shared" ca="1" si="8"/>
        <v>9.5224574050205852</v>
      </c>
    </row>
    <row r="121" spans="5:20" x14ac:dyDescent="0.25">
      <c r="E121" s="3">
        <f t="shared" ca="1" si="5"/>
        <v>0.93942797301055125</v>
      </c>
      <c r="F121" s="3">
        <f t="shared" ca="1" si="6"/>
        <v>115.97707119899141</v>
      </c>
      <c r="S121" s="3">
        <f t="shared" ca="1" si="7"/>
        <v>0.52569142067722774</v>
      </c>
      <c r="T121" s="3">
        <f t="shared" ca="1" si="8"/>
        <v>10.8830939250499</v>
      </c>
    </row>
    <row r="122" spans="5:20" x14ac:dyDescent="0.25">
      <c r="E122" s="3">
        <f t="shared" ca="1" si="5"/>
        <v>0.83865699789218384</v>
      </c>
      <c r="F122" s="3">
        <f t="shared" ca="1" si="6"/>
        <v>109.48811649947592</v>
      </c>
      <c r="S122" s="3">
        <f t="shared" ca="1" si="7"/>
        <v>0.87968685416337278</v>
      </c>
      <c r="T122" s="3">
        <f t="shared" ca="1" si="8"/>
        <v>14.108494677536509</v>
      </c>
    </row>
    <row r="123" spans="5:20" x14ac:dyDescent="0.25">
      <c r="E123" s="3">
        <f t="shared" ca="1" si="5"/>
        <v>0.9679770702776922</v>
      </c>
      <c r="F123" s="3">
        <f t="shared" ca="1" si="6"/>
        <v>120.42373724069004</v>
      </c>
      <c r="S123" s="3">
        <f t="shared" ca="1" si="7"/>
        <v>0.45404167690292574</v>
      </c>
      <c r="T123" s="3">
        <f t="shared" ca="1" si="8"/>
        <v>10.472542979170871</v>
      </c>
    </row>
    <row r="124" spans="5:20" x14ac:dyDescent="0.25">
      <c r="E124" s="3">
        <f t="shared" ca="1" si="5"/>
        <v>0.8804592548531871</v>
      </c>
      <c r="F124" s="3">
        <f t="shared" ca="1" si="6"/>
        <v>111.44452588040201</v>
      </c>
      <c r="S124" s="3">
        <f t="shared" ca="1" si="7"/>
        <v>0.16946181834613971</v>
      </c>
      <c r="T124" s="3">
        <f t="shared" ca="1" si="8"/>
        <v>8.8522553418157628</v>
      </c>
    </row>
    <row r="125" spans="5:20" x14ac:dyDescent="0.25">
      <c r="E125" s="3">
        <f t="shared" ca="1" si="5"/>
        <v>2.4227178893895029E-2</v>
      </c>
      <c r="F125" s="3">
        <f t="shared" ca="1" si="6"/>
        <v>93.844229207223322</v>
      </c>
      <c r="S125" s="3">
        <f t="shared" ca="1" si="7"/>
        <v>0.6863313475163425</v>
      </c>
      <c r="T125" s="3">
        <f t="shared" ca="1" si="8"/>
        <v>11.954233617349871</v>
      </c>
    </row>
    <row r="126" spans="5:20" x14ac:dyDescent="0.25">
      <c r="E126" s="3">
        <f t="shared" ca="1" si="5"/>
        <v>0.22633024547875391</v>
      </c>
      <c r="F126" s="3">
        <f t="shared" ca="1" si="6"/>
        <v>98.059044910197215</v>
      </c>
      <c r="S126" s="3">
        <f t="shared" ca="1" si="7"/>
        <v>0.33416234247083143</v>
      </c>
      <c r="T126" s="3">
        <f t="shared" ca="1" si="8"/>
        <v>9.8164314235404966</v>
      </c>
    </row>
    <row r="127" spans="5:20" x14ac:dyDescent="0.25">
      <c r="E127" s="3">
        <f t="shared" ca="1" si="5"/>
        <v>0.8082702555417316</v>
      </c>
      <c r="F127" s="3">
        <f t="shared" ca="1" si="6"/>
        <v>108.36612259806495</v>
      </c>
      <c r="S127" s="3">
        <f t="shared" ca="1" si="7"/>
        <v>0.19102780506097561</v>
      </c>
      <c r="T127" s="3">
        <f t="shared" ca="1" si="8"/>
        <v>8.9919916365602504</v>
      </c>
    </row>
    <row r="128" spans="5:20" x14ac:dyDescent="0.25">
      <c r="E128" s="3">
        <f t="shared" ca="1" si="5"/>
        <v>0.67343331204955981</v>
      </c>
      <c r="F128" s="3">
        <f t="shared" ca="1" si="6"/>
        <v>104.86179827704584</v>
      </c>
      <c r="S128" s="3">
        <f t="shared" ca="1" si="7"/>
        <v>0.94048459151328634</v>
      </c>
      <c r="T128" s="3">
        <f t="shared" ca="1" si="8"/>
        <v>15.581993798348133</v>
      </c>
    </row>
    <row r="129" spans="5:20" x14ac:dyDescent="0.25">
      <c r="E129" s="3">
        <f t="shared" ca="1" si="5"/>
        <v>4.0487182896597584E-2</v>
      </c>
      <c r="F129" s="3">
        <f t="shared" ca="1" si="6"/>
        <v>94.500329375069569</v>
      </c>
      <c r="S129" s="3">
        <f t="shared" ca="1" si="7"/>
        <v>0.24583476388412606</v>
      </c>
      <c r="T129" s="3">
        <f t="shared" ca="1" si="8"/>
        <v>9.3226380371000488</v>
      </c>
    </row>
    <row r="130" spans="5:20" x14ac:dyDescent="0.25">
      <c r="E130" s="3">
        <f t="shared" ca="1" si="5"/>
        <v>0.32709501522518192</v>
      </c>
      <c r="F130" s="3">
        <f t="shared" ca="1" si="6"/>
        <v>99.447583557286279</v>
      </c>
      <c r="S130" s="3">
        <f t="shared" ca="1" si="7"/>
        <v>0.64262115422204868</v>
      </c>
      <c r="T130" s="3">
        <f t="shared" ca="1" si="8"/>
        <v>11.631986414122162</v>
      </c>
    </row>
    <row r="131" spans="5:20" x14ac:dyDescent="0.25">
      <c r="E131" s="3">
        <f t="shared" ca="1" si="5"/>
        <v>0.98672601797997894</v>
      </c>
      <c r="F131" s="3">
        <f t="shared" ca="1" si="6"/>
        <v>126.98037705180471</v>
      </c>
      <c r="S131" s="3">
        <f t="shared" ca="1" si="7"/>
        <v>0.81694051093880793</v>
      </c>
      <c r="T131" s="3">
        <f t="shared" ca="1" si="8"/>
        <v>13.197104742987229</v>
      </c>
    </row>
    <row r="132" spans="5:20" x14ac:dyDescent="0.25">
      <c r="E132" s="3">
        <f t="shared" ref="E132:E195" ca="1" si="9">RAND()</f>
        <v>0.47754666376721167</v>
      </c>
      <c r="F132" s="3">
        <f t="shared" ref="F132:F195" ca="1" si="10">(((-LN(E132))^(-$C$3)-1)*(1/$C$3))*$C$5+$C$4</f>
        <v>101.53473794624824</v>
      </c>
      <c r="S132" s="3">
        <f t="shared" ref="S132:S195" ca="1" si="11">RAND()</f>
        <v>0.79089408716311593</v>
      </c>
      <c r="T132" s="3">
        <f t="shared" ref="T132:T195" ca="1" si="12">-LN(-LN(S132))*$Q$4+$Q$3</f>
        <v>12.8998215584419</v>
      </c>
    </row>
    <row r="133" spans="5:20" x14ac:dyDescent="0.25">
      <c r="E133" s="3">
        <f t="shared" ca="1" si="9"/>
        <v>0.68796244230388859</v>
      </c>
      <c r="F133" s="3">
        <f t="shared" ca="1" si="10"/>
        <v>105.16713139303971</v>
      </c>
      <c r="S133" s="3">
        <f t="shared" ca="1" si="11"/>
        <v>0.64252895484833139</v>
      </c>
      <c r="T133" s="3">
        <f t="shared" ca="1" si="12"/>
        <v>11.631337563085602</v>
      </c>
    </row>
    <row r="134" spans="5:20" x14ac:dyDescent="0.25">
      <c r="E134" s="3">
        <f t="shared" ca="1" si="9"/>
        <v>0.79877022961605437</v>
      </c>
      <c r="F134" s="3">
        <f t="shared" ca="1" si="10"/>
        <v>108.05146530764749</v>
      </c>
      <c r="S134" s="3">
        <f t="shared" ca="1" si="11"/>
        <v>0.16264079678440757</v>
      </c>
      <c r="T134" s="3">
        <f t="shared" ca="1" si="12"/>
        <v>8.8064948423680036</v>
      </c>
    </row>
    <row r="135" spans="5:20" x14ac:dyDescent="0.25">
      <c r="E135" s="3">
        <f t="shared" ca="1" si="9"/>
        <v>0.99218827426658118</v>
      </c>
      <c r="F135" s="3">
        <f t="shared" ca="1" si="10"/>
        <v>131.19422137735421</v>
      </c>
      <c r="S135" s="3">
        <f t="shared" ca="1" si="11"/>
        <v>0.38834083885877069</v>
      </c>
      <c r="T135" s="3">
        <f t="shared" ca="1" si="12"/>
        <v>10.111296317056107</v>
      </c>
    </row>
    <row r="136" spans="5:20" x14ac:dyDescent="0.25">
      <c r="E136" s="3">
        <f t="shared" ca="1" si="9"/>
        <v>0.74725182475468332</v>
      </c>
      <c r="F136" s="3">
        <f t="shared" ca="1" si="10"/>
        <v>106.56242876041345</v>
      </c>
      <c r="S136" s="3">
        <f t="shared" ca="1" si="11"/>
        <v>0.96284063371814455</v>
      </c>
      <c r="T136" s="3">
        <f t="shared" ca="1" si="12"/>
        <v>16.547330961021498</v>
      </c>
    </row>
    <row r="137" spans="5:20" x14ac:dyDescent="0.25">
      <c r="E137" s="3">
        <f t="shared" ca="1" si="9"/>
        <v>7.0948100253395152E-3</v>
      </c>
      <c r="F137" s="3">
        <f t="shared" ca="1" si="10"/>
        <v>92.611183532447853</v>
      </c>
      <c r="S137" s="3">
        <f t="shared" ca="1" si="11"/>
        <v>0.54981092928565978</v>
      </c>
      <c r="T137" s="3">
        <f t="shared" ca="1" si="12"/>
        <v>11.02772437629087</v>
      </c>
    </row>
    <row r="138" spans="5:20" x14ac:dyDescent="0.25">
      <c r="E138" s="3">
        <f t="shared" ca="1" si="9"/>
        <v>0.88712132272584598</v>
      </c>
      <c r="F138" s="3">
        <f t="shared" ca="1" si="10"/>
        <v>111.82070029503151</v>
      </c>
      <c r="S138" s="3">
        <f t="shared" ca="1" si="11"/>
        <v>0.63758051459723308</v>
      </c>
      <c r="T138" s="3">
        <f t="shared" ca="1" si="12"/>
        <v>11.596683364366717</v>
      </c>
    </row>
    <row r="139" spans="5:20" x14ac:dyDescent="0.25">
      <c r="E139" s="3">
        <f t="shared" ca="1" si="9"/>
        <v>0.48866290872879337</v>
      </c>
      <c r="F139" s="3">
        <f t="shared" ca="1" si="10"/>
        <v>101.6979956728042</v>
      </c>
      <c r="S139" s="3">
        <f t="shared" ca="1" si="11"/>
        <v>0.53283334256492521</v>
      </c>
      <c r="T139" s="3">
        <f t="shared" ca="1" si="12"/>
        <v>10.925510860204447</v>
      </c>
    </row>
    <row r="140" spans="5:20" x14ac:dyDescent="0.25">
      <c r="E140" s="3">
        <f t="shared" ca="1" si="9"/>
        <v>0.37821929483057715</v>
      </c>
      <c r="F140" s="3">
        <f t="shared" ca="1" si="10"/>
        <v>100.14074929308103</v>
      </c>
      <c r="S140" s="3">
        <f t="shared" ca="1" si="11"/>
        <v>0.61319549566841336</v>
      </c>
      <c r="T140" s="3">
        <f t="shared" ca="1" si="12"/>
        <v>11.430493258344789</v>
      </c>
    </row>
    <row r="141" spans="5:20" x14ac:dyDescent="0.25">
      <c r="E141" s="3">
        <f t="shared" ca="1" si="9"/>
        <v>0.93620267181285211</v>
      </c>
      <c r="F141" s="3">
        <f t="shared" ca="1" si="10"/>
        <v>115.62451592762673</v>
      </c>
      <c r="S141" s="3">
        <f t="shared" ca="1" si="11"/>
        <v>0.81710223696665008</v>
      </c>
      <c r="T141" s="3">
        <f t="shared" ca="1" si="12"/>
        <v>13.19906373041953</v>
      </c>
    </row>
    <row r="142" spans="5:20" x14ac:dyDescent="0.25">
      <c r="E142" s="3">
        <f t="shared" ca="1" si="9"/>
        <v>0.55054402457911178</v>
      </c>
      <c r="F142" s="3">
        <f t="shared" ca="1" si="10"/>
        <v>102.64820929701506</v>
      </c>
      <c r="S142" s="3">
        <f t="shared" ca="1" si="11"/>
        <v>0.27552964282968095</v>
      </c>
      <c r="T142" s="3">
        <f t="shared" ca="1" si="12"/>
        <v>9.4921733662051935</v>
      </c>
    </row>
    <row r="143" spans="5:20" x14ac:dyDescent="0.25">
      <c r="E143" s="3">
        <f t="shared" ca="1" si="9"/>
        <v>0.73123568344507717</v>
      </c>
      <c r="F143" s="3">
        <f t="shared" ca="1" si="10"/>
        <v>106.15816010902167</v>
      </c>
      <c r="S143" s="3">
        <f t="shared" ca="1" si="11"/>
        <v>8.9472413514277704E-2</v>
      </c>
      <c r="T143" s="3">
        <f t="shared" ca="1" si="12"/>
        <v>8.2375748053901781</v>
      </c>
    </row>
    <row r="144" spans="5:20" x14ac:dyDescent="0.25">
      <c r="E144" s="3">
        <f t="shared" ca="1" si="9"/>
        <v>8.9384335676387372E-2</v>
      </c>
      <c r="F144" s="3">
        <f t="shared" ca="1" si="10"/>
        <v>95.780624311051156</v>
      </c>
      <c r="S144" s="3">
        <f t="shared" ca="1" si="11"/>
        <v>0.74217058123526947</v>
      </c>
      <c r="T144" s="3">
        <f t="shared" ca="1" si="12"/>
        <v>12.420141596120668</v>
      </c>
    </row>
    <row r="145" spans="5:20" x14ac:dyDescent="0.25">
      <c r="E145" s="3">
        <f t="shared" ca="1" si="9"/>
        <v>0.16873144952465324</v>
      </c>
      <c r="F145" s="3">
        <f t="shared" ca="1" si="10"/>
        <v>97.199945963910068</v>
      </c>
      <c r="S145" s="3">
        <f t="shared" ca="1" si="11"/>
        <v>2.9799601717557578E-2</v>
      </c>
      <c r="T145" s="3">
        <f t="shared" ca="1" si="12"/>
        <v>7.4869110945352517</v>
      </c>
    </row>
    <row r="146" spans="5:20" x14ac:dyDescent="0.25">
      <c r="E146" s="3">
        <f t="shared" ca="1" si="9"/>
        <v>0.97726602468100121</v>
      </c>
      <c r="F146" s="3">
        <f t="shared" ca="1" si="10"/>
        <v>122.91284810780513</v>
      </c>
      <c r="S146" s="3">
        <f t="shared" ca="1" si="11"/>
        <v>0.86102213492517166</v>
      </c>
      <c r="T146" s="3">
        <f t="shared" ca="1" si="12"/>
        <v>13.799111678433306</v>
      </c>
    </row>
    <row r="147" spans="5:20" x14ac:dyDescent="0.25">
      <c r="E147" s="3">
        <f t="shared" ca="1" si="9"/>
        <v>0.38058819816227973</v>
      </c>
      <c r="F147" s="3">
        <f t="shared" ca="1" si="10"/>
        <v>100.17306281007161</v>
      </c>
      <c r="S147" s="3">
        <f t="shared" ca="1" si="11"/>
        <v>0.79358608791897944</v>
      </c>
      <c r="T147" s="3">
        <f t="shared" ca="1" si="12"/>
        <v>12.92900264586674</v>
      </c>
    </row>
    <row r="148" spans="5:20" x14ac:dyDescent="0.25">
      <c r="E148" s="3">
        <f t="shared" ca="1" si="9"/>
        <v>0.19350993457087051</v>
      </c>
      <c r="F148" s="3">
        <f t="shared" ca="1" si="10"/>
        <v>97.57966850578093</v>
      </c>
      <c r="S148" s="3">
        <f t="shared" ca="1" si="11"/>
        <v>0.39186310309827943</v>
      </c>
      <c r="T148" s="3">
        <f t="shared" ca="1" si="12"/>
        <v>10.130479716485846</v>
      </c>
    </row>
    <row r="149" spans="5:20" x14ac:dyDescent="0.25">
      <c r="E149" s="3">
        <f t="shared" ca="1" si="9"/>
        <v>0.18117615932979769</v>
      </c>
      <c r="F149" s="3">
        <f t="shared" ca="1" si="10"/>
        <v>97.392973716168683</v>
      </c>
      <c r="S149" s="3">
        <f t="shared" ca="1" si="11"/>
        <v>0.53745347802269483</v>
      </c>
      <c r="T149" s="3">
        <f t="shared" ca="1" si="12"/>
        <v>10.953128364603318</v>
      </c>
    </row>
    <row r="150" spans="5:20" x14ac:dyDescent="0.25">
      <c r="E150" s="3">
        <f t="shared" ca="1" si="9"/>
        <v>0.55720193325661571</v>
      </c>
      <c r="F150" s="3">
        <f t="shared" ca="1" si="10"/>
        <v>102.75543649650034</v>
      </c>
      <c r="S150" s="3">
        <f t="shared" ca="1" si="11"/>
        <v>0.22321201226431786</v>
      </c>
      <c r="T150" s="3">
        <f t="shared" ca="1" si="12"/>
        <v>9.1895588682001978</v>
      </c>
    </row>
    <row r="151" spans="5:20" x14ac:dyDescent="0.25">
      <c r="E151" s="3">
        <f t="shared" ca="1" si="9"/>
        <v>0.93704558680233674</v>
      </c>
      <c r="F151" s="3">
        <f t="shared" ca="1" si="10"/>
        <v>115.71478221037826</v>
      </c>
      <c r="S151" s="3">
        <f t="shared" ca="1" si="11"/>
        <v>9.9931400523030067E-2</v>
      </c>
      <c r="T151" s="3">
        <f t="shared" ca="1" si="12"/>
        <v>8.3313391463520947</v>
      </c>
    </row>
    <row r="152" spans="5:20" x14ac:dyDescent="0.25">
      <c r="E152" s="3">
        <f t="shared" ca="1" si="9"/>
        <v>0.7296842523054452</v>
      </c>
      <c r="F152" s="3">
        <f t="shared" ca="1" si="10"/>
        <v>106.12019700613428</v>
      </c>
      <c r="S152" s="3">
        <f t="shared" ca="1" si="11"/>
        <v>0.85095397535776141</v>
      </c>
      <c r="T152" s="3">
        <f t="shared" ca="1" si="12"/>
        <v>13.647773310747702</v>
      </c>
    </row>
    <row r="153" spans="5:20" x14ac:dyDescent="0.25">
      <c r="E153" s="3">
        <f t="shared" ca="1" si="9"/>
        <v>0.27303580369965252</v>
      </c>
      <c r="F153" s="3">
        <f t="shared" ca="1" si="10"/>
        <v>98.712165679993689</v>
      </c>
      <c r="S153" s="3">
        <f t="shared" ca="1" si="11"/>
        <v>0.87595745121594948</v>
      </c>
      <c r="T153" s="3">
        <f t="shared" ca="1" si="12"/>
        <v>14.043284945989601</v>
      </c>
    </row>
    <row r="154" spans="5:20" x14ac:dyDescent="0.25">
      <c r="E154" s="3">
        <f t="shared" ca="1" si="9"/>
        <v>0.64400873135265246</v>
      </c>
      <c r="F154" s="3">
        <f t="shared" ca="1" si="10"/>
        <v>104.27758212748151</v>
      </c>
      <c r="S154" s="3">
        <f t="shared" ca="1" si="11"/>
        <v>9.4253280840451925E-2</v>
      </c>
      <c r="T154" s="3">
        <f t="shared" ca="1" si="12"/>
        <v>8.2811776262210639</v>
      </c>
    </row>
    <row r="155" spans="5:20" x14ac:dyDescent="0.25">
      <c r="E155" s="3">
        <f t="shared" ca="1" si="9"/>
        <v>0.6063852653296804</v>
      </c>
      <c r="F155" s="3">
        <f t="shared" ca="1" si="10"/>
        <v>103.58610429648685</v>
      </c>
      <c r="S155" s="3">
        <f t="shared" ca="1" si="11"/>
        <v>0.63793232541498857</v>
      </c>
      <c r="T155" s="3">
        <f t="shared" ca="1" si="12"/>
        <v>11.599136186343245</v>
      </c>
    </row>
    <row r="156" spans="5:20" x14ac:dyDescent="0.25">
      <c r="E156" s="3">
        <f t="shared" ca="1" si="9"/>
        <v>0.61461543685149289</v>
      </c>
      <c r="F156" s="3">
        <f t="shared" ca="1" si="10"/>
        <v>103.73269813535951</v>
      </c>
      <c r="S156" s="3">
        <f t="shared" ca="1" si="11"/>
        <v>0.9136400597937151</v>
      </c>
      <c r="T156" s="3">
        <f t="shared" ca="1" si="12"/>
        <v>14.808823879814982</v>
      </c>
    </row>
    <row r="157" spans="5:20" x14ac:dyDescent="0.25">
      <c r="E157" s="3">
        <f t="shared" ca="1" si="9"/>
        <v>0.27029972714022121</v>
      </c>
      <c r="F157" s="3">
        <f t="shared" ca="1" si="10"/>
        <v>98.674533576473237</v>
      </c>
      <c r="S157" s="3">
        <f t="shared" ca="1" si="11"/>
        <v>0.30520909755420678</v>
      </c>
      <c r="T157" s="3">
        <f t="shared" ca="1" si="12"/>
        <v>9.6575492718978051</v>
      </c>
    </row>
    <row r="158" spans="5:20" x14ac:dyDescent="0.25">
      <c r="E158" s="3">
        <f t="shared" ca="1" si="9"/>
        <v>0.86709548797311553</v>
      </c>
      <c r="F158" s="3">
        <f t="shared" ca="1" si="10"/>
        <v>110.75138341921163</v>
      </c>
      <c r="S158" s="3">
        <f t="shared" ca="1" si="11"/>
        <v>0.5800247140679694</v>
      </c>
      <c r="T158" s="3">
        <f t="shared" ca="1" si="12"/>
        <v>11.215096860127597</v>
      </c>
    </row>
    <row r="159" spans="5:20" x14ac:dyDescent="0.25">
      <c r="E159" s="3">
        <f t="shared" ca="1" si="9"/>
        <v>0.12124201296878512</v>
      </c>
      <c r="F159" s="3">
        <f t="shared" ca="1" si="10"/>
        <v>96.402613937452074</v>
      </c>
      <c r="S159" s="3">
        <f t="shared" ca="1" si="11"/>
        <v>0.30387047347193663</v>
      </c>
      <c r="T159" s="3">
        <f t="shared" ca="1" si="12"/>
        <v>9.6501552621511788</v>
      </c>
    </row>
    <row r="160" spans="5:20" x14ac:dyDescent="0.25">
      <c r="E160" s="3">
        <f t="shared" ca="1" si="9"/>
        <v>0.72501870244313282</v>
      </c>
      <c r="F160" s="3">
        <f t="shared" ca="1" si="10"/>
        <v>106.00723022960103</v>
      </c>
      <c r="S160" s="3">
        <f t="shared" ca="1" si="11"/>
        <v>0.10235844473240152</v>
      </c>
      <c r="T160" s="3">
        <f t="shared" ca="1" si="12"/>
        <v>8.3522856522804503</v>
      </c>
    </row>
    <row r="161" spans="5:20" x14ac:dyDescent="0.25">
      <c r="E161" s="3">
        <f t="shared" ca="1" si="9"/>
        <v>0.10549010901027733</v>
      </c>
      <c r="F161" s="3">
        <f t="shared" ca="1" si="10"/>
        <v>96.107162123276481</v>
      </c>
      <c r="S161" s="3">
        <f t="shared" ca="1" si="11"/>
        <v>0.34581010076076613</v>
      </c>
      <c r="T161" s="3">
        <f t="shared" ca="1" si="12"/>
        <v>9.8799454729917571</v>
      </c>
    </row>
    <row r="162" spans="5:20" x14ac:dyDescent="0.25">
      <c r="E162" s="3">
        <f t="shared" ca="1" si="9"/>
        <v>0.4881440421025246</v>
      </c>
      <c r="F162" s="3">
        <f t="shared" ca="1" si="10"/>
        <v>101.69033205912889</v>
      </c>
      <c r="S162" s="3">
        <f t="shared" ca="1" si="11"/>
        <v>2.1996428828210846E-2</v>
      </c>
      <c r="T162" s="3">
        <f t="shared" ca="1" si="12"/>
        <v>7.3211358636610768</v>
      </c>
    </row>
    <row r="163" spans="5:20" x14ac:dyDescent="0.25">
      <c r="E163" s="3">
        <f t="shared" ca="1" si="9"/>
        <v>0.93622110111518497</v>
      </c>
      <c r="F163" s="3">
        <f t="shared" ca="1" si="10"/>
        <v>115.62647582475554</v>
      </c>
      <c r="S163" s="3">
        <f t="shared" ca="1" si="11"/>
        <v>0.29074262240247328</v>
      </c>
      <c r="T163" s="3">
        <f t="shared" ca="1" si="12"/>
        <v>9.5773449883714665</v>
      </c>
    </row>
    <row r="164" spans="5:20" x14ac:dyDescent="0.25">
      <c r="E164" s="3">
        <f t="shared" ca="1" si="9"/>
        <v>0.86633336694712748</v>
      </c>
      <c r="F164" s="3">
        <f t="shared" ca="1" si="10"/>
        <v>110.71405008342663</v>
      </c>
      <c r="S164" s="3">
        <f t="shared" ca="1" si="11"/>
        <v>0.12705959865335437</v>
      </c>
      <c r="T164" s="3">
        <f t="shared" ca="1" si="12"/>
        <v>8.5515815361941971</v>
      </c>
    </row>
    <row r="165" spans="5:20" x14ac:dyDescent="0.25">
      <c r="E165" s="3">
        <f t="shared" ca="1" si="9"/>
        <v>0.38605635362517776</v>
      </c>
      <c r="F165" s="3">
        <f t="shared" ca="1" si="10"/>
        <v>100.24776106550385</v>
      </c>
      <c r="S165" s="3">
        <f t="shared" ca="1" si="11"/>
        <v>0.89626443273079481</v>
      </c>
      <c r="T165" s="3">
        <f t="shared" ca="1" si="12"/>
        <v>14.423300145375128</v>
      </c>
    </row>
    <row r="166" spans="5:20" x14ac:dyDescent="0.25">
      <c r="E166" s="3">
        <f t="shared" ca="1" si="9"/>
        <v>0.43856996760426414</v>
      </c>
      <c r="F166" s="3">
        <f t="shared" ca="1" si="10"/>
        <v>100.97589395986724</v>
      </c>
      <c r="S166" s="3">
        <f t="shared" ca="1" si="11"/>
        <v>7.6503913895285547E-2</v>
      </c>
      <c r="T166" s="3">
        <f t="shared" ca="1" si="12"/>
        <v>8.111866533557917</v>
      </c>
    </row>
    <row r="167" spans="5:20" x14ac:dyDescent="0.25">
      <c r="E167" s="3">
        <f t="shared" ca="1" si="9"/>
        <v>0.89805872542358589</v>
      </c>
      <c r="F167" s="3">
        <f t="shared" ca="1" si="10"/>
        <v>112.49152926693417</v>
      </c>
      <c r="S167" s="3">
        <f t="shared" ca="1" si="11"/>
        <v>0.66218886996020621</v>
      </c>
      <c r="T167" s="3">
        <f t="shared" ca="1" si="12"/>
        <v>11.772471573030295</v>
      </c>
    </row>
    <row r="168" spans="5:20" x14ac:dyDescent="0.25">
      <c r="E168" s="3">
        <f t="shared" ca="1" si="9"/>
        <v>0.75655466423626161</v>
      </c>
      <c r="F168" s="3">
        <f t="shared" ca="1" si="10"/>
        <v>106.80840832099932</v>
      </c>
      <c r="S168" s="3">
        <f t="shared" ca="1" si="11"/>
        <v>0.32088005187932589</v>
      </c>
      <c r="T168" s="3">
        <f t="shared" ca="1" si="12"/>
        <v>9.7437626417063683</v>
      </c>
    </row>
    <row r="169" spans="5:20" x14ac:dyDescent="0.25">
      <c r="E169" s="3">
        <f t="shared" ca="1" si="9"/>
        <v>0.89425495426691681</v>
      </c>
      <c r="F169" s="3">
        <f t="shared" ca="1" si="10"/>
        <v>112.25004511258216</v>
      </c>
      <c r="S169" s="3">
        <f t="shared" ca="1" si="11"/>
        <v>0.98413510641350521</v>
      </c>
      <c r="T169" s="3">
        <f t="shared" ca="1" si="12"/>
        <v>18.271322346920456</v>
      </c>
    </row>
    <row r="170" spans="5:20" x14ac:dyDescent="0.25">
      <c r="E170" s="3">
        <f t="shared" ca="1" si="9"/>
        <v>0.96460115057728069</v>
      </c>
      <c r="F170" s="3">
        <f t="shared" ca="1" si="10"/>
        <v>119.70931721339699</v>
      </c>
      <c r="S170" s="3">
        <f t="shared" ca="1" si="11"/>
        <v>0.3394905277364979</v>
      </c>
      <c r="T170" s="3">
        <f t="shared" ca="1" si="12"/>
        <v>9.8455053459887054</v>
      </c>
    </row>
    <row r="171" spans="5:20" x14ac:dyDescent="0.25">
      <c r="E171" s="3">
        <f t="shared" ca="1" si="9"/>
        <v>0.36387095732210251</v>
      </c>
      <c r="F171" s="3">
        <f t="shared" ca="1" si="10"/>
        <v>99.945547647048215</v>
      </c>
      <c r="S171" s="3">
        <f t="shared" ca="1" si="11"/>
        <v>0.96863276024487166</v>
      </c>
      <c r="T171" s="3">
        <f t="shared" ca="1" si="12"/>
        <v>16.892197413133292</v>
      </c>
    </row>
    <row r="172" spans="5:20" x14ac:dyDescent="0.25">
      <c r="E172" s="3">
        <f t="shared" ca="1" si="9"/>
        <v>0.84205930569474363</v>
      </c>
      <c r="F172" s="3">
        <f t="shared" ca="1" si="10"/>
        <v>109.62675785774805</v>
      </c>
      <c r="S172" s="3">
        <f t="shared" ca="1" si="11"/>
        <v>0.16320660583952218</v>
      </c>
      <c r="T172" s="3">
        <f t="shared" ca="1" si="12"/>
        <v>8.8103227835228477</v>
      </c>
    </row>
    <row r="173" spans="5:20" x14ac:dyDescent="0.25">
      <c r="E173" s="3">
        <f t="shared" ca="1" si="9"/>
        <v>0.48412971255591863</v>
      </c>
      <c r="F173" s="3">
        <f t="shared" ca="1" si="10"/>
        <v>101.63118646743897</v>
      </c>
      <c r="S173" s="3">
        <f t="shared" ca="1" si="11"/>
        <v>0.237078762506162</v>
      </c>
      <c r="T173" s="3">
        <f t="shared" ca="1" si="12"/>
        <v>9.2715988828069147</v>
      </c>
    </row>
    <row r="174" spans="5:20" x14ac:dyDescent="0.25">
      <c r="E174" s="3">
        <f t="shared" ca="1" si="9"/>
        <v>0.24814174228047747</v>
      </c>
      <c r="F174" s="3">
        <f t="shared" ca="1" si="10"/>
        <v>98.36724555843837</v>
      </c>
      <c r="S174" s="3">
        <f t="shared" ca="1" si="11"/>
        <v>0.95598138509621577</v>
      </c>
      <c r="T174" s="3">
        <f t="shared" ca="1" si="12"/>
        <v>16.201437372750064</v>
      </c>
    </row>
    <row r="175" spans="5:20" x14ac:dyDescent="0.25">
      <c r="E175" s="3">
        <f t="shared" ca="1" si="9"/>
        <v>0.88884077398686945</v>
      </c>
      <c r="F175" s="3">
        <f t="shared" ca="1" si="10"/>
        <v>111.92154377688863</v>
      </c>
      <c r="S175" s="3">
        <f t="shared" ca="1" si="11"/>
        <v>0.95630756600768574</v>
      </c>
      <c r="T175" s="3">
        <f t="shared" ca="1" si="12"/>
        <v>16.216651281925714</v>
      </c>
    </row>
    <row r="176" spans="5:20" x14ac:dyDescent="0.25">
      <c r="E176" s="3">
        <f t="shared" ca="1" si="9"/>
        <v>0.29267690213594955</v>
      </c>
      <c r="F176" s="3">
        <f t="shared" ca="1" si="10"/>
        <v>98.980804415690017</v>
      </c>
      <c r="S176" s="3">
        <f t="shared" ca="1" si="11"/>
        <v>0.86846140703630448</v>
      </c>
      <c r="T176" s="3">
        <f t="shared" ca="1" si="12"/>
        <v>13.917535075495685</v>
      </c>
    </row>
    <row r="177" spans="5:20" x14ac:dyDescent="0.25">
      <c r="E177" s="3">
        <f t="shared" ca="1" si="9"/>
        <v>0.83920422323437993</v>
      </c>
      <c r="F177" s="3">
        <f t="shared" ca="1" si="10"/>
        <v>109.51021482857107</v>
      </c>
      <c r="S177" s="3">
        <f t="shared" ca="1" si="11"/>
        <v>0.83775394292743732</v>
      </c>
      <c r="T177" s="3">
        <f t="shared" ca="1" si="12"/>
        <v>13.462862582983389</v>
      </c>
    </row>
    <row r="178" spans="5:20" x14ac:dyDescent="0.25">
      <c r="E178" s="3">
        <f t="shared" ca="1" si="9"/>
        <v>9.2943843690966199E-2</v>
      </c>
      <c r="F178" s="3">
        <f t="shared" ca="1" si="10"/>
        <v>95.855322418065086</v>
      </c>
      <c r="S178" s="3">
        <f t="shared" ca="1" si="11"/>
        <v>0.61713518133690515</v>
      </c>
      <c r="T178" s="3">
        <f t="shared" ca="1" si="12"/>
        <v>11.456855843587769</v>
      </c>
    </row>
    <row r="179" spans="5:20" x14ac:dyDescent="0.25">
      <c r="E179" s="3">
        <f t="shared" ca="1" si="9"/>
        <v>0.54757460586634754</v>
      </c>
      <c r="F179" s="3">
        <f t="shared" ca="1" si="10"/>
        <v>102.60073956988778</v>
      </c>
      <c r="S179" s="3">
        <f t="shared" ca="1" si="11"/>
        <v>0.11031868408283885</v>
      </c>
      <c r="T179" s="3">
        <f t="shared" ca="1" si="12"/>
        <v>8.4191056288021819</v>
      </c>
    </row>
    <row r="180" spans="5:20" x14ac:dyDescent="0.25">
      <c r="E180" s="3">
        <f t="shared" ca="1" si="9"/>
        <v>0.90115033423313695</v>
      </c>
      <c r="F180" s="3">
        <f t="shared" ca="1" si="10"/>
        <v>112.69486159622242</v>
      </c>
      <c r="S180" s="3">
        <f t="shared" ca="1" si="11"/>
        <v>0.29283748268790566</v>
      </c>
      <c r="T180" s="3">
        <f t="shared" ca="1" si="12"/>
        <v>9.5890024272808319</v>
      </c>
    </row>
    <row r="181" spans="5:20" x14ac:dyDescent="0.25">
      <c r="E181" s="3">
        <f t="shared" ca="1" si="9"/>
        <v>0.25648729435692219</v>
      </c>
      <c r="F181" s="3">
        <f t="shared" ca="1" si="10"/>
        <v>98.483562883235066</v>
      </c>
      <c r="S181" s="3">
        <f t="shared" ca="1" si="11"/>
        <v>0.15308001330755006</v>
      </c>
      <c r="T181" s="3">
        <f t="shared" ca="1" si="12"/>
        <v>8.7408694296544756</v>
      </c>
    </row>
    <row r="182" spans="5:20" x14ac:dyDescent="0.25">
      <c r="E182" s="3">
        <f t="shared" ca="1" si="9"/>
        <v>0.13657352413023038</v>
      </c>
      <c r="F182" s="3">
        <f t="shared" ca="1" si="10"/>
        <v>96.672947720039716</v>
      </c>
      <c r="S182" s="3">
        <f t="shared" ca="1" si="11"/>
        <v>0.81532879385801071</v>
      </c>
      <c r="T182" s="3">
        <f t="shared" ca="1" si="12"/>
        <v>13.177665145679143</v>
      </c>
    </row>
    <row r="183" spans="5:20" x14ac:dyDescent="0.25">
      <c r="E183" s="3">
        <f t="shared" ca="1" si="9"/>
        <v>0.67021939869073588</v>
      </c>
      <c r="F183" s="3">
        <f t="shared" ca="1" si="10"/>
        <v>104.79585463757233</v>
      </c>
      <c r="S183" s="3">
        <f t="shared" ca="1" si="11"/>
        <v>0.8296183002851919</v>
      </c>
      <c r="T183" s="3">
        <f t="shared" ca="1" si="12"/>
        <v>13.355545253149462</v>
      </c>
    </row>
    <row r="184" spans="5:20" x14ac:dyDescent="0.25">
      <c r="E184" s="3">
        <f t="shared" ca="1" si="9"/>
        <v>0.18034426672116677</v>
      </c>
      <c r="F184" s="3">
        <f t="shared" ca="1" si="10"/>
        <v>97.380224721703328</v>
      </c>
      <c r="S184" s="3">
        <f t="shared" ca="1" si="11"/>
        <v>0.1949537507969541</v>
      </c>
      <c r="T184" s="3">
        <f t="shared" ca="1" si="12"/>
        <v>9.0167230470399797</v>
      </c>
    </row>
    <row r="185" spans="5:20" x14ac:dyDescent="0.25">
      <c r="E185" s="3">
        <f t="shared" ca="1" si="9"/>
        <v>0.64659614054751979</v>
      </c>
      <c r="F185" s="3">
        <f t="shared" ca="1" si="10"/>
        <v>104.32728857542493</v>
      </c>
      <c r="S185" s="3">
        <f t="shared" ca="1" si="11"/>
        <v>0.11375138394580675</v>
      </c>
      <c r="T185" s="3">
        <f t="shared" ca="1" si="12"/>
        <v>8.4471015770394384</v>
      </c>
    </row>
    <row r="186" spans="5:20" x14ac:dyDescent="0.25">
      <c r="E186" s="3">
        <f t="shared" ca="1" si="9"/>
        <v>1.5052371577492618E-2</v>
      </c>
      <c r="F186" s="3">
        <f t="shared" ca="1" si="10"/>
        <v>93.319574511153036</v>
      </c>
      <c r="S186" s="3">
        <f t="shared" ca="1" si="11"/>
        <v>0.83633923638408003</v>
      </c>
      <c r="T186" s="3">
        <f t="shared" ca="1" si="12"/>
        <v>13.443859110073754</v>
      </c>
    </row>
    <row r="187" spans="5:20" x14ac:dyDescent="0.25">
      <c r="E187" s="3">
        <f t="shared" ca="1" si="9"/>
        <v>0.64080021864942416</v>
      </c>
      <c r="F187" s="3">
        <f t="shared" ca="1" si="10"/>
        <v>104.21635789313841</v>
      </c>
      <c r="S187" s="3">
        <f t="shared" ca="1" si="11"/>
        <v>0.64380560616762006</v>
      </c>
      <c r="T187" s="3">
        <f t="shared" ca="1" si="12"/>
        <v>11.64033243917622</v>
      </c>
    </row>
    <row r="188" spans="5:20" x14ac:dyDescent="0.25">
      <c r="E188" s="3">
        <f t="shared" ca="1" si="9"/>
        <v>0.2514404583300337</v>
      </c>
      <c r="F188" s="3">
        <f t="shared" ca="1" si="10"/>
        <v>98.413314855104602</v>
      </c>
      <c r="S188" s="3">
        <f t="shared" ca="1" si="11"/>
        <v>0.66237549966177223</v>
      </c>
      <c r="T188" s="3">
        <f t="shared" ca="1" si="12"/>
        <v>11.7738393128504</v>
      </c>
    </row>
    <row r="189" spans="5:20" x14ac:dyDescent="0.25">
      <c r="E189" s="3">
        <f t="shared" ca="1" si="9"/>
        <v>0.90545427563532022</v>
      </c>
      <c r="F189" s="3">
        <f t="shared" ca="1" si="10"/>
        <v>112.98933008729155</v>
      </c>
      <c r="S189" s="3">
        <f t="shared" ca="1" si="11"/>
        <v>0.43774744540473409</v>
      </c>
      <c r="T189" s="3">
        <f t="shared" ca="1" si="12"/>
        <v>10.382047074299985</v>
      </c>
    </row>
    <row r="190" spans="5:20" x14ac:dyDescent="0.25">
      <c r="E190" s="3">
        <f t="shared" ca="1" si="9"/>
        <v>0.98050494364180674</v>
      </c>
      <c r="F190" s="3">
        <f t="shared" ca="1" si="10"/>
        <v>124.05437920279371</v>
      </c>
      <c r="S190" s="3">
        <f t="shared" ca="1" si="11"/>
        <v>0.57137417397022983</v>
      </c>
      <c r="T190" s="3">
        <f t="shared" ca="1" si="12"/>
        <v>11.160669442596133</v>
      </c>
    </row>
    <row r="191" spans="5:20" x14ac:dyDescent="0.25">
      <c r="E191" s="3">
        <f t="shared" ca="1" si="9"/>
        <v>1.405012745667833E-2</v>
      </c>
      <c r="F191" s="3">
        <f t="shared" ca="1" si="10"/>
        <v>93.24907666689613</v>
      </c>
      <c r="S191" s="3">
        <f t="shared" ca="1" si="11"/>
        <v>0.28172816818705537</v>
      </c>
      <c r="T191" s="3">
        <f t="shared" ca="1" si="12"/>
        <v>9.526992011565925</v>
      </c>
    </row>
    <row r="192" spans="5:20" x14ac:dyDescent="0.25">
      <c r="E192" s="3">
        <f t="shared" ca="1" si="9"/>
        <v>0.71632906390359496</v>
      </c>
      <c r="F192" s="3">
        <f t="shared" ca="1" si="10"/>
        <v>105.80143471492362</v>
      </c>
      <c r="S192" s="3">
        <f t="shared" ca="1" si="11"/>
        <v>0.67030460520439406</v>
      </c>
      <c r="T192" s="3">
        <f t="shared" ca="1" si="12"/>
        <v>11.832466290671015</v>
      </c>
    </row>
    <row r="193" spans="5:20" x14ac:dyDescent="0.25">
      <c r="E193" s="3">
        <f t="shared" ca="1" si="9"/>
        <v>0.15978058634928483</v>
      </c>
      <c r="F193" s="3">
        <f t="shared" ca="1" si="10"/>
        <v>97.057750920887216</v>
      </c>
      <c r="S193" s="3">
        <f t="shared" ca="1" si="11"/>
        <v>0.55214742872958267</v>
      </c>
      <c r="T193" s="3">
        <f t="shared" ca="1" si="12"/>
        <v>11.041953318830343</v>
      </c>
    </row>
    <row r="194" spans="5:20" x14ac:dyDescent="0.25">
      <c r="E194" s="3">
        <f t="shared" ca="1" si="9"/>
        <v>0.78627231478889936</v>
      </c>
      <c r="F194" s="3">
        <f t="shared" ca="1" si="10"/>
        <v>107.65900566823809</v>
      </c>
      <c r="S194" s="3">
        <f t="shared" ca="1" si="11"/>
        <v>0.78426401077276964</v>
      </c>
      <c r="T194" s="3">
        <f t="shared" ca="1" si="12"/>
        <v>12.829308933046274</v>
      </c>
    </row>
    <row r="195" spans="5:20" x14ac:dyDescent="0.25">
      <c r="E195" s="3">
        <f t="shared" ca="1" si="9"/>
        <v>0.86054085152588145</v>
      </c>
      <c r="F195" s="3">
        <f t="shared" ca="1" si="10"/>
        <v>110.4372494412145</v>
      </c>
      <c r="S195" s="3">
        <f t="shared" ca="1" si="11"/>
        <v>0.40234258351292274</v>
      </c>
      <c r="T195" s="3">
        <f t="shared" ca="1" si="12"/>
        <v>10.187629614797196</v>
      </c>
    </row>
    <row r="196" spans="5:20" x14ac:dyDescent="0.25">
      <c r="E196" s="3">
        <f t="shared" ref="E196:E259" ca="1" si="13">RAND()</f>
        <v>0.29557164013688997</v>
      </c>
      <c r="F196" s="3">
        <f t="shared" ref="F196:F259" ca="1" si="14">(((-LN(E196))^(-$C$3)-1)*(1/$C$3))*$C$5+$C$4</f>
        <v>99.020212631619145</v>
      </c>
      <c r="S196" s="3">
        <f t="shared" ref="S196:S259" ca="1" si="15">RAND()</f>
        <v>0.98205076758346088</v>
      </c>
      <c r="T196" s="3">
        <f t="shared" ref="T196:T259" ca="1" si="16">-LN(-LN(S196))*$Q$4+$Q$3</f>
        <v>18.02233091852731</v>
      </c>
    </row>
    <row r="197" spans="5:20" x14ac:dyDescent="0.25">
      <c r="E197" s="3">
        <f t="shared" ca="1" si="13"/>
        <v>0.25941051386427028</v>
      </c>
      <c r="F197" s="3">
        <f t="shared" ca="1" si="14"/>
        <v>98.524129485379177</v>
      </c>
      <c r="S197" s="3">
        <f t="shared" ca="1" si="15"/>
        <v>0.47041515530824696</v>
      </c>
      <c r="T197" s="3">
        <f t="shared" ca="1" si="16"/>
        <v>10.564355392065362</v>
      </c>
    </row>
    <row r="198" spans="5:20" x14ac:dyDescent="0.25">
      <c r="E198" s="3">
        <f t="shared" ca="1" si="13"/>
        <v>0.65249576692693412</v>
      </c>
      <c r="F198" s="3">
        <f t="shared" ca="1" si="14"/>
        <v>104.44177028626854</v>
      </c>
      <c r="S198" s="3">
        <f t="shared" ca="1" si="15"/>
        <v>0.49426708599265301</v>
      </c>
      <c r="T198" s="3">
        <f t="shared" ca="1" si="16"/>
        <v>10.700025094166756</v>
      </c>
    </row>
    <row r="199" spans="5:20" x14ac:dyDescent="0.25">
      <c r="E199" s="3">
        <f t="shared" ca="1" si="13"/>
        <v>0.21278616997785971</v>
      </c>
      <c r="F199" s="3">
        <f t="shared" ca="1" si="14"/>
        <v>97.863874406952363</v>
      </c>
      <c r="S199" s="3">
        <f t="shared" ca="1" si="15"/>
        <v>0.17134353889462073</v>
      </c>
      <c r="T199" s="3">
        <f t="shared" ca="1" si="16"/>
        <v>8.8647360118138181</v>
      </c>
    </row>
    <row r="200" spans="5:20" x14ac:dyDescent="0.25">
      <c r="E200" s="3">
        <f t="shared" ca="1" si="13"/>
        <v>0.10287831708481543</v>
      </c>
      <c r="F200" s="3">
        <f t="shared" ca="1" si="14"/>
        <v>96.056080851369956</v>
      </c>
      <c r="S200" s="3">
        <f t="shared" ca="1" si="15"/>
        <v>6.260061828518737E-2</v>
      </c>
      <c r="T200" s="3">
        <f t="shared" ca="1" si="16"/>
        <v>7.9615978138944747</v>
      </c>
    </row>
    <row r="201" spans="5:20" x14ac:dyDescent="0.25">
      <c r="E201" s="3">
        <f t="shared" ca="1" si="13"/>
        <v>0.40249031213640585</v>
      </c>
      <c r="F201" s="3">
        <f t="shared" ca="1" si="14"/>
        <v>100.47331674652986</v>
      </c>
      <c r="S201" s="3">
        <f t="shared" ca="1" si="15"/>
        <v>9.9849286466480391E-2</v>
      </c>
      <c r="T201" s="3">
        <f t="shared" ca="1" si="16"/>
        <v>8.3306254697941249</v>
      </c>
    </row>
    <row r="202" spans="5:20" x14ac:dyDescent="0.25">
      <c r="E202" s="3">
        <f t="shared" ca="1" si="13"/>
        <v>0.58898220500038245</v>
      </c>
      <c r="F202" s="3">
        <f t="shared" ca="1" si="14"/>
        <v>103.28377048439461</v>
      </c>
      <c r="S202" s="3">
        <f t="shared" ca="1" si="15"/>
        <v>0.68475055037487709</v>
      </c>
      <c r="T202" s="3">
        <f t="shared" ca="1" si="16"/>
        <v>11.94201836515766</v>
      </c>
    </row>
    <row r="203" spans="5:20" x14ac:dyDescent="0.25">
      <c r="E203" s="3">
        <f t="shared" ca="1" si="13"/>
        <v>4.7895512043105937E-2</v>
      </c>
      <c r="F203" s="3">
        <f t="shared" ca="1" si="14"/>
        <v>94.740490736487899</v>
      </c>
      <c r="S203" s="3">
        <f t="shared" ca="1" si="15"/>
        <v>0.78100558839406586</v>
      </c>
      <c r="T203" s="3">
        <f t="shared" ca="1" si="16"/>
        <v>12.795333777861803</v>
      </c>
    </row>
    <row r="204" spans="5:20" x14ac:dyDescent="0.25">
      <c r="E204" s="3">
        <f t="shared" ca="1" si="13"/>
        <v>0.88696078628044639</v>
      </c>
      <c r="F204" s="3">
        <f t="shared" ca="1" si="14"/>
        <v>111.81136684275317</v>
      </c>
      <c r="S204" s="3">
        <f t="shared" ca="1" si="15"/>
        <v>0.1391506644476812</v>
      </c>
      <c r="T204" s="3">
        <f t="shared" ca="1" si="16"/>
        <v>8.6417026701600879</v>
      </c>
    </row>
    <row r="205" spans="5:20" x14ac:dyDescent="0.25">
      <c r="E205" s="3">
        <f t="shared" ca="1" si="13"/>
        <v>0.41235623521208997</v>
      </c>
      <c r="F205" s="3">
        <f t="shared" ca="1" si="14"/>
        <v>100.60962505992198</v>
      </c>
      <c r="S205" s="3">
        <f t="shared" ca="1" si="15"/>
        <v>0.38823493579692736</v>
      </c>
      <c r="T205" s="3">
        <f t="shared" ca="1" si="16"/>
        <v>10.11071969698822</v>
      </c>
    </row>
    <row r="206" spans="5:20" x14ac:dyDescent="0.25">
      <c r="E206" s="3">
        <f t="shared" ca="1" si="13"/>
        <v>0.29056246521747064</v>
      </c>
      <c r="F206" s="3">
        <f t="shared" ca="1" si="14"/>
        <v>98.951993387383482</v>
      </c>
      <c r="S206" s="3">
        <f t="shared" ca="1" si="15"/>
        <v>0.30845517392341526</v>
      </c>
      <c r="T206" s="3">
        <f t="shared" ca="1" si="16"/>
        <v>9.6754583283625841</v>
      </c>
    </row>
    <row r="207" spans="5:20" x14ac:dyDescent="0.25">
      <c r="E207" s="3">
        <f t="shared" ca="1" si="13"/>
        <v>0.22030232979936659</v>
      </c>
      <c r="F207" s="3">
        <f t="shared" ca="1" si="14"/>
        <v>97.972589352290441</v>
      </c>
      <c r="S207" s="3">
        <f t="shared" ca="1" si="15"/>
        <v>0.85434663418915768</v>
      </c>
      <c r="T207" s="3">
        <f t="shared" ca="1" si="16"/>
        <v>13.697697717624772</v>
      </c>
    </row>
    <row r="208" spans="5:20" x14ac:dyDescent="0.25">
      <c r="E208" s="3">
        <f t="shared" ca="1" si="13"/>
        <v>6.5143572611655376E-2</v>
      </c>
      <c r="F208" s="3">
        <f t="shared" ca="1" si="14"/>
        <v>95.220490004658785</v>
      </c>
      <c r="S208" s="3">
        <f t="shared" ca="1" si="15"/>
        <v>0.54624361312139191</v>
      </c>
      <c r="T208" s="3">
        <f t="shared" ca="1" si="16"/>
        <v>11.006077954188255</v>
      </c>
    </row>
    <row r="209" spans="5:20" x14ac:dyDescent="0.25">
      <c r="E209" s="3">
        <f t="shared" ca="1" si="13"/>
        <v>0.95390727888292082</v>
      </c>
      <c r="F209" s="3">
        <f t="shared" ca="1" si="14"/>
        <v>117.85566438882287</v>
      </c>
      <c r="S209" s="3">
        <f t="shared" ca="1" si="15"/>
        <v>0.91210977199347965</v>
      </c>
      <c r="T209" s="3">
        <f t="shared" ca="1" si="16"/>
        <v>14.772043578139082</v>
      </c>
    </row>
    <row r="210" spans="5:20" x14ac:dyDescent="0.25">
      <c r="E210" s="3">
        <f t="shared" ca="1" si="13"/>
        <v>0.97009683683824832</v>
      </c>
      <c r="F210" s="3">
        <f t="shared" ca="1" si="14"/>
        <v>120.91542558229078</v>
      </c>
      <c r="S210" s="3">
        <f t="shared" ca="1" si="15"/>
        <v>0.3209044683775778</v>
      </c>
      <c r="T210" s="3">
        <f t="shared" ca="1" si="16"/>
        <v>9.7438965253222971</v>
      </c>
    </row>
    <row r="211" spans="5:20" x14ac:dyDescent="0.25">
      <c r="E211" s="3">
        <f t="shared" ca="1" si="13"/>
        <v>0.28053064582291876</v>
      </c>
      <c r="F211" s="3">
        <f t="shared" ca="1" si="14"/>
        <v>98.814964599741884</v>
      </c>
      <c r="S211" s="3">
        <f t="shared" ca="1" si="15"/>
        <v>0.92965391402566389</v>
      </c>
      <c r="T211" s="3">
        <f t="shared" ca="1" si="16"/>
        <v>15.236156738529182</v>
      </c>
    </row>
    <row r="212" spans="5:20" x14ac:dyDescent="0.25">
      <c r="E212" s="3">
        <f t="shared" ca="1" si="13"/>
        <v>0.39585377993457638</v>
      </c>
      <c r="F212" s="3">
        <f t="shared" ca="1" si="14"/>
        <v>100.38202297932267</v>
      </c>
      <c r="S212" s="3">
        <f t="shared" ca="1" si="15"/>
        <v>0.95770926649388177</v>
      </c>
      <c r="T212" s="3">
        <f t="shared" ca="1" si="16"/>
        <v>16.283319136214644</v>
      </c>
    </row>
    <row r="213" spans="5:20" x14ac:dyDescent="0.25">
      <c r="E213" s="3">
        <f t="shared" ca="1" si="13"/>
        <v>0.88478435088281393</v>
      </c>
      <c r="F213" s="3">
        <f t="shared" ca="1" si="14"/>
        <v>111.68617490161122</v>
      </c>
      <c r="S213" s="3">
        <f t="shared" ca="1" si="15"/>
        <v>6.3134372264676664E-2</v>
      </c>
      <c r="T213" s="3">
        <f t="shared" ca="1" si="16"/>
        <v>7.9677351561805381</v>
      </c>
    </row>
    <row r="214" spans="5:20" x14ac:dyDescent="0.25">
      <c r="E214" s="3">
        <f t="shared" ca="1" si="13"/>
        <v>0.67468866506922487</v>
      </c>
      <c r="F214" s="3">
        <f t="shared" ca="1" si="14"/>
        <v>104.88770810968808</v>
      </c>
      <c r="S214" s="3">
        <f t="shared" ca="1" si="15"/>
        <v>0.64299484292479048</v>
      </c>
      <c r="T214" s="3">
        <f t="shared" ca="1" si="16"/>
        <v>11.634617443397547</v>
      </c>
    </row>
    <row r="215" spans="5:20" x14ac:dyDescent="0.25">
      <c r="E215" s="3">
        <f t="shared" ca="1" si="13"/>
        <v>0.51193631434031639</v>
      </c>
      <c r="F215" s="3">
        <f t="shared" ca="1" si="14"/>
        <v>102.04648153240329</v>
      </c>
      <c r="S215" s="3">
        <f t="shared" ca="1" si="15"/>
        <v>0.65591474580855058</v>
      </c>
      <c r="T215" s="3">
        <f t="shared" ca="1" si="16"/>
        <v>11.726806237255737</v>
      </c>
    </row>
    <row r="216" spans="5:20" x14ac:dyDescent="0.25">
      <c r="E216" s="3">
        <f t="shared" ca="1" si="13"/>
        <v>0.14063074613368431</v>
      </c>
      <c r="F216" s="3">
        <f t="shared" ca="1" si="14"/>
        <v>96.742137473798181</v>
      </c>
      <c r="S216" s="3">
        <f t="shared" ca="1" si="15"/>
        <v>0.55670470377053871</v>
      </c>
      <c r="T216" s="3">
        <f t="shared" ca="1" si="16"/>
        <v>11.069825696587051</v>
      </c>
    </row>
    <row r="217" spans="5:20" x14ac:dyDescent="0.25">
      <c r="E217" s="3">
        <f t="shared" ca="1" si="13"/>
        <v>0.26348899338690857</v>
      </c>
      <c r="F217" s="3">
        <f t="shared" ca="1" si="14"/>
        <v>98.580587974161645</v>
      </c>
      <c r="S217" s="3">
        <f t="shared" ca="1" si="15"/>
        <v>0.48259387972893919</v>
      </c>
      <c r="T217" s="3">
        <f t="shared" ca="1" si="16"/>
        <v>10.633316217135262</v>
      </c>
    </row>
    <row r="218" spans="5:20" x14ac:dyDescent="0.25">
      <c r="E218" s="3">
        <f t="shared" ca="1" si="13"/>
        <v>0.41066754398415062</v>
      </c>
      <c r="F218" s="3">
        <f t="shared" ca="1" si="14"/>
        <v>100.58624054158852</v>
      </c>
      <c r="S218" s="3">
        <f t="shared" ca="1" si="15"/>
        <v>0.60712487736661447</v>
      </c>
      <c r="T218" s="3">
        <f t="shared" ca="1" si="16"/>
        <v>11.390215080393443</v>
      </c>
    </row>
    <row r="219" spans="5:20" x14ac:dyDescent="0.25">
      <c r="E219" s="3">
        <f t="shared" ca="1" si="13"/>
        <v>0.68876732540446672</v>
      </c>
      <c r="F219" s="3">
        <f t="shared" ca="1" si="14"/>
        <v>105.18440751476591</v>
      </c>
      <c r="S219" s="3">
        <f t="shared" ca="1" si="15"/>
        <v>0.15026458150162125</v>
      </c>
      <c r="T219" s="3">
        <f t="shared" ca="1" si="16"/>
        <v>8.7211848788534319</v>
      </c>
    </row>
    <row r="220" spans="5:20" x14ac:dyDescent="0.25">
      <c r="E220" s="3">
        <f t="shared" ca="1" si="13"/>
        <v>0.19038391396759224</v>
      </c>
      <c r="F220" s="3">
        <f t="shared" ca="1" si="14"/>
        <v>97.53274427693141</v>
      </c>
      <c r="S220" s="3">
        <f t="shared" ca="1" si="15"/>
        <v>5.6491906668417302E-2</v>
      </c>
      <c r="T220" s="3">
        <f t="shared" ca="1" si="16"/>
        <v>7.8888285071258721</v>
      </c>
    </row>
    <row r="221" spans="5:20" x14ac:dyDescent="0.25">
      <c r="E221" s="3">
        <f t="shared" ca="1" si="13"/>
        <v>0.44050150636548968</v>
      </c>
      <c r="F221" s="3">
        <f t="shared" ca="1" si="14"/>
        <v>101.00315231612929</v>
      </c>
      <c r="S221" s="3">
        <f t="shared" ca="1" si="15"/>
        <v>0.38726576782914901</v>
      </c>
      <c r="T221" s="3">
        <f t="shared" ca="1" si="16"/>
        <v>10.105443189798583</v>
      </c>
    </row>
    <row r="222" spans="5:20" x14ac:dyDescent="0.25">
      <c r="E222" s="3">
        <f t="shared" ca="1" si="13"/>
        <v>0.87170816488199676</v>
      </c>
      <c r="F222" s="3">
        <f t="shared" ca="1" si="14"/>
        <v>110.98215475785112</v>
      </c>
      <c r="S222" s="3">
        <f t="shared" ca="1" si="15"/>
        <v>0.4588617119266587</v>
      </c>
      <c r="T222" s="3">
        <f t="shared" ca="1" si="16"/>
        <v>10.499472046466229</v>
      </c>
    </row>
    <row r="223" spans="5:20" x14ac:dyDescent="0.25">
      <c r="E223" s="3">
        <f t="shared" ca="1" si="13"/>
        <v>0.77929314672689121</v>
      </c>
      <c r="F223" s="3">
        <f t="shared" ca="1" si="14"/>
        <v>107.4494576979705</v>
      </c>
      <c r="S223" s="3">
        <f t="shared" ca="1" si="15"/>
        <v>0.18211587492881998</v>
      </c>
      <c r="T223" s="3">
        <f t="shared" ca="1" si="16"/>
        <v>8.9350855285549304</v>
      </c>
    </row>
    <row r="224" spans="5:20" x14ac:dyDescent="0.25">
      <c r="E224" s="3">
        <f t="shared" ca="1" si="13"/>
        <v>0.19733111928713565</v>
      </c>
      <c r="F224" s="3">
        <f t="shared" ca="1" si="14"/>
        <v>97.636689593407482</v>
      </c>
      <c r="S224" s="3">
        <f t="shared" ca="1" si="15"/>
        <v>0.39345098645658449</v>
      </c>
      <c r="T224" s="3">
        <f t="shared" ca="1" si="16"/>
        <v>10.139131549399012</v>
      </c>
    </row>
    <row r="225" spans="5:20" x14ac:dyDescent="0.25">
      <c r="E225" s="3">
        <f t="shared" ca="1" si="13"/>
        <v>0.63882468722289532</v>
      </c>
      <c r="F225" s="3">
        <f t="shared" ca="1" si="14"/>
        <v>104.17888537058872</v>
      </c>
      <c r="S225" s="3">
        <f t="shared" ca="1" si="15"/>
        <v>6.0274644862021054E-2</v>
      </c>
      <c r="T225" s="3">
        <f t="shared" ca="1" si="16"/>
        <v>7.9344541586167816</v>
      </c>
    </row>
    <row r="226" spans="5:20" x14ac:dyDescent="0.25">
      <c r="E226" s="3">
        <f t="shared" ca="1" si="13"/>
        <v>0.81978343591070157</v>
      </c>
      <c r="F226" s="3">
        <f t="shared" ca="1" si="14"/>
        <v>108.76881348324896</v>
      </c>
      <c r="S226" s="3">
        <f t="shared" ca="1" si="15"/>
        <v>0.75529971320974187</v>
      </c>
      <c r="T226" s="3">
        <f t="shared" ca="1" si="16"/>
        <v>12.541360597365637</v>
      </c>
    </row>
    <row r="227" spans="5:20" x14ac:dyDescent="0.25">
      <c r="E227" s="3">
        <f t="shared" ca="1" si="13"/>
        <v>0.21434515864773396</v>
      </c>
      <c r="F227" s="3">
        <f t="shared" ca="1" si="14"/>
        <v>97.886511925075027</v>
      </c>
      <c r="S227" s="3">
        <f t="shared" ca="1" si="15"/>
        <v>0.71377144256850389</v>
      </c>
      <c r="T227" s="3">
        <f t="shared" ca="1" si="16"/>
        <v>12.174202730550299</v>
      </c>
    </row>
    <row r="228" spans="5:20" x14ac:dyDescent="0.25">
      <c r="E228" s="3">
        <f t="shared" ca="1" si="13"/>
        <v>0.9707023969582268</v>
      </c>
      <c r="F228" s="3">
        <f t="shared" ca="1" si="14"/>
        <v>121.06286298439457</v>
      </c>
      <c r="S228" s="3">
        <f t="shared" ca="1" si="15"/>
        <v>0.19792516313391717</v>
      </c>
      <c r="T228" s="3">
        <f t="shared" ca="1" si="16"/>
        <v>9.0353127901715808</v>
      </c>
    </row>
    <row r="229" spans="5:20" x14ac:dyDescent="0.25">
      <c r="E229" s="3">
        <f t="shared" ca="1" si="13"/>
        <v>0.39177220891720321</v>
      </c>
      <c r="F229" s="3">
        <f t="shared" ca="1" si="14"/>
        <v>100.32601963562031</v>
      </c>
      <c r="S229" s="3">
        <f t="shared" ca="1" si="15"/>
        <v>0.74935689524017213</v>
      </c>
      <c r="T229" s="3">
        <f t="shared" ca="1" si="16"/>
        <v>12.48584370984989</v>
      </c>
    </row>
    <row r="230" spans="5:20" x14ac:dyDescent="0.25">
      <c r="E230" s="3">
        <f t="shared" ca="1" si="13"/>
        <v>0.54557051693011516</v>
      </c>
      <c r="F230" s="3">
        <f t="shared" ca="1" si="14"/>
        <v>102.56882202524093</v>
      </c>
      <c r="S230" s="3">
        <f t="shared" ca="1" si="15"/>
        <v>0.99245600394695144</v>
      </c>
      <c r="T230" s="3">
        <f t="shared" ca="1" si="16"/>
        <v>19.766438696445391</v>
      </c>
    </row>
    <row r="231" spans="5:20" x14ac:dyDescent="0.25">
      <c r="E231" s="3">
        <f t="shared" ca="1" si="13"/>
        <v>0.64361959197383867</v>
      </c>
      <c r="F231" s="3">
        <f t="shared" ca="1" si="14"/>
        <v>104.2701323697589</v>
      </c>
      <c r="S231" s="3">
        <f t="shared" ca="1" si="15"/>
        <v>0.85678393863619617</v>
      </c>
      <c r="T231" s="3">
        <f t="shared" ca="1" si="16"/>
        <v>13.73422281641378</v>
      </c>
    </row>
    <row r="232" spans="5:20" x14ac:dyDescent="0.25">
      <c r="E232" s="3">
        <f t="shared" ca="1" si="13"/>
        <v>0.35545140674446951</v>
      </c>
      <c r="F232" s="3">
        <f t="shared" ca="1" si="14"/>
        <v>99.83133819244425</v>
      </c>
      <c r="S232" s="3">
        <f t="shared" ca="1" si="15"/>
        <v>0.2195487708860806</v>
      </c>
      <c r="T232" s="3">
        <f t="shared" ca="1" si="16"/>
        <v>9.1676108114003654</v>
      </c>
    </row>
    <row r="233" spans="5:20" x14ac:dyDescent="0.25">
      <c r="E233" s="3">
        <f t="shared" ca="1" si="13"/>
        <v>0.60629138214236034</v>
      </c>
      <c r="F233" s="3">
        <f t="shared" ca="1" si="14"/>
        <v>103.58444595916204</v>
      </c>
      <c r="S233" s="3">
        <f t="shared" ca="1" si="15"/>
        <v>0.8008163705721637</v>
      </c>
      <c r="T233" s="3">
        <f t="shared" ca="1" si="16"/>
        <v>13.009042514776844</v>
      </c>
    </row>
    <row r="234" spans="5:20" x14ac:dyDescent="0.25">
      <c r="E234" s="3">
        <f t="shared" ca="1" si="13"/>
        <v>0.26806472352439581</v>
      </c>
      <c r="F234" s="3">
        <f t="shared" ca="1" si="14"/>
        <v>98.643748363652264</v>
      </c>
      <c r="S234" s="3">
        <f t="shared" ca="1" si="15"/>
        <v>0.83649336094427307</v>
      </c>
      <c r="T234" s="3">
        <f t="shared" ca="1" si="16"/>
        <v>13.445922246025484</v>
      </c>
    </row>
    <row r="235" spans="5:20" x14ac:dyDescent="0.25">
      <c r="E235" s="3">
        <f t="shared" ca="1" si="13"/>
        <v>0.70773539911628058</v>
      </c>
      <c r="F235" s="3">
        <f t="shared" ca="1" si="14"/>
        <v>105.60347737574357</v>
      </c>
      <c r="S235" s="3">
        <f t="shared" ca="1" si="15"/>
        <v>0.59805381052198137</v>
      </c>
      <c r="T235" s="3">
        <f t="shared" ca="1" si="16"/>
        <v>11.330773989994418</v>
      </c>
    </row>
    <row r="236" spans="5:20" x14ac:dyDescent="0.25">
      <c r="E236" s="3">
        <f t="shared" ca="1" si="13"/>
        <v>0.3148328153394041</v>
      </c>
      <c r="F236" s="3">
        <f t="shared" ca="1" si="14"/>
        <v>99.281621029989253</v>
      </c>
      <c r="S236" s="3">
        <f t="shared" ca="1" si="15"/>
        <v>0.55906868341763638</v>
      </c>
      <c r="T236" s="3">
        <f t="shared" ca="1" si="16"/>
        <v>11.084347273524868</v>
      </c>
    </row>
    <row r="237" spans="5:20" x14ac:dyDescent="0.25">
      <c r="E237" s="3">
        <f t="shared" ca="1" si="13"/>
        <v>0.96222297952863312</v>
      </c>
      <c r="F237" s="3">
        <f t="shared" ca="1" si="14"/>
        <v>119.2490315022374</v>
      </c>
      <c r="S237" s="3">
        <f t="shared" ca="1" si="15"/>
        <v>0.66605921964542858</v>
      </c>
      <c r="T237" s="3">
        <f t="shared" ca="1" si="16"/>
        <v>11.800949463565999</v>
      </c>
    </row>
    <row r="238" spans="5:20" x14ac:dyDescent="0.25">
      <c r="E238" s="3">
        <f t="shared" ca="1" si="13"/>
        <v>0.54812523947542635</v>
      </c>
      <c r="F238" s="3">
        <f t="shared" ca="1" si="14"/>
        <v>102.60952595771361</v>
      </c>
      <c r="S238" s="3">
        <f t="shared" ca="1" si="15"/>
        <v>0.67907626075911365</v>
      </c>
      <c r="T238" s="3">
        <f t="shared" ca="1" si="16"/>
        <v>11.898548284195249</v>
      </c>
    </row>
    <row r="239" spans="5:20" x14ac:dyDescent="0.25">
      <c r="E239" s="3">
        <f t="shared" ca="1" si="13"/>
        <v>0.52765049192267954</v>
      </c>
      <c r="F239" s="3">
        <f t="shared" ca="1" si="14"/>
        <v>102.28752633820909</v>
      </c>
      <c r="S239" s="3">
        <f t="shared" ca="1" si="15"/>
        <v>0.93414900033456005</v>
      </c>
      <c r="T239" s="3">
        <f t="shared" ca="1" si="16"/>
        <v>15.37298868761845</v>
      </c>
    </row>
    <row r="240" spans="5:20" x14ac:dyDescent="0.25">
      <c r="E240" s="3">
        <f t="shared" ca="1" si="13"/>
        <v>0.21321831807240044</v>
      </c>
      <c r="F240" s="3">
        <f t="shared" ca="1" si="14"/>
        <v>97.870154241797735</v>
      </c>
      <c r="S240" s="3">
        <f t="shared" ca="1" si="15"/>
        <v>0.88248828557855752</v>
      </c>
      <c r="T240" s="3">
        <f t="shared" ca="1" si="16"/>
        <v>14.158726859145597</v>
      </c>
    </row>
    <row r="241" spans="5:20" x14ac:dyDescent="0.25">
      <c r="E241" s="3">
        <f t="shared" ca="1" si="13"/>
        <v>0.43919147834295025</v>
      </c>
      <c r="F241" s="3">
        <f t="shared" ca="1" si="14"/>
        <v>100.9846604592997</v>
      </c>
      <c r="S241" s="3">
        <f t="shared" ca="1" si="15"/>
        <v>0.92603753593485805</v>
      </c>
      <c r="T241" s="3">
        <f t="shared" ca="1" si="16"/>
        <v>15.13204661852456</v>
      </c>
    </row>
    <row r="242" spans="5:20" x14ac:dyDescent="0.25">
      <c r="E242" s="3">
        <f t="shared" ca="1" si="13"/>
        <v>0.75669537772634554</v>
      </c>
      <c r="F242" s="3">
        <f t="shared" ca="1" si="14"/>
        <v>106.81219669723481</v>
      </c>
      <c r="S242" s="3">
        <f t="shared" ca="1" si="15"/>
        <v>0.97627820701786294</v>
      </c>
      <c r="T242" s="3">
        <f t="shared" ca="1" si="16"/>
        <v>17.458762581987173</v>
      </c>
    </row>
    <row r="243" spans="5:20" x14ac:dyDescent="0.25">
      <c r="E243" s="3">
        <f t="shared" ca="1" si="13"/>
        <v>0.89600547469906533</v>
      </c>
      <c r="F243" s="3">
        <f t="shared" ca="1" si="14"/>
        <v>112.36002882067085</v>
      </c>
      <c r="S243" s="3">
        <f t="shared" ca="1" si="15"/>
        <v>0.69034198151193094</v>
      </c>
      <c r="T243" s="3">
        <f t="shared" ca="1" si="16"/>
        <v>11.985435665681688</v>
      </c>
    </row>
    <row r="244" spans="5:20" x14ac:dyDescent="0.25">
      <c r="E244" s="3">
        <f t="shared" ca="1" si="13"/>
        <v>0.66469721874487786</v>
      </c>
      <c r="F244" s="3">
        <f t="shared" ca="1" si="14"/>
        <v>104.6838289144154</v>
      </c>
      <c r="S244" s="3">
        <f t="shared" ca="1" si="15"/>
        <v>0.38544090657107832</v>
      </c>
      <c r="T244" s="3">
        <f t="shared" ca="1" si="16"/>
        <v>10.095509885431962</v>
      </c>
    </row>
    <row r="245" spans="5:20" x14ac:dyDescent="0.25">
      <c r="E245" s="3">
        <f t="shared" ca="1" si="13"/>
        <v>0.58034998330801768</v>
      </c>
      <c r="F245" s="3">
        <f t="shared" ca="1" si="14"/>
        <v>103.13739026283886</v>
      </c>
      <c r="S245" s="3">
        <f t="shared" ca="1" si="15"/>
        <v>0.6836034065891724</v>
      </c>
      <c r="T245" s="3">
        <f t="shared" ca="1" si="16"/>
        <v>11.933183014546627</v>
      </c>
    </row>
    <row r="246" spans="5:20" x14ac:dyDescent="0.25">
      <c r="E246" s="3">
        <f t="shared" ca="1" si="13"/>
        <v>0.72616983241223898</v>
      </c>
      <c r="F246" s="3">
        <f t="shared" ca="1" si="14"/>
        <v>106.03493768013305</v>
      </c>
      <c r="S246" s="3">
        <f t="shared" ca="1" si="15"/>
        <v>4.8622273152128748E-2</v>
      </c>
      <c r="T246" s="3">
        <f t="shared" ca="1" si="16"/>
        <v>7.7870549959788189</v>
      </c>
    </row>
    <row r="247" spans="5:20" x14ac:dyDescent="0.25">
      <c r="E247" s="3">
        <f t="shared" ca="1" si="13"/>
        <v>7.2723872319963467E-2</v>
      </c>
      <c r="F247" s="3">
        <f t="shared" ca="1" si="14"/>
        <v>95.406903268052559</v>
      </c>
      <c r="S247" s="3">
        <f t="shared" ca="1" si="15"/>
        <v>8.7967172825782813E-2</v>
      </c>
      <c r="T247" s="3">
        <f t="shared" ca="1" si="16"/>
        <v>8.2235660933023098</v>
      </c>
    </row>
    <row r="248" spans="5:20" x14ac:dyDescent="0.25">
      <c r="E248" s="3">
        <f t="shared" ca="1" si="13"/>
        <v>0.15690239711419796</v>
      </c>
      <c r="F248" s="3">
        <f t="shared" ca="1" si="14"/>
        <v>97.011361201482671</v>
      </c>
      <c r="S248" s="3">
        <f t="shared" ca="1" si="15"/>
        <v>0.48183660115886773</v>
      </c>
      <c r="T248" s="3">
        <f t="shared" ca="1" si="16"/>
        <v>10.629009959006046</v>
      </c>
    </row>
    <row r="249" spans="5:20" x14ac:dyDescent="0.25">
      <c r="E249" s="3">
        <f t="shared" ca="1" si="13"/>
        <v>0.34259856885156137</v>
      </c>
      <c r="F249" s="3">
        <f t="shared" ca="1" si="14"/>
        <v>99.657301515120608</v>
      </c>
      <c r="S249" s="3">
        <f t="shared" ca="1" si="15"/>
        <v>0.58944073216185278</v>
      </c>
      <c r="T249" s="3">
        <f t="shared" ca="1" si="16"/>
        <v>11.275118052348905</v>
      </c>
    </row>
    <row r="250" spans="5:20" x14ac:dyDescent="0.25">
      <c r="E250" s="3">
        <f t="shared" ca="1" si="13"/>
        <v>1.4268446168516413E-2</v>
      </c>
      <c r="F250" s="3">
        <f t="shared" ca="1" si="14"/>
        <v>93.264743031681391</v>
      </c>
      <c r="S250" s="3">
        <f t="shared" ca="1" si="15"/>
        <v>0.75855996282295357</v>
      </c>
      <c r="T250" s="3">
        <f t="shared" ca="1" si="16"/>
        <v>12.572294133799449</v>
      </c>
    </row>
    <row r="251" spans="5:20" x14ac:dyDescent="0.25">
      <c r="E251" s="3">
        <f t="shared" ca="1" si="13"/>
        <v>0.77735126472098204</v>
      </c>
      <c r="F251" s="3">
        <f t="shared" ca="1" si="14"/>
        <v>107.3922928410413</v>
      </c>
      <c r="S251" s="3">
        <f t="shared" ca="1" si="15"/>
        <v>0.15297510813392612</v>
      </c>
      <c r="T251" s="3">
        <f t="shared" ca="1" si="16"/>
        <v>8.7401390288717309</v>
      </c>
    </row>
    <row r="252" spans="5:20" x14ac:dyDescent="0.25">
      <c r="E252" s="3">
        <f t="shared" ca="1" si="13"/>
        <v>0.21142100230087846</v>
      </c>
      <c r="F252" s="3">
        <f t="shared" ca="1" si="14"/>
        <v>97.844011900430772</v>
      </c>
      <c r="S252" s="3">
        <f t="shared" ca="1" si="15"/>
        <v>0.59190018629923569</v>
      </c>
      <c r="T252" s="3">
        <f t="shared" ca="1" si="16"/>
        <v>11.290935217977854</v>
      </c>
    </row>
    <row r="253" spans="5:20" x14ac:dyDescent="0.25">
      <c r="E253" s="3">
        <f t="shared" ca="1" si="13"/>
        <v>0.98720726959430904</v>
      </c>
      <c r="F253" s="3">
        <f t="shared" ca="1" si="14"/>
        <v>127.2670616125702</v>
      </c>
      <c r="S253" s="3">
        <f t="shared" ca="1" si="15"/>
        <v>0.41423626832843619</v>
      </c>
      <c r="T253" s="3">
        <f t="shared" ca="1" si="16"/>
        <v>10.252671778645594</v>
      </c>
    </row>
    <row r="254" spans="5:20" x14ac:dyDescent="0.25">
      <c r="E254" s="3">
        <f t="shared" ca="1" si="13"/>
        <v>0.89295875302056382</v>
      </c>
      <c r="F254" s="3">
        <f t="shared" ca="1" si="14"/>
        <v>112.16982574003652</v>
      </c>
      <c r="S254" s="3">
        <f t="shared" ca="1" si="15"/>
        <v>0.61617869744423071</v>
      </c>
      <c r="T254" s="3">
        <f t="shared" ca="1" si="16"/>
        <v>11.45043902938821</v>
      </c>
    </row>
    <row r="255" spans="5:20" x14ac:dyDescent="0.25">
      <c r="E255" s="3">
        <f t="shared" ca="1" si="13"/>
        <v>0.33398475838798125</v>
      </c>
      <c r="F255" s="3">
        <f t="shared" ca="1" si="14"/>
        <v>99.540776243354841</v>
      </c>
      <c r="S255" s="3">
        <f t="shared" ca="1" si="15"/>
        <v>0.45963095511112273</v>
      </c>
      <c r="T255" s="3">
        <f t="shared" ca="1" si="16"/>
        <v>10.503777058405744</v>
      </c>
    </row>
    <row r="256" spans="5:20" x14ac:dyDescent="0.25">
      <c r="E256" s="3">
        <f t="shared" ca="1" si="13"/>
        <v>0.96693831662770258</v>
      </c>
      <c r="F256" s="3">
        <f t="shared" ca="1" si="14"/>
        <v>120.19553558589499</v>
      </c>
      <c r="S256" s="3">
        <f t="shared" ca="1" si="15"/>
        <v>0.62286683566290402</v>
      </c>
      <c r="T256" s="3">
        <f t="shared" ca="1" si="16"/>
        <v>11.495533982413555</v>
      </c>
    </row>
    <row r="257" spans="5:20" x14ac:dyDescent="0.25">
      <c r="E257" s="3">
        <f t="shared" ca="1" si="13"/>
        <v>0.8589277878951953</v>
      </c>
      <c r="F257" s="3">
        <f t="shared" ca="1" si="14"/>
        <v>110.36226506835158</v>
      </c>
      <c r="S257" s="3">
        <f t="shared" ca="1" si="15"/>
        <v>9.3160102220442687E-2</v>
      </c>
      <c r="T257" s="3">
        <f t="shared" ca="1" si="16"/>
        <v>8.2713228333699274</v>
      </c>
    </row>
    <row r="258" spans="5:20" x14ac:dyDescent="0.25">
      <c r="E258" s="3">
        <f t="shared" ca="1" si="13"/>
        <v>0.2552261517824792</v>
      </c>
      <c r="F258" s="3">
        <f t="shared" ca="1" si="14"/>
        <v>98.466034412442653</v>
      </c>
      <c r="S258" s="3">
        <f t="shared" ca="1" si="15"/>
        <v>0.76175565451062321</v>
      </c>
      <c r="T258" s="3">
        <f t="shared" ca="1" si="16"/>
        <v>12.602954901089642</v>
      </c>
    </row>
    <row r="259" spans="5:20" x14ac:dyDescent="0.25">
      <c r="E259" s="3">
        <f t="shared" ca="1" si="13"/>
        <v>0.98913159584837429</v>
      </c>
      <c r="F259" s="3">
        <f t="shared" ca="1" si="14"/>
        <v>128.54460250830022</v>
      </c>
      <c r="S259" s="3">
        <f t="shared" ca="1" si="15"/>
        <v>0.73163984019183881</v>
      </c>
      <c r="T259" s="3">
        <f t="shared" ca="1" si="16"/>
        <v>12.326513421552267</v>
      </c>
    </row>
    <row r="260" spans="5:20" x14ac:dyDescent="0.25">
      <c r="E260" s="3">
        <f t="shared" ref="E260:E323" ca="1" si="17">RAND()</f>
        <v>0.26599594390523607</v>
      </c>
      <c r="F260" s="3">
        <f t="shared" ref="F260:F323" ca="1" si="18">(((-LN(E260))^(-$C$3)-1)*(1/$C$3))*$C$5+$C$4</f>
        <v>98.615215130131958</v>
      </c>
      <c r="S260" s="3">
        <f t="shared" ref="S260:S323" ca="1" si="19">RAND()</f>
        <v>2.3385452814926877E-2</v>
      </c>
      <c r="T260" s="3">
        <f t="shared" ref="T260:T323" ca="1" si="20">-LN(-LN(S260))*$Q$4+$Q$3</f>
        <v>7.3534819809458032</v>
      </c>
    </row>
    <row r="261" spans="5:20" x14ac:dyDescent="0.25">
      <c r="E261" s="3">
        <f t="shared" ca="1" si="17"/>
        <v>2.5514073640408252E-2</v>
      </c>
      <c r="F261" s="3">
        <f t="shared" ca="1" si="18"/>
        <v>93.905694901887529</v>
      </c>
      <c r="S261" s="3">
        <f t="shared" ca="1" si="19"/>
        <v>0.29983748721863379</v>
      </c>
      <c r="T261" s="3">
        <f t="shared" ca="1" si="20"/>
        <v>9.6278465713298615</v>
      </c>
    </row>
    <row r="262" spans="5:20" x14ac:dyDescent="0.25">
      <c r="E262" s="3">
        <f t="shared" ca="1" si="17"/>
        <v>0.61722199908872533</v>
      </c>
      <c r="F262" s="3">
        <f t="shared" ca="1" si="18"/>
        <v>103.77963940980632</v>
      </c>
      <c r="S262" s="3">
        <f t="shared" ca="1" si="19"/>
        <v>0.60033145965085966</v>
      </c>
      <c r="T262" s="3">
        <f t="shared" ca="1" si="20"/>
        <v>11.345617458198682</v>
      </c>
    </row>
    <row r="263" spans="5:20" x14ac:dyDescent="0.25">
      <c r="E263" s="3">
        <f t="shared" ca="1" si="17"/>
        <v>0.32295591056456385</v>
      </c>
      <c r="F263" s="3">
        <f t="shared" ca="1" si="18"/>
        <v>99.391584370983949</v>
      </c>
      <c r="S263" s="3">
        <f t="shared" ca="1" si="19"/>
        <v>0.65746227382035205</v>
      </c>
      <c r="T263" s="3">
        <f t="shared" ca="1" si="20"/>
        <v>11.738013427525951</v>
      </c>
    </row>
    <row r="264" spans="5:20" x14ac:dyDescent="0.25">
      <c r="E264" s="3">
        <f t="shared" ca="1" si="17"/>
        <v>0.67145585966464316</v>
      </c>
      <c r="F264" s="3">
        <f t="shared" ca="1" si="18"/>
        <v>104.82115869885216</v>
      </c>
      <c r="S264" s="3">
        <f t="shared" ca="1" si="19"/>
        <v>0.64285140784075778</v>
      </c>
      <c r="T264" s="3">
        <f t="shared" ca="1" si="20"/>
        <v>11.633607331854172</v>
      </c>
    </row>
    <row r="265" spans="5:20" x14ac:dyDescent="0.25">
      <c r="E265" s="3">
        <f t="shared" ca="1" si="17"/>
        <v>0.8539471466231684</v>
      </c>
      <c r="F265" s="3">
        <f t="shared" ca="1" si="18"/>
        <v>110.13615389390286</v>
      </c>
      <c r="S265" s="3">
        <f t="shared" ca="1" si="19"/>
        <v>0.54969106385738919</v>
      </c>
      <c r="T265" s="3">
        <f t="shared" ca="1" si="20"/>
        <v>11.026995512646009</v>
      </c>
    </row>
    <row r="266" spans="5:20" x14ac:dyDescent="0.25">
      <c r="E266" s="3">
        <f t="shared" ca="1" si="17"/>
        <v>0.29347444243854937</v>
      </c>
      <c r="F266" s="3">
        <f t="shared" ca="1" si="18"/>
        <v>98.991665862185172</v>
      </c>
      <c r="S266" s="3">
        <f t="shared" ca="1" si="19"/>
        <v>0.37934598198200076</v>
      </c>
      <c r="T266" s="3">
        <f t="shared" ca="1" si="20"/>
        <v>10.062348598155369</v>
      </c>
    </row>
    <row r="267" spans="5:20" x14ac:dyDescent="0.25">
      <c r="E267" s="3">
        <f t="shared" ca="1" si="17"/>
        <v>0.93975753102166082</v>
      </c>
      <c r="F267" s="3">
        <f t="shared" ca="1" si="18"/>
        <v>116.01422126276903</v>
      </c>
      <c r="S267" s="3">
        <f t="shared" ca="1" si="19"/>
        <v>0.42873450328204932</v>
      </c>
      <c r="T267" s="3">
        <f t="shared" ca="1" si="20"/>
        <v>10.332304160210693</v>
      </c>
    </row>
    <row r="268" spans="5:20" x14ac:dyDescent="0.25">
      <c r="E268" s="3">
        <f t="shared" ca="1" si="17"/>
        <v>0.71792845109354708</v>
      </c>
      <c r="F268" s="3">
        <f t="shared" ca="1" si="18"/>
        <v>105.83887653996163</v>
      </c>
      <c r="S268" s="3">
        <f t="shared" ca="1" si="19"/>
        <v>0.18609315268123061</v>
      </c>
      <c r="T268" s="3">
        <f t="shared" ca="1" si="20"/>
        <v>8.9606180876316781</v>
      </c>
    </row>
    <row r="269" spans="5:20" x14ac:dyDescent="0.25">
      <c r="E269" s="3">
        <f t="shared" ca="1" si="17"/>
        <v>0.7368061145056205</v>
      </c>
      <c r="F269" s="3">
        <f t="shared" ca="1" si="18"/>
        <v>106.29615900852536</v>
      </c>
      <c r="S269" s="3">
        <f t="shared" ca="1" si="19"/>
        <v>0.54988730949400444</v>
      </c>
      <c r="T269" s="3">
        <f t="shared" ca="1" si="20"/>
        <v>11.028188875785025</v>
      </c>
    </row>
    <row r="270" spans="5:20" x14ac:dyDescent="0.25">
      <c r="E270" s="3">
        <f t="shared" ca="1" si="17"/>
        <v>0.70298956394876655</v>
      </c>
      <c r="F270" s="3">
        <f t="shared" ca="1" si="18"/>
        <v>105.49639640918338</v>
      </c>
      <c r="S270" s="3">
        <f t="shared" ca="1" si="19"/>
        <v>0.70538852495246729</v>
      </c>
      <c r="T270" s="3">
        <f t="shared" ca="1" si="20"/>
        <v>12.10532929989264</v>
      </c>
    </row>
    <row r="271" spans="5:20" x14ac:dyDescent="0.25">
      <c r="E271" s="3">
        <f t="shared" ca="1" si="17"/>
        <v>6.4905274117825207E-2</v>
      </c>
      <c r="F271" s="3">
        <f t="shared" ca="1" si="18"/>
        <v>95.214426652331724</v>
      </c>
      <c r="S271" s="3">
        <f t="shared" ca="1" si="19"/>
        <v>0.38254875266428334</v>
      </c>
      <c r="T271" s="3">
        <f t="shared" ca="1" si="20"/>
        <v>10.079771582682609</v>
      </c>
    </row>
    <row r="272" spans="5:20" x14ac:dyDescent="0.25">
      <c r="E272" s="3">
        <f t="shared" ca="1" si="17"/>
        <v>0.64872413867015699</v>
      </c>
      <c r="F272" s="3">
        <f t="shared" ca="1" si="18"/>
        <v>104.36839677507872</v>
      </c>
      <c r="S272" s="3">
        <f t="shared" ca="1" si="19"/>
        <v>0.77495268260786654</v>
      </c>
      <c r="T272" s="3">
        <f t="shared" ca="1" si="20"/>
        <v>12.733349727125161</v>
      </c>
    </row>
    <row r="273" spans="5:20" x14ac:dyDescent="0.25">
      <c r="E273" s="3">
        <f t="shared" ca="1" si="17"/>
        <v>0.87790758157992121</v>
      </c>
      <c r="F273" s="3">
        <f t="shared" ca="1" si="18"/>
        <v>111.30617952867402</v>
      </c>
      <c r="S273" s="3">
        <f t="shared" ca="1" si="19"/>
        <v>0.48288618371580894</v>
      </c>
      <c r="T273" s="3">
        <f t="shared" ca="1" si="20"/>
        <v>10.634979073864624</v>
      </c>
    </row>
    <row r="274" spans="5:20" x14ac:dyDescent="0.25">
      <c r="E274" s="3">
        <f t="shared" ca="1" si="17"/>
        <v>0.38366296241146747</v>
      </c>
      <c r="F274" s="3">
        <f t="shared" ca="1" si="18"/>
        <v>100.2150465782743</v>
      </c>
      <c r="S274" s="3">
        <f t="shared" ca="1" si="19"/>
        <v>0.8332049807530415</v>
      </c>
      <c r="T274" s="3">
        <f t="shared" ca="1" si="20"/>
        <v>13.402277717445665</v>
      </c>
    </row>
    <row r="275" spans="5:20" x14ac:dyDescent="0.25">
      <c r="E275" s="3">
        <f t="shared" ca="1" si="17"/>
        <v>0.50584009929898499</v>
      </c>
      <c r="F275" s="3">
        <f t="shared" ca="1" si="18"/>
        <v>101.95426545956106</v>
      </c>
      <c r="S275" s="3">
        <f t="shared" ca="1" si="19"/>
        <v>0.622184793712104</v>
      </c>
      <c r="T275" s="3">
        <f t="shared" ca="1" si="20"/>
        <v>11.490910887636497</v>
      </c>
    </row>
    <row r="276" spans="5:20" x14ac:dyDescent="0.25">
      <c r="E276" s="3">
        <f t="shared" ca="1" si="17"/>
        <v>0.8015263508118512</v>
      </c>
      <c r="F276" s="3">
        <f t="shared" ca="1" si="18"/>
        <v>108.14122043256771</v>
      </c>
      <c r="S276" s="3">
        <f t="shared" ca="1" si="19"/>
        <v>0.25794785983899426</v>
      </c>
      <c r="T276" s="3">
        <f t="shared" ca="1" si="20"/>
        <v>9.392400326569545</v>
      </c>
    </row>
    <row r="277" spans="5:20" x14ac:dyDescent="0.25">
      <c r="E277" s="3">
        <f t="shared" ca="1" si="17"/>
        <v>0.42305967243658282</v>
      </c>
      <c r="F277" s="3">
        <f t="shared" ca="1" si="18"/>
        <v>100.7584016584884</v>
      </c>
      <c r="S277" s="3">
        <f t="shared" ca="1" si="19"/>
        <v>0.52835286195040065</v>
      </c>
      <c r="T277" s="3">
        <f t="shared" ca="1" si="20"/>
        <v>10.898862457496639</v>
      </c>
    </row>
    <row r="278" spans="5:20" x14ac:dyDescent="0.25">
      <c r="E278" s="3">
        <f t="shared" ca="1" si="17"/>
        <v>0.28899029072117721</v>
      </c>
      <c r="F278" s="3">
        <f t="shared" ca="1" si="18"/>
        <v>98.930556270009959</v>
      </c>
      <c r="S278" s="3">
        <f t="shared" ca="1" si="19"/>
        <v>0.69028560631670388</v>
      </c>
      <c r="T278" s="3">
        <f t="shared" ca="1" si="20"/>
        <v>11.984994953018555</v>
      </c>
    </row>
    <row r="279" spans="5:20" x14ac:dyDescent="0.25">
      <c r="E279" s="3">
        <f t="shared" ca="1" si="17"/>
        <v>0.60973775422468424</v>
      </c>
      <c r="F279" s="3">
        <f t="shared" ca="1" si="18"/>
        <v>103.6455252984974</v>
      </c>
      <c r="S279" s="3">
        <f t="shared" ca="1" si="19"/>
        <v>0.76806658004587181</v>
      </c>
      <c r="T279" s="3">
        <f t="shared" ca="1" si="20"/>
        <v>12.664530313636265</v>
      </c>
    </row>
    <row r="280" spans="5:20" x14ac:dyDescent="0.25">
      <c r="E280" s="3">
        <f t="shared" ca="1" si="17"/>
        <v>0.37516797730086493</v>
      </c>
      <c r="F280" s="3">
        <f t="shared" ca="1" si="18"/>
        <v>100.09916613560087</v>
      </c>
      <c r="S280" s="3">
        <f t="shared" ca="1" si="19"/>
        <v>0.42755904781896659</v>
      </c>
      <c r="T280" s="3">
        <f t="shared" ca="1" si="20"/>
        <v>10.325831247893314</v>
      </c>
    </row>
    <row r="281" spans="5:20" x14ac:dyDescent="0.25">
      <c r="E281" s="3">
        <f t="shared" ca="1" si="17"/>
        <v>3.3192785636717015E-2</v>
      </c>
      <c r="F281" s="3">
        <f t="shared" ca="1" si="18"/>
        <v>94.233662637808521</v>
      </c>
      <c r="S281" s="3">
        <f t="shared" ca="1" si="19"/>
        <v>0.91095038974347042</v>
      </c>
      <c r="T281" s="3">
        <f t="shared" ca="1" si="20"/>
        <v>14.744581291163083</v>
      </c>
    </row>
    <row r="282" spans="5:20" x14ac:dyDescent="0.25">
      <c r="E282" s="3">
        <f t="shared" ca="1" si="17"/>
        <v>0.60690506712974934</v>
      </c>
      <c r="F282" s="3">
        <f t="shared" ca="1" si="18"/>
        <v>103.59529156679345</v>
      </c>
      <c r="S282" s="3">
        <f t="shared" ca="1" si="19"/>
        <v>0.66984572130792275</v>
      </c>
      <c r="T282" s="3">
        <f t="shared" ca="1" si="20"/>
        <v>11.829045292632253</v>
      </c>
    </row>
    <row r="283" spans="5:20" x14ac:dyDescent="0.25">
      <c r="E283" s="3">
        <f t="shared" ca="1" si="17"/>
        <v>0.8259901091396652</v>
      </c>
      <c r="F283" s="3">
        <f t="shared" ca="1" si="18"/>
        <v>108.99666563439123</v>
      </c>
      <c r="S283" s="3">
        <f t="shared" ca="1" si="19"/>
        <v>0.23280389539368818</v>
      </c>
      <c r="T283" s="3">
        <f t="shared" ca="1" si="20"/>
        <v>9.2464739952209065</v>
      </c>
    </row>
    <row r="284" spans="5:20" x14ac:dyDescent="0.25">
      <c r="E284" s="3">
        <f t="shared" ca="1" si="17"/>
        <v>0.7223480159904152</v>
      </c>
      <c r="F284" s="3">
        <f t="shared" ca="1" si="18"/>
        <v>105.94335510520952</v>
      </c>
      <c r="S284" s="3">
        <f t="shared" ca="1" si="19"/>
        <v>0.30117361891108785</v>
      </c>
      <c r="T284" s="3">
        <f t="shared" ca="1" si="20"/>
        <v>9.635242933810277</v>
      </c>
    </row>
    <row r="285" spans="5:20" x14ac:dyDescent="0.25">
      <c r="E285" s="3">
        <f t="shared" ca="1" si="17"/>
        <v>6.336416889669183E-2</v>
      </c>
      <c r="F285" s="3">
        <f t="shared" ca="1" si="18"/>
        <v>95.174888514709224</v>
      </c>
      <c r="S285" s="3">
        <f t="shared" ca="1" si="19"/>
        <v>0.4155770218283783</v>
      </c>
      <c r="T285" s="3">
        <f t="shared" ca="1" si="20"/>
        <v>10.260018495758288</v>
      </c>
    </row>
    <row r="286" spans="5:20" x14ac:dyDescent="0.25">
      <c r="E286" s="3">
        <f t="shared" ca="1" si="17"/>
        <v>0.17741256923651738</v>
      </c>
      <c r="F286" s="3">
        <f t="shared" ca="1" si="18"/>
        <v>97.335126141941558</v>
      </c>
      <c r="S286" s="3">
        <f t="shared" ca="1" si="19"/>
        <v>0.72929027632375099</v>
      </c>
      <c r="T286" s="3">
        <f t="shared" ca="1" si="20"/>
        <v>12.306030666829994</v>
      </c>
    </row>
    <row r="287" spans="5:20" x14ac:dyDescent="0.25">
      <c r="E287" s="3">
        <f t="shared" ca="1" si="17"/>
        <v>0.56568003446881832</v>
      </c>
      <c r="F287" s="3">
        <f t="shared" ca="1" si="18"/>
        <v>102.89362711778631</v>
      </c>
      <c r="S287" s="3">
        <f t="shared" ca="1" si="19"/>
        <v>4.2856180390548726E-2</v>
      </c>
      <c r="T287" s="3">
        <f t="shared" ca="1" si="20"/>
        <v>7.7052551516156509</v>
      </c>
    </row>
    <row r="288" spans="5:20" x14ac:dyDescent="0.25">
      <c r="E288" s="3">
        <f t="shared" ca="1" si="17"/>
        <v>0.80396987973017875</v>
      </c>
      <c r="F288" s="3">
        <f t="shared" ca="1" si="18"/>
        <v>108.22182690033469</v>
      </c>
      <c r="S288" s="3">
        <f t="shared" ca="1" si="19"/>
        <v>0.29711133107327181</v>
      </c>
      <c r="T288" s="3">
        <f t="shared" ca="1" si="20"/>
        <v>9.6127380094814345</v>
      </c>
    </row>
    <row r="289" spans="5:20" x14ac:dyDescent="0.25">
      <c r="E289" s="3">
        <f t="shared" ca="1" si="17"/>
        <v>0.62088357842900233</v>
      </c>
      <c r="F289" s="3">
        <f t="shared" ca="1" si="18"/>
        <v>103.84601097811282</v>
      </c>
      <c r="S289" s="3">
        <f t="shared" ca="1" si="19"/>
        <v>0.27007544304220499</v>
      </c>
      <c r="T289" s="3">
        <f t="shared" ca="1" si="20"/>
        <v>9.4613906132678967</v>
      </c>
    </row>
    <row r="290" spans="5:20" x14ac:dyDescent="0.25">
      <c r="E290" s="3">
        <f t="shared" ca="1" si="17"/>
        <v>0.95611624428978892</v>
      </c>
      <c r="F290" s="3">
        <f t="shared" ca="1" si="18"/>
        <v>118.19755494774991</v>
      </c>
      <c r="S290" s="3">
        <f t="shared" ca="1" si="19"/>
        <v>6.0418064305610253E-2</v>
      </c>
      <c r="T290" s="3">
        <f t="shared" ca="1" si="20"/>
        <v>7.9361471057994937</v>
      </c>
    </row>
    <row r="291" spans="5:20" x14ac:dyDescent="0.25">
      <c r="E291" s="3">
        <f t="shared" ca="1" si="17"/>
        <v>0.50049850360831538</v>
      </c>
      <c r="F291" s="3">
        <f t="shared" ca="1" si="18"/>
        <v>101.87402416047594</v>
      </c>
      <c r="S291" s="3">
        <f t="shared" ca="1" si="19"/>
        <v>0.16555471832198421</v>
      </c>
      <c r="T291" s="3">
        <f t="shared" ca="1" si="20"/>
        <v>8.8261457259865956</v>
      </c>
    </row>
    <row r="292" spans="5:20" x14ac:dyDescent="0.25">
      <c r="E292" s="3">
        <f t="shared" ca="1" si="17"/>
        <v>0.20429250872031424</v>
      </c>
      <c r="F292" s="3">
        <f t="shared" ca="1" si="18"/>
        <v>97.739670622217176</v>
      </c>
      <c r="S292" s="3">
        <f t="shared" ca="1" si="19"/>
        <v>0.11610371658649132</v>
      </c>
      <c r="T292" s="3">
        <f t="shared" ca="1" si="20"/>
        <v>8.4660234854402301</v>
      </c>
    </row>
    <row r="293" spans="5:20" x14ac:dyDescent="0.25">
      <c r="E293" s="3">
        <f t="shared" ca="1" si="17"/>
        <v>0.17583451852962428</v>
      </c>
      <c r="F293" s="3">
        <f t="shared" ca="1" si="18"/>
        <v>97.310738898537238</v>
      </c>
      <c r="S293" s="3">
        <f t="shared" ca="1" si="19"/>
        <v>0.13849097128251253</v>
      </c>
      <c r="T293" s="3">
        <f t="shared" ca="1" si="20"/>
        <v>8.6368893474885216</v>
      </c>
    </row>
    <row r="294" spans="5:20" x14ac:dyDescent="0.25">
      <c r="E294" s="3">
        <f t="shared" ca="1" si="17"/>
        <v>0.16497012344738149</v>
      </c>
      <c r="F294" s="3">
        <f t="shared" ca="1" si="18"/>
        <v>97.140560850043116</v>
      </c>
      <c r="S294" s="3">
        <f t="shared" ca="1" si="19"/>
        <v>0.55116682402210526</v>
      </c>
      <c r="T294" s="3">
        <f t="shared" ca="1" si="20"/>
        <v>11.035976596723177</v>
      </c>
    </row>
    <row r="295" spans="5:20" x14ac:dyDescent="0.25">
      <c r="E295" s="3">
        <f t="shared" ca="1" si="17"/>
        <v>0.83174114548063482</v>
      </c>
      <c r="F295" s="3">
        <f t="shared" ca="1" si="18"/>
        <v>109.21517592580507</v>
      </c>
      <c r="S295" s="3">
        <f t="shared" ca="1" si="19"/>
        <v>0.1617941564103248</v>
      </c>
      <c r="T295" s="3">
        <f t="shared" ca="1" si="20"/>
        <v>8.8007557567893784</v>
      </c>
    </row>
    <row r="296" spans="5:20" x14ac:dyDescent="0.25">
      <c r="E296" s="3">
        <f t="shared" ca="1" si="17"/>
        <v>0.55433451758737806</v>
      </c>
      <c r="F296" s="3">
        <f t="shared" ca="1" si="18"/>
        <v>102.70911976625776</v>
      </c>
      <c r="S296" s="3">
        <f t="shared" ca="1" si="19"/>
        <v>0.18750792840434072</v>
      </c>
      <c r="T296" s="3">
        <f t="shared" ca="1" si="20"/>
        <v>8.9696467316751303</v>
      </c>
    </row>
    <row r="297" spans="5:20" x14ac:dyDescent="0.25">
      <c r="E297" s="3">
        <f t="shared" ca="1" si="17"/>
        <v>0.96735367324659149</v>
      </c>
      <c r="F297" s="3">
        <f t="shared" ca="1" si="18"/>
        <v>120.28583841778428</v>
      </c>
      <c r="S297" s="3">
        <f t="shared" ca="1" si="19"/>
        <v>0.32379329090312425</v>
      </c>
      <c r="T297" s="3">
        <f t="shared" ca="1" si="20"/>
        <v>9.7597284323084352</v>
      </c>
    </row>
    <row r="298" spans="5:20" x14ac:dyDescent="0.25">
      <c r="E298" s="3">
        <f t="shared" ca="1" si="17"/>
        <v>0.25981007492985486</v>
      </c>
      <c r="F298" s="3">
        <f t="shared" ca="1" si="18"/>
        <v>98.529667692063938</v>
      </c>
      <c r="S298" s="3">
        <f t="shared" ca="1" si="19"/>
        <v>9.7065393004544975E-2</v>
      </c>
      <c r="T298" s="3">
        <f t="shared" ca="1" si="20"/>
        <v>8.3062298442204714</v>
      </c>
    </row>
    <row r="299" spans="5:20" x14ac:dyDescent="0.25">
      <c r="E299" s="3">
        <f t="shared" ca="1" si="17"/>
        <v>0.82139403918804721</v>
      </c>
      <c r="F299" s="3">
        <f t="shared" ca="1" si="18"/>
        <v>108.82717794891423</v>
      </c>
      <c r="S299" s="3">
        <f t="shared" ca="1" si="19"/>
        <v>0.69693459681854664</v>
      </c>
      <c r="T299" s="3">
        <f t="shared" ca="1" si="20"/>
        <v>12.037401720128845</v>
      </c>
    </row>
    <row r="300" spans="5:20" x14ac:dyDescent="0.25">
      <c r="E300" s="3">
        <f t="shared" ca="1" si="17"/>
        <v>8.9662310988494087E-2</v>
      </c>
      <c r="F300" s="3">
        <f t="shared" ca="1" si="18"/>
        <v>95.786515140676229</v>
      </c>
      <c r="S300" s="3">
        <f t="shared" ca="1" si="19"/>
        <v>0.81696866753039732</v>
      </c>
      <c r="T300" s="3">
        <f t="shared" ca="1" si="20"/>
        <v>13.197445693738791</v>
      </c>
    </row>
    <row r="301" spans="5:20" x14ac:dyDescent="0.25">
      <c r="E301" s="3">
        <f t="shared" ca="1" si="17"/>
        <v>0.52329137824996408</v>
      </c>
      <c r="F301" s="3">
        <f t="shared" ca="1" si="18"/>
        <v>102.22015913083037</v>
      </c>
      <c r="S301" s="3">
        <f t="shared" ca="1" si="19"/>
        <v>0.4170256902830235</v>
      </c>
      <c r="T301" s="3">
        <f t="shared" ca="1" si="20"/>
        <v>10.267960239860495</v>
      </c>
    </row>
    <row r="302" spans="5:20" x14ac:dyDescent="0.25">
      <c r="E302" s="3">
        <f t="shared" ca="1" si="17"/>
        <v>0.60790930714658609</v>
      </c>
      <c r="F302" s="3">
        <f t="shared" ca="1" si="18"/>
        <v>103.61306791677252</v>
      </c>
      <c r="S302" s="3">
        <f t="shared" ca="1" si="19"/>
        <v>0.52909614458117238</v>
      </c>
      <c r="T302" s="3">
        <f t="shared" ca="1" si="20"/>
        <v>10.903274290211529</v>
      </c>
    </row>
    <row r="303" spans="5:20" x14ac:dyDescent="0.25">
      <c r="E303" s="3">
        <f t="shared" ca="1" si="17"/>
        <v>9.084104009437699E-2</v>
      </c>
      <c r="F303" s="3">
        <f t="shared" ca="1" si="18"/>
        <v>95.811385090372156</v>
      </c>
      <c r="S303" s="3">
        <f t="shared" ca="1" si="19"/>
        <v>0.7364409591667197</v>
      </c>
      <c r="T303" s="3">
        <f t="shared" ca="1" si="20"/>
        <v>12.368822697467266</v>
      </c>
    </row>
    <row r="304" spans="5:20" x14ac:dyDescent="0.25">
      <c r="E304" s="3">
        <f t="shared" ca="1" si="17"/>
        <v>9.9457502131855891E-2</v>
      </c>
      <c r="F304" s="3">
        <f t="shared" ca="1" si="18"/>
        <v>95.988151825399271</v>
      </c>
      <c r="S304" s="3">
        <f t="shared" ca="1" si="19"/>
        <v>0.38663042341121245</v>
      </c>
      <c r="T304" s="3">
        <f t="shared" ca="1" si="20"/>
        <v>10.101984530981083</v>
      </c>
    </row>
    <row r="305" spans="5:20" x14ac:dyDescent="0.25">
      <c r="E305" s="3">
        <f t="shared" ca="1" si="17"/>
        <v>0.8680196428475625</v>
      </c>
      <c r="F305" s="3">
        <f t="shared" ca="1" si="18"/>
        <v>110.79695082303193</v>
      </c>
      <c r="S305" s="3">
        <f t="shared" ca="1" si="19"/>
        <v>0.97450678283235614</v>
      </c>
      <c r="T305" s="3">
        <f t="shared" ca="1" si="20"/>
        <v>17.312917483591065</v>
      </c>
    </row>
    <row r="306" spans="5:20" x14ac:dyDescent="0.25">
      <c r="E306" s="3">
        <f t="shared" ca="1" si="17"/>
        <v>0.17838240762523538</v>
      </c>
      <c r="F306" s="3">
        <f t="shared" ca="1" si="18"/>
        <v>97.350074846371498</v>
      </c>
      <c r="S306" s="3">
        <f t="shared" ca="1" si="19"/>
        <v>2.2416506975013628E-2</v>
      </c>
      <c r="T306" s="3">
        <f t="shared" ca="1" si="20"/>
        <v>7.3310730644514983</v>
      </c>
    </row>
    <row r="307" spans="5:20" x14ac:dyDescent="0.25">
      <c r="E307" s="3">
        <f t="shared" ca="1" si="17"/>
        <v>0.32178885871756202</v>
      </c>
      <c r="F307" s="3">
        <f t="shared" ca="1" si="18"/>
        <v>99.375791858172349</v>
      </c>
      <c r="S307" s="3">
        <f t="shared" ca="1" si="19"/>
        <v>0.54965995391181011</v>
      </c>
      <c r="T307" s="3">
        <f t="shared" ca="1" si="20"/>
        <v>11.026806360372802</v>
      </c>
    </row>
    <row r="308" spans="5:20" x14ac:dyDescent="0.25">
      <c r="E308" s="3">
        <f t="shared" ca="1" si="17"/>
        <v>0.30255332831563331</v>
      </c>
      <c r="F308" s="3">
        <f t="shared" ca="1" si="18"/>
        <v>99.115110891911229</v>
      </c>
      <c r="S308" s="3">
        <f t="shared" ca="1" si="19"/>
        <v>0.41798589852419388</v>
      </c>
      <c r="T308" s="3">
        <f t="shared" ca="1" si="20"/>
        <v>10.273226369825043</v>
      </c>
    </row>
    <row r="309" spans="5:20" x14ac:dyDescent="0.25">
      <c r="E309" s="3">
        <f t="shared" ca="1" si="17"/>
        <v>0.26248669199659025</v>
      </c>
      <c r="F309" s="3">
        <f t="shared" ca="1" si="18"/>
        <v>98.566727699084211</v>
      </c>
      <c r="S309" s="3">
        <f t="shared" ca="1" si="19"/>
        <v>0.97733814504467897</v>
      </c>
      <c r="T309" s="3">
        <f t="shared" ca="1" si="20"/>
        <v>17.55126553830388</v>
      </c>
    </row>
    <row r="310" spans="5:20" x14ac:dyDescent="0.25">
      <c r="E310" s="3">
        <f t="shared" ca="1" si="17"/>
        <v>0.11354027981087822</v>
      </c>
      <c r="F310" s="3">
        <f t="shared" ca="1" si="18"/>
        <v>96.260694335875542</v>
      </c>
      <c r="S310" s="3">
        <f t="shared" ca="1" si="19"/>
        <v>0.18706822671165213</v>
      </c>
      <c r="T310" s="3">
        <f t="shared" ca="1" si="20"/>
        <v>8.9668436519163031</v>
      </c>
    </row>
    <row r="311" spans="5:20" x14ac:dyDescent="0.25">
      <c r="E311" s="3">
        <f t="shared" ca="1" si="17"/>
        <v>9.4393511558356402E-2</v>
      </c>
      <c r="F311" s="3">
        <f t="shared" ca="1" si="18"/>
        <v>95.885302333480169</v>
      </c>
      <c r="S311" s="3">
        <f t="shared" ca="1" si="19"/>
        <v>5.0943794869689252E-2</v>
      </c>
      <c r="T311" s="3">
        <f t="shared" ca="1" si="20"/>
        <v>7.818146126038708</v>
      </c>
    </row>
    <row r="312" spans="5:20" x14ac:dyDescent="0.25">
      <c r="E312" s="3">
        <f t="shared" ca="1" si="17"/>
        <v>0.21666813172629418</v>
      </c>
      <c r="F312" s="3">
        <f t="shared" ca="1" si="18"/>
        <v>97.920156081387006</v>
      </c>
      <c r="S312" s="3">
        <f t="shared" ca="1" si="19"/>
        <v>0.77811619885234007</v>
      </c>
      <c r="T312" s="3">
        <f t="shared" ca="1" si="20"/>
        <v>12.765565786253472</v>
      </c>
    </row>
    <row r="313" spans="5:20" x14ac:dyDescent="0.25">
      <c r="E313" s="3">
        <f t="shared" ca="1" si="17"/>
        <v>9.6602723407231972E-3</v>
      </c>
      <c r="F313" s="3">
        <f t="shared" ca="1" si="18"/>
        <v>92.886509552242828</v>
      </c>
      <c r="S313" s="3">
        <f t="shared" ca="1" si="19"/>
        <v>0.50646478851326115</v>
      </c>
      <c r="T313" s="3">
        <f t="shared" ca="1" si="20"/>
        <v>10.770441401135605</v>
      </c>
    </row>
    <row r="314" spans="5:20" x14ac:dyDescent="0.25">
      <c r="E314" s="3">
        <f t="shared" ca="1" si="17"/>
        <v>0.53447765863268393</v>
      </c>
      <c r="F314" s="3">
        <f t="shared" ca="1" si="18"/>
        <v>102.3938483789989</v>
      </c>
      <c r="S314" s="3">
        <f t="shared" ca="1" si="19"/>
        <v>0.56431464885443461</v>
      </c>
      <c r="T314" s="3">
        <f t="shared" ca="1" si="20"/>
        <v>11.116731606462903</v>
      </c>
    </row>
    <row r="315" spans="5:20" x14ac:dyDescent="0.25">
      <c r="E315" s="3">
        <f t="shared" ca="1" si="17"/>
        <v>0.90027621028047433</v>
      </c>
      <c r="F315" s="3">
        <f t="shared" ca="1" si="18"/>
        <v>112.63670225409042</v>
      </c>
      <c r="S315" s="3">
        <f t="shared" ca="1" si="19"/>
        <v>0.48173834446112751</v>
      </c>
      <c r="T315" s="3">
        <f t="shared" ca="1" si="20"/>
        <v>10.62845140677689</v>
      </c>
    </row>
    <row r="316" spans="5:20" x14ac:dyDescent="0.25">
      <c r="E316" s="3">
        <f t="shared" ca="1" si="17"/>
        <v>0.60309906298057081</v>
      </c>
      <c r="F316" s="3">
        <f t="shared" ca="1" si="18"/>
        <v>103.52823925445023</v>
      </c>
      <c r="S316" s="3">
        <f t="shared" ca="1" si="19"/>
        <v>0.10815706139363923</v>
      </c>
      <c r="T316" s="3">
        <f t="shared" ca="1" si="20"/>
        <v>8.4012316235153985</v>
      </c>
    </row>
    <row r="317" spans="5:20" x14ac:dyDescent="0.25">
      <c r="E317" s="3">
        <f t="shared" ca="1" si="17"/>
        <v>0.27619063147133971</v>
      </c>
      <c r="F317" s="3">
        <f t="shared" ca="1" si="18"/>
        <v>98.755486098678134</v>
      </c>
      <c r="S317" s="3">
        <f t="shared" ca="1" si="19"/>
        <v>0.2602244993633902</v>
      </c>
      <c r="T317" s="3">
        <f t="shared" ca="1" si="20"/>
        <v>9.405412692123825</v>
      </c>
    </row>
    <row r="318" spans="5:20" x14ac:dyDescent="0.25">
      <c r="E318" s="3">
        <f t="shared" ca="1" si="17"/>
        <v>0.7631192053988487</v>
      </c>
      <c r="F318" s="3">
        <f t="shared" ca="1" si="18"/>
        <v>106.98739543614826</v>
      </c>
      <c r="S318" s="3">
        <f t="shared" ca="1" si="19"/>
        <v>0.49485423086938196</v>
      </c>
      <c r="T318" s="3">
        <f t="shared" ca="1" si="20"/>
        <v>10.703397426520594</v>
      </c>
    </row>
    <row r="319" spans="5:20" x14ac:dyDescent="0.25">
      <c r="E319" s="3">
        <f t="shared" ca="1" si="17"/>
        <v>0.85352706688036206</v>
      </c>
      <c r="F319" s="3">
        <f t="shared" ca="1" si="18"/>
        <v>110.1174446490848</v>
      </c>
      <c r="S319" s="3">
        <f t="shared" ca="1" si="19"/>
        <v>0.81442862189970178</v>
      </c>
      <c r="T319" s="3">
        <f t="shared" ca="1" si="20"/>
        <v>13.166872908296018</v>
      </c>
    </row>
    <row r="320" spans="5:20" x14ac:dyDescent="0.25">
      <c r="E320" s="3">
        <f t="shared" ca="1" si="17"/>
        <v>0.60609909722704447</v>
      </c>
      <c r="F320" s="3">
        <f t="shared" ca="1" si="18"/>
        <v>103.58105042994676</v>
      </c>
      <c r="S320" s="3">
        <f t="shared" ca="1" si="19"/>
        <v>3.5165311481160089E-3</v>
      </c>
      <c r="T320" s="3">
        <f t="shared" ca="1" si="20"/>
        <v>6.5365897105323221</v>
      </c>
    </row>
    <row r="321" spans="5:20" x14ac:dyDescent="0.25">
      <c r="E321" s="3">
        <f t="shared" ca="1" si="17"/>
        <v>0.15422153850716269</v>
      </c>
      <c r="F321" s="3">
        <f t="shared" ca="1" si="18"/>
        <v>96.967840244156704</v>
      </c>
      <c r="S321" s="3">
        <f t="shared" ca="1" si="19"/>
        <v>0.41762911334250297</v>
      </c>
      <c r="T321" s="3">
        <f t="shared" ca="1" si="20"/>
        <v>10.271269425566961</v>
      </c>
    </row>
    <row r="322" spans="5:20" x14ac:dyDescent="0.25">
      <c r="E322" s="3">
        <f t="shared" ca="1" si="17"/>
        <v>5.1426001833469792E-2</v>
      </c>
      <c r="F322" s="3">
        <f t="shared" ca="1" si="18"/>
        <v>94.846577156920375</v>
      </c>
      <c r="S322" s="3">
        <f t="shared" ca="1" si="19"/>
        <v>0.39299763760864648</v>
      </c>
      <c r="T322" s="3">
        <f t="shared" ca="1" si="20"/>
        <v>10.136661156763902</v>
      </c>
    </row>
    <row r="323" spans="5:20" x14ac:dyDescent="0.25">
      <c r="E323" s="3">
        <f t="shared" ca="1" si="17"/>
        <v>0.29652117879171702</v>
      </c>
      <c r="F323" s="3">
        <f t="shared" ca="1" si="18"/>
        <v>99.033131056071682</v>
      </c>
      <c r="S323" s="3">
        <f t="shared" ca="1" si="19"/>
        <v>0.24310699131974989</v>
      </c>
      <c r="T323" s="3">
        <f t="shared" ca="1" si="20"/>
        <v>9.3067961432695796</v>
      </c>
    </row>
    <row r="324" spans="5:20" x14ac:dyDescent="0.25">
      <c r="E324" s="3">
        <f t="shared" ref="E324:E387" ca="1" si="21">RAND()</f>
        <v>0.32370301796027756</v>
      </c>
      <c r="F324" s="3">
        <f t="shared" ref="F324:F387" ca="1" si="22">(((-LN(E324))^(-$C$3)-1)*(1/$C$3))*$C$5+$C$4</f>
        <v>99.401693394158357</v>
      </c>
      <c r="S324" s="3">
        <f t="shared" ref="S324:S387" ca="1" si="23">RAND()</f>
        <v>0.98981768725469133</v>
      </c>
      <c r="T324" s="3">
        <f t="shared" ref="T324:T387" ca="1" si="24">-LN(-LN(S324))*$Q$4+$Q$3</f>
        <v>19.163980438583692</v>
      </c>
    </row>
    <row r="325" spans="5:20" x14ac:dyDescent="0.25">
      <c r="E325" s="3">
        <f t="shared" ca="1" si="21"/>
        <v>0.28996699101485701</v>
      </c>
      <c r="F325" s="3">
        <f t="shared" ca="1" si="22"/>
        <v>98.943875429516055</v>
      </c>
      <c r="S325" s="3">
        <f t="shared" ca="1" si="23"/>
        <v>0.36087681689559059</v>
      </c>
      <c r="T325" s="3">
        <f t="shared" ca="1" si="24"/>
        <v>9.9619274770514217</v>
      </c>
    </row>
    <row r="326" spans="5:20" x14ac:dyDescent="0.25">
      <c r="E326" s="3">
        <f t="shared" ca="1" si="21"/>
        <v>0.14095031541295644</v>
      </c>
      <c r="F326" s="3">
        <f t="shared" ca="1" si="22"/>
        <v>96.74754953251454</v>
      </c>
      <c r="S326" s="3">
        <f t="shared" ca="1" si="23"/>
        <v>0.27774157768009144</v>
      </c>
      <c r="T326" s="3">
        <f t="shared" ca="1" si="24"/>
        <v>9.504617762603667</v>
      </c>
    </row>
    <row r="327" spans="5:20" x14ac:dyDescent="0.25">
      <c r="E327" s="3">
        <f t="shared" ca="1" si="21"/>
        <v>0.11419269288187162</v>
      </c>
      <c r="F327" s="3">
        <f t="shared" ca="1" si="22"/>
        <v>96.272895218972934</v>
      </c>
      <c r="S327" s="3">
        <f t="shared" ca="1" si="23"/>
        <v>0.24848049682945095</v>
      </c>
      <c r="T327" s="3">
        <f t="shared" ca="1" si="24"/>
        <v>9.3379552882046966</v>
      </c>
    </row>
    <row r="328" spans="5:20" x14ac:dyDescent="0.25">
      <c r="E328" s="3">
        <f t="shared" ca="1" si="21"/>
        <v>0.32704439560004694</v>
      </c>
      <c r="F328" s="3">
        <f t="shared" ca="1" si="22"/>
        <v>99.446898792708438</v>
      </c>
      <c r="S328" s="3">
        <f t="shared" ca="1" si="23"/>
        <v>0.63098105197833665</v>
      </c>
      <c r="T328" s="3">
        <f t="shared" ca="1" si="24"/>
        <v>11.550974119131517</v>
      </c>
    </row>
    <row r="329" spans="5:20" x14ac:dyDescent="0.25">
      <c r="E329" s="3">
        <f t="shared" ca="1" si="21"/>
        <v>0.1308966678564486</v>
      </c>
      <c r="F329" s="3">
        <f t="shared" ca="1" si="22"/>
        <v>96.574569905601848</v>
      </c>
      <c r="S329" s="3">
        <f t="shared" ca="1" si="23"/>
        <v>0.12086480648294495</v>
      </c>
      <c r="T329" s="3">
        <f t="shared" ca="1" si="24"/>
        <v>8.5037042849570152</v>
      </c>
    </row>
    <row r="330" spans="5:20" x14ac:dyDescent="0.25">
      <c r="E330" s="3">
        <f t="shared" ca="1" si="21"/>
        <v>0.46742023630918617</v>
      </c>
      <c r="F330" s="3">
        <f t="shared" ca="1" si="22"/>
        <v>101.38762729972755</v>
      </c>
      <c r="S330" s="3">
        <f t="shared" ca="1" si="23"/>
        <v>0.79705921274162972</v>
      </c>
      <c r="T330" s="3">
        <f t="shared" ca="1" si="24"/>
        <v>12.967141431061794</v>
      </c>
    </row>
    <row r="331" spans="5:20" x14ac:dyDescent="0.25">
      <c r="E331" s="3">
        <f t="shared" ca="1" si="21"/>
        <v>0.13149801412229167</v>
      </c>
      <c r="F331" s="3">
        <f t="shared" ca="1" si="22"/>
        <v>96.585081694748183</v>
      </c>
      <c r="S331" s="3">
        <f t="shared" ca="1" si="23"/>
        <v>0.74577538883299621</v>
      </c>
      <c r="T331" s="3">
        <f t="shared" ca="1" si="24"/>
        <v>12.45290851495599</v>
      </c>
    </row>
    <row r="332" spans="5:20" x14ac:dyDescent="0.25">
      <c r="E332" s="3">
        <f t="shared" ca="1" si="21"/>
        <v>0.56016563440765921</v>
      </c>
      <c r="F332" s="3">
        <f t="shared" ca="1" si="22"/>
        <v>102.80352970966167</v>
      </c>
      <c r="S332" s="3">
        <f t="shared" ca="1" si="23"/>
        <v>0.46695745041741665</v>
      </c>
      <c r="T332" s="3">
        <f t="shared" ca="1" si="24"/>
        <v>10.544885202478518</v>
      </c>
    </row>
    <row r="333" spans="5:20" x14ac:dyDescent="0.25">
      <c r="E333" s="3">
        <f t="shared" ca="1" si="21"/>
        <v>4.4436607728256527E-3</v>
      </c>
      <c r="F333" s="3">
        <f t="shared" ca="1" si="22"/>
        <v>92.227942321820336</v>
      </c>
      <c r="S333" s="3">
        <f t="shared" ca="1" si="23"/>
        <v>0.20073653973529637</v>
      </c>
      <c r="T333" s="3">
        <f t="shared" ca="1" si="24"/>
        <v>9.0528032064980888</v>
      </c>
    </row>
    <row r="334" spans="5:20" x14ac:dyDescent="0.25">
      <c r="E334" s="3">
        <f t="shared" ca="1" si="21"/>
        <v>0.31305490568335659</v>
      </c>
      <c r="F334" s="3">
        <f t="shared" ca="1" si="22"/>
        <v>99.257537196477202</v>
      </c>
      <c r="S334" s="3">
        <f t="shared" ca="1" si="23"/>
        <v>6.0125268878894245E-2</v>
      </c>
      <c r="T334" s="3">
        <f t="shared" ca="1" si="24"/>
        <v>7.9326881391874711</v>
      </c>
    </row>
    <row r="335" spans="5:20" x14ac:dyDescent="0.25">
      <c r="E335" s="3">
        <f t="shared" ca="1" si="21"/>
        <v>0.39270838593255442</v>
      </c>
      <c r="F335" s="3">
        <f t="shared" ca="1" si="22"/>
        <v>100.33885574420891</v>
      </c>
      <c r="S335" s="3">
        <f t="shared" ca="1" si="23"/>
        <v>0.15797469406424203</v>
      </c>
      <c r="T335" s="3">
        <f t="shared" ca="1" si="24"/>
        <v>8.7746941332401409</v>
      </c>
    </row>
    <row r="336" spans="5:20" x14ac:dyDescent="0.25">
      <c r="E336" s="3">
        <f t="shared" ca="1" si="21"/>
        <v>0.19901678712525983</v>
      </c>
      <c r="F336" s="3">
        <f t="shared" ca="1" si="22"/>
        <v>97.661729924696431</v>
      </c>
      <c r="S336" s="3">
        <f t="shared" ca="1" si="23"/>
        <v>0.48883798815364854</v>
      </c>
      <c r="T336" s="3">
        <f t="shared" ca="1" si="24"/>
        <v>10.668920883752659</v>
      </c>
    </row>
    <row r="337" spans="5:20" x14ac:dyDescent="0.25">
      <c r="E337" s="3">
        <f t="shared" ca="1" si="21"/>
        <v>0.22239374124764322</v>
      </c>
      <c r="F337" s="3">
        <f t="shared" ca="1" si="22"/>
        <v>98.002656183330615</v>
      </c>
      <c r="S337" s="3">
        <f t="shared" ca="1" si="23"/>
        <v>0.78401840179029769</v>
      </c>
      <c r="T337" s="3">
        <f t="shared" ca="1" si="24"/>
        <v>12.826732749147029</v>
      </c>
    </row>
    <row r="338" spans="5:20" x14ac:dyDescent="0.25">
      <c r="E338" s="3">
        <f t="shared" ca="1" si="21"/>
        <v>0.52906231367157464</v>
      </c>
      <c r="F338" s="3">
        <f t="shared" ca="1" si="22"/>
        <v>102.30943078513265</v>
      </c>
      <c r="S338" s="3">
        <f t="shared" ca="1" si="23"/>
        <v>0.98440518613180616</v>
      </c>
      <c r="T338" s="3">
        <f t="shared" ca="1" si="24"/>
        <v>18.305936623640104</v>
      </c>
    </row>
    <row r="339" spans="5:20" x14ac:dyDescent="0.25">
      <c r="E339" s="3">
        <f t="shared" ca="1" si="21"/>
        <v>0.34262795319514727</v>
      </c>
      <c r="F339" s="3">
        <f t="shared" ca="1" si="22"/>
        <v>99.657699114022236</v>
      </c>
      <c r="S339" s="3">
        <f t="shared" ca="1" si="23"/>
        <v>5.8399951825054752E-2</v>
      </c>
      <c r="T339" s="3">
        <f t="shared" ca="1" si="24"/>
        <v>7.9120819097751882</v>
      </c>
    </row>
    <row r="340" spans="5:20" x14ac:dyDescent="0.25">
      <c r="E340" s="3">
        <f t="shared" ca="1" si="21"/>
        <v>3.2644768617595576E-2</v>
      </c>
      <c r="F340" s="3">
        <f t="shared" ca="1" si="22"/>
        <v>94.212096272397531</v>
      </c>
      <c r="S340" s="3">
        <f t="shared" ca="1" si="23"/>
        <v>3.8665710707285417E-2</v>
      </c>
      <c r="T340" s="3">
        <f t="shared" ca="1" si="24"/>
        <v>7.6409663810600161</v>
      </c>
    </row>
    <row r="341" spans="5:20" x14ac:dyDescent="0.25">
      <c r="E341" s="3">
        <f t="shared" ca="1" si="21"/>
        <v>0.45465635531480408</v>
      </c>
      <c r="F341" s="3">
        <f t="shared" ca="1" si="22"/>
        <v>101.20420439270391</v>
      </c>
      <c r="S341" s="3">
        <f t="shared" ca="1" si="23"/>
        <v>0.67476466977213811</v>
      </c>
      <c r="T341" s="3">
        <f t="shared" ca="1" si="24"/>
        <v>11.865901046126289</v>
      </c>
    </row>
    <row r="342" spans="5:20" x14ac:dyDescent="0.25">
      <c r="E342" s="3">
        <f t="shared" ca="1" si="21"/>
        <v>0.82450798811735571</v>
      </c>
      <c r="F342" s="3">
        <f t="shared" ca="1" si="22"/>
        <v>108.94152576080279</v>
      </c>
      <c r="S342" s="3">
        <f t="shared" ca="1" si="23"/>
        <v>0.85184817801259438</v>
      </c>
      <c r="T342" s="3">
        <f t="shared" ca="1" si="24"/>
        <v>13.660830587525172</v>
      </c>
    </row>
    <row r="343" spans="5:20" x14ac:dyDescent="0.25">
      <c r="E343" s="3">
        <f t="shared" ca="1" si="21"/>
        <v>7.5216216300820427E-2</v>
      </c>
      <c r="F343" s="3">
        <f t="shared" ca="1" si="22"/>
        <v>95.465695729290758</v>
      </c>
      <c r="S343" s="3">
        <f t="shared" ca="1" si="23"/>
        <v>0.32016771881855977</v>
      </c>
      <c r="T343" s="3">
        <f t="shared" ca="1" si="24"/>
        <v>9.7398561452900516</v>
      </c>
    </row>
    <row r="344" spans="5:20" x14ac:dyDescent="0.25">
      <c r="E344" s="3">
        <f t="shared" ca="1" si="21"/>
        <v>2.3068173487244548E-2</v>
      </c>
      <c r="F344" s="3">
        <f t="shared" ca="1" si="22"/>
        <v>93.78687162945441</v>
      </c>
      <c r="S344" s="3">
        <f t="shared" ca="1" si="23"/>
        <v>0.81989766738708136</v>
      </c>
      <c r="T344" s="3">
        <f t="shared" ca="1" si="24"/>
        <v>13.233169355856605</v>
      </c>
    </row>
    <row r="345" spans="5:20" x14ac:dyDescent="0.25">
      <c r="E345" s="3">
        <f t="shared" ca="1" si="21"/>
        <v>8.4683117146762132E-2</v>
      </c>
      <c r="F345" s="3">
        <f t="shared" ca="1" si="22"/>
        <v>95.679435362335568</v>
      </c>
      <c r="S345" s="3">
        <f t="shared" ca="1" si="23"/>
        <v>3.5648473402469794E-2</v>
      </c>
      <c r="T345" s="3">
        <f t="shared" ca="1" si="24"/>
        <v>7.5916250645225167</v>
      </c>
    </row>
    <row r="346" spans="5:20" x14ac:dyDescent="0.25">
      <c r="E346" s="3">
        <f t="shared" ca="1" si="21"/>
        <v>0.57299784486888439</v>
      </c>
      <c r="F346" s="3">
        <f t="shared" ca="1" si="22"/>
        <v>103.01446254712778</v>
      </c>
      <c r="S346" s="3">
        <f t="shared" ca="1" si="23"/>
        <v>0.26864228783350041</v>
      </c>
      <c r="T346" s="3">
        <f t="shared" ca="1" si="24"/>
        <v>9.4532781203663738</v>
      </c>
    </row>
    <row r="347" spans="5:20" x14ac:dyDescent="0.25">
      <c r="E347" s="3">
        <f t="shared" ca="1" si="21"/>
        <v>0.48413938919574928</v>
      </c>
      <c r="F347" s="3">
        <f t="shared" ca="1" si="22"/>
        <v>101.63132873247996</v>
      </c>
      <c r="S347" s="3">
        <f t="shared" ca="1" si="23"/>
        <v>0.75498556391364779</v>
      </c>
      <c r="T347" s="3">
        <f t="shared" ca="1" si="24"/>
        <v>12.538398053101883</v>
      </c>
    </row>
    <row r="348" spans="5:20" x14ac:dyDescent="0.25">
      <c r="E348" s="3">
        <f t="shared" ca="1" si="21"/>
        <v>0.43032219676280292</v>
      </c>
      <c r="F348" s="3">
        <f t="shared" ca="1" si="22"/>
        <v>100.85994193936813</v>
      </c>
      <c r="S348" s="3">
        <f t="shared" ca="1" si="23"/>
        <v>0.42498021695645427</v>
      </c>
      <c r="T348" s="3">
        <f t="shared" ca="1" si="24"/>
        <v>10.311641274743604</v>
      </c>
    </row>
    <row r="349" spans="5:20" x14ac:dyDescent="0.25">
      <c r="E349" s="3">
        <f t="shared" ca="1" si="21"/>
        <v>0.75649983091778372</v>
      </c>
      <c r="F349" s="3">
        <f t="shared" ca="1" si="22"/>
        <v>106.80693262569537</v>
      </c>
      <c r="S349" s="3">
        <f t="shared" ca="1" si="23"/>
        <v>0.48266194140587482</v>
      </c>
      <c r="T349" s="3">
        <f t="shared" ca="1" si="24"/>
        <v>10.633703372348176</v>
      </c>
    </row>
    <row r="350" spans="5:20" x14ac:dyDescent="0.25">
      <c r="E350" s="3">
        <f t="shared" ca="1" si="21"/>
        <v>0.6499411700795299</v>
      </c>
      <c r="F350" s="3">
        <f t="shared" ca="1" si="22"/>
        <v>104.39200062628097</v>
      </c>
      <c r="S350" s="3">
        <f t="shared" ca="1" si="23"/>
        <v>0.46192886875302752</v>
      </c>
      <c r="T350" s="3">
        <f t="shared" ca="1" si="24"/>
        <v>10.516649523431933</v>
      </c>
    </row>
    <row r="351" spans="5:20" x14ac:dyDescent="0.25">
      <c r="E351" s="3">
        <f t="shared" ca="1" si="21"/>
        <v>0.39133385020963485</v>
      </c>
      <c r="F351" s="3">
        <f t="shared" ca="1" si="22"/>
        <v>100.32001105028378</v>
      </c>
      <c r="S351" s="3">
        <f t="shared" ca="1" si="23"/>
        <v>0.88900168082778075</v>
      </c>
      <c r="T351" s="3">
        <f t="shared" ca="1" si="24"/>
        <v>14.279977735790549</v>
      </c>
    </row>
    <row r="352" spans="5:20" x14ac:dyDescent="0.25">
      <c r="E352" s="3">
        <f t="shared" ca="1" si="21"/>
        <v>0.59704871295215711</v>
      </c>
      <c r="F352" s="3">
        <f t="shared" ca="1" si="22"/>
        <v>103.4226623088889</v>
      </c>
      <c r="S352" s="3">
        <f t="shared" ca="1" si="23"/>
        <v>0.37867595565938383</v>
      </c>
      <c r="T352" s="3">
        <f t="shared" ca="1" si="24"/>
        <v>10.058704305158551</v>
      </c>
    </row>
    <row r="353" spans="5:20" x14ac:dyDescent="0.25">
      <c r="E353" s="3">
        <f t="shared" ca="1" si="21"/>
        <v>0.8099616738205897</v>
      </c>
      <c r="F353" s="3">
        <f t="shared" ca="1" si="22"/>
        <v>108.42375481336269</v>
      </c>
      <c r="S353" s="3">
        <f t="shared" ca="1" si="23"/>
        <v>0.20365188219621788</v>
      </c>
      <c r="T353" s="3">
        <f t="shared" ca="1" si="24"/>
        <v>9.0708431177439941</v>
      </c>
    </row>
    <row r="354" spans="5:20" x14ac:dyDescent="0.25">
      <c r="E354" s="3">
        <f t="shared" ca="1" si="21"/>
        <v>0.50983681597077013</v>
      </c>
      <c r="F354" s="3">
        <f t="shared" ca="1" si="22"/>
        <v>102.01464435879574</v>
      </c>
      <c r="S354" s="3">
        <f t="shared" ca="1" si="23"/>
        <v>0.22121511334517585</v>
      </c>
      <c r="T354" s="3">
        <f t="shared" ca="1" si="24"/>
        <v>9.1776097631726472</v>
      </c>
    </row>
    <row r="355" spans="5:20" x14ac:dyDescent="0.25">
      <c r="E355" s="3">
        <f t="shared" ca="1" si="21"/>
        <v>0.92107268451963886</v>
      </c>
      <c r="F355" s="3">
        <f t="shared" ca="1" si="22"/>
        <v>114.19100827820843</v>
      </c>
      <c r="S355" s="3">
        <f t="shared" ca="1" si="23"/>
        <v>0.86159536053494623</v>
      </c>
      <c r="T355" s="3">
        <f t="shared" ca="1" si="24"/>
        <v>13.808026875618635</v>
      </c>
    </row>
    <row r="356" spans="5:20" x14ac:dyDescent="0.25">
      <c r="E356" s="3">
        <f t="shared" ca="1" si="21"/>
        <v>0.50511480684878762</v>
      </c>
      <c r="F356" s="3">
        <f t="shared" ca="1" si="22"/>
        <v>101.94333993591631</v>
      </c>
      <c r="S356" s="3">
        <f t="shared" ca="1" si="23"/>
        <v>0.83435931395636687</v>
      </c>
      <c r="T356" s="3">
        <f t="shared" ca="1" si="24"/>
        <v>13.417509706638977</v>
      </c>
    </row>
    <row r="357" spans="5:20" x14ac:dyDescent="0.25">
      <c r="E357" s="3">
        <f t="shared" ca="1" si="21"/>
        <v>0.67146975999068814</v>
      </c>
      <c r="F357" s="3">
        <f t="shared" ca="1" si="22"/>
        <v>104.82144363379443</v>
      </c>
      <c r="S357" s="3">
        <f t="shared" ca="1" si="23"/>
        <v>0.95556813310907274</v>
      </c>
      <c r="T357" s="3">
        <f t="shared" ca="1" si="24"/>
        <v>16.182319609762899</v>
      </c>
    </row>
    <row r="358" spans="5:20" x14ac:dyDescent="0.25">
      <c r="E358" s="3">
        <f t="shared" ca="1" si="21"/>
        <v>5.4137855404251423E-2</v>
      </c>
      <c r="F358" s="3">
        <f t="shared" ca="1" si="22"/>
        <v>94.924986159511178</v>
      </c>
      <c r="S358" s="3">
        <f t="shared" ca="1" si="23"/>
        <v>0.71543846786437448</v>
      </c>
      <c r="T358" s="3">
        <f t="shared" ca="1" si="24"/>
        <v>12.188087386368577</v>
      </c>
    </row>
    <row r="359" spans="5:20" x14ac:dyDescent="0.25">
      <c r="E359" s="3">
        <f t="shared" ca="1" si="21"/>
        <v>0.58320975740537462</v>
      </c>
      <c r="F359" s="3">
        <f t="shared" ca="1" si="22"/>
        <v>103.18563417194181</v>
      </c>
      <c r="S359" s="3">
        <f t="shared" ca="1" si="23"/>
        <v>0.43675774270518508</v>
      </c>
      <c r="T359" s="3">
        <f t="shared" ca="1" si="24"/>
        <v>10.376574789042232</v>
      </c>
    </row>
    <row r="360" spans="5:20" x14ac:dyDescent="0.25">
      <c r="E360" s="3">
        <f t="shared" ca="1" si="21"/>
        <v>0.14005347738029372</v>
      </c>
      <c r="F360" s="3">
        <f t="shared" ca="1" si="22"/>
        <v>96.732347434337171</v>
      </c>
      <c r="S360" s="3">
        <f t="shared" ca="1" si="23"/>
        <v>0.21495340430027809</v>
      </c>
      <c r="T360" s="3">
        <f t="shared" ca="1" si="24"/>
        <v>9.139900507135998</v>
      </c>
    </row>
    <row r="361" spans="5:20" x14ac:dyDescent="0.25">
      <c r="E361" s="3">
        <f t="shared" ca="1" si="21"/>
        <v>0.87920101318018284</v>
      </c>
      <c r="F361" s="3">
        <f t="shared" ca="1" si="22"/>
        <v>111.37592810809522</v>
      </c>
      <c r="S361" s="3">
        <f t="shared" ca="1" si="23"/>
        <v>0.28560469660910026</v>
      </c>
      <c r="T361" s="3">
        <f t="shared" ca="1" si="24"/>
        <v>9.5486846571643937</v>
      </c>
    </row>
    <row r="362" spans="5:20" x14ac:dyDescent="0.25">
      <c r="E362" s="3">
        <f t="shared" ca="1" si="21"/>
        <v>0.6263670409226445</v>
      </c>
      <c r="F362" s="3">
        <f t="shared" ca="1" si="22"/>
        <v>103.94637185834412</v>
      </c>
      <c r="S362" s="3">
        <f t="shared" ca="1" si="23"/>
        <v>8.9549555055666641E-2</v>
      </c>
      <c r="T362" s="3">
        <f t="shared" ca="1" si="24"/>
        <v>8.2382889954044867</v>
      </c>
    </row>
    <row r="363" spans="5:20" x14ac:dyDescent="0.25">
      <c r="E363" s="3">
        <f t="shared" ca="1" si="21"/>
        <v>0.85131869901870705</v>
      </c>
      <c r="F363" s="3">
        <f t="shared" ca="1" si="22"/>
        <v>110.01998118989681</v>
      </c>
      <c r="S363" s="3">
        <f t="shared" ca="1" si="23"/>
        <v>8.4974961631282486E-2</v>
      </c>
      <c r="T363" s="3">
        <f t="shared" ca="1" si="24"/>
        <v>8.1952929751122863</v>
      </c>
    </row>
    <row r="364" spans="5:20" x14ac:dyDescent="0.25">
      <c r="E364" s="3">
        <f t="shared" ca="1" si="21"/>
        <v>0.46254662876920583</v>
      </c>
      <c r="F364" s="3">
        <f t="shared" ca="1" si="22"/>
        <v>101.31733812769758</v>
      </c>
      <c r="S364" s="3">
        <f t="shared" ca="1" si="23"/>
        <v>2.4697793998250561E-2</v>
      </c>
      <c r="T364" s="3">
        <f t="shared" ca="1" si="24"/>
        <v>7.3827715473840971</v>
      </c>
    </row>
    <row r="365" spans="5:20" x14ac:dyDescent="0.25">
      <c r="E365" s="3">
        <f t="shared" ca="1" si="21"/>
        <v>0.79720237339171607</v>
      </c>
      <c r="F365" s="3">
        <f t="shared" ca="1" si="22"/>
        <v>108.00094396290463</v>
      </c>
      <c r="S365" s="3">
        <f t="shared" ca="1" si="23"/>
        <v>0.27019605264723956</v>
      </c>
      <c r="T365" s="3">
        <f t="shared" ca="1" si="24"/>
        <v>9.462072867705519</v>
      </c>
    </row>
    <row r="366" spans="5:20" x14ac:dyDescent="0.25">
      <c r="E366" s="3">
        <f t="shared" ca="1" si="21"/>
        <v>0.64286465454983077</v>
      </c>
      <c r="F366" s="3">
        <f t="shared" ca="1" si="22"/>
        <v>104.25569890171296</v>
      </c>
      <c r="S366" s="3">
        <f t="shared" ca="1" si="23"/>
        <v>0.45246583278922092</v>
      </c>
      <c r="T366" s="3">
        <f t="shared" ca="1" si="24"/>
        <v>10.463755602276116</v>
      </c>
    </row>
    <row r="367" spans="5:20" x14ac:dyDescent="0.25">
      <c r="E367" s="3">
        <f t="shared" ca="1" si="21"/>
        <v>0.42392333464252951</v>
      </c>
      <c r="F367" s="3">
        <f t="shared" ca="1" si="22"/>
        <v>100.77045072727002</v>
      </c>
      <c r="S367" s="3">
        <f t="shared" ca="1" si="23"/>
        <v>0.4062173569758174</v>
      </c>
      <c r="T367" s="3">
        <f t="shared" ca="1" si="24"/>
        <v>10.208795512682874</v>
      </c>
    </row>
    <row r="368" spans="5:20" x14ac:dyDescent="0.25">
      <c r="E368" s="3">
        <f t="shared" ca="1" si="21"/>
        <v>0.31529915418143795</v>
      </c>
      <c r="F368" s="3">
        <f t="shared" ca="1" si="22"/>
        <v>99.28793701395108</v>
      </c>
      <c r="S368" s="3">
        <f t="shared" ca="1" si="23"/>
        <v>0.99041659127925186</v>
      </c>
      <c r="T368" s="3">
        <f t="shared" ca="1" si="24"/>
        <v>19.285821970224557</v>
      </c>
    </row>
    <row r="369" spans="5:20" x14ac:dyDescent="0.25">
      <c r="E369" s="3">
        <f t="shared" ca="1" si="21"/>
        <v>0.45530645407320891</v>
      </c>
      <c r="F369" s="3">
        <f t="shared" ca="1" si="22"/>
        <v>101.21349578725355</v>
      </c>
      <c r="S369" s="3">
        <f t="shared" ca="1" si="23"/>
        <v>0.23639413638729589</v>
      </c>
      <c r="T369" s="3">
        <f t="shared" ca="1" si="24"/>
        <v>9.2675845588546686</v>
      </c>
    </row>
    <row r="370" spans="5:20" x14ac:dyDescent="0.25">
      <c r="E370" s="3">
        <f t="shared" ca="1" si="21"/>
        <v>0.21599758313297912</v>
      </c>
      <c r="F370" s="3">
        <f t="shared" ca="1" si="22"/>
        <v>97.91045489495599</v>
      </c>
      <c r="S370" s="3">
        <f t="shared" ca="1" si="23"/>
        <v>0.14414275294641909</v>
      </c>
      <c r="T370" s="3">
        <f t="shared" ca="1" si="24"/>
        <v>8.677769690688887</v>
      </c>
    </row>
    <row r="371" spans="5:20" x14ac:dyDescent="0.25">
      <c r="E371" s="3">
        <f t="shared" ca="1" si="21"/>
        <v>0.89509994165280082</v>
      </c>
      <c r="F371" s="3">
        <f t="shared" ca="1" si="22"/>
        <v>112.30289522075628</v>
      </c>
      <c r="S371" s="3">
        <f t="shared" ca="1" si="23"/>
        <v>0.60543906762910549</v>
      </c>
      <c r="T371" s="3">
        <f t="shared" ca="1" si="24"/>
        <v>11.379101899318579</v>
      </c>
    </row>
    <row r="372" spans="5:20" x14ac:dyDescent="0.25">
      <c r="E372" s="3">
        <f t="shared" ca="1" si="21"/>
        <v>0.98817416331256158</v>
      </c>
      <c r="F372" s="3">
        <f t="shared" ca="1" si="22"/>
        <v>127.88050293697628</v>
      </c>
      <c r="S372" s="3">
        <f t="shared" ca="1" si="23"/>
        <v>5.4428325311727588E-2</v>
      </c>
      <c r="T372" s="3">
        <f t="shared" ca="1" si="24"/>
        <v>7.8630955939525933</v>
      </c>
    </row>
    <row r="373" spans="5:20" x14ac:dyDescent="0.25">
      <c r="E373" s="3">
        <f t="shared" ca="1" si="21"/>
        <v>8.8627716634172904E-2</v>
      </c>
      <c r="F373" s="3">
        <f t="shared" ca="1" si="22"/>
        <v>95.764539363809931</v>
      </c>
      <c r="S373" s="3">
        <f t="shared" ca="1" si="23"/>
        <v>0.4190673145773931</v>
      </c>
      <c r="T373" s="3">
        <f t="shared" ca="1" si="24"/>
        <v>10.279159369680414</v>
      </c>
    </row>
    <row r="374" spans="5:20" x14ac:dyDescent="0.25">
      <c r="E374" s="3">
        <f t="shared" ca="1" si="21"/>
        <v>0.94860002631237994</v>
      </c>
      <c r="F374" s="3">
        <f t="shared" ca="1" si="22"/>
        <v>117.10160525758002</v>
      </c>
      <c r="S374" s="3">
        <f t="shared" ca="1" si="23"/>
        <v>0.58038683986569262</v>
      </c>
      <c r="T374" s="3">
        <f t="shared" ca="1" si="24"/>
        <v>11.217389898362514</v>
      </c>
    </row>
    <row r="375" spans="5:20" x14ac:dyDescent="0.25">
      <c r="E375" s="3">
        <f t="shared" ca="1" si="21"/>
        <v>0.109481759830096</v>
      </c>
      <c r="F375" s="3">
        <f t="shared" ca="1" si="22"/>
        <v>96.184000020252469</v>
      </c>
      <c r="S375" s="3">
        <f t="shared" ca="1" si="23"/>
        <v>0.18020501100684216</v>
      </c>
      <c r="T375" s="3">
        <f t="shared" ca="1" si="24"/>
        <v>8.9227369845452937</v>
      </c>
    </row>
    <row r="376" spans="5:20" x14ac:dyDescent="0.25">
      <c r="E376" s="3">
        <f t="shared" ca="1" si="21"/>
        <v>1.444570647493626E-2</v>
      </c>
      <c r="F376" s="3">
        <f t="shared" ca="1" si="22"/>
        <v>93.277332900380841</v>
      </c>
      <c r="S376" s="3">
        <f t="shared" ca="1" si="23"/>
        <v>0.45619715042175624</v>
      </c>
      <c r="T376" s="3">
        <f t="shared" ca="1" si="24"/>
        <v>10.484575741193908</v>
      </c>
    </row>
    <row r="377" spans="5:20" x14ac:dyDescent="0.25">
      <c r="E377" s="3">
        <f t="shared" ca="1" si="21"/>
        <v>0.70922739990468231</v>
      </c>
      <c r="F377" s="3">
        <f t="shared" ca="1" si="22"/>
        <v>105.63746502489506</v>
      </c>
      <c r="S377" s="3">
        <f t="shared" ca="1" si="23"/>
        <v>4.4723613582458577E-2</v>
      </c>
      <c r="T377" s="3">
        <f t="shared" ca="1" si="24"/>
        <v>7.7325214701533902</v>
      </c>
    </row>
    <row r="378" spans="5:20" x14ac:dyDescent="0.25">
      <c r="E378" s="3">
        <f t="shared" ca="1" si="21"/>
        <v>4.7628653140733057E-2</v>
      </c>
      <c r="F378" s="3">
        <f t="shared" ca="1" si="22"/>
        <v>94.732272685060707</v>
      </c>
      <c r="S378" s="3">
        <f t="shared" ca="1" si="23"/>
        <v>0.2241756607412777</v>
      </c>
      <c r="T378" s="3">
        <f t="shared" ca="1" si="24"/>
        <v>9.1953124032786437</v>
      </c>
    </row>
    <row r="379" spans="5:20" x14ac:dyDescent="0.25">
      <c r="E379" s="3">
        <f t="shared" ca="1" si="21"/>
        <v>0.27987998200660102</v>
      </c>
      <c r="F379" s="3">
        <f t="shared" ca="1" si="22"/>
        <v>98.806055636387597</v>
      </c>
      <c r="S379" s="3">
        <f t="shared" ca="1" si="23"/>
        <v>0.57479150761086395</v>
      </c>
      <c r="T379" s="3">
        <f t="shared" ca="1" si="24"/>
        <v>11.182091502085139</v>
      </c>
    </row>
    <row r="380" spans="5:20" x14ac:dyDescent="0.25">
      <c r="E380" s="3">
        <f t="shared" ca="1" si="21"/>
        <v>0.22848994802108058</v>
      </c>
      <c r="F380" s="3">
        <f t="shared" ca="1" si="22"/>
        <v>98.089872877299285</v>
      </c>
      <c r="S380" s="3">
        <f t="shared" ca="1" si="23"/>
        <v>1.1569935180039126E-3</v>
      </c>
      <c r="T380" s="3">
        <f t="shared" ca="1" si="24"/>
        <v>6.1773831673395518</v>
      </c>
    </row>
    <row r="381" spans="5:20" x14ac:dyDescent="0.25">
      <c r="E381" s="3">
        <f t="shared" ca="1" si="21"/>
        <v>7.2143689806492328E-2</v>
      </c>
      <c r="F381" s="3">
        <f t="shared" ca="1" si="22"/>
        <v>95.39305047064785</v>
      </c>
      <c r="S381" s="3">
        <f t="shared" ca="1" si="23"/>
        <v>0.88303959301632851</v>
      </c>
      <c r="T381" s="3">
        <f t="shared" ca="1" si="24"/>
        <v>14.168743507568703</v>
      </c>
    </row>
    <row r="382" spans="5:20" x14ac:dyDescent="0.25">
      <c r="E382" s="3">
        <f t="shared" ca="1" si="21"/>
        <v>0.2648674749749873</v>
      </c>
      <c r="F382" s="3">
        <f t="shared" ca="1" si="22"/>
        <v>98.599635184233492</v>
      </c>
      <c r="S382" s="3">
        <f t="shared" ca="1" si="23"/>
        <v>0.86951087529510296</v>
      </c>
      <c r="T382" s="3">
        <f t="shared" ca="1" si="24"/>
        <v>13.93473531892402</v>
      </c>
    </row>
    <row r="383" spans="5:20" x14ac:dyDescent="0.25">
      <c r="E383" s="3">
        <f t="shared" ca="1" si="21"/>
        <v>0.5331647574589129</v>
      </c>
      <c r="F383" s="3">
        <f t="shared" ca="1" si="22"/>
        <v>102.3733233637013</v>
      </c>
      <c r="S383" s="3">
        <f t="shared" ca="1" si="23"/>
        <v>0.21832309391616167</v>
      </c>
      <c r="T383" s="3">
        <f t="shared" ca="1" si="24"/>
        <v>9.160239605699644</v>
      </c>
    </row>
    <row r="384" spans="5:20" x14ac:dyDescent="0.25">
      <c r="E384" s="3">
        <f t="shared" ca="1" si="21"/>
        <v>0.21819152839114841</v>
      </c>
      <c r="F384" s="3">
        <f t="shared" ca="1" si="22"/>
        <v>97.942164684458902</v>
      </c>
      <c r="S384" s="3">
        <f t="shared" ca="1" si="23"/>
        <v>0.18980753405515549</v>
      </c>
      <c r="T384" s="3">
        <f t="shared" ca="1" si="24"/>
        <v>8.9842638522865048</v>
      </c>
    </row>
    <row r="385" spans="5:20" x14ac:dyDescent="0.25">
      <c r="E385" s="3">
        <f t="shared" ca="1" si="21"/>
        <v>0.86878066341357674</v>
      </c>
      <c r="F385" s="3">
        <f t="shared" ca="1" si="22"/>
        <v>110.83472187536448</v>
      </c>
      <c r="S385" s="3">
        <f t="shared" ca="1" si="23"/>
        <v>0.51109407486980196</v>
      </c>
      <c r="T385" s="3">
        <f t="shared" ca="1" si="24"/>
        <v>10.797371461689155</v>
      </c>
    </row>
    <row r="386" spans="5:20" x14ac:dyDescent="0.25">
      <c r="E386" s="3">
        <f t="shared" ca="1" si="21"/>
        <v>0.27917687886307996</v>
      </c>
      <c r="F386" s="3">
        <f t="shared" ca="1" si="22"/>
        <v>98.796425495716605</v>
      </c>
      <c r="S386" s="3">
        <f t="shared" ca="1" si="23"/>
        <v>0.4514287974447434</v>
      </c>
      <c r="T386" s="3">
        <f t="shared" ca="1" si="24"/>
        <v>10.457977148485208</v>
      </c>
    </row>
    <row r="387" spans="5:20" x14ac:dyDescent="0.25">
      <c r="E387" s="3">
        <f t="shared" ca="1" si="21"/>
        <v>0.69587792993876307</v>
      </c>
      <c r="F387" s="3">
        <f t="shared" ca="1" si="22"/>
        <v>105.33876942504608</v>
      </c>
      <c r="S387" s="3">
        <f t="shared" ca="1" si="23"/>
        <v>0.50275001187563173</v>
      </c>
      <c r="T387" s="3">
        <f t="shared" ca="1" si="24"/>
        <v>10.748915022312532</v>
      </c>
    </row>
    <row r="388" spans="5:20" x14ac:dyDescent="0.25">
      <c r="E388" s="3">
        <f t="shared" ref="E388:E451" ca="1" si="25">RAND()</f>
        <v>0.66694125849687447</v>
      </c>
      <c r="F388" s="3">
        <f t="shared" ref="F388:F451" ca="1" si="26">(((-LN(E388))^(-$C$3)-1)*(1/$C$3))*$C$5+$C$4</f>
        <v>104.72916047870973</v>
      </c>
      <c r="S388" s="3">
        <f t="shared" ref="S388:S451" ca="1" si="27">RAND()</f>
        <v>0.42432375354980845</v>
      </c>
      <c r="T388" s="3">
        <f t="shared" ref="T388:T451" ca="1" si="28">-LN(-LN(S388))*$Q$4+$Q$3</f>
        <v>10.30803143853708</v>
      </c>
    </row>
    <row r="389" spans="5:20" x14ac:dyDescent="0.25">
      <c r="E389" s="3">
        <f t="shared" ca="1" si="25"/>
        <v>0.69020275712528334</v>
      </c>
      <c r="F389" s="3">
        <f t="shared" ca="1" si="26"/>
        <v>105.21531580187717</v>
      </c>
      <c r="S389" s="3">
        <f t="shared" ca="1" si="27"/>
        <v>0.80365886347096183</v>
      </c>
      <c r="T389" s="3">
        <f t="shared" ca="1" si="28"/>
        <v>13.04120274655096</v>
      </c>
    </row>
    <row r="390" spans="5:20" x14ac:dyDescent="0.25">
      <c r="E390" s="3">
        <f t="shared" ca="1" si="25"/>
        <v>0.41499826463822143</v>
      </c>
      <c r="F390" s="3">
        <f t="shared" ca="1" si="26"/>
        <v>100.64625777879439</v>
      </c>
      <c r="S390" s="3">
        <f t="shared" ca="1" si="27"/>
        <v>0.11068926905555909</v>
      </c>
      <c r="T390" s="3">
        <f t="shared" ca="1" si="28"/>
        <v>8.4221506057693567</v>
      </c>
    </row>
    <row r="391" spans="5:20" x14ac:dyDescent="0.25">
      <c r="E391" s="3">
        <f t="shared" ca="1" si="25"/>
        <v>0.80949830784182508</v>
      </c>
      <c r="F391" s="3">
        <f t="shared" ca="1" si="26"/>
        <v>108.40791608806379</v>
      </c>
      <c r="S391" s="3">
        <f t="shared" ca="1" si="27"/>
        <v>0.21693666042305015</v>
      </c>
      <c r="T391" s="3">
        <f t="shared" ca="1" si="28"/>
        <v>9.1518844821859684</v>
      </c>
    </row>
    <row r="392" spans="5:20" x14ac:dyDescent="0.25">
      <c r="E392" s="3">
        <f t="shared" ca="1" si="25"/>
        <v>2.1074904939982764E-2</v>
      </c>
      <c r="F392" s="3">
        <f t="shared" ca="1" si="26"/>
        <v>93.68325192289187</v>
      </c>
      <c r="S392" s="3">
        <f t="shared" ca="1" si="27"/>
        <v>0.40003295768291403</v>
      </c>
      <c r="T392" s="3">
        <f t="shared" ca="1" si="28"/>
        <v>10.175022987193637</v>
      </c>
    </row>
    <row r="393" spans="5:20" x14ac:dyDescent="0.25">
      <c r="E393" s="3">
        <f t="shared" ca="1" si="25"/>
        <v>0.83365427144451276</v>
      </c>
      <c r="F393" s="3">
        <f t="shared" ca="1" si="26"/>
        <v>109.28953162495152</v>
      </c>
      <c r="S393" s="3">
        <f t="shared" ca="1" si="27"/>
        <v>0.63803731986365353</v>
      </c>
      <c r="T393" s="3">
        <f t="shared" ca="1" si="28"/>
        <v>11.599868527612031</v>
      </c>
    </row>
    <row r="394" spans="5:20" x14ac:dyDescent="0.25">
      <c r="E394" s="3">
        <f t="shared" ca="1" si="25"/>
        <v>0.84068445577626705</v>
      </c>
      <c r="F394" s="3">
        <f t="shared" ca="1" si="26"/>
        <v>109.57037344008248</v>
      </c>
      <c r="S394" s="3">
        <f t="shared" ca="1" si="27"/>
        <v>0.53595106015756255</v>
      </c>
      <c r="T394" s="3">
        <f t="shared" ca="1" si="28"/>
        <v>10.944131739585943</v>
      </c>
    </row>
    <row r="395" spans="5:20" x14ac:dyDescent="0.25">
      <c r="E395" s="3">
        <f t="shared" ca="1" si="25"/>
        <v>0.99408390835161431</v>
      </c>
      <c r="F395" s="3">
        <f t="shared" ca="1" si="26"/>
        <v>133.49062860986473</v>
      </c>
      <c r="S395" s="3">
        <f t="shared" ca="1" si="27"/>
        <v>0.40363216183873929</v>
      </c>
      <c r="T395" s="3">
        <f t="shared" ca="1" si="28"/>
        <v>10.19467158616048</v>
      </c>
    </row>
    <row r="396" spans="5:20" x14ac:dyDescent="0.25">
      <c r="E396" s="3">
        <f t="shared" ca="1" si="25"/>
        <v>0.28609832842687111</v>
      </c>
      <c r="F396" s="3">
        <f t="shared" ca="1" si="26"/>
        <v>98.89108832463117</v>
      </c>
      <c r="S396" s="3">
        <f t="shared" ca="1" si="27"/>
        <v>0.5494384864293741</v>
      </c>
      <c r="T396" s="3">
        <f t="shared" ca="1" si="28"/>
        <v>11.02546001848742</v>
      </c>
    </row>
    <row r="397" spans="5:20" x14ac:dyDescent="0.25">
      <c r="E397" s="3">
        <f t="shared" ca="1" si="25"/>
        <v>0.31509480952266167</v>
      </c>
      <c r="F397" s="3">
        <f t="shared" ca="1" si="26"/>
        <v>99.285169472532402</v>
      </c>
      <c r="S397" s="3">
        <f t="shared" ca="1" si="27"/>
        <v>0.46602908654911335</v>
      </c>
      <c r="T397" s="3">
        <f t="shared" ca="1" si="28"/>
        <v>10.539665371429381</v>
      </c>
    </row>
    <row r="398" spans="5:20" x14ac:dyDescent="0.25">
      <c r="E398" s="3">
        <f t="shared" ca="1" si="25"/>
        <v>2.2004000011706992E-2</v>
      </c>
      <c r="F398" s="3">
        <f t="shared" ca="1" si="26"/>
        <v>93.732381159143316</v>
      </c>
      <c r="S398" s="3">
        <f t="shared" ca="1" si="27"/>
        <v>0.68072341457344976</v>
      </c>
      <c r="T398" s="3">
        <f t="shared" ca="1" si="28"/>
        <v>11.911107044893454</v>
      </c>
    </row>
    <row r="399" spans="5:20" x14ac:dyDescent="0.25">
      <c r="E399" s="3">
        <f t="shared" ca="1" si="25"/>
        <v>0.74170085951872977</v>
      </c>
      <c r="F399" s="3">
        <f t="shared" ca="1" si="26"/>
        <v>106.41967725593861</v>
      </c>
      <c r="S399" s="3">
        <f t="shared" ca="1" si="27"/>
        <v>0.61095423774109314</v>
      </c>
      <c r="T399" s="3">
        <f t="shared" ca="1" si="28"/>
        <v>11.415574774903781</v>
      </c>
    </row>
    <row r="400" spans="5:20" x14ac:dyDescent="0.25">
      <c r="E400" s="3">
        <f t="shared" ca="1" si="25"/>
        <v>0.39073439883157424</v>
      </c>
      <c r="F400" s="3">
        <f t="shared" ca="1" si="26"/>
        <v>100.31179624399491</v>
      </c>
      <c r="S400" s="3">
        <f t="shared" ca="1" si="27"/>
        <v>0.61954013971367217</v>
      </c>
      <c r="T400" s="3">
        <f t="shared" ca="1" si="28"/>
        <v>11.473037401866566</v>
      </c>
    </row>
    <row r="401" spans="5:20" x14ac:dyDescent="0.25">
      <c r="E401" s="3">
        <f t="shared" ca="1" si="25"/>
        <v>6.9256268503733009E-2</v>
      </c>
      <c r="F401" s="3">
        <f t="shared" ca="1" si="26"/>
        <v>95.323123047119608</v>
      </c>
      <c r="S401" s="3">
        <f t="shared" ca="1" si="27"/>
        <v>0.91698757416865684</v>
      </c>
      <c r="T401" s="3">
        <f t="shared" ca="1" si="28"/>
        <v>14.891494399890428</v>
      </c>
    </row>
    <row r="402" spans="5:20" x14ac:dyDescent="0.25">
      <c r="E402" s="3">
        <f t="shared" ca="1" si="25"/>
        <v>0.76374830494962587</v>
      </c>
      <c r="F402" s="3">
        <f t="shared" ca="1" si="26"/>
        <v>107.00479522272545</v>
      </c>
      <c r="S402" s="3">
        <f t="shared" ca="1" si="27"/>
        <v>0.20572504091726707</v>
      </c>
      <c r="T402" s="3">
        <f t="shared" ca="1" si="28"/>
        <v>9.0836132326748444</v>
      </c>
    </row>
    <row r="403" spans="5:20" x14ac:dyDescent="0.25">
      <c r="E403" s="3">
        <f t="shared" ca="1" si="25"/>
        <v>0.79642548416091041</v>
      </c>
      <c r="F403" s="3">
        <f t="shared" ca="1" si="26"/>
        <v>107.97605182573132</v>
      </c>
      <c r="S403" s="3">
        <f t="shared" ca="1" si="27"/>
        <v>0.29795617605513869</v>
      </c>
      <c r="T403" s="3">
        <f t="shared" ca="1" si="28"/>
        <v>9.6174227629747957</v>
      </c>
    </row>
    <row r="404" spans="5:20" x14ac:dyDescent="0.25">
      <c r="E404" s="3">
        <f t="shared" ca="1" si="25"/>
        <v>0.21720217142086795</v>
      </c>
      <c r="F404" s="3">
        <f t="shared" ca="1" si="26"/>
        <v>97.92787628920405</v>
      </c>
      <c r="S404" s="3">
        <f t="shared" ca="1" si="27"/>
        <v>0.56928535579095685</v>
      </c>
      <c r="T404" s="3">
        <f t="shared" ca="1" si="28"/>
        <v>11.147625039781836</v>
      </c>
    </row>
    <row r="405" spans="5:20" x14ac:dyDescent="0.25">
      <c r="E405" s="3">
        <f t="shared" ca="1" si="25"/>
        <v>0.60849227450255283</v>
      </c>
      <c r="F405" s="3">
        <f t="shared" ca="1" si="26"/>
        <v>103.62340349723125</v>
      </c>
      <c r="S405" s="3">
        <f t="shared" ca="1" si="27"/>
        <v>0.54453116985079408</v>
      </c>
      <c r="T405" s="3">
        <f t="shared" ca="1" si="28"/>
        <v>10.995719775618355</v>
      </c>
    </row>
    <row r="406" spans="5:20" x14ac:dyDescent="0.25">
      <c r="E406" s="3">
        <f t="shared" ca="1" si="25"/>
        <v>0.20331631258596783</v>
      </c>
      <c r="F406" s="3">
        <f t="shared" ca="1" si="26"/>
        <v>97.725296596140836</v>
      </c>
      <c r="S406" s="3">
        <f t="shared" ca="1" si="27"/>
        <v>0.93356140767290741</v>
      </c>
      <c r="T406" s="3">
        <f t="shared" ca="1" si="28"/>
        <v>15.354599675128771</v>
      </c>
    </row>
    <row r="407" spans="5:20" x14ac:dyDescent="0.25">
      <c r="E407" s="3">
        <f t="shared" ca="1" si="25"/>
        <v>0.32678243739180002</v>
      </c>
      <c r="F407" s="3">
        <f t="shared" ca="1" si="26"/>
        <v>99.443355086637766</v>
      </c>
      <c r="S407" s="3">
        <f t="shared" ca="1" si="27"/>
        <v>0.21172862647434498</v>
      </c>
      <c r="T407" s="3">
        <f t="shared" ca="1" si="28"/>
        <v>9.1203314877942887</v>
      </c>
    </row>
    <row r="408" spans="5:20" x14ac:dyDescent="0.25">
      <c r="E408" s="3">
        <f t="shared" ca="1" si="25"/>
        <v>0.91552045849234098</v>
      </c>
      <c r="F408" s="3">
        <f t="shared" ca="1" si="26"/>
        <v>113.73710716499104</v>
      </c>
      <c r="S408" s="3">
        <f t="shared" ca="1" si="27"/>
        <v>0.24545033765145763</v>
      </c>
      <c r="T408" s="3">
        <f t="shared" ca="1" si="28"/>
        <v>9.320408523472679</v>
      </c>
    </row>
    <row r="409" spans="5:20" x14ac:dyDescent="0.25">
      <c r="E409" s="3">
        <f t="shared" ca="1" si="25"/>
        <v>0.79019069924557317</v>
      </c>
      <c r="F409" s="3">
        <f t="shared" ca="1" si="26"/>
        <v>107.77958557087852</v>
      </c>
      <c r="S409" s="3">
        <f t="shared" ca="1" si="27"/>
        <v>0.6866624697302619</v>
      </c>
      <c r="T409" s="3">
        <f t="shared" ca="1" si="28"/>
        <v>11.956798187531662</v>
      </c>
    </row>
    <row r="410" spans="5:20" x14ac:dyDescent="0.25">
      <c r="E410" s="3">
        <f t="shared" ca="1" si="25"/>
        <v>0.72331544514749269</v>
      </c>
      <c r="F410" s="3">
        <f t="shared" ca="1" si="26"/>
        <v>105.96642790069777</v>
      </c>
      <c r="S410" s="3">
        <f t="shared" ca="1" si="27"/>
        <v>0.27050839368266621</v>
      </c>
      <c r="T410" s="3">
        <f t="shared" ca="1" si="28"/>
        <v>9.4638393591242576</v>
      </c>
    </row>
    <row r="411" spans="5:20" x14ac:dyDescent="0.25">
      <c r="E411" s="3">
        <f t="shared" ca="1" si="25"/>
        <v>3.6187416445899512E-2</v>
      </c>
      <c r="F411" s="3">
        <f t="shared" ca="1" si="26"/>
        <v>94.347455392030042</v>
      </c>
      <c r="S411" s="3">
        <f t="shared" ca="1" si="27"/>
        <v>0.68395120410459365</v>
      </c>
      <c r="T411" s="3">
        <f t="shared" ca="1" si="28"/>
        <v>11.935859209130292</v>
      </c>
    </row>
    <row r="412" spans="5:20" x14ac:dyDescent="0.25">
      <c r="E412" s="3">
        <f t="shared" ca="1" si="25"/>
        <v>0.61471949058280329</v>
      </c>
      <c r="F412" s="3">
        <f t="shared" ca="1" si="26"/>
        <v>103.73456720555062</v>
      </c>
      <c r="S412" s="3">
        <f t="shared" ca="1" si="27"/>
        <v>5.9109049659903601E-2</v>
      </c>
      <c r="T412" s="3">
        <f t="shared" ca="1" si="28"/>
        <v>7.9205979739494499</v>
      </c>
    </row>
    <row r="413" spans="5:20" x14ac:dyDescent="0.25">
      <c r="E413" s="3">
        <f t="shared" ca="1" si="25"/>
        <v>0.81701655052101518</v>
      </c>
      <c r="F413" s="3">
        <f t="shared" ca="1" si="26"/>
        <v>108.669751443854</v>
      </c>
      <c r="S413" s="3">
        <f t="shared" ca="1" si="27"/>
        <v>0.61982289438396987</v>
      </c>
      <c r="T413" s="3">
        <f t="shared" ca="1" si="28"/>
        <v>11.474944373730326</v>
      </c>
    </row>
    <row r="414" spans="5:20" x14ac:dyDescent="0.25">
      <c r="E414" s="3">
        <f t="shared" ca="1" si="25"/>
        <v>8.9706030786868007E-3</v>
      </c>
      <c r="F414" s="3">
        <f t="shared" ca="1" si="26"/>
        <v>92.818639812595748</v>
      </c>
      <c r="S414" s="3">
        <f t="shared" ca="1" si="27"/>
        <v>0.44293823796874443</v>
      </c>
      <c r="T414" s="3">
        <f t="shared" ca="1" si="28"/>
        <v>10.410791615893402</v>
      </c>
    </row>
    <row r="415" spans="5:20" x14ac:dyDescent="0.25">
      <c r="E415" s="3">
        <f t="shared" ca="1" si="25"/>
        <v>0.1253511963579883</v>
      </c>
      <c r="F415" s="3">
        <f t="shared" ca="1" si="26"/>
        <v>96.476559191029637</v>
      </c>
      <c r="S415" s="3">
        <f t="shared" ca="1" si="27"/>
        <v>0.43695205548058547</v>
      </c>
      <c r="T415" s="3">
        <f t="shared" ca="1" si="28"/>
        <v>10.377648983599869</v>
      </c>
    </row>
    <row r="416" spans="5:20" x14ac:dyDescent="0.25">
      <c r="E416" s="3">
        <f t="shared" ca="1" si="25"/>
        <v>0.70101119306931714</v>
      </c>
      <c r="F416" s="3">
        <f t="shared" ca="1" si="26"/>
        <v>105.45221093212976</v>
      </c>
      <c r="S416" s="3">
        <f t="shared" ca="1" si="27"/>
        <v>0.67403358856982021</v>
      </c>
      <c r="T416" s="3">
        <f t="shared" ca="1" si="28"/>
        <v>11.860397327495825</v>
      </c>
    </row>
    <row r="417" spans="5:20" x14ac:dyDescent="0.25">
      <c r="E417" s="3">
        <f t="shared" ca="1" si="25"/>
        <v>0.68967308820274309</v>
      </c>
      <c r="F417" s="3">
        <f t="shared" ca="1" si="26"/>
        <v>105.2038960814366</v>
      </c>
      <c r="S417" s="3">
        <f t="shared" ca="1" si="27"/>
        <v>0.80337720808256452</v>
      </c>
      <c r="T417" s="3">
        <f t="shared" ca="1" si="28"/>
        <v>13.037998003433623</v>
      </c>
    </row>
    <row r="418" spans="5:20" x14ac:dyDescent="0.25">
      <c r="E418" s="3">
        <f t="shared" ca="1" si="25"/>
        <v>0.46375540951531535</v>
      </c>
      <c r="F418" s="3">
        <f t="shared" ca="1" si="26"/>
        <v>101.33474177095184</v>
      </c>
      <c r="S418" s="3">
        <f t="shared" ca="1" si="27"/>
        <v>8.8306261614448545E-2</v>
      </c>
      <c r="T418" s="3">
        <f t="shared" ca="1" si="28"/>
        <v>8.2267340795267714</v>
      </c>
    </row>
    <row r="419" spans="5:20" x14ac:dyDescent="0.25">
      <c r="E419" s="3">
        <f t="shared" ca="1" si="25"/>
        <v>0.92500470949870506</v>
      </c>
      <c r="F419" s="3">
        <f t="shared" ca="1" si="26"/>
        <v>114.53343744108977</v>
      </c>
      <c r="S419" s="3">
        <f t="shared" ca="1" si="27"/>
        <v>0.17305818833433284</v>
      </c>
      <c r="T419" s="3">
        <f t="shared" ca="1" si="28"/>
        <v>8.876056958214555</v>
      </c>
    </row>
    <row r="420" spans="5:20" x14ac:dyDescent="0.25">
      <c r="E420" s="3">
        <f t="shared" ca="1" si="25"/>
        <v>9.9660460026872011E-2</v>
      </c>
      <c r="F420" s="3">
        <f t="shared" ca="1" si="26"/>
        <v>95.992215717697917</v>
      </c>
      <c r="S420" s="3">
        <f t="shared" ca="1" si="27"/>
        <v>0.3144476319000209</v>
      </c>
      <c r="T420" s="3">
        <f t="shared" ca="1" si="28"/>
        <v>9.7084467487417925</v>
      </c>
    </row>
    <row r="421" spans="5:20" x14ac:dyDescent="0.25">
      <c r="E421" s="3">
        <f t="shared" ca="1" si="25"/>
        <v>0.83894036245103487</v>
      </c>
      <c r="F421" s="3">
        <f t="shared" ca="1" si="26"/>
        <v>109.49954999788274</v>
      </c>
      <c r="S421" s="3">
        <f t="shared" ca="1" si="27"/>
        <v>0.13499141345849797</v>
      </c>
      <c r="T421" s="3">
        <f t="shared" ca="1" si="28"/>
        <v>8.6111631490511087</v>
      </c>
    </row>
    <row r="422" spans="5:20" x14ac:dyDescent="0.25">
      <c r="E422" s="3">
        <f t="shared" ca="1" si="25"/>
        <v>0.54772340070619985</v>
      </c>
      <c r="F422" s="3">
        <f t="shared" ca="1" si="26"/>
        <v>102.60311314872698</v>
      </c>
      <c r="S422" s="3">
        <f t="shared" ca="1" si="27"/>
        <v>0.56702102867192516</v>
      </c>
      <c r="T422" s="3">
        <f t="shared" ca="1" si="28"/>
        <v>11.133526430917145</v>
      </c>
    </row>
    <row r="423" spans="5:20" x14ac:dyDescent="0.25">
      <c r="E423" s="3">
        <f t="shared" ca="1" si="25"/>
        <v>0.51351566900925061</v>
      </c>
      <c r="F423" s="3">
        <f t="shared" ca="1" si="26"/>
        <v>102.07048648279637</v>
      </c>
      <c r="S423" s="3">
        <f t="shared" ca="1" si="27"/>
        <v>0.27979583502006722</v>
      </c>
      <c r="T423" s="3">
        <f t="shared" ca="1" si="28"/>
        <v>9.51615558910337</v>
      </c>
    </row>
    <row r="424" spans="5:20" x14ac:dyDescent="0.25">
      <c r="E424" s="3">
        <f t="shared" ca="1" si="25"/>
        <v>0.4153349586632985</v>
      </c>
      <c r="F424" s="3">
        <f t="shared" ca="1" si="26"/>
        <v>100.65093033235254</v>
      </c>
      <c r="S424" s="3">
        <f t="shared" ca="1" si="27"/>
        <v>0.23916517093360645</v>
      </c>
      <c r="T424" s="3">
        <f t="shared" ca="1" si="28"/>
        <v>9.2838109047900392</v>
      </c>
    </row>
    <row r="425" spans="5:20" x14ac:dyDescent="0.25">
      <c r="E425" s="3">
        <f t="shared" ca="1" si="25"/>
        <v>0.77880563208907372</v>
      </c>
      <c r="F425" s="3">
        <f t="shared" ca="1" si="26"/>
        <v>107.43506079330261</v>
      </c>
      <c r="S425" s="3">
        <f t="shared" ca="1" si="27"/>
        <v>0.8185803409882012</v>
      </c>
      <c r="T425" s="3">
        <f t="shared" ca="1" si="28"/>
        <v>13.217039362087663</v>
      </c>
    </row>
    <row r="426" spans="5:20" x14ac:dyDescent="0.25">
      <c r="E426" s="3">
        <f t="shared" ca="1" si="25"/>
        <v>7.4719243512090472E-2</v>
      </c>
      <c r="F426" s="3">
        <f t="shared" ca="1" si="26"/>
        <v>95.454063291893902</v>
      </c>
      <c r="S426" s="3">
        <f t="shared" ca="1" si="27"/>
        <v>0.20688880354419914</v>
      </c>
      <c r="T426" s="3">
        <f t="shared" ca="1" si="28"/>
        <v>9.0907609392610151</v>
      </c>
    </row>
    <row r="427" spans="5:20" x14ac:dyDescent="0.25">
      <c r="E427" s="3">
        <f t="shared" ca="1" si="25"/>
        <v>0.40266604832472075</v>
      </c>
      <c r="F427" s="3">
        <f t="shared" ca="1" si="26"/>
        <v>100.47573836553771</v>
      </c>
      <c r="S427" s="3">
        <f t="shared" ca="1" si="27"/>
        <v>0.65721852923195101</v>
      </c>
      <c r="T427" s="3">
        <f t="shared" ca="1" si="28"/>
        <v>11.736245813059362</v>
      </c>
    </row>
    <row r="428" spans="5:20" x14ac:dyDescent="0.25">
      <c r="E428" s="3">
        <f t="shared" ca="1" si="25"/>
        <v>0.70073096861545714</v>
      </c>
      <c r="F428" s="3">
        <f t="shared" ca="1" si="26"/>
        <v>105.44597348800852</v>
      </c>
      <c r="S428" s="3">
        <f t="shared" ca="1" si="27"/>
        <v>0.6443188282957516</v>
      </c>
      <c r="T428" s="3">
        <f t="shared" ca="1" si="28"/>
        <v>11.643954823022048</v>
      </c>
    </row>
    <row r="429" spans="5:20" x14ac:dyDescent="0.25">
      <c r="E429" s="3">
        <f t="shared" ca="1" si="25"/>
        <v>0.56188943380006462</v>
      </c>
      <c r="F429" s="3">
        <f t="shared" ca="1" si="26"/>
        <v>102.83160761021361</v>
      </c>
      <c r="S429" s="3">
        <f t="shared" ca="1" si="27"/>
        <v>0.83501278856204408</v>
      </c>
      <c r="T429" s="3">
        <f t="shared" ca="1" si="28"/>
        <v>13.426174911886529</v>
      </c>
    </row>
    <row r="430" spans="5:20" x14ac:dyDescent="0.25">
      <c r="E430" s="3">
        <f t="shared" ca="1" si="25"/>
        <v>1.0836192568365877E-2</v>
      </c>
      <c r="F430" s="3">
        <f t="shared" ca="1" si="26"/>
        <v>92.994158708697512</v>
      </c>
      <c r="S430" s="3">
        <f t="shared" ca="1" si="27"/>
        <v>0.10108038598831559</v>
      </c>
      <c r="T430" s="3">
        <f t="shared" ca="1" si="28"/>
        <v>8.3412907407023766</v>
      </c>
    </row>
    <row r="431" spans="5:20" x14ac:dyDescent="0.25">
      <c r="E431" s="3">
        <f t="shared" ca="1" si="25"/>
        <v>0.4602148779388765</v>
      </c>
      <c r="F431" s="3">
        <f t="shared" ca="1" si="26"/>
        <v>101.28382094458398</v>
      </c>
      <c r="S431" s="3">
        <f t="shared" ca="1" si="27"/>
        <v>0.56275925668308202</v>
      </c>
      <c r="T431" s="3">
        <f t="shared" ca="1" si="28"/>
        <v>11.107106677440482</v>
      </c>
    </row>
    <row r="432" spans="5:20" x14ac:dyDescent="0.25">
      <c r="E432" s="3">
        <f t="shared" ca="1" si="25"/>
        <v>0.92313060072887743</v>
      </c>
      <c r="F432" s="3">
        <f t="shared" ca="1" si="26"/>
        <v>114.36790720048373</v>
      </c>
      <c r="S432" s="3">
        <f t="shared" ca="1" si="27"/>
        <v>7.2387974865369409E-2</v>
      </c>
      <c r="T432" s="3">
        <f t="shared" ca="1" si="28"/>
        <v>8.0692934543713726</v>
      </c>
    </row>
    <row r="433" spans="5:20" x14ac:dyDescent="0.25">
      <c r="E433" s="3">
        <f t="shared" ca="1" si="25"/>
        <v>0.43380099797445282</v>
      </c>
      <c r="F433" s="3">
        <f t="shared" ca="1" si="26"/>
        <v>100.9087634084738</v>
      </c>
      <c r="S433" s="3">
        <f t="shared" ca="1" si="27"/>
        <v>0.42748378020320787</v>
      </c>
      <c r="T433" s="3">
        <f t="shared" ca="1" si="28"/>
        <v>10.325416877565333</v>
      </c>
    </row>
    <row r="434" spans="5:20" x14ac:dyDescent="0.25">
      <c r="E434" s="3">
        <f t="shared" ca="1" si="25"/>
        <v>0.71684559918611346</v>
      </c>
      <c r="F434" s="3">
        <f t="shared" ca="1" si="26"/>
        <v>105.81350580333509</v>
      </c>
      <c r="S434" s="3">
        <f t="shared" ca="1" si="27"/>
        <v>0.39172370754212771</v>
      </c>
      <c r="T434" s="3">
        <f t="shared" ca="1" si="28"/>
        <v>10.129720312863933</v>
      </c>
    </row>
    <row r="435" spans="5:20" x14ac:dyDescent="0.25">
      <c r="E435" s="3">
        <f t="shared" ca="1" si="25"/>
        <v>5.0443534768780274E-2</v>
      </c>
      <c r="F435" s="3">
        <f t="shared" ca="1" si="26"/>
        <v>94.817530838852093</v>
      </c>
      <c r="S435" s="3">
        <f t="shared" ca="1" si="27"/>
        <v>0.11017400110157494</v>
      </c>
      <c r="T435" s="3">
        <f t="shared" ca="1" si="28"/>
        <v>8.4179152992372366</v>
      </c>
    </row>
    <row r="436" spans="5:20" x14ac:dyDescent="0.25">
      <c r="E436" s="3">
        <f t="shared" ca="1" si="25"/>
        <v>0.22412650151550106</v>
      </c>
      <c r="F436" s="3">
        <f t="shared" ca="1" si="26"/>
        <v>98.027509441190588</v>
      </c>
      <c r="S436" s="3">
        <f t="shared" ca="1" si="27"/>
        <v>1.5608597137494518E-2</v>
      </c>
      <c r="T436" s="3">
        <f t="shared" ca="1" si="28"/>
        <v>7.1490018623019695</v>
      </c>
    </row>
    <row r="437" spans="5:20" x14ac:dyDescent="0.25">
      <c r="E437" s="3">
        <f t="shared" ca="1" si="25"/>
        <v>0.4623188279583581</v>
      </c>
      <c r="F437" s="3">
        <f t="shared" ca="1" si="26"/>
        <v>101.31406050146597</v>
      </c>
      <c r="S437" s="3">
        <f t="shared" ca="1" si="27"/>
        <v>0.31553418690646251</v>
      </c>
      <c r="T437" s="3">
        <f t="shared" ca="1" si="28"/>
        <v>9.7144187842779015</v>
      </c>
    </row>
    <row r="438" spans="5:20" x14ac:dyDescent="0.25">
      <c r="E438" s="3">
        <f t="shared" ca="1" si="25"/>
        <v>0.28547967031447596</v>
      </c>
      <c r="F438" s="3">
        <f t="shared" ca="1" si="26"/>
        <v>98.882639054450223</v>
      </c>
      <c r="S438" s="3">
        <f t="shared" ca="1" si="27"/>
        <v>0.99053678011717572</v>
      </c>
      <c r="T438" s="3">
        <f t="shared" ca="1" si="28"/>
        <v>19.311184424625417</v>
      </c>
    </row>
    <row r="439" spans="5:20" x14ac:dyDescent="0.25">
      <c r="E439" s="3">
        <f t="shared" ca="1" si="25"/>
        <v>0.94819315255082781</v>
      </c>
      <c r="F439" s="3">
        <f t="shared" ca="1" si="26"/>
        <v>117.04729318643325</v>
      </c>
      <c r="S439" s="3">
        <f t="shared" ca="1" si="27"/>
        <v>6.671980308853398E-2</v>
      </c>
      <c r="T439" s="3">
        <f t="shared" ca="1" si="28"/>
        <v>8.0081307158020643</v>
      </c>
    </row>
    <row r="440" spans="5:20" x14ac:dyDescent="0.25">
      <c r="E440" s="3">
        <f t="shared" ca="1" si="25"/>
        <v>0.17035621074829277</v>
      </c>
      <c r="F440" s="3">
        <f t="shared" ca="1" si="26"/>
        <v>97.225441062543098</v>
      </c>
      <c r="S440" s="3">
        <f t="shared" ca="1" si="27"/>
        <v>0.75553974692724069</v>
      </c>
      <c r="T440" s="3">
        <f t="shared" ca="1" si="28"/>
        <v>12.543626333573364</v>
      </c>
    </row>
    <row r="441" spans="5:20" x14ac:dyDescent="0.25">
      <c r="E441" s="3">
        <f t="shared" ca="1" si="25"/>
        <v>0.35820992420910103</v>
      </c>
      <c r="F441" s="3">
        <f t="shared" ca="1" si="26"/>
        <v>99.868735009510942</v>
      </c>
      <c r="S441" s="3">
        <f t="shared" ca="1" si="27"/>
        <v>0.17629522108502793</v>
      </c>
      <c r="T441" s="3">
        <f t="shared" ca="1" si="28"/>
        <v>8.8972990699583896</v>
      </c>
    </row>
    <row r="442" spans="5:20" x14ac:dyDescent="0.25">
      <c r="E442" s="3">
        <f t="shared" ca="1" si="25"/>
        <v>0.5545429865379905</v>
      </c>
      <c r="F442" s="3">
        <f t="shared" ca="1" si="26"/>
        <v>102.7124801078939</v>
      </c>
      <c r="S442" s="3">
        <f t="shared" ca="1" si="27"/>
        <v>0.22959738569813992</v>
      </c>
      <c r="T442" s="3">
        <f t="shared" ca="1" si="28"/>
        <v>9.227533283069528</v>
      </c>
    </row>
    <row r="443" spans="5:20" x14ac:dyDescent="0.25">
      <c r="E443" s="3">
        <f t="shared" ca="1" si="25"/>
        <v>0.61758833898101662</v>
      </c>
      <c r="F443" s="3">
        <f t="shared" ca="1" si="26"/>
        <v>103.78625707125082</v>
      </c>
      <c r="S443" s="3">
        <f t="shared" ca="1" si="27"/>
        <v>0.43890193116487375</v>
      </c>
      <c r="T443" s="3">
        <f t="shared" ca="1" si="28"/>
        <v>10.388433775605847</v>
      </c>
    </row>
    <row r="444" spans="5:20" x14ac:dyDescent="0.25">
      <c r="E444" s="3">
        <f t="shared" ca="1" si="25"/>
        <v>0.66784387289438285</v>
      </c>
      <c r="F444" s="3">
        <f t="shared" ca="1" si="26"/>
        <v>104.74746786074316</v>
      </c>
      <c r="S444" s="3">
        <f t="shared" ca="1" si="27"/>
        <v>0.17180568776704819</v>
      </c>
      <c r="T444" s="3">
        <f t="shared" ca="1" si="28"/>
        <v>8.8677921392304597</v>
      </c>
    </row>
    <row r="445" spans="5:20" x14ac:dyDescent="0.25">
      <c r="E445" s="3">
        <f t="shared" ca="1" si="25"/>
        <v>0.55315422393997016</v>
      </c>
      <c r="F445" s="3">
        <f t="shared" ca="1" si="26"/>
        <v>102.69011499535515</v>
      </c>
      <c r="S445" s="3">
        <f t="shared" ca="1" si="27"/>
        <v>0.36269765091433359</v>
      </c>
      <c r="T445" s="3">
        <f t="shared" ca="1" si="28"/>
        <v>9.9718279325152395</v>
      </c>
    </row>
    <row r="446" spans="5:20" x14ac:dyDescent="0.25">
      <c r="E446" s="3">
        <f t="shared" ca="1" si="25"/>
        <v>2.2671047574204795E-2</v>
      </c>
      <c r="F446" s="3">
        <f t="shared" ca="1" si="26"/>
        <v>93.766749907968176</v>
      </c>
      <c r="S446" s="3">
        <f t="shared" ca="1" si="27"/>
        <v>0.49943184145828101</v>
      </c>
      <c r="T446" s="3">
        <f t="shared" ca="1" si="28"/>
        <v>10.729747946493431</v>
      </c>
    </row>
    <row r="447" spans="5:20" x14ac:dyDescent="0.25">
      <c r="E447" s="3">
        <f t="shared" ca="1" si="25"/>
        <v>0.53923225782148954</v>
      </c>
      <c r="F447" s="3">
        <f t="shared" ca="1" si="26"/>
        <v>102.46850018636967</v>
      </c>
      <c r="S447" s="3">
        <f t="shared" ca="1" si="27"/>
        <v>0.62718155559455924</v>
      </c>
      <c r="T447" s="3">
        <f t="shared" ca="1" si="28"/>
        <v>11.524912127178567</v>
      </c>
    </row>
    <row r="448" spans="5:20" x14ac:dyDescent="0.25">
      <c r="E448" s="3">
        <f t="shared" ca="1" si="25"/>
        <v>2.7435716562463019E-2</v>
      </c>
      <c r="F448" s="3">
        <f t="shared" ca="1" si="26"/>
        <v>93.993562129477311</v>
      </c>
      <c r="S448" s="3">
        <f t="shared" ca="1" si="27"/>
        <v>0.15112140183988121</v>
      </c>
      <c r="T448" s="3">
        <f t="shared" ca="1" si="28"/>
        <v>8.7271936953034039</v>
      </c>
    </row>
    <row r="449" spans="5:20" x14ac:dyDescent="0.25">
      <c r="E449" s="3">
        <f t="shared" ca="1" si="25"/>
        <v>0.2914879475027492</v>
      </c>
      <c r="F449" s="3">
        <f t="shared" ca="1" si="26"/>
        <v>98.964606645739494</v>
      </c>
      <c r="S449" s="3">
        <f t="shared" ca="1" si="27"/>
        <v>3.3070125902420089E-2</v>
      </c>
      <c r="T449" s="3">
        <f t="shared" ca="1" si="28"/>
        <v>7.5470887121003472</v>
      </c>
    </row>
    <row r="450" spans="5:20" x14ac:dyDescent="0.25">
      <c r="E450" s="3">
        <f t="shared" ca="1" si="25"/>
        <v>0.40164124813186408</v>
      </c>
      <c r="F450" s="3">
        <f t="shared" ca="1" si="26"/>
        <v>100.46161986702285</v>
      </c>
      <c r="S450" s="3">
        <f t="shared" ca="1" si="27"/>
        <v>0.99080903220875827</v>
      </c>
      <c r="T450" s="3">
        <f t="shared" ca="1" si="28"/>
        <v>19.369841717388276</v>
      </c>
    </row>
    <row r="451" spans="5:20" x14ac:dyDescent="0.25">
      <c r="E451" s="3">
        <f t="shared" ca="1" si="25"/>
        <v>0.85202046040768542</v>
      </c>
      <c r="F451" s="3">
        <f t="shared" ca="1" si="26"/>
        <v>110.05079164404376</v>
      </c>
      <c r="S451" s="3">
        <f t="shared" ca="1" si="27"/>
        <v>0.33771315988014905</v>
      </c>
      <c r="T451" s="3">
        <f t="shared" ca="1" si="28"/>
        <v>9.8358110129798391</v>
      </c>
    </row>
    <row r="452" spans="5:20" x14ac:dyDescent="0.25">
      <c r="E452" s="3">
        <f t="shared" ref="E452:E515" ca="1" si="29">RAND()</f>
        <v>0.76541045100861671</v>
      </c>
      <c r="F452" s="3">
        <f t="shared" ref="F452:F515" ca="1" si="30">(((-LN(E452))^(-$C$3)-1)*(1/$C$3))*$C$5+$C$4</f>
        <v>107.05098068866083</v>
      </c>
      <c r="S452" s="3">
        <f t="shared" ref="S452:S515" ca="1" si="31">RAND()</f>
        <v>0.35357770229952534</v>
      </c>
      <c r="T452" s="3">
        <f t="shared" ref="T452:T515" ca="1" si="32">-LN(-LN(S452))*$Q$4+$Q$3</f>
        <v>9.9222278985363523</v>
      </c>
    </row>
    <row r="453" spans="5:20" x14ac:dyDescent="0.25">
      <c r="E453" s="3">
        <f t="shared" ca="1" si="29"/>
        <v>0.49337351073299152</v>
      </c>
      <c r="F453" s="3">
        <f t="shared" ca="1" si="30"/>
        <v>101.76777252221386</v>
      </c>
      <c r="S453" s="3">
        <f t="shared" ca="1" si="31"/>
        <v>7.3092679130646099E-2</v>
      </c>
      <c r="T453" s="3">
        <f t="shared" ca="1" si="32"/>
        <v>8.0766864403076681</v>
      </c>
    </row>
    <row r="454" spans="5:20" x14ac:dyDescent="0.25">
      <c r="E454" s="3">
        <f t="shared" ca="1" si="29"/>
        <v>0.99922060047007366</v>
      </c>
      <c r="F454" s="3">
        <f t="shared" ca="1" si="30"/>
        <v>152.27678326127602</v>
      </c>
      <c r="S454" s="3">
        <f t="shared" ca="1" si="31"/>
        <v>0.5893899838836183</v>
      </c>
      <c r="T454" s="3">
        <f t="shared" ca="1" si="32"/>
        <v>11.274792303522926</v>
      </c>
    </row>
    <row r="455" spans="5:20" x14ac:dyDescent="0.25">
      <c r="E455" s="3">
        <f t="shared" ca="1" si="29"/>
        <v>0.65917580584623492</v>
      </c>
      <c r="F455" s="3">
        <f t="shared" ca="1" si="30"/>
        <v>104.57338344184697</v>
      </c>
      <c r="S455" s="3">
        <f t="shared" ca="1" si="31"/>
        <v>0.55986106939718416</v>
      </c>
      <c r="T455" s="3">
        <f t="shared" ca="1" si="32"/>
        <v>11.089224652368621</v>
      </c>
    </row>
    <row r="456" spans="5:20" x14ac:dyDescent="0.25">
      <c r="E456" s="3">
        <f t="shared" ca="1" si="29"/>
        <v>0.46566267555973995</v>
      </c>
      <c r="F456" s="3">
        <f t="shared" ca="1" si="30"/>
        <v>101.36224189487669</v>
      </c>
      <c r="S456" s="3">
        <f t="shared" ca="1" si="31"/>
        <v>6.4345948519431206E-2</v>
      </c>
      <c r="T456" s="3">
        <f t="shared" ca="1" si="32"/>
        <v>7.9815446721363354</v>
      </c>
    </row>
    <row r="457" spans="5:20" x14ac:dyDescent="0.25">
      <c r="E457" s="3">
        <f t="shared" ca="1" si="29"/>
        <v>0.67413586481267629</v>
      </c>
      <c r="F457" s="3">
        <f t="shared" ca="1" si="30"/>
        <v>104.87628796235549</v>
      </c>
      <c r="S457" s="3">
        <f t="shared" ca="1" si="31"/>
        <v>0.87061082134564849</v>
      </c>
      <c r="T457" s="3">
        <f t="shared" ca="1" si="32"/>
        <v>13.952900490147114</v>
      </c>
    </row>
    <row r="458" spans="5:20" x14ac:dyDescent="0.25">
      <c r="E458" s="3">
        <f t="shared" ca="1" si="29"/>
        <v>0.49771921544436892</v>
      </c>
      <c r="F458" s="3">
        <f t="shared" ca="1" si="30"/>
        <v>101.83247391867947</v>
      </c>
      <c r="S458" s="3">
        <f t="shared" ca="1" si="31"/>
        <v>0.4437853688276151</v>
      </c>
      <c r="T458" s="3">
        <f t="shared" ca="1" si="32"/>
        <v>10.415489849699693</v>
      </c>
    </row>
    <row r="459" spans="5:20" x14ac:dyDescent="0.25">
      <c r="E459" s="3">
        <f t="shared" ca="1" si="29"/>
        <v>0.74109955566930841</v>
      </c>
      <c r="F459" s="3">
        <f t="shared" ca="1" si="30"/>
        <v>106.40438645434953</v>
      </c>
      <c r="S459" s="3">
        <f t="shared" ca="1" si="31"/>
        <v>0.87612371876492845</v>
      </c>
      <c r="T459" s="3">
        <f t="shared" ca="1" si="32"/>
        <v>14.046153168313182</v>
      </c>
    </row>
    <row r="460" spans="5:20" x14ac:dyDescent="0.25">
      <c r="E460" s="3">
        <f t="shared" ca="1" si="29"/>
        <v>0.802760282530946</v>
      </c>
      <c r="F460" s="3">
        <f t="shared" ca="1" si="30"/>
        <v>108.18180216193855</v>
      </c>
      <c r="S460" s="3">
        <f t="shared" ca="1" si="31"/>
        <v>0.72203444306718345</v>
      </c>
      <c r="T460" s="3">
        <f t="shared" ca="1" si="32"/>
        <v>12.243664989252737</v>
      </c>
    </row>
    <row r="461" spans="5:20" x14ac:dyDescent="0.25">
      <c r="E461" s="3">
        <f t="shared" ca="1" si="29"/>
        <v>0.6984769613573022</v>
      </c>
      <c r="F461" s="3">
        <f t="shared" ca="1" si="30"/>
        <v>105.39599100317699</v>
      </c>
      <c r="S461" s="3">
        <f t="shared" ca="1" si="31"/>
        <v>0.90500763663216699</v>
      </c>
      <c r="T461" s="3">
        <f t="shared" ca="1" si="32"/>
        <v>14.608935787698893</v>
      </c>
    </row>
    <row r="462" spans="5:20" x14ac:dyDescent="0.25">
      <c r="E462" s="3">
        <f t="shared" ca="1" si="29"/>
        <v>0.4599378268994917</v>
      </c>
      <c r="F462" s="3">
        <f t="shared" ca="1" si="30"/>
        <v>101.27984327517339</v>
      </c>
      <c r="S462" s="3">
        <f t="shared" ca="1" si="31"/>
        <v>0.50350317259754185</v>
      </c>
      <c r="T462" s="3">
        <f t="shared" ca="1" si="32"/>
        <v>10.753273536180636</v>
      </c>
    </row>
    <row r="463" spans="5:20" x14ac:dyDescent="0.25">
      <c r="E463" s="3">
        <f t="shared" ca="1" si="29"/>
        <v>0.79269986290329464</v>
      </c>
      <c r="F463" s="3">
        <f t="shared" ca="1" si="30"/>
        <v>107.85795767272901</v>
      </c>
      <c r="S463" s="3">
        <f t="shared" ca="1" si="31"/>
        <v>0.71638235140793372</v>
      </c>
      <c r="T463" s="3">
        <f t="shared" ca="1" si="32"/>
        <v>12.19597750096891</v>
      </c>
    </row>
    <row r="464" spans="5:20" x14ac:dyDescent="0.25">
      <c r="E464" s="3">
        <f t="shared" ca="1" si="29"/>
        <v>0.8807858286978566</v>
      </c>
      <c r="F464" s="3">
        <f t="shared" ca="1" si="30"/>
        <v>111.4624527052507</v>
      </c>
      <c r="S464" s="3">
        <f t="shared" ca="1" si="31"/>
        <v>0.68697359622083976</v>
      </c>
      <c r="T464" s="3">
        <f t="shared" ca="1" si="32"/>
        <v>11.959209760673604</v>
      </c>
    </row>
    <row r="465" spans="5:20" x14ac:dyDescent="0.25">
      <c r="E465" s="3">
        <f t="shared" ca="1" si="29"/>
        <v>0.8438531993580789</v>
      </c>
      <c r="F465" s="3">
        <f t="shared" ca="1" si="30"/>
        <v>109.70107989475612</v>
      </c>
      <c r="S465" s="3">
        <f t="shared" ca="1" si="31"/>
        <v>2.2333713145298417E-2</v>
      </c>
      <c r="T465" s="3">
        <f t="shared" ca="1" si="32"/>
        <v>7.3291254558391525</v>
      </c>
    </row>
    <row r="466" spans="5:20" x14ac:dyDescent="0.25">
      <c r="E466" s="3">
        <f t="shared" ca="1" si="29"/>
        <v>0.35490653584974674</v>
      </c>
      <c r="F466" s="3">
        <f t="shared" ca="1" si="30"/>
        <v>99.823953703867247</v>
      </c>
      <c r="S466" s="3">
        <f t="shared" ca="1" si="31"/>
        <v>0.16754243483983944</v>
      </c>
      <c r="T466" s="3">
        <f t="shared" ca="1" si="32"/>
        <v>8.8394623607441947</v>
      </c>
    </row>
    <row r="467" spans="5:20" x14ac:dyDescent="0.25">
      <c r="E467" s="3">
        <f t="shared" ca="1" si="29"/>
        <v>0.55461591641932839</v>
      </c>
      <c r="F467" s="3">
        <f t="shared" ca="1" si="30"/>
        <v>102.71365593352211</v>
      </c>
      <c r="S467" s="3">
        <f t="shared" ca="1" si="31"/>
        <v>0.81872772119633419</v>
      </c>
      <c r="T467" s="3">
        <f t="shared" ca="1" si="32"/>
        <v>13.218838793656396</v>
      </c>
    </row>
    <row r="468" spans="5:20" x14ac:dyDescent="0.25">
      <c r="E468" s="3">
        <f t="shared" ca="1" si="29"/>
        <v>0.98748611257302354</v>
      </c>
      <c r="F468" s="3">
        <f t="shared" ca="1" si="30"/>
        <v>127.43862209547508</v>
      </c>
      <c r="S468" s="3">
        <f t="shared" ca="1" si="31"/>
        <v>0.42834946101296911</v>
      </c>
      <c r="T468" s="3">
        <f t="shared" ca="1" si="32"/>
        <v>10.330183487143133</v>
      </c>
    </row>
    <row r="469" spans="5:20" x14ac:dyDescent="0.25">
      <c r="E469" s="3">
        <f t="shared" ca="1" si="29"/>
        <v>0.89482204197312576</v>
      </c>
      <c r="F469" s="3">
        <f t="shared" ca="1" si="30"/>
        <v>112.28546487811299</v>
      </c>
      <c r="S469" s="3">
        <f t="shared" ca="1" si="31"/>
        <v>0.40157068800755891</v>
      </c>
      <c r="T469" s="3">
        <f t="shared" ca="1" si="32"/>
        <v>10.183415609457487</v>
      </c>
    </row>
    <row r="470" spans="5:20" x14ac:dyDescent="0.25">
      <c r="E470" s="3">
        <f t="shared" ca="1" si="29"/>
        <v>0.47115545052047747</v>
      </c>
      <c r="F470" s="3">
        <f t="shared" ca="1" si="30"/>
        <v>101.44171938255943</v>
      </c>
      <c r="S470" s="3">
        <f t="shared" ca="1" si="31"/>
        <v>0.58098928149414275</v>
      </c>
      <c r="T470" s="3">
        <f t="shared" ca="1" si="32"/>
        <v>11.221207313346808</v>
      </c>
    </row>
    <row r="471" spans="5:20" x14ac:dyDescent="0.25">
      <c r="E471" s="3">
        <f t="shared" ca="1" si="29"/>
        <v>0.5940009497785631</v>
      </c>
      <c r="F471" s="3">
        <f t="shared" ca="1" si="30"/>
        <v>103.36993898469935</v>
      </c>
      <c r="S471" s="3">
        <f t="shared" ca="1" si="31"/>
        <v>0.63174296237292749</v>
      </c>
      <c r="T471" s="3">
        <f t="shared" ca="1" si="32"/>
        <v>11.556222374406506</v>
      </c>
    </row>
    <row r="472" spans="5:20" x14ac:dyDescent="0.25">
      <c r="E472" s="3">
        <f t="shared" ca="1" si="29"/>
        <v>0.16704796491429696</v>
      </c>
      <c r="F472" s="3">
        <f t="shared" ca="1" si="30"/>
        <v>97.173430307335948</v>
      </c>
      <c r="S472" s="3">
        <f t="shared" ca="1" si="31"/>
        <v>8.0428788354867442E-2</v>
      </c>
      <c r="T472" s="3">
        <f t="shared" ca="1" si="32"/>
        <v>8.1511781702438313</v>
      </c>
    </row>
    <row r="473" spans="5:20" x14ac:dyDescent="0.25">
      <c r="E473" s="3">
        <f t="shared" ca="1" si="29"/>
        <v>0.34363651667772477</v>
      </c>
      <c r="F473" s="3">
        <f t="shared" ca="1" si="30"/>
        <v>99.671346540023535</v>
      </c>
      <c r="S473" s="3">
        <f t="shared" ca="1" si="31"/>
        <v>0.82767040057533037</v>
      </c>
      <c r="T473" s="3">
        <f t="shared" ca="1" si="32"/>
        <v>13.330532731467498</v>
      </c>
    </row>
    <row r="474" spans="5:20" x14ac:dyDescent="0.25">
      <c r="E474" s="3">
        <f t="shared" ca="1" si="29"/>
        <v>0.59134123682744033</v>
      </c>
      <c r="F474" s="3">
        <f t="shared" ca="1" si="30"/>
        <v>103.32417382112939</v>
      </c>
      <c r="S474" s="3">
        <f t="shared" ca="1" si="31"/>
        <v>6.687206272913615E-2</v>
      </c>
      <c r="T474" s="3">
        <f t="shared" ca="1" si="32"/>
        <v>8.0098154017152137</v>
      </c>
    </row>
    <row r="475" spans="5:20" x14ac:dyDescent="0.25">
      <c r="E475" s="3">
        <f t="shared" ca="1" si="29"/>
        <v>0.44634278418003714</v>
      </c>
      <c r="F475" s="3">
        <f t="shared" ca="1" si="30"/>
        <v>101.08583764882682</v>
      </c>
      <c r="S475" s="3">
        <f t="shared" ca="1" si="31"/>
        <v>0.68233379298643271</v>
      </c>
      <c r="T475" s="3">
        <f t="shared" ca="1" si="32"/>
        <v>11.923432506828231</v>
      </c>
    </row>
    <row r="476" spans="5:20" x14ac:dyDescent="0.25">
      <c r="E476" s="3">
        <f t="shared" ca="1" si="29"/>
        <v>0.72362151216559911</v>
      </c>
      <c r="F476" s="3">
        <f t="shared" ca="1" si="30"/>
        <v>105.97374286994834</v>
      </c>
      <c r="S476" s="3">
        <f t="shared" ca="1" si="31"/>
        <v>0.93533670139666969</v>
      </c>
      <c r="T476" s="3">
        <f t="shared" ca="1" si="32"/>
        <v>15.4106466626477</v>
      </c>
    </row>
    <row r="477" spans="5:20" x14ac:dyDescent="0.25">
      <c r="E477" s="3">
        <f t="shared" ca="1" si="29"/>
        <v>0.48500606970902493</v>
      </c>
      <c r="F477" s="3">
        <f t="shared" ca="1" si="30"/>
        <v>101.64407655547464</v>
      </c>
      <c r="S477" s="3">
        <f t="shared" ca="1" si="31"/>
        <v>0.65089293706397855</v>
      </c>
      <c r="T477" s="3">
        <f t="shared" ca="1" si="32"/>
        <v>11.690685701026576</v>
      </c>
    </row>
    <row r="478" spans="5:20" x14ac:dyDescent="0.25">
      <c r="E478" s="3">
        <f t="shared" ca="1" si="29"/>
        <v>0.23128154601428563</v>
      </c>
      <c r="F478" s="3">
        <f t="shared" ca="1" si="30"/>
        <v>98.129611041367156</v>
      </c>
      <c r="S478" s="3">
        <f t="shared" ca="1" si="31"/>
        <v>0.4714794889969115</v>
      </c>
      <c r="T478" s="3">
        <f t="shared" ca="1" si="32"/>
        <v>10.570357937124832</v>
      </c>
    </row>
    <row r="479" spans="5:20" x14ac:dyDescent="0.25">
      <c r="E479" s="3">
        <f t="shared" ca="1" si="29"/>
        <v>0.92756992493510737</v>
      </c>
      <c r="F479" s="3">
        <f t="shared" ca="1" si="30"/>
        <v>114.76728213397324</v>
      </c>
      <c r="S479" s="3">
        <f t="shared" ca="1" si="31"/>
        <v>0.26002283844446283</v>
      </c>
      <c r="T479" s="3">
        <f t="shared" ca="1" si="32"/>
        <v>9.4042612718419942</v>
      </c>
    </row>
    <row r="480" spans="5:20" x14ac:dyDescent="0.25">
      <c r="E480" s="3">
        <f t="shared" ca="1" si="29"/>
        <v>9.6708114265138034E-2</v>
      </c>
      <c r="F480" s="3">
        <f t="shared" ca="1" si="30"/>
        <v>95.93266489478782</v>
      </c>
      <c r="S480" s="3">
        <f t="shared" ca="1" si="31"/>
        <v>0.68057787406759107</v>
      </c>
      <c r="T480" s="3">
        <f t="shared" ca="1" si="32"/>
        <v>11.909995414173469</v>
      </c>
    </row>
    <row r="481" spans="5:20" x14ac:dyDescent="0.25">
      <c r="E481" s="3">
        <f t="shared" ca="1" si="29"/>
        <v>0.69374010943235909</v>
      </c>
      <c r="F481" s="3">
        <f t="shared" ca="1" si="30"/>
        <v>105.29202704075725</v>
      </c>
      <c r="S481" s="3">
        <f t="shared" ca="1" si="31"/>
        <v>4.8281435902529424E-2</v>
      </c>
      <c r="T481" s="3">
        <f t="shared" ca="1" si="32"/>
        <v>7.7824073950749906</v>
      </c>
    </row>
    <row r="482" spans="5:20" x14ac:dyDescent="0.25">
      <c r="E482" s="3">
        <f t="shared" ca="1" si="29"/>
        <v>0.33720166043497868</v>
      </c>
      <c r="F482" s="3">
        <f t="shared" ca="1" si="30"/>
        <v>99.58428878972866</v>
      </c>
      <c r="S482" s="3">
        <f t="shared" ca="1" si="31"/>
        <v>0.27371129363712299</v>
      </c>
      <c r="T482" s="3">
        <f t="shared" ca="1" si="32"/>
        <v>9.481926529776656</v>
      </c>
    </row>
    <row r="483" spans="5:20" x14ac:dyDescent="0.25">
      <c r="E483" s="3">
        <f t="shared" ca="1" si="29"/>
        <v>0.34964482947464226</v>
      </c>
      <c r="F483" s="3">
        <f t="shared" ca="1" si="30"/>
        <v>99.75267680142413</v>
      </c>
      <c r="S483" s="3">
        <f t="shared" ca="1" si="31"/>
        <v>0.92349018797693549</v>
      </c>
      <c r="T483" s="3">
        <f t="shared" ca="1" si="32"/>
        <v>15.061605385563439</v>
      </c>
    </row>
    <row r="484" spans="5:20" x14ac:dyDescent="0.25">
      <c r="E484" s="3">
        <f t="shared" ca="1" si="29"/>
        <v>0.90295469640727943</v>
      </c>
      <c r="F484" s="3">
        <f t="shared" ca="1" si="30"/>
        <v>112.8166404391233</v>
      </c>
      <c r="S484" s="3">
        <f t="shared" ca="1" si="31"/>
        <v>0.19057493682599147</v>
      </c>
      <c r="T484" s="3">
        <f t="shared" ca="1" si="32"/>
        <v>8.989125986455214</v>
      </c>
    </row>
    <row r="485" spans="5:20" x14ac:dyDescent="0.25">
      <c r="E485" s="3">
        <f t="shared" ca="1" si="29"/>
        <v>0.26610127067322609</v>
      </c>
      <c r="F485" s="3">
        <f t="shared" ca="1" si="30"/>
        <v>98.616668725326107</v>
      </c>
      <c r="S485" s="3">
        <f t="shared" ca="1" si="31"/>
        <v>0.95319612766311268</v>
      </c>
      <c r="T485" s="3">
        <f t="shared" ca="1" si="32"/>
        <v>16.075835551714853</v>
      </c>
    </row>
    <row r="486" spans="5:20" x14ac:dyDescent="0.25">
      <c r="E486" s="3">
        <f t="shared" ca="1" si="29"/>
        <v>6.039769976353826E-2</v>
      </c>
      <c r="F486" s="3">
        <f t="shared" ca="1" si="30"/>
        <v>95.097118327066383</v>
      </c>
      <c r="S486" s="3">
        <f t="shared" ca="1" si="31"/>
        <v>0.47715623896122217</v>
      </c>
      <c r="T486" s="3">
        <f t="shared" ca="1" si="32"/>
        <v>10.602449938497458</v>
      </c>
    </row>
    <row r="487" spans="5:20" x14ac:dyDescent="0.25">
      <c r="E487" s="3">
        <f t="shared" ca="1" si="29"/>
        <v>0.55145127478936329</v>
      </c>
      <c r="F487" s="3">
        <f t="shared" ca="1" si="30"/>
        <v>102.6627557386599</v>
      </c>
      <c r="S487" s="3">
        <f t="shared" ca="1" si="31"/>
        <v>0.64508010153703765</v>
      </c>
      <c r="T487" s="3">
        <f t="shared" ca="1" si="32"/>
        <v>11.649334764405006</v>
      </c>
    </row>
    <row r="488" spans="5:20" x14ac:dyDescent="0.25">
      <c r="E488" s="3">
        <f t="shared" ca="1" si="29"/>
        <v>0.46342443095776908</v>
      </c>
      <c r="F488" s="3">
        <f t="shared" ca="1" si="30"/>
        <v>101.32997450697604</v>
      </c>
      <c r="S488" s="3">
        <f t="shared" ca="1" si="31"/>
        <v>0.65751921577119909</v>
      </c>
      <c r="T488" s="3">
        <f t="shared" ca="1" si="32"/>
        <v>11.738426496296796</v>
      </c>
    </row>
    <row r="489" spans="5:20" x14ac:dyDescent="0.25">
      <c r="E489" s="3">
        <f t="shared" ca="1" si="29"/>
        <v>0.60140829824380637</v>
      </c>
      <c r="F489" s="3">
        <f t="shared" ca="1" si="30"/>
        <v>103.4986118569483</v>
      </c>
      <c r="S489" s="3">
        <f t="shared" ca="1" si="31"/>
        <v>1.2187714272584582E-3</v>
      </c>
      <c r="T489" s="3">
        <f t="shared" ca="1" si="32"/>
        <v>6.1928283412850273</v>
      </c>
    </row>
    <row r="490" spans="5:20" x14ac:dyDescent="0.25">
      <c r="E490" s="3">
        <f t="shared" ca="1" si="29"/>
        <v>0.97650370506176576</v>
      </c>
      <c r="F490" s="3">
        <f t="shared" ca="1" si="30"/>
        <v>122.66993698549015</v>
      </c>
      <c r="S490" s="3">
        <f t="shared" ca="1" si="31"/>
        <v>0.16285430174471094</v>
      </c>
      <c r="T490" s="3">
        <f t="shared" ca="1" si="32"/>
        <v>8.8079399963168328</v>
      </c>
    </row>
    <row r="491" spans="5:20" x14ac:dyDescent="0.25">
      <c r="E491" s="3">
        <f t="shared" ca="1" si="29"/>
        <v>0.96620349934821437</v>
      </c>
      <c r="F491" s="3">
        <f t="shared" ca="1" si="30"/>
        <v>120.038752189607</v>
      </c>
      <c r="S491" s="3">
        <f t="shared" ca="1" si="31"/>
        <v>9.1684451781950949E-2</v>
      </c>
      <c r="T491" s="3">
        <f t="shared" ca="1" si="32"/>
        <v>8.2579133562671903</v>
      </c>
    </row>
    <row r="492" spans="5:20" x14ac:dyDescent="0.25">
      <c r="E492" s="3">
        <f t="shared" ca="1" si="29"/>
        <v>0.88974684126639181</v>
      </c>
      <c r="F492" s="3">
        <f t="shared" ca="1" si="30"/>
        <v>111.97533948337571</v>
      </c>
      <c r="S492" s="3">
        <f t="shared" ca="1" si="31"/>
        <v>0.38220092959504315</v>
      </c>
      <c r="T492" s="3">
        <f t="shared" ca="1" si="32"/>
        <v>10.077879170235427</v>
      </c>
    </row>
    <row r="493" spans="5:20" x14ac:dyDescent="0.25">
      <c r="E493" s="3">
        <f t="shared" ca="1" si="29"/>
        <v>0.54532351924901967</v>
      </c>
      <c r="F493" s="3">
        <f t="shared" ca="1" si="30"/>
        <v>102.5648949202634</v>
      </c>
      <c r="S493" s="3">
        <f t="shared" ca="1" si="31"/>
        <v>0.74507318388879218</v>
      </c>
      <c r="T493" s="3">
        <f t="shared" ca="1" si="32"/>
        <v>12.446495883806726</v>
      </c>
    </row>
    <row r="494" spans="5:20" x14ac:dyDescent="0.25">
      <c r="E494" s="3">
        <f t="shared" ca="1" si="29"/>
        <v>0.7675206456128103</v>
      </c>
      <c r="F494" s="3">
        <f t="shared" ca="1" si="30"/>
        <v>107.11006811020133</v>
      </c>
      <c r="S494" s="3">
        <f t="shared" ca="1" si="31"/>
        <v>0.85008763040755986</v>
      </c>
      <c r="T494" s="3">
        <f t="shared" ca="1" si="32"/>
        <v>13.635190635488613</v>
      </c>
    </row>
    <row r="495" spans="5:20" x14ac:dyDescent="0.25">
      <c r="E495" s="3">
        <f t="shared" ca="1" si="29"/>
        <v>0.24383938757877444</v>
      </c>
      <c r="F495" s="3">
        <f t="shared" ca="1" si="30"/>
        <v>98.30696433367244</v>
      </c>
      <c r="S495" s="3">
        <f t="shared" ca="1" si="31"/>
        <v>0.64946600711172686</v>
      </c>
      <c r="T495" s="3">
        <f t="shared" ca="1" si="32"/>
        <v>11.68048993538048</v>
      </c>
    </row>
    <row r="496" spans="5:20" x14ac:dyDescent="0.25">
      <c r="E496" s="3">
        <f t="shared" ca="1" si="29"/>
        <v>0.48436033900852482</v>
      </c>
      <c r="F496" s="3">
        <f t="shared" ca="1" si="30"/>
        <v>101.63457751545441</v>
      </c>
      <c r="S496" s="3">
        <f t="shared" ca="1" si="31"/>
        <v>0.15647514413656161</v>
      </c>
      <c r="T496" s="3">
        <f t="shared" ca="1" si="32"/>
        <v>8.764383600229479</v>
      </c>
    </row>
    <row r="497" spans="5:20" x14ac:dyDescent="0.25">
      <c r="E497" s="3">
        <f t="shared" ca="1" si="29"/>
        <v>0.82043655411543825</v>
      </c>
      <c r="F497" s="3">
        <f t="shared" ca="1" si="30"/>
        <v>108.792417978609</v>
      </c>
      <c r="S497" s="3">
        <f t="shared" ca="1" si="31"/>
        <v>0.61536795339124484</v>
      </c>
      <c r="T497" s="3">
        <f t="shared" ca="1" si="32"/>
        <v>11.445008251775507</v>
      </c>
    </row>
    <row r="498" spans="5:20" x14ac:dyDescent="0.25">
      <c r="E498" s="3">
        <f t="shared" ca="1" si="29"/>
        <v>0.38342527183002506</v>
      </c>
      <c r="F498" s="3">
        <f t="shared" ca="1" si="30"/>
        <v>100.21179933586994</v>
      </c>
      <c r="S498" s="3">
        <f t="shared" ca="1" si="31"/>
        <v>0.57398325128076788</v>
      </c>
      <c r="T498" s="3">
        <f t="shared" ca="1" si="32"/>
        <v>11.177015626384161</v>
      </c>
    </row>
    <row r="499" spans="5:20" x14ac:dyDescent="0.25">
      <c r="E499" s="3">
        <f t="shared" ca="1" si="29"/>
        <v>0.60052731250768987</v>
      </c>
      <c r="F499" s="3">
        <f t="shared" ca="1" si="30"/>
        <v>103.48321267827589</v>
      </c>
      <c r="S499" s="3">
        <f t="shared" ca="1" si="31"/>
        <v>0.12025380549819065</v>
      </c>
      <c r="T499" s="3">
        <f t="shared" ca="1" si="32"/>
        <v>8.4989131840366099</v>
      </c>
    </row>
    <row r="500" spans="5:20" x14ac:dyDescent="0.25">
      <c r="E500" s="3">
        <f t="shared" ca="1" si="29"/>
        <v>0.74829928665643552</v>
      </c>
      <c r="F500" s="3">
        <f t="shared" ca="1" si="30"/>
        <v>106.58969506622127</v>
      </c>
      <c r="S500" s="3">
        <f t="shared" ca="1" si="31"/>
        <v>0.56950874478446778</v>
      </c>
      <c r="T500" s="3">
        <f t="shared" ca="1" si="32"/>
        <v>11.149018297420904</v>
      </c>
    </row>
    <row r="501" spans="5:20" x14ac:dyDescent="0.25">
      <c r="E501" s="3">
        <f t="shared" ca="1" si="29"/>
        <v>0.20690974062295309</v>
      </c>
      <c r="F501" s="3">
        <f t="shared" ca="1" si="30"/>
        <v>97.778104767949941</v>
      </c>
      <c r="S501" s="3">
        <f t="shared" ca="1" si="31"/>
        <v>0.19665445388714253</v>
      </c>
      <c r="T501" s="3">
        <f t="shared" ca="1" si="32"/>
        <v>9.027376237829225</v>
      </c>
    </row>
    <row r="502" spans="5:20" x14ac:dyDescent="0.25">
      <c r="E502" s="3">
        <f t="shared" ca="1" si="29"/>
        <v>0.3597589698717607</v>
      </c>
      <c r="F502" s="3">
        <f t="shared" ca="1" si="30"/>
        <v>99.889744080744819</v>
      </c>
      <c r="S502" s="3">
        <f t="shared" ca="1" si="31"/>
        <v>0.17658505321359752</v>
      </c>
      <c r="T502" s="3">
        <f t="shared" ca="1" si="32"/>
        <v>8.8991928798038202</v>
      </c>
    </row>
    <row r="503" spans="5:20" x14ac:dyDescent="0.25">
      <c r="E503" s="3">
        <f t="shared" ca="1" si="29"/>
        <v>0.63306390427761372</v>
      </c>
      <c r="F503" s="3">
        <f t="shared" ca="1" si="30"/>
        <v>104.0705653934053</v>
      </c>
      <c r="S503" s="3">
        <f t="shared" ca="1" si="31"/>
        <v>0.84316708728722489</v>
      </c>
      <c r="T503" s="3">
        <f t="shared" ca="1" si="32"/>
        <v>13.536982941131582</v>
      </c>
    </row>
    <row r="504" spans="5:20" x14ac:dyDescent="0.25">
      <c r="E504" s="3">
        <f t="shared" ca="1" si="29"/>
        <v>0.80835147044859978</v>
      </c>
      <c r="F504" s="3">
        <f t="shared" ca="1" si="30"/>
        <v>108.36887834502713</v>
      </c>
      <c r="S504" s="3">
        <f t="shared" ca="1" si="31"/>
        <v>0.67963590026541187</v>
      </c>
      <c r="T504" s="3">
        <f t="shared" ca="1" si="32"/>
        <v>11.902809838726849</v>
      </c>
    </row>
    <row r="505" spans="5:20" x14ac:dyDescent="0.25">
      <c r="E505" s="3">
        <f t="shared" ca="1" si="29"/>
        <v>0.93687718992653379</v>
      </c>
      <c r="F505" s="3">
        <f t="shared" ca="1" si="30"/>
        <v>115.69664599570405</v>
      </c>
      <c r="S505" s="3">
        <f t="shared" ca="1" si="31"/>
        <v>0.23649614280805098</v>
      </c>
      <c r="T505" s="3">
        <f t="shared" ca="1" si="32"/>
        <v>9.2681829016841881</v>
      </c>
    </row>
    <row r="506" spans="5:20" x14ac:dyDescent="0.25">
      <c r="E506" s="3">
        <f t="shared" ca="1" si="29"/>
        <v>0.56262972428929769</v>
      </c>
      <c r="F506" s="3">
        <f t="shared" ca="1" si="30"/>
        <v>102.8436897404488</v>
      </c>
      <c r="S506" s="3">
        <f t="shared" ca="1" si="31"/>
        <v>0.27807583735980446</v>
      </c>
      <c r="T506" s="3">
        <f t="shared" ca="1" si="32"/>
        <v>9.5064964086188439</v>
      </c>
    </row>
    <row r="507" spans="5:20" x14ac:dyDescent="0.25">
      <c r="E507" s="3">
        <f t="shared" ca="1" si="29"/>
        <v>0.44401407212014032</v>
      </c>
      <c r="F507" s="3">
        <f t="shared" ca="1" si="30"/>
        <v>101.05282779157776</v>
      </c>
      <c r="S507" s="3">
        <f t="shared" ca="1" si="31"/>
        <v>5.7374027496189361E-2</v>
      </c>
      <c r="T507" s="3">
        <f t="shared" ca="1" si="32"/>
        <v>7.8996413861053423</v>
      </c>
    </row>
    <row r="508" spans="5:20" x14ac:dyDescent="0.25">
      <c r="E508" s="3">
        <f t="shared" ca="1" si="29"/>
        <v>0.92539314856166499</v>
      </c>
      <c r="F508" s="3">
        <f t="shared" ca="1" si="30"/>
        <v>114.56829603789114</v>
      </c>
      <c r="S508" s="3">
        <f t="shared" ca="1" si="31"/>
        <v>0.55696767329560193</v>
      </c>
      <c r="T508" s="3">
        <f t="shared" ca="1" si="32"/>
        <v>11.071438913672674</v>
      </c>
    </row>
    <row r="509" spans="5:20" x14ac:dyDescent="0.25">
      <c r="E509" s="3">
        <f t="shared" ca="1" si="29"/>
        <v>0.3173718421603795</v>
      </c>
      <c r="F509" s="3">
        <f t="shared" ca="1" si="30"/>
        <v>99.316003870952301</v>
      </c>
      <c r="S509" s="3">
        <f t="shared" ca="1" si="31"/>
        <v>3.323590171406432E-2</v>
      </c>
      <c r="T509" s="3">
        <f t="shared" ca="1" si="32"/>
        <v>7.5500243658185475</v>
      </c>
    </row>
    <row r="510" spans="5:20" x14ac:dyDescent="0.25">
      <c r="E510" s="3">
        <f t="shared" ca="1" si="29"/>
        <v>0.18829479647627134</v>
      </c>
      <c r="F510" s="3">
        <f t="shared" ca="1" si="30"/>
        <v>97.501240424541265</v>
      </c>
      <c r="S510" s="3">
        <f t="shared" ca="1" si="31"/>
        <v>0.42716131929612755</v>
      </c>
      <c r="T510" s="3">
        <f t="shared" ca="1" si="32"/>
        <v>10.323641781298061</v>
      </c>
    </row>
    <row r="511" spans="5:20" x14ac:dyDescent="0.25">
      <c r="E511" s="3">
        <f t="shared" ca="1" si="29"/>
        <v>0.47552301161759292</v>
      </c>
      <c r="F511" s="3">
        <f t="shared" ca="1" si="30"/>
        <v>101.50522085757143</v>
      </c>
      <c r="S511" s="3">
        <f t="shared" ca="1" si="31"/>
        <v>0.78945397299998277</v>
      </c>
      <c r="T511" s="3">
        <f t="shared" ca="1" si="32"/>
        <v>12.884343696632582</v>
      </c>
    </row>
    <row r="512" spans="5:20" x14ac:dyDescent="0.25">
      <c r="E512" s="3">
        <f t="shared" ca="1" si="29"/>
        <v>0.6285789723869597</v>
      </c>
      <c r="F512" s="3">
        <f t="shared" ca="1" si="30"/>
        <v>103.98719132881837</v>
      </c>
      <c r="S512" s="3">
        <f t="shared" ca="1" si="31"/>
        <v>0.86835143459406472</v>
      </c>
      <c r="T512" s="3">
        <f t="shared" ca="1" si="32"/>
        <v>13.915740020069226</v>
      </c>
    </row>
    <row r="513" spans="5:20" x14ac:dyDescent="0.25">
      <c r="E513" s="3">
        <f t="shared" ca="1" si="29"/>
        <v>0.92256009614101819</v>
      </c>
      <c r="F513" s="3">
        <f t="shared" ca="1" si="30"/>
        <v>114.31836750496801</v>
      </c>
      <c r="S513" s="3">
        <f t="shared" ca="1" si="31"/>
        <v>0.27255188340390424</v>
      </c>
      <c r="T513" s="3">
        <f t="shared" ca="1" si="32"/>
        <v>9.4753848816808972</v>
      </c>
    </row>
    <row r="514" spans="5:20" x14ac:dyDescent="0.25">
      <c r="E514" s="3">
        <f t="shared" ca="1" si="29"/>
        <v>0.3463151638261488</v>
      </c>
      <c r="F514" s="3">
        <f t="shared" ca="1" si="30"/>
        <v>99.70759887334502</v>
      </c>
      <c r="S514" s="3">
        <f t="shared" ca="1" si="31"/>
        <v>0.19955142198726694</v>
      </c>
      <c r="T514" s="3">
        <f t="shared" ca="1" si="32"/>
        <v>9.0454416517404361</v>
      </c>
    </row>
    <row r="515" spans="5:20" x14ac:dyDescent="0.25">
      <c r="E515" s="3">
        <f t="shared" ca="1" si="29"/>
        <v>0.98994883703170322</v>
      </c>
      <c r="F515" s="3">
        <f t="shared" ca="1" si="30"/>
        <v>129.16426702506266</v>
      </c>
      <c r="S515" s="3">
        <f t="shared" ca="1" si="31"/>
        <v>0.88500479709271485</v>
      </c>
      <c r="T515" s="3">
        <f t="shared" ca="1" si="32"/>
        <v>14.204810996374398</v>
      </c>
    </row>
    <row r="516" spans="5:20" x14ac:dyDescent="0.25">
      <c r="E516" s="3">
        <f t="shared" ref="E516:E579" ca="1" si="33">RAND()</f>
        <v>0.8791167685205773</v>
      </c>
      <c r="F516" s="3">
        <f t="shared" ref="F516:F579" ca="1" si="34">(((-LN(E516))^(-$C$3)-1)*(1/$C$3))*$C$5+$C$4</f>
        <v>111.37136168624598</v>
      </c>
      <c r="S516" s="3">
        <f t="shared" ref="S516:S579" ca="1" si="35">RAND()</f>
        <v>0.60270387897264388</v>
      </c>
      <c r="T516" s="3">
        <f t="shared" ref="T516:T579" ca="1" si="36">-LN(-LN(S516))*$Q$4+$Q$3</f>
        <v>11.361136130746715</v>
      </c>
    </row>
    <row r="517" spans="5:20" x14ac:dyDescent="0.25">
      <c r="E517" s="3">
        <f t="shared" ca="1" si="33"/>
        <v>0.67595907265707555</v>
      </c>
      <c r="F517" s="3">
        <f t="shared" ca="1" si="34"/>
        <v>104.91401692896683</v>
      </c>
      <c r="S517" s="3">
        <f t="shared" ca="1" si="35"/>
        <v>0.57616281006871117</v>
      </c>
      <c r="T517" s="3">
        <f t="shared" ca="1" si="36"/>
        <v>11.190716507661911</v>
      </c>
    </row>
    <row r="518" spans="5:20" x14ac:dyDescent="0.25">
      <c r="E518" s="3">
        <f t="shared" ca="1" si="33"/>
        <v>0.72266976518580417</v>
      </c>
      <c r="F518" s="3">
        <f t="shared" ca="1" si="34"/>
        <v>105.95102050957969</v>
      </c>
      <c r="S518" s="3">
        <f t="shared" ca="1" si="35"/>
        <v>0.85617897381700658</v>
      </c>
      <c r="T518" s="3">
        <f t="shared" ca="1" si="36"/>
        <v>13.725104221235371</v>
      </c>
    </row>
    <row r="519" spans="5:20" x14ac:dyDescent="0.25">
      <c r="E519" s="3">
        <f t="shared" ca="1" si="33"/>
        <v>0.3901272256133913</v>
      </c>
      <c r="F519" s="3">
        <f t="shared" ca="1" si="34"/>
        <v>100.30347780936032</v>
      </c>
      <c r="S519" s="3">
        <f t="shared" ca="1" si="35"/>
        <v>0.60761133369622233</v>
      </c>
      <c r="T519" s="3">
        <f t="shared" ca="1" si="36"/>
        <v>11.3934276460887</v>
      </c>
    </row>
    <row r="520" spans="5:20" x14ac:dyDescent="0.25">
      <c r="E520" s="3">
        <f t="shared" ca="1" si="33"/>
        <v>0.7330354464623996</v>
      </c>
      <c r="F520" s="3">
        <f t="shared" ca="1" si="34"/>
        <v>106.20245439654114</v>
      </c>
      <c r="S520" s="3">
        <f t="shared" ca="1" si="35"/>
        <v>0.27580019027319758</v>
      </c>
      <c r="T520" s="3">
        <f t="shared" ca="1" si="36"/>
        <v>9.4936966618282561</v>
      </c>
    </row>
    <row r="521" spans="5:20" x14ac:dyDescent="0.25">
      <c r="E521" s="3">
        <f t="shared" ca="1" si="33"/>
        <v>0.91951978029231385</v>
      </c>
      <c r="F521" s="3">
        <f t="shared" ca="1" si="34"/>
        <v>114.06072966550276</v>
      </c>
      <c r="S521" s="3">
        <f t="shared" ca="1" si="35"/>
        <v>5.7494996751924377E-2</v>
      </c>
      <c r="T521" s="3">
        <f t="shared" ca="1" si="36"/>
        <v>7.9011157518023731</v>
      </c>
    </row>
    <row r="522" spans="5:20" x14ac:dyDescent="0.25">
      <c r="E522" s="3">
        <f t="shared" ca="1" si="33"/>
        <v>0.14865073730680933</v>
      </c>
      <c r="F522" s="3">
        <f t="shared" ca="1" si="34"/>
        <v>96.876390725009387</v>
      </c>
      <c r="S522" s="3">
        <f t="shared" ca="1" si="35"/>
        <v>0.10305596286669871</v>
      </c>
      <c r="T522" s="3">
        <f t="shared" ca="1" si="36"/>
        <v>8.3582537710434206</v>
      </c>
    </row>
    <row r="523" spans="5:20" x14ac:dyDescent="0.25">
      <c r="E523" s="3">
        <f t="shared" ca="1" si="33"/>
        <v>0.99066753902524507</v>
      </c>
      <c r="F523" s="3">
        <f t="shared" ca="1" si="34"/>
        <v>129.75665692224081</v>
      </c>
      <c r="S523" s="3">
        <f t="shared" ca="1" si="35"/>
        <v>0.65063683220545476</v>
      </c>
      <c r="T523" s="3">
        <f t="shared" ca="1" si="36"/>
        <v>11.688853586959388</v>
      </c>
    </row>
    <row r="524" spans="5:20" x14ac:dyDescent="0.25">
      <c r="E524" s="3">
        <f t="shared" ca="1" si="33"/>
        <v>0.38629922564350538</v>
      </c>
      <c r="F524" s="3">
        <f t="shared" ca="1" si="34"/>
        <v>100.25108254754169</v>
      </c>
      <c r="S524" s="3">
        <f t="shared" ca="1" si="35"/>
        <v>0.63119709958655423</v>
      </c>
      <c r="T524" s="3">
        <f t="shared" ca="1" si="36"/>
        <v>11.552461561123247</v>
      </c>
    </row>
    <row r="525" spans="5:20" x14ac:dyDescent="0.25">
      <c r="E525" s="3">
        <f t="shared" ca="1" si="33"/>
        <v>0.5967485515848896</v>
      </c>
      <c r="F525" s="3">
        <f t="shared" ca="1" si="34"/>
        <v>103.41745633267141</v>
      </c>
      <c r="S525" s="3">
        <f t="shared" ca="1" si="35"/>
        <v>0.13105871226926435</v>
      </c>
      <c r="T525" s="3">
        <f t="shared" ca="1" si="36"/>
        <v>8.5818508028173621</v>
      </c>
    </row>
    <row r="526" spans="5:20" x14ac:dyDescent="0.25">
      <c r="E526" s="3">
        <f t="shared" ca="1" si="33"/>
        <v>0.23990389134746359</v>
      </c>
      <c r="F526" s="3">
        <f t="shared" ca="1" si="34"/>
        <v>98.251617768015919</v>
      </c>
      <c r="S526" s="3">
        <f t="shared" ca="1" si="35"/>
        <v>0.10030827502492801</v>
      </c>
      <c r="T526" s="3">
        <f t="shared" ca="1" si="36"/>
        <v>8.3346104220861257</v>
      </c>
    </row>
    <row r="527" spans="5:20" x14ac:dyDescent="0.25">
      <c r="E527" s="3">
        <f t="shared" ca="1" si="33"/>
        <v>0.25740635460177275</v>
      </c>
      <c r="F527" s="3">
        <f t="shared" ca="1" si="34"/>
        <v>98.496326376400191</v>
      </c>
      <c r="S527" s="3">
        <f t="shared" ca="1" si="35"/>
        <v>0.19443897328452131</v>
      </c>
      <c r="T527" s="3">
        <f t="shared" ca="1" si="36"/>
        <v>9.0134913906206133</v>
      </c>
    </row>
    <row r="528" spans="5:20" x14ac:dyDescent="0.25">
      <c r="E528" s="3">
        <f t="shared" ca="1" si="33"/>
        <v>0.21068164575042336</v>
      </c>
      <c r="F528" s="3">
        <f t="shared" ca="1" si="34"/>
        <v>97.833239022401955</v>
      </c>
      <c r="S528" s="3">
        <f t="shared" ca="1" si="35"/>
        <v>0.24052143277628679</v>
      </c>
      <c r="T528" s="3">
        <f t="shared" ca="1" si="36"/>
        <v>9.291732057030595</v>
      </c>
    </row>
    <row r="529" spans="5:20" x14ac:dyDescent="0.25">
      <c r="E529" s="3">
        <f t="shared" ca="1" si="33"/>
        <v>0.60473295265215254</v>
      </c>
      <c r="F529" s="3">
        <f t="shared" ca="1" si="34"/>
        <v>103.55696291847391</v>
      </c>
      <c r="S529" s="3">
        <f t="shared" ca="1" si="35"/>
        <v>0.24723910325603227</v>
      </c>
      <c r="T529" s="3">
        <f t="shared" ca="1" si="36"/>
        <v>9.3307741513499352</v>
      </c>
    </row>
    <row r="530" spans="5:20" x14ac:dyDescent="0.25">
      <c r="E530" s="3">
        <f t="shared" ca="1" si="33"/>
        <v>0.46855774960627106</v>
      </c>
      <c r="F530" s="3">
        <f t="shared" ca="1" si="34"/>
        <v>101.40407971555587</v>
      </c>
      <c r="S530" s="3">
        <f t="shared" ca="1" si="35"/>
        <v>0.47518562062155878</v>
      </c>
      <c r="T530" s="3">
        <f t="shared" ca="1" si="36"/>
        <v>10.591294699691584</v>
      </c>
    </row>
    <row r="531" spans="5:20" x14ac:dyDescent="0.25">
      <c r="E531" s="3">
        <f t="shared" ca="1" si="33"/>
        <v>0.16199173915817888</v>
      </c>
      <c r="F531" s="3">
        <f t="shared" ca="1" si="34"/>
        <v>97.093162514231267</v>
      </c>
      <c r="S531" s="3">
        <f t="shared" ca="1" si="35"/>
        <v>0.70378789311838863</v>
      </c>
      <c r="T531" s="3">
        <f t="shared" ca="1" si="36"/>
        <v>12.092353232579431</v>
      </c>
    </row>
    <row r="532" spans="5:20" x14ac:dyDescent="0.25">
      <c r="E532" s="3">
        <f t="shared" ca="1" si="33"/>
        <v>3.9846966203443301E-2</v>
      </c>
      <c r="F532" s="3">
        <f t="shared" ca="1" si="34"/>
        <v>94.478270840098162</v>
      </c>
      <c r="S532" s="3">
        <f t="shared" ca="1" si="35"/>
        <v>0.8648342486840116</v>
      </c>
      <c r="T532" s="3">
        <f t="shared" ca="1" si="36"/>
        <v>13.859046554471119</v>
      </c>
    </row>
    <row r="533" spans="5:20" x14ac:dyDescent="0.25">
      <c r="E533" s="3">
        <f t="shared" ca="1" si="33"/>
        <v>9.8222813759586192E-2</v>
      </c>
      <c r="F533" s="3">
        <f t="shared" ca="1" si="34"/>
        <v>95.963335058426907</v>
      </c>
      <c r="S533" s="3">
        <f t="shared" ca="1" si="35"/>
        <v>0.74077006661978628</v>
      </c>
      <c r="T533" s="3">
        <f t="shared" ca="1" si="36"/>
        <v>12.407512300279048</v>
      </c>
    </row>
    <row r="534" spans="5:20" x14ac:dyDescent="0.25">
      <c r="E534" s="3">
        <f t="shared" ca="1" si="33"/>
        <v>0.18590888396682259</v>
      </c>
      <c r="F534" s="3">
        <f t="shared" ca="1" si="34"/>
        <v>97.465114545608472</v>
      </c>
      <c r="S534" s="3">
        <f t="shared" ca="1" si="35"/>
        <v>0.46891896228764474</v>
      </c>
      <c r="T534" s="3">
        <f t="shared" ca="1" si="36"/>
        <v>10.555924754168727</v>
      </c>
    </row>
    <row r="535" spans="5:20" x14ac:dyDescent="0.25">
      <c r="E535" s="3">
        <f t="shared" ca="1" si="33"/>
        <v>0.94196783076908708</v>
      </c>
      <c r="F535" s="3">
        <f t="shared" ca="1" si="34"/>
        <v>116.26914919397888</v>
      </c>
      <c r="S535" s="3">
        <f t="shared" ca="1" si="35"/>
        <v>0.60546739804451932</v>
      </c>
      <c r="T535" s="3">
        <f t="shared" ca="1" si="36"/>
        <v>11.379288404438185</v>
      </c>
    </row>
    <row r="536" spans="5:20" x14ac:dyDescent="0.25">
      <c r="E536" s="3">
        <f t="shared" ca="1" si="33"/>
        <v>0.40251770697453115</v>
      </c>
      <c r="F536" s="3">
        <f t="shared" ca="1" si="34"/>
        <v>100.47369422886838</v>
      </c>
      <c r="S536" s="3">
        <f t="shared" ca="1" si="35"/>
        <v>0.45905086296205788</v>
      </c>
      <c r="T536" s="3">
        <f t="shared" ca="1" si="36"/>
        <v>10.500530425638262</v>
      </c>
    </row>
    <row r="537" spans="5:20" x14ac:dyDescent="0.25">
      <c r="E537" s="3">
        <f t="shared" ca="1" si="33"/>
        <v>0.59944903867749488</v>
      </c>
      <c r="F537" s="3">
        <f t="shared" ca="1" si="34"/>
        <v>103.46440053563954</v>
      </c>
      <c r="S537" s="3">
        <f t="shared" ca="1" si="35"/>
        <v>0.32413195766431924</v>
      </c>
      <c r="T537" s="3">
        <f t="shared" ca="1" si="36"/>
        <v>9.7615833932847025</v>
      </c>
    </row>
    <row r="538" spans="5:20" x14ac:dyDescent="0.25">
      <c r="E538" s="3">
        <f t="shared" ca="1" si="33"/>
        <v>0.10934463697223606</v>
      </c>
      <c r="F538" s="3">
        <f t="shared" ca="1" si="34"/>
        <v>96.181384176211964</v>
      </c>
      <c r="S538" s="3">
        <f t="shared" ca="1" si="35"/>
        <v>0.12502814756132341</v>
      </c>
      <c r="T538" s="3">
        <f t="shared" ca="1" si="36"/>
        <v>8.5360178290222972</v>
      </c>
    </row>
    <row r="539" spans="5:20" x14ac:dyDescent="0.25">
      <c r="E539" s="3">
        <f t="shared" ca="1" si="33"/>
        <v>0.16129188593063937</v>
      </c>
      <c r="F539" s="3">
        <f t="shared" ca="1" si="34"/>
        <v>97.081975280451786</v>
      </c>
      <c r="S539" s="3">
        <f t="shared" ca="1" si="35"/>
        <v>9.9329959227641873E-2</v>
      </c>
      <c r="T539" s="3">
        <f t="shared" ca="1" si="36"/>
        <v>8.32610413225507</v>
      </c>
    </row>
    <row r="540" spans="5:20" x14ac:dyDescent="0.25">
      <c r="E540" s="3">
        <f t="shared" ca="1" si="33"/>
        <v>0.70781449855376599</v>
      </c>
      <c r="F540" s="3">
        <f t="shared" ca="1" si="34"/>
        <v>105.60527532271274</v>
      </c>
      <c r="S540" s="3">
        <f t="shared" ca="1" si="35"/>
        <v>0.49410464385439701</v>
      </c>
      <c r="T540" s="3">
        <f t="shared" ca="1" si="36"/>
        <v>10.699092386333202</v>
      </c>
    </row>
    <row r="541" spans="5:20" x14ac:dyDescent="0.25">
      <c r="E541" s="3">
        <f t="shared" ca="1" si="33"/>
        <v>0.35492107061312994</v>
      </c>
      <c r="F541" s="3">
        <f t="shared" ca="1" si="34"/>
        <v>99.824150680421809</v>
      </c>
      <c r="S541" s="3">
        <f t="shared" ca="1" si="35"/>
        <v>0.34552085953783407</v>
      </c>
      <c r="T541" s="3">
        <f t="shared" ca="1" si="36"/>
        <v>9.8783700628727544</v>
      </c>
    </row>
    <row r="542" spans="5:20" x14ac:dyDescent="0.25">
      <c r="E542" s="3">
        <f t="shared" ca="1" si="33"/>
        <v>0.64748113433212506</v>
      </c>
      <c r="F542" s="3">
        <f t="shared" ca="1" si="34"/>
        <v>104.34435956246885</v>
      </c>
      <c r="S542" s="3">
        <f t="shared" ca="1" si="35"/>
        <v>0.16273383530960273</v>
      </c>
      <c r="T542" s="3">
        <f t="shared" ca="1" si="36"/>
        <v>8.8071246982109948</v>
      </c>
    </row>
    <row r="543" spans="5:20" x14ac:dyDescent="0.25">
      <c r="E543" s="3">
        <f t="shared" ca="1" si="33"/>
        <v>0.81241316158468502</v>
      </c>
      <c r="F543" s="3">
        <f t="shared" ca="1" si="34"/>
        <v>108.50819300073492</v>
      </c>
      <c r="S543" s="3">
        <f t="shared" ca="1" si="35"/>
        <v>6.0974118339813588E-2</v>
      </c>
      <c r="T543" s="3">
        <f t="shared" ca="1" si="36"/>
        <v>7.9426865246948548</v>
      </c>
    </row>
    <row r="544" spans="5:20" x14ac:dyDescent="0.25">
      <c r="E544" s="3">
        <f t="shared" ca="1" si="33"/>
        <v>0.72408833917459769</v>
      </c>
      <c r="F544" s="3">
        <f t="shared" ca="1" si="34"/>
        <v>105.98491430217564</v>
      </c>
      <c r="S544" s="3">
        <f t="shared" ca="1" si="35"/>
        <v>0.34113493376573834</v>
      </c>
      <c r="T544" s="3">
        <f t="shared" ca="1" si="36"/>
        <v>9.854471097494482</v>
      </c>
    </row>
    <row r="545" spans="5:20" x14ac:dyDescent="0.25">
      <c r="E545" s="3">
        <f t="shared" ca="1" si="33"/>
        <v>7.8747712575969575E-2</v>
      </c>
      <c r="F545" s="3">
        <f t="shared" ca="1" si="34"/>
        <v>95.547116682810667</v>
      </c>
      <c r="S545" s="3">
        <f t="shared" ca="1" si="35"/>
        <v>0.35742987825057415</v>
      </c>
      <c r="T545" s="3">
        <f t="shared" ca="1" si="36"/>
        <v>9.9431825898876589</v>
      </c>
    </row>
    <row r="546" spans="5:20" x14ac:dyDescent="0.25">
      <c r="E546" s="3">
        <f t="shared" ca="1" si="33"/>
        <v>0.48333813299124651</v>
      </c>
      <c r="F546" s="3">
        <f t="shared" ca="1" si="34"/>
        <v>101.61955370337098</v>
      </c>
      <c r="S546" s="3">
        <f t="shared" ca="1" si="35"/>
        <v>0.20881788441739657</v>
      </c>
      <c r="T546" s="3">
        <f t="shared" ca="1" si="36"/>
        <v>9.1025769275483484</v>
      </c>
    </row>
    <row r="547" spans="5:20" x14ac:dyDescent="0.25">
      <c r="E547" s="3">
        <f t="shared" ca="1" si="33"/>
        <v>0.96692546335614282</v>
      </c>
      <c r="F547" s="3">
        <f t="shared" ca="1" si="34"/>
        <v>120.19276081108399</v>
      </c>
      <c r="S547" s="3">
        <f t="shared" ca="1" si="35"/>
        <v>0.99557415211526856</v>
      </c>
      <c r="T547" s="3">
        <f t="shared" ca="1" si="36"/>
        <v>20.836152781671743</v>
      </c>
    </row>
    <row r="548" spans="5:20" x14ac:dyDescent="0.25">
      <c r="E548" s="3">
        <f t="shared" ca="1" si="33"/>
        <v>2.4650057496685029E-2</v>
      </c>
      <c r="F548" s="3">
        <f t="shared" ca="1" si="34"/>
        <v>93.86467480971092</v>
      </c>
      <c r="S548" s="3">
        <f t="shared" ca="1" si="35"/>
        <v>0.42146481144197534</v>
      </c>
      <c r="T548" s="3">
        <f t="shared" ca="1" si="36"/>
        <v>10.292321064476585</v>
      </c>
    </row>
    <row r="549" spans="5:20" x14ac:dyDescent="0.25">
      <c r="E549" s="3">
        <f t="shared" ca="1" si="33"/>
        <v>0.32456950459141731</v>
      </c>
      <c r="F549" s="3">
        <f t="shared" ca="1" si="34"/>
        <v>99.413417003503866</v>
      </c>
      <c r="S549" s="3">
        <f t="shared" ca="1" si="35"/>
        <v>8.9781794111716273E-3</v>
      </c>
      <c r="T549" s="3">
        <f t="shared" ca="1" si="36"/>
        <v>6.8993684612934265</v>
      </c>
    </row>
    <row r="550" spans="5:20" x14ac:dyDescent="0.25">
      <c r="E550" s="3">
        <f t="shared" ca="1" si="33"/>
        <v>0.12007696402597545</v>
      </c>
      <c r="F550" s="3">
        <f t="shared" ca="1" si="34"/>
        <v>96.381432181944646</v>
      </c>
      <c r="S550" s="3">
        <f t="shared" ca="1" si="35"/>
        <v>0.32362566806996296</v>
      </c>
      <c r="T550" s="3">
        <f t="shared" ca="1" si="36"/>
        <v>9.7588102397652641</v>
      </c>
    </row>
    <row r="551" spans="5:20" x14ac:dyDescent="0.25">
      <c r="E551" s="3">
        <f t="shared" ca="1" si="33"/>
        <v>6.1293775891345659E-2</v>
      </c>
      <c r="F551" s="3">
        <f t="shared" ca="1" si="34"/>
        <v>95.120849290545493</v>
      </c>
      <c r="S551" s="3">
        <f t="shared" ca="1" si="35"/>
        <v>0.59967667374086064</v>
      </c>
      <c r="T551" s="3">
        <f t="shared" ca="1" si="36"/>
        <v>11.34134470018553</v>
      </c>
    </row>
    <row r="552" spans="5:20" x14ac:dyDescent="0.25">
      <c r="E552" s="3">
        <f t="shared" ca="1" si="33"/>
        <v>0.26991180279203431</v>
      </c>
      <c r="F552" s="3">
        <f t="shared" ca="1" si="34"/>
        <v>98.669193212025618</v>
      </c>
      <c r="S552" s="3">
        <f t="shared" ca="1" si="35"/>
        <v>0.61236397919040597</v>
      </c>
      <c r="T552" s="3">
        <f t="shared" ca="1" si="36"/>
        <v>11.424951821378173</v>
      </c>
    </row>
    <row r="553" spans="5:20" x14ac:dyDescent="0.25">
      <c r="E553" s="3">
        <f t="shared" ca="1" si="33"/>
        <v>0.69327805452150737</v>
      </c>
      <c r="F553" s="3">
        <f t="shared" ca="1" si="34"/>
        <v>105.28196249563184</v>
      </c>
      <c r="S553" s="3">
        <f t="shared" ca="1" si="35"/>
        <v>0.5238890862667297</v>
      </c>
      <c r="T553" s="3">
        <f t="shared" ca="1" si="36"/>
        <v>10.872440622412014</v>
      </c>
    </row>
    <row r="554" spans="5:20" x14ac:dyDescent="0.25">
      <c r="E554" s="3">
        <f t="shared" ca="1" si="33"/>
        <v>0.50584380259445416</v>
      </c>
      <c r="F554" s="3">
        <f t="shared" ca="1" si="34"/>
        <v>101.95432126921661</v>
      </c>
      <c r="S554" s="3">
        <f t="shared" ca="1" si="35"/>
        <v>0.42529908813062323</v>
      </c>
      <c r="T554" s="3">
        <f t="shared" ca="1" si="36"/>
        <v>10.313395058759072</v>
      </c>
    </row>
    <row r="555" spans="5:20" x14ac:dyDescent="0.25">
      <c r="E555" s="3">
        <f t="shared" ca="1" si="33"/>
        <v>0.81948161334830982</v>
      </c>
      <c r="F555" s="3">
        <f t="shared" ca="1" si="34"/>
        <v>108.75793404833659</v>
      </c>
      <c r="S555" s="3">
        <f t="shared" ca="1" si="35"/>
        <v>0.96198263466398604</v>
      </c>
      <c r="T555" s="3">
        <f t="shared" ca="1" si="36"/>
        <v>16.500790788459597</v>
      </c>
    </row>
    <row r="556" spans="5:20" x14ac:dyDescent="0.25">
      <c r="E556" s="3">
        <f t="shared" ca="1" si="33"/>
        <v>0.67274990275542368</v>
      </c>
      <c r="F556" s="3">
        <f t="shared" ca="1" si="34"/>
        <v>104.84772923973253</v>
      </c>
      <c r="S556" s="3">
        <f t="shared" ca="1" si="35"/>
        <v>0.30083273028171342</v>
      </c>
      <c r="T556" s="3">
        <f t="shared" ca="1" si="36"/>
        <v>9.6333564171335055</v>
      </c>
    </row>
    <row r="557" spans="5:20" x14ac:dyDescent="0.25">
      <c r="E557" s="3">
        <f t="shared" ca="1" si="33"/>
        <v>0.54416542953695146</v>
      </c>
      <c r="F557" s="3">
        <f t="shared" ca="1" si="34"/>
        <v>102.54650130492051</v>
      </c>
      <c r="S557" s="3">
        <f t="shared" ca="1" si="35"/>
        <v>0.12251211332685197</v>
      </c>
      <c r="T557" s="3">
        <f t="shared" ca="1" si="36"/>
        <v>8.5165583387636001</v>
      </c>
    </row>
    <row r="558" spans="5:20" x14ac:dyDescent="0.25">
      <c r="E558" s="3">
        <f t="shared" ca="1" si="33"/>
        <v>0.78604202909112453</v>
      </c>
      <c r="F558" s="3">
        <f t="shared" ca="1" si="34"/>
        <v>107.65198618174296</v>
      </c>
      <c r="S558" s="3">
        <f t="shared" ca="1" si="35"/>
        <v>0.58290269858605859</v>
      </c>
      <c r="T558" s="3">
        <f t="shared" ca="1" si="36"/>
        <v>11.233353985097974</v>
      </c>
    </row>
    <row r="559" spans="5:20" x14ac:dyDescent="0.25">
      <c r="E559" s="3">
        <f t="shared" ca="1" si="33"/>
        <v>0.4896052792454676</v>
      </c>
      <c r="F559" s="3">
        <f t="shared" ca="1" si="34"/>
        <v>101.71192557288569</v>
      </c>
      <c r="S559" s="3">
        <f t="shared" ca="1" si="35"/>
        <v>0.59750231604558623</v>
      </c>
      <c r="T559" s="3">
        <f t="shared" ca="1" si="36"/>
        <v>11.327187945184365</v>
      </c>
    </row>
    <row r="560" spans="5:20" x14ac:dyDescent="0.25">
      <c r="E560" s="3">
        <f t="shared" ca="1" si="33"/>
        <v>0.89197750639110174</v>
      </c>
      <c r="F560" s="3">
        <f t="shared" ca="1" si="34"/>
        <v>112.10977042548866</v>
      </c>
      <c r="S560" s="3">
        <f t="shared" ca="1" si="35"/>
        <v>0.98135729394523585</v>
      </c>
      <c r="T560" s="3">
        <f t="shared" ca="1" si="36"/>
        <v>17.945811451364246</v>
      </c>
    </row>
    <row r="561" spans="5:20" x14ac:dyDescent="0.25">
      <c r="E561" s="3">
        <f t="shared" ca="1" si="33"/>
        <v>0.71232698701114783</v>
      </c>
      <c r="F561" s="3">
        <f t="shared" ca="1" si="34"/>
        <v>105.70857980975457</v>
      </c>
      <c r="S561" s="3">
        <f t="shared" ca="1" si="35"/>
        <v>2.2478939594944958E-2</v>
      </c>
      <c r="T561" s="3">
        <f t="shared" ca="1" si="36"/>
        <v>7.3325382022775187</v>
      </c>
    </row>
    <row r="562" spans="5:20" x14ac:dyDescent="0.25">
      <c r="E562" s="3">
        <f t="shared" ca="1" si="33"/>
        <v>0.33703258516047385</v>
      </c>
      <c r="F562" s="3">
        <f t="shared" ca="1" si="34"/>
        <v>99.582001748219184</v>
      </c>
      <c r="S562" s="3">
        <f t="shared" ca="1" si="35"/>
        <v>0.66694040854130154</v>
      </c>
      <c r="T562" s="3">
        <f t="shared" ca="1" si="36"/>
        <v>11.80746691314763</v>
      </c>
    </row>
    <row r="563" spans="5:20" x14ac:dyDescent="0.25">
      <c r="E563" s="3">
        <f t="shared" ca="1" si="33"/>
        <v>0.69665512997401535</v>
      </c>
      <c r="F563" s="3">
        <f t="shared" ca="1" si="34"/>
        <v>105.35583488858401</v>
      </c>
      <c r="S563" s="3">
        <f t="shared" ca="1" si="35"/>
        <v>0.67698467393316009</v>
      </c>
      <c r="T563" s="3">
        <f t="shared" ca="1" si="36"/>
        <v>11.88267025942991</v>
      </c>
    </row>
    <row r="564" spans="5:20" x14ac:dyDescent="0.25">
      <c r="E564" s="3">
        <f t="shared" ca="1" si="33"/>
        <v>0.98672755608230367</v>
      </c>
      <c r="F564" s="3">
        <f t="shared" ca="1" si="34"/>
        <v>126.9812750935086</v>
      </c>
      <c r="S564" s="3">
        <f t="shared" ca="1" si="35"/>
        <v>0.71741520739359355</v>
      </c>
      <c r="T564" s="3">
        <f t="shared" ca="1" si="36"/>
        <v>12.204635192616145</v>
      </c>
    </row>
    <row r="565" spans="5:20" x14ac:dyDescent="0.25">
      <c r="E565" s="3">
        <f t="shared" ca="1" si="33"/>
        <v>0.21396134403186429</v>
      </c>
      <c r="F565" s="3">
        <f t="shared" ca="1" si="34"/>
        <v>97.880943090274542</v>
      </c>
      <c r="S565" s="3">
        <f t="shared" ca="1" si="35"/>
        <v>0.715575233177276</v>
      </c>
      <c r="T565" s="3">
        <f t="shared" ca="1" si="36"/>
        <v>12.189229352660107</v>
      </c>
    </row>
    <row r="566" spans="5:20" x14ac:dyDescent="0.25">
      <c r="E566" s="3">
        <f t="shared" ca="1" si="33"/>
        <v>0.93672843638342729</v>
      </c>
      <c r="F566" s="3">
        <f t="shared" ca="1" si="34"/>
        <v>115.68066833581976</v>
      </c>
      <c r="S566" s="3">
        <f t="shared" ca="1" si="35"/>
        <v>0.66118265063318049</v>
      </c>
      <c r="T566" s="3">
        <f t="shared" ca="1" si="36"/>
        <v>11.765106816508434</v>
      </c>
    </row>
    <row r="567" spans="5:20" x14ac:dyDescent="0.25">
      <c r="E567" s="3">
        <f t="shared" ca="1" si="33"/>
        <v>0.14240515980242752</v>
      </c>
      <c r="F567" s="3">
        <f t="shared" ca="1" si="34"/>
        <v>96.772120412522824</v>
      </c>
      <c r="S567" s="3">
        <f t="shared" ca="1" si="35"/>
        <v>0.59716027021555962</v>
      </c>
      <c r="T567" s="3">
        <f t="shared" ca="1" si="36"/>
        <v>11.324965388185326</v>
      </c>
    </row>
    <row r="568" spans="5:20" x14ac:dyDescent="0.25">
      <c r="E568" s="3">
        <f t="shared" ca="1" si="33"/>
        <v>0.78043021678413738</v>
      </c>
      <c r="F568" s="3">
        <f t="shared" ca="1" si="34"/>
        <v>107.48315654472663</v>
      </c>
      <c r="S568" s="3">
        <f t="shared" ca="1" si="35"/>
        <v>0.76897384606022745</v>
      </c>
      <c r="T568" s="3">
        <f t="shared" ca="1" si="36"/>
        <v>12.673497951986771</v>
      </c>
    </row>
    <row r="569" spans="5:20" x14ac:dyDescent="0.25">
      <c r="E569" s="3">
        <f t="shared" ca="1" si="33"/>
        <v>0.38282533499444771</v>
      </c>
      <c r="F569" s="3">
        <f t="shared" ca="1" si="34"/>
        <v>100.20360453406717</v>
      </c>
      <c r="S569" s="3">
        <f t="shared" ca="1" si="35"/>
        <v>0.62825544836907332</v>
      </c>
      <c r="T569" s="3">
        <f t="shared" ca="1" si="36"/>
        <v>11.532259872254608</v>
      </c>
    </row>
    <row r="570" spans="5:20" x14ac:dyDescent="0.25">
      <c r="E570" s="3">
        <f t="shared" ca="1" si="33"/>
        <v>5.8001459769880137E-2</v>
      </c>
      <c r="F570" s="3">
        <f t="shared" ca="1" si="34"/>
        <v>95.032585088151237</v>
      </c>
      <c r="S570" s="3">
        <f t="shared" ca="1" si="35"/>
        <v>0.20901235340783053</v>
      </c>
      <c r="T570" s="3">
        <f t="shared" ca="1" si="36"/>
        <v>9.1037658859364168</v>
      </c>
    </row>
    <row r="571" spans="5:20" x14ac:dyDescent="0.25">
      <c r="E571" s="3">
        <f t="shared" ca="1" si="33"/>
        <v>0.30991135723891483</v>
      </c>
      <c r="F571" s="3">
        <f t="shared" ca="1" si="34"/>
        <v>99.214936094412494</v>
      </c>
      <c r="S571" s="3">
        <f t="shared" ca="1" si="35"/>
        <v>0.75461448090894567</v>
      </c>
      <c r="T571" s="3">
        <f t="shared" ca="1" si="36"/>
        <v>12.534902662327321</v>
      </c>
    </row>
    <row r="572" spans="5:20" x14ac:dyDescent="0.25">
      <c r="E572" s="3">
        <f t="shared" ca="1" si="33"/>
        <v>0.41849902847450426</v>
      </c>
      <c r="F572" s="3">
        <f t="shared" ca="1" si="34"/>
        <v>100.69488762186761</v>
      </c>
      <c r="S572" s="3">
        <f t="shared" ca="1" si="35"/>
        <v>0.61898722013020369</v>
      </c>
      <c r="T572" s="3">
        <f t="shared" ca="1" si="36"/>
        <v>11.469311102398638</v>
      </c>
    </row>
    <row r="573" spans="5:20" x14ac:dyDescent="0.25">
      <c r="E573" s="3">
        <f t="shared" ca="1" si="33"/>
        <v>0.45811926049378671</v>
      </c>
      <c r="F573" s="3">
        <f t="shared" ca="1" si="34"/>
        <v>101.25375845951208</v>
      </c>
      <c r="S573" s="3">
        <f t="shared" ca="1" si="35"/>
        <v>0.6848361117153462</v>
      </c>
      <c r="T573" s="3">
        <f t="shared" ca="1" si="36"/>
        <v>11.942678334310649</v>
      </c>
    </row>
    <row r="574" spans="5:20" x14ac:dyDescent="0.25">
      <c r="E574" s="3">
        <f t="shared" ca="1" si="33"/>
        <v>0.54435270955598392</v>
      </c>
      <c r="F574" s="3">
        <f t="shared" ca="1" si="34"/>
        <v>102.54947367368969</v>
      </c>
      <c r="S574" s="3">
        <f t="shared" ca="1" si="35"/>
        <v>0.91724414610289062</v>
      </c>
      <c r="T574" s="3">
        <f t="shared" ca="1" si="36"/>
        <v>14.897961229136031</v>
      </c>
    </row>
    <row r="575" spans="5:20" x14ac:dyDescent="0.25">
      <c r="E575" s="3">
        <f t="shared" ca="1" si="33"/>
        <v>0.72130566685526232</v>
      </c>
      <c r="F575" s="3">
        <f t="shared" ca="1" si="34"/>
        <v>105.91857772960834</v>
      </c>
      <c r="S575" s="3">
        <f t="shared" ca="1" si="35"/>
        <v>0.96139443702910843</v>
      </c>
      <c r="T575" s="3">
        <f t="shared" ca="1" si="36"/>
        <v>16.469476447180547</v>
      </c>
    </row>
    <row r="576" spans="5:20" x14ac:dyDescent="0.25">
      <c r="E576" s="3">
        <f t="shared" ca="1" si="33"/>
        <v>0.12492184503543802</v>
      </c>
      <c r="F576" s="3">
        <f t="shared" ca="1" si="34"/>
        <v>96.468887194681074</v>
      </c>
      <c r="S576" s="3">
        <f t="shared" ca="1" si="35"/>
        <v>0.47877327019595717</v>
      </c>
      <c r="T576" s="3">
        <f t="shared" ca="1" si="36"/>
        <v>10.611615689749494</v>
      </c>
    </row>
    <row r="577" spans="5:20" x14ac:dyDescent="0.25">
      <c r="E577" s="3">
        <f t="shared" ca="1" si="33"/>
        <v>0.70564865202639615</v>
      </c>
      <c r="F577" s="3">
        <f t="shared" ca="1" si="34"/>
        <v>105.55620271853682</v>
      </c>
      <c r="S577" s="3">
        <f t="shared" ca="1" si="35"/>
        <v>0.90629509797217622</v>
      </c>
      <c r="T577" s="3">
        <f t="shared" ca="1" si="36"/>
        <v>14.637625895077715</v>
      </c>
    </row>
    <row r="578" spans="5:20" x14ac:dyDescent="0.25">
      <c r="E578" s="3">
        <f t="shared" ca="1" si="33"/>
        <v>0.1765670655611894</v>
      </c>
      <c r="F578" s="3">
        <f t="shared" ca="1" si="34"/>
        <v>97.32206960976275</v>
      </c>
      <c r="S578" s="3">
        <f t="shared" ca="1" si="35"/>
        <v>0.29886373493673124</v>
      </c>
      <c r="T578" s="3">
        <f t="shared" ca="1" si="36"/>
        <v>9.6224526965048494</v>
      </c>
    </row>
    <row r="579" spans="5:20" x14ac:dyDescent="0.25">
      <c r="E579" s="3">
        <f t="shared" ca="1" si="33"/>
        <v>0.26662861039473706</v>
      </c>
      <c r="F579" s="3">
        <f t="shared" ca="1" si="34"/>
        <v>98.623944983814013</v>
      </c>
      <c r="S579" s="3">
        <f t="shared" ca="1" si="35"/>
        <v>0.3140647202270509</v>
      </c>
      <c r="T579" s="3">
        <f t="shared" ca="1" si="36"/>
        <v>9.7063414862470587</v>
      </c>
    </row>
    <row r="580" spans="5:20" x14ac:dyDescent="0.25">
      <c r="E580" s="3">
        <f t="shared" ref="E580:E643" ca="1" si="37">RAND()</f>
        <v>0.49654864363027396</v>
      </c>
      <c r="F580" s="3">
        <f t="shared" ref="F580:F643" ca="1" si="38">(((-LN(E580))^(-$C$3)-1)*(1/$C$3))*$C$5+$C$4</f>
        <v>101.81501404164392</v>
      </c>
      <c r="S580" s="3">
        <f t="shared" ref="S580:S643" ca="1" si="39">RAND()</f>
        <v>0.7157766651942713</v>
      </c>
      <c r="T580" s="3">
        <f t="shared" ref="T580:T643" ca="1" si="40">-LN(-LN(S580))*$Q$4+$Q$3</f>
        <v>12.190912064987819</v>
      </c>
    </row>
    <row r="581" spans="5:20" x14ac:dyDescent="0.25">
      <c r="E581" s="3">
        <f t="shared" ca="1" si="37"/>
        <v>0.73008463920320843</v>
      </c>
      <c r="F581" s="3">
        <f t="shared" ca="1" si="38"/>
        <v>106.12997506980849</v>
      </c>
      <c r="S581" s="3">
        <f t="shared" ca="1" si="39"/>
        <v>0.34618079035382709</v>
      </c>
      <c r="T581" s="3">
        <f t="shared" ca="1" si="40"/>
        <v>9.8819643958387644</v>
      </c>
    </row>
    <row r="582" spans="5:20" x14ac:dyDescent="0.25">
      <c r="E582" s="3">
        <f t="shared" ca="1" si="37"/>
        <v>0.61568635766286361</v>
      </c>
      <c r="F582" s="3">
        <f t="shared" ca="1" si="38"/>
        <v>103.75195371066492</v>
      </c>
      <c r="S582" s="3">
        <f t="shared" ca="1" si="39"/>
        <v>0.98713591620157781</v>
      </c>
      <c r="T582" s="3">
        <f t="shared" ca="1" si="40"/>
        <v>18.693698532012625</v>
      </c>
    </row>
    <row r="583" spans="5:20" x14ac:dyDescent="0.25">
      <c r="E583" s="3">
        <f t="shared" ca="1" si="37"/>
        <v>0.87613379106279121</v>
      </c>
      <c r="F583" s="3">
        <f t="shared" ca="1" si="38"/>
        <v>111.21176179591103</v>
      </c>
      <c r="S583" s="3">
        <f t="shared" ca="1" si="39"/>
        <v>0.4356932302680574</v>
      </c>
      <c r="T583" s="3">
        <f t="shared" ca="1" si="40"/>
        <v>10.370691730226532</v>
      </c>
    </row>
    <row r="584" spans="5:20" x14ac:dyDescent="0.25">
      <c r="E584" s="3">
        <f t="shared" ca="1" si="37"/>
        <v>5.7563383188549144E-3</v>
      </c>
      <c r="F584" s="3">
        <f t="shared" ca="1" si="38"/>
        <v>92.435221207696898</v>
      </c>
      <c r="S584" s="3">
        <f t="shared" ca="1" si="39"/>
        <v>8.1266635481118565E-2</v>
      </c>
      <c r="T584" s="3">
        <f t="shared" ca="1" si="40"/>
        <v>8.1594187691954954</v>
      </c>
    </row>
    <row r="585" spans="5:20" x14ac:dyDescent="0.25">
      <c r="E585" s="3">
        <f t="shared" ca="1" si="37"/>
        <v>0.2056968068834395</v>
      </c>
      <c r="F585" s="3">
        <f t="shared" ca="1" si="38"/>
        <v>97.76031131284671</v>
      </c>
      <c r="S585" s="3">
        <f t="shared" ca="1" si="39"/>
        <v>0.66258212006784745</v>
      </c>
      <c r="T585" s="3">
        <f t="shared" ca="1" si="40"/>
        <v>11.775354199008895</v>
      </c>
    </row>
    <row r="586" spans="5:20" x14ac:dyDescent="0.25">
      <c r="E586" s="3">
        <f t="shared" ca="1" si="37"/>
        <v>0.99897722521815024</v>
      </c>
      <c r="F586" s="3">
        <f t="shared" ca="1" si="38"/>
        <v>149.53361655883037</v>
      </c>
      <c r="S586" s="3">
        <f t="shared" ca="1" si="39"/>
        <v>0.15449789012472137</v>
      </c>
      <c r="T586" s="3">
        <f t="shared" ca="1" si="40"/>
        <v>8.7507185768138012</v>
      </c>
    </row>
    <row r="587" spans="5:20" x14ac:dyDescent="0.25">
      <c r="E587" s="3">
        <f t="shared" ca="1" si="37"/>
        <v>0.33183193068912753</v>
      </c>
      <c r="F587" s="3">
        <f t="shared" ca="1" si="38"/>
        <v>99.511657545922048</v>
      </c>
      <c r="S587" s="3">
        <f t="shared" ca="1" si="39"/>
        <v>0.15670323470838987</v>
      </c>
      <c r="T587" s="3">
        <f t="shared" ca="1" si="40"/>
        <v>8.765954814878846</v>
      </c>
    </row>
    <row r="588" spans="5:20" x14ac:dyDescent="0.25">
      <c r="E588" s="3">
        <f t="shared" ca="1" si="37"/>
        <v>6.9950014548240902E-2</v>
      </c>
      <c r="F588" s="3">
        <f t="shared" ca="1" si="38"/>
        <v>95.340077604554978</v>
      </c>
      <c r="S588" s="3">
        <f t="shared" ca="1" si="39"/>
        <v>0.44809509668710223</v>
      </c>
      <c r="T588" s="3">
        <f t="shared" ca="1" si="40"/>
        <v>10.439424391054033</v>
      </c>
    </row>
    <row r="589" spans="5:20" x14ac:dyDescent="0.25">
      <c r="E589" s="3">
        <f t="shared" ca="1" si="37"/>
        <v>0.96729490829718878</v>
      </c>
      <c r="F589" s="3">
        <f t="shared" ca="1" si="38"/>
        <v>120.2729868679241</v>
      </c>
      <c r="S589" s="3">
        <f t="shared" ca="1" si="39"/>
        <v>0.48038188240049229</v>
      </c>
      <c r="T589" s="3">
        <f t="shared" ca="1" si="40"/>
        <v>10.620744713719935</v>
      </c>
    </row>
    <row r="590" spans="5:20" x14ac:dyDescent="0.25">
      <c r="E590" s="3">
        <f t="shared" ca="1" si="37"/>
        <v>0.33418019524421827</v>
      </c>
      <c r="F590" s="3">
        <f t="shared" ca="1" si="38"/>
        <v>99.543419693141018</v>
      </c>
      <c r="S590" s="3">
        <f t="shared" ca="1" si="39"/>
        <v>0.7507346922996988</v>
      </c>
      <c r="T590" s="3">
        <f t="shared" ca="1" si="40"/>
        <v>12.498617148157289</v>
      </c>
    </row>
    <row r="591" spans="5:20" x14ac:dyDescent="0.25">
      <c r="E591" s="3">
        <f t="shared" ca="1" si="37"/>
        <v>0.92969358784974276</v>
      </c>
      <c r="F591" s="3">
        <f t="shared" ca="1" si="38"/>
        <v>114.96764418152424</v>
      </c>
      <c r="S591" s="3">
        <f t="shared" ca="1" si="39"/>
        <v>0.83620019026813019</v>
      </c>
      <c r="T591" s="3">
        <f t="shared" ca="1" si="40"/>
        <v>13.441999315167806</v>
      </c>
    </row>
    <row r="592" spans="5:20" x14ac:dyDescent="0.25">
      <c r="E592" s="3">
        <f t="shared" ca="1" si="37"/>
        <v>0.27931207006379266</v>
      </c>
      <c r="F592" s="3">
        <f t="shared" ca="1" si="38"/>
        <v>98.798277417143282</v>
      </c>
      <c r="S592" s="3">
        <f t="shared" ca="1" si="39"/>
        <v>2.419601549760908E-2</v>
      </c>
      <c r="T592" s="3">
        <f t="shared" ca="1" si="40"/>
        <v>7.3717102020542189</v>
      </c>
    </row>
    <row r="593" spans="5:20" x14ac:dyDescent="0.25">
      <c r="E593" s="3">
        <f t="shared" ca="1" si="37"/>
        <v>0.22947127142422319</v>
      </c>
      <c r="F593" s="3">
        <f t="shared" ca="1" si="38"/>
        <v>98.103855810027497</v>
      </c>
      <c r="S593" s="3">
        <f t="shared" ca="1" si="39"/>
        <v>0.98629510424530198</v>
      </c>
      <c r="T593" s="3">
        <f t="shared" ca="1" si="40"/>
        <v>18.566220505686953</v>
      </c>
    </row>
    <row r="594" spans="5:20" x14ac:dyDescent="0.25">
      <c r="E594" s="3">
        <f t="shared" ca="1" si="37"/>
        <v>0.85876967848918306</v>
      </c>
      <c r="F594" s="3">
        <f t="shared" ca="1" si="38"/>
        <v>110.35496254792837</v>
      </c>
      <c r="S594" s="3">
        <f t="shared" ca="1" si="39"/>
        <v>0.18789968137806068</v>
      </c>
      <c r="T594" s="3">
        <f t="shared" ca="1" si="40"/>
        <v>8.9721419117405397</v>
      </c>
    </row>
    <row r="595" spans="5:20" x14ac:dyDescent="0.25">
      <c r="E595" s="3">
        <f t="shared" ca="1" si="37"/>
        <v>0.55388118523867735</v>
      </c>
      <c r="F595" s="3">
        <f t="shared" ca="1" si="38"/>
        <v>102.70181620368719</v>
      </c>
      <c r="S595" s="3">
        <f t="shared" ca="1" si="39"/>
        <v>0.91616571082605003</v>
      </c>
      <c r="T595" s="3">
        <f t="shared" ca="1" si="40"/>
        <v>14.870907155823875</v>
      </c>
    </row>
    <row r="596" spans="5:20" x14ac:dyDescent="0.25">
      <c r="E596" s="3">
        <f t="shared" ca="1" si="37"/>
        <v>0.41473609064057027</v>
      </c>
      <c r="F596" s="3">
        <f t="shared" ca="1" si="38"/>
        <v>100.64262005348068</v>
      </c>
      <c r="S596" s="3">
        <f t="shared" ca="1" si="39"/>
        <v>0.44327320163918438</v>
      </c>
      <c r="T596" s="3">
        <f t="shared" ca="1" si="40"/>
        <v>10.412649096511419</v>
      </c>
    </row>
    <row r="597" spans="5:20" x14ac:dyDescent="0.25">
      <c r="E597" s="3">
        <f t="shared" ca="1" si="37"/>
        <v>0.37209866471467379</v>
      </c>
      <c r="F597" s="3">
        <f t="shared" ca="1" si="38"/>
        <v>100.05737934581295</v>
      </c>
      <c r="S597" s="3">
        <f t="shared" ca="1" si="39"/>
        <v>0.78497800846762911</v>
      </c>
      <c r="T597" s="3">
        <f t="shared" ca="1" si="40"/>
        <v>12.836812330425733</v>
      </c>
    </row>
    <row r="598" spans="5:20" x14ac:dyDescent="0.25">
      <c r="E598" s="3">
        <f t="shared" ca="1" si="37"/>
        <v>0.47750132160477088</v>
      </c>
      <c r="F598" s="3">
        <f t="shared" ca="1" si="38"/>
        <v>101.53407591712477</v>
      </c>
      <c r="S598" s="3">
        <f t="shared" ca="1" si="39"/>
        <v>0.36342539312508282</v>
      </c>
      <c r="T598" s="3">
        <f t="shared" ca="1" si="40"/>
        <v>9.9757846908411487</v>
      </c>
    </row>
    <row r="599" spans="5:20" x14ac:dyDescent="0.25">
      <c r="E599" s="3">
        <f t="shared" ca="1" si="37"/>
        <v>0.52129709668413271</v>
      </c>
      <c r="F599" s="3">
        <f t="shared" ca="1" si="38"/>
        <v>102.18946982793047</v>
      </c>
      <c r="S599" s="3">
        <f t="shared" ca="1" si="39"/>
        <v>4.2733119980176371E-2</v>
      </c>
      <c r="T599" s="3">
        <f t="shared" ca="1" si="40"/>
        <v>7.7034301489693924</v>
      </c>
    </row>
    <row r="600" spans="5:20" x14ac:dyDescent="0.25">
      <c r="E600" s="3">
        <f t="shared" ca="1" si="37"/>
        <v>0.4641355248744905</v>
      </c>
      <c r="F600" s="3">
        <f t="shared" ca="1" si="38"/>
        <v>101.34021859093392</v>
      </c>
      <c r="S600" s="3">
        <f t="shared" ca="1" si="39"/>
        <v>0.62158648578689424</v>
      </c>
      <c r="T600" s="3">
        <f t="shared" ca="1" si="40"/>
        <v>11.486859987407712</v>
      </c>
    </row>
    <row r="601" spans="5:20" x14ac:dyDescent="0.25">
      <c r="E601" s="3">
        <f t="shared" ca="1" si="37"/>
        <v>0.96620080680890619</v>
      </c>
      <c r="F601" s="3">
        <f t="shared" ca="1" si="38"/>
        <v>120.03818451816221</v>
      </c>
      <c r="S601" s="3">
        <f t="shared" ca="1" si="39"/>
        <v>0.36915632205266724</v>
      </c>
      <c r="T601" s="3">
        <f t="shared" ca="1" si="40"/>
        <v>10.006941858119466</v>
      </c>
    </row>
    <row r="602" spans="5:20" x14ac:dyDescent="0.25">
      <c r="E602" s="3">
        <f t="shared" ca="1" si="37"/>
        <v>0.5485654096353435</v>
      </c>
      <c r="F602" s="3">
        <f t="shared" ca="1" si="38"/>
        <v>102.61655496170638</v>
      </c>
      <c r="S602" s="3">
        <f t="shared" ca="1" si="39"/>
        <v>5.0812488255913557E-3</v>
      </c>
      <c r="T602" s="3">
        <f t="shared" ca="1" si="40"/>
        <v>6.671315320347424</v>
      </c>
    </row>
    <row r="603" spans="5:20" x14ac:dyDescent="0.25">
      <c r="E603" s="3">
        <f t="shared" ca="1" si="37"/>
        <v>0.1700949377640345</v>
      </c>
      <c r="F603" s="3">
        <f t="shared" ca="1" si="38"/>
        <v>97.221347523662487</v>
      </c>
      <c r="S603" s="3">
        <f t="shared" ca="1" si="39"/>
        <v>0.63353338975396578</v>
      </c>
      <c r="T603" s="3">
        <f t="shared" ca="1" si="40"/>
        <v>11.568584767078738</v>
      </c>
    </row>
    <row r="604" spans="5:20" x14ac:dyDescent="0.25">
      <c r="E604" s="3">
        <f t="shared" ca="1" si="37"/>
        <v>0.80980035905881698</v>
      </c>
      <c r="F604" s="3">
        <f t="shared" ca="1" si="38"/>
        <v>108.41823643691797</v>
      </c>
      <c r="S604" s="3">
        <f t="shared" ca="1" si="39"/>
        <v>0.64472858047653925</v>
      </c>
      <c r="T604" s="3">
        <f t="shared" ca="1" si="40"/>
        <v>11.646849545250419</v>
      </c>
    </row>
    <row r="605" spans="5:20" x14ac:dyDescent="0.25">
      <c r="E605" s="3">
        <f t="shared" ca="1" si="37"/>
        <v>0.97672187478335237</v>
      </c>
      <c r="F605" s="3">
        <f t="shared" ca="1" si="38"/>
        <v>122.73856918040775</v>
      </c>
      <c r="S605" s="3">
        <f t="shared" ca="1" si="39"/>
        <v>0.77202295343740412</v>
      </c>
      <c r="T605" s="3">
        <f t="shared" ca="1" si="40"/>
        <v>12.703855458672869</v>
      </c>
    </row>
    <row r="606" spans="5:20" x14ac:dyDescent="0.25">
      <c r="E606" s="3">
        <f t="shared" ca="1" si="37"/>
        <v>6.9173581617901103E-2</v>
      </c>
      <c r="F606" s="3">
        <f t="shared" ca="1" si="38"/>
        <v>95.321095606510625</v>
      </c>
      <c r="S606" s="3">
        <f t="shared" ca="1" si="39"/>
        <v>0.48954910660363371</v>
      </c>
      <c r="T606" s="3">
        <f t="shared" ca="1" si="40"/>
        <v>10.672987067766794</v>
      </c>
    </row>
    <row r="607" spans="5:20" x14ac:dyDescent="0.25">
      <c r="E607" s="3">
        <f t="shared" ca="1" si="37"/>
        <v>0.12239793403341148</v>
      </c>
      <c r="F607" s="3">
        <f t="shared" ca="1" si="38"/>
        <v>96.423533666389233</v>
      </c>
      <c r="S607" s="3">
        <f t="shared" ca="1" si="39"/>
        <v>0.35819744211879034</v>
      </c>
      <c r="T607" s="3">
        <f t="shared" ca="1" si="40"/>
        <v>9.9473570775813513</v>
      </c>
    </row>
    <row r="608" spans="5:20" x14ac:dyDescent="0.25">
      <c r="E608" s="3">
        <f t="shared" ca="1" si="37"/>
        <v>0.55958240233661383</v>
      </c>
      <c r="F608" s="3">
        <f t="shared" ca="1" si="38"/>
        <v>102.79404739115266</v>
      </c>
      <c r="S608" s="3">
        <f t="shared" ca="1" si="39"/>
        <v>0.53364374571712825</v>
      </c>
      <c r="T608" s="3">
        <f t="shared" ca="1" si="40"/>
        <v>10.930344858975282</v>
      </c>
    </row>
    <row r="609" spans="5:20" x14ac:dyDescent="0.25">
      <c r="E609" s="3">
        <f t="shared" ca="1" si="37"/>
        <v>0.85296770541434419</v>
      </c>
      <c r="F609" s="3">
        <f t="shared" ca="1" si="38"/>
        <v>110.09261696515593</v>
      </c>
      <c r="S609" s="3">
        <f t="shared" ca="1" si="39"/>
        <v>0.63140525653415447</v>
      </c>
      <c r="T609" s="3">
        <f t="shared" ca="1" si="40"/>
        <v>11.553895242705158</v>
      </c>
    </row>
    <row r="610" spans="5:20" x14ac:dyDescent="0.25">
      <c r="E610" s="3">
        <f t="shared" ca="1" si="37"/>
        <v>0.62514690271707485</v>
      </c>
      <c r="F610" s="3">
        <f t="shared" ca="1" si="38"/>
        <v>103.92393850128299</v>
      </c>
      <c r="S610" s="3">
        <f t="shared" ca="1" si="39"/>
        <v>0.97219956300000543</v>
      </c>
      <c r="T610" s="3">
        <f t="shared" ca="1" si="40"/>
        <v>17.137279136330982</v>
      </c>
    </row>
    <row r="611" spans="5:20" x14ac:dyDescent="0.25">
      <c r="E611" s="3">
        <f t="shared" ca="1" si="37"/>
        <v>6.1822004018968424E-2</v>
      </c>
      <c r="F611" s="3">
        <f t="shared" ca="1" si="38"/>
        <v>95.134740031433608</v>
      </c>
      <c r="S611" s="3">
        <f t="shared" ca="1" si="39"/>
        <v>0.86266552415108966</v>
      </c>
      <c r="T611" s="3">
        <f t="shared" ca="1" si="40"/>
        <v>13.82476186702154</v>
      </c>
    </row>
    <row r="612" spans="5:20" x14ac:dyDescent="0.25">
      <c r="E612" s="3">
        <f t="shared" ca="1" si="37"/>
        <v>0.71384548097973333</v>
      </c>
      <c r="F612" s="3">
        <f t="shared" ca="1" si="38"/>
        <v>105.74367257466713</v>
      </c>
      <c r="S612" s="3">
        <f t="shared" ca="1" si="39"/>
        <v>0.18660603338501958</v>
      </c>
      <c r="T612" s="3">
        <f t="shared" ca="1" si="40"/>
        <v>8.9638943217633749</v>
      </c>
    </row>
    <row r="613" spans="5:20" x14ac:dyDescent="0.25">
      <c r="E613" s="3">
        <f t="shared" ca="1" si="37"/>
        <v>0.46910268033230618</v>
      </c>
      <c r="F613" s="3">
        <f t="shared" ca="1" si="38"/>
        <v>101.41196769273738</v>
      </c>
      <c r="S613" s="3">
        <f t="shared" ca="1" si="39"/>
        <v>0.38924677151058673</v>
      </c>
      <c r="T613" s="3">
        <f t="shared" ca="1" si="40"/>
        <v>10.116229303691185</v>
      </c>
    </row>
    <row r="614" spans="5:20" x14ac:dyDescent="0.25">
      <c r="E614" s="3">
        <f t="shared" ca="1" si="37"/>
        <v>0.4058151627691966</v>
      </c>
      <c r="F614" s="3">
        <f t="shared" ca="1" si="38"/>
        <v>100.51917070765748</v>
      </c>
      <c r="S614" s="3">
        <f t="shared" ca="1" si="39"/>
        <v>0.83086673377296627</v>
      </c>
      <c r="T614" s="3">
        <f t="shared" ca="1" si="40"/>
        <v>13.371710855307885</v>
      </c>
    </row>
    <row r="615" spans="5:20" x14ac:dyDescent="0.25">
      <c r="E615" s="3">
        <f t="shared" ca="1" si="37"/>
        <v>0.90315389092733223</v>
      </c>
      <c r="F615" s="3">
        <f t="shared" ca="1" si="38"/>
        <v>112.83022988814994</v>
      </c>
      <c r="S615" s="3">
        <f t="shared" ca="1" si="39"/>
        <v>0.65575531676759458</v>
      </c>
      <c r="T615" s="3">
        <f t="shared" ca="1" si="40"/>
        <v>11.725653716138941</v>
      </c>
    </row>
    <row r="616" spans="5:20" x14ac:dyDescent="0.25">
      <c r="E616" s="3">
        <f t="shared" ca="1" si="37"/>
        <v>0.92998836110945904</v>
      </c>
      <c r="F616" s="3">
        <f t="shared" ca="1" si="38"/>
        <v>114.99596385978747</v>
      </c>
      <c r="S616" s="3">
        <f t="shared" ca="1" si="39"/>
        <v>0.31069200043268841</v>
      </c>
      <c r="T616" s="3">
        <f t="shared" ca="1" si="40"/>
        <v>9.6877826882351865</v>
      </c>
    </row>
    <row r="617" spans="5:20" x14ac:dyDescent="0.25">
      <c r="E617" s="3">
        <f t="shared" ca="1" si="37"/>
        <v>0.82133798914086709</v>
      </c>
      <c r="F617" s="3">
        <f t="shared" ca="1" si="38"/>
        <v>108.82513802230955</v>
      </c>
      <c r="S617" s="3">
        <f t="shared" ca="1" si="39"/>
        <v>0.13111732101214191</v>
      </c>
      <c r="T617" s="3">
        <f t="shared" ca="1" si="40"/>
        <v>8.5822908811748064</v>
      </c>
    </row>
    <row r="618" spans="5:20" x14ac:dyDescent="0.25">
      <c r="E618" s="3">
        <f t="shared" ca="1" si="37"/>
        <v>0.14671975652062708</v>
      </c>
      <c r="F618" s="3">
        <f t="shared" ca="1" si="38"/>
        <v>96.844356877691965</v>
      </c>
      <c r="S618" s="3">
        <f t="shared" ca="1" si="39"/>
        <v>0.71262836146216824</v>
      </c>
      <c r="T618" s="3">
        <f t="shared" ca="1" si="40"/>
        <v>12.164718810721366</v>
      </c>
    </row>
    <row r="619" spans="5:20" x14ac:dyDescent="0.25">
      <c r="E619" s="3">
        <f t="shared" ca="1" si="37"/>
        <v>0.72721054643477545</v>
      </c>
      <c r="F619" s="3">
        <f t="shared" ca="1" si="38"/>
        <v>106.06007975437717</v>
      </c>
      <c r="S619" s="3">
        <f t="shared" ca="1" si="39"/>
        <v>0.26755554617782151</v>
      </c>
      <c r="T619" s="3">
        <f t="shared" ca="1" si="40"/>
        <v>9.4471196355273683</v>
      </c>
    </row>
    <row r="620" spans="5:20" x14ac:dyDescent="0.25">
      <c r="E620" s="3">
        <f t="shared" ca="1" si="37"/>
        <v>0.52317897348862141</v>
      </c>
      <c r="F620" s="3">
        <f t="shared" ca="1" si="38"/>
        <v>102.21842720771109</v>
      </c>
      <c r="S620" s="3">
        <f t="shared" ca="1" si="39"/>
        <v>0.1860812690655177</v>
      </c>
      <c r="T620" s="3">
        <f t="shared" ca="1" si="40"/>
        <v>8.9605421328871628</v>
      </c>
    </row>
    <row r="621" spans="5:20" x14ac:dyDescent="0.25">
      <c r="E621" s="3">
        <f t="shared" ca="1" si="37"/>
        <v>0.27006279875508254</v>
      </c>
      <c r="F621" s="3">
        <f t="shared" ca="1" si="38"/>
        <v>98.671272045040453</v>
      </c>
      <c r="S621" s="3">
        <f t="shared" ca="1" si="39"/>
        <v>0.17614003413325774</v>
      </c>
      <c r="T621" s="3">
        <f t="shared" ca="1" si="40"/>
        <v>8.8962845110869395</v>
      </c>
    </row>
    <row r="622" spans="5:20" x14ac:dyDescent="0.25">
      <c r="E622" s="3">
        <f t="shared" ca="1" si="37"/>
        <v>0.19886468055674533</v>
      </c>
      <c r="F622" s="3">
        <f t="shared" ca="1" si="38"/>
        <v>97.659473198130271</v>
      </c>
      <c r="S622" s="3">
        <f t="shared" ca="1" si="39"/>
        <v>0.98244715757550427</v>
      </c>
      <c r="T622" s="3">
        <f t="shared" ca="1" si="40"/>
        <v>18.067396174189486</v>
      </c>
    </row>
    <row r="623" spans="5:20" x14ac:dyDescent="0.25">
      <c r="E623" s="3">
        <f t="shared" ca="1" si="37"/>
        <v>0.44350828621818372</v>
      </c>
      <c r="F623" s="3">
        <f t="shared" ca="1" si="38"/>
        <v>101.04566635547744</v>
      </c>
      <c r="S623" s="3">
        <f t="shared" ca="1" si="39"/>
        <v>5.753272445137414E-2</v>
      </c>
      <c r="T623" s="3">
        <f t="shared" ca="1" si="40"/>
        <v>7.9015751621467185</v>
      </c>
    </row>
    <row r="624" spans="5:20" x14ac:dyDescent="0.25">
      <c r="E624" s="3">
        <f t="shared" ca="1" si="37"/>
        <v>0.41857879513974638</v>
      </c>
      <c r="F624" s="3">
        <f t="shared" ca="1" si="38"/>
        <v>100.6959969081183</v>
      </c>
      <c r="S624" s="3">
        <f t="shared" ca="1" si="39"/>
        <v>0.97723422685536432</v>
      </c>
      <c r="T624" s="3">
        <f t="shared" ca="1" si="40"/>
        <v>17.542009376841062</v>
      </c>
    </row>
    <row r="625" spans="5:20" x14ac:dyDescent="0.25">
      <c r="E625" s="3">
        <f t="shared" ca="1" si="37"/>
        <v>0.62470944039622112</v>
      </c>
      <c r="F625" s="3">
        <f t="shared" ca="1" si="38"/>
        <v>103.91590966755768</v>
      </c>
      <c r="S625" s="3">
        <f t="shared" ca="1" si="39"/>
        <v>0.74075857266534439</v>
      </c>
      <c r="T625" s="3">
        <f t="shared" ca="1" si="40"/>
        <v>12.4074088830644</v>
      </c>
    </row>
    <row r="626" spans="5:20" x14ac:dyDescent="0.25">
      <c r="E626" s="3">
        <f t="shared" ca="1" si="37"/>
        <v>0.3571867242197786</v>
      </c>
      <c r="F626" s="3">
        <f t="shared" ca="1" si="38"/>
        <v>99.854861351297203</v>
      </c>
      <c r="S626" s="3">
        <f t="shared" ca="1" si="39"/>
        <v>0.243605950274556</v>
      </c>
      <c r="T626" s="3">
        <f t="shared" ca="1" si="40"/>
        <v>9.3096977581275162</v>
      </c>
    </row>
    <row r="627" spans="5:20" x14ac:dyDescent="0.25">
      <c r="E627" s="3">
        <f t="shared" ca="1" si="37"/>
        <v>0.13187869161023225</v>
      </c>
      <c r="F627" s="3">
        <f t="shared" ca="1" si="38"/>
        <v>96.591724723318151</v>
      </c>
      <c r="S627" s="3">
        <f t="shared" ca="1" si="39"/>
        <v>0.53506588008733069</v>
      </c>
      <c r="T627" s="3">
        <f t="shared" ca="1" si="40"/>
        <v>10.938838322346145</v>
      </c>
    </row>
    <row r="628" spans="5:20" x14ac:dyDescent="0.25">
      <c r="E628" s="3">
        <f t="shared" ca="1" si="37"/>
        <v>0.92010847858712341</v>
      </c>
      <c r="F628" s="3">
        <f t="shared" ca="1" si="38"/>
        <v>114.10980139236295</v>
      </c>
      <c r="S628" s="3">
        <f t="shared" ca="1" si="39"/>
        <v>0.66218801883710099</v>
      </c>
      <c r="T628" s="3">
        <f t="shared" ca="1" si="40"/>
        <v>11.772465336724352</v>
      </c>
    </row>
    <row r="629" spans="5:20" x14ac:dyDescent="0.25">
      <c r="E629" s="3">
        <f t="shared" ca="1" si="37"/>
        <v>6.3800615448003972E-2</v>
      </c>
      <c r="F629" s="3">
        <f t="shared" ca="1" si="38"/>
        <v>95.186143859125366</v>
      </c>
      <c r="S629" s="3">
        <f t="shared" ca="1" si="39"/>
        <v>0.19657397088183326</v>
      </c>
      <c r="T629" s="3">
        <f t="shared" ca="1" si="40"/>
        <v>9.026872897114222</v>
      </c>
    </row>
    <row r="630" spans="5:20" x14ac:dyDescent="0.25">
      <c r="E630" s="3">
        <f t="shared" ca="1" si="37"/>
        <v>1.3753618288733449E-2</v>
      </c>
      <c r="F630" s="3">
        <f t="shared" ca="1" si="38"/>
        <v>93.227507445030113</v>
      </c>
      <c r="S630" s="3">
        <f t="shared" ca="1" si="39"/>
        <v>3.6842582751139608E-2</v>
      </c>
      <c r="T630" s="3">
        <f t="shared" ca="1" si="40"/>
        <v>7.6114879241536073</v>
      </c>
    </row>
    <row r="631" spans="5:20" x14ac:dyDescent="0.25">
      <c r="E631" s="3">
        <f t="shared" ca="1" si="37"/>
        <v>0.35584247521034362</v>
      </c>
      <c r="F631" s="3">
        <f t="shared" ca="1" si="38"/>
        <v>99.836638679904752</v>
      </c>
      <c r="S631" s="3">
        <f t="shared" ca="1" si="39"/>
        <v>0.73746526930773704</v>
      </c>
      <c r="T631" s="3">
        <f t="shared" ca="1" si="40"/>
        <v>12.377930077066829</v>
      </c>
    </row>
    <row r="632" spans="5:20" x14ac:dyDescent="0.25">
      <c r="E632" s="3">
        <f t="shared" ca="1" si="37"/>
        <v>0.18604056713081674</v>
      </c>
      <c r="F632" s="3">
        <f t="shared" ca="1" si="38"/>
        <v>97.467112551244668</v>
      </c>
      <c r="S632" s="3">
        <f t="shared" ca="1" si="39"/>
        <v>0.91819581088944313</v>
      </c>
      <c r="T632" s="3">
        <f t="shared" ca="1" si="40"/>
        <v>14.922115979003408</v>
      </c>
    </row>
    <row r="633" spans="5:20" x14ac:dyDescent="0.25">
      <c r="E633" s="3">
        <f t="shared" ca="1" si="37"/>
        <v>0.16856816332119517</v>
      </c>
      <c r="F633" s="3">
        <f t="shared" ca="1" si="38"/>
        <v>97.197378583541393</v>
      </c>
      <c r="S633" s="3">
        <f t="shared" ca="1" si="39"/>
        <v>0.40123384439734033</v>
      </c>
      <c r="T633" s="3">
        <f t="shared" ca="1" si="40"/>
        <v>10.181576925613093</v>
      </c>
    </row>
    <row r="634" spans="5:20" x14ac:dyDescent="0.25">
      <c r="E634" s="3">
        <f t="shared" ca="1" si="37"/>
        <v>0.65753873498041637</v>
      </c>
      <c r="F634" s="3">
        <f t="shared" ca="1" si="38"/>
        <v>104.54092899951918</v>
      </c>
      <c r="S634" s="3">
        <f t="shared" ca="1" si="39"/>
        <v>0.95144830352890819</v>
      </c>
      <c r="T634" s="3">
        <f t="shared" ca="1" si="40"/>
        <v>16.000688775107804</v>
      </c>
    </row>
    <row r="635" spans="5:20" x14ac:dyDescent="0.25">
      <c r="E635" s="3">
        <f t="shared" ca="1" si="37"/>
        <v>0.74571825523797342</v>
      </c>
      <c r="F635" s="3">
        <f t="shared" ca="1" si="38"/>
        <v>106.52269938149597</v>
      </c>
      <c r="S635" s="3">
        <f t="shared" ca="1" si="39"/>
        <v>6.340672775491063E-2</v>
      </c>
      <c r="T635" s="3">
        <f t="shared" ca="1" si="40"/>
        <v>7.9708540678453152</v>
      </c>
    </row>
    <row r="636" spans="5:20" x14ac:dyDescent="0.25">
      <c r="E636" s="3">
        <f t="shared" ca="1" si="37"/>
        <v>0.14585310874924762</v>
      </c>
      <c r="F636" s="3">
        <f t="shared" ca="1" si="38"/>
        <v>96.829921321160896</v>
      </c>
      <c r="S636" s="3">
        <f t="shared" ca="1" si="39"/>
        <v>1.8358319482078889E-2</v>
      </c>
      <c r="T636" s="3">
        <f t="shared" ca="1" si="40"/>
        <v>7.2285754017625488</v>
      </c>
    </row>
    <row r="637" spans="5:20" x14ac:dyDescent="0.25">
      <c r="E637" s="3">
        <f t="shared" ca="1" si="37"/>
        <v>0.3959752363384218</v>
      </c>
      <c r="F637" s="3">
        <f t="shared" ca="1" si="38"/>
        <v>100.38369110843868</v>
      </c>
      <c r="S637" s="3">
        <f t="shared" ca="1" si="39"/>
        <v>0.98554436799185285</v>
      </c>
      <c r="T637" s="3">
        <f t="shared" ca="1" si="40"/>
        <v>18.458798900262209</v>
      </c>
    </row>
    <row r="638" spans="5:20" x14ac:dyDescent="0.25">
      <c r="E638" s="3">
        <f t="shared" ca="1" si="37"/>
        <v>0.91719128442062781</v>
      </c>
      <c r="F638" s="3">
        <f t="shared" ca="1" si="38"/>
        <v>113.8702939878214</v>
      </c>
      <c r="S638" s="3">
        <f t="shared" ca="1" si="39"/>
        <v>0.66530779054211664</v>
      </c>
      <c r="T638" s="3">
        <f t="shared" ca="1" si="40"/>
        <v>11.795401686725619</v>
      </c>
    </row>
    <row r="639" spans="5:20" x14ac:dyDescent="0.25">
      <c r="E639" s="3">
        <f t="shared" ca="1" si="37"/>
        <v>1.8584475695825553E-2</v>
      </c>
      <c r="F639" s="3">
        <f t="shared" ca="1" si="38"/>
        <v>93.543416346253039</v>
      </c>
      <c r="S639" s="3">
        <f t="shared" ca="1" si="39"/>
        <v>0.76117945107762053</v>
      </c>
      <c r="T639" s="3">
        <f t="shared" ca="1" si="40"/>
        <v>12.597401285504406</v>
      </c>
    </row>
    <row r="640" spans="5:20" x14ac:dyDescent="0.25">
      <c r="E640" s="3">
        <f t="shared" ca="1" si="37"/>
        <v>0.399939936952176</v>
      </c>
      <c r="F640" s="3">
        <f t="shared" ca="1" si="38"/>
        <v>100.43819751194323</v>
      </c>
      <c r="S640" s="3">
        <f t="shared" ca="1" si="39"/>
        <v>0.5085945519549071</v>
      </c>
      <c r="T640" s="3">
        <f t="shared" ca="1" si="40"/>
        <v>10.78281632931766</v>
      </c>
    </row>
    <row r="641" spans="5:20" x14ac:dyDescent="0.25">
      <c r="E641" s="3">
        <f t="shared" ca="1" si="37"/>
        <v>0.21806020984420571</v>
      </c>
      <c r="F641" s="3">
        <f t="shared" ca="1" si="38"/>
        <v>97.940269207742091</v>
      </c>
      <c r="S641" s="3">
        <f t="shared" ca="1" si="39"/>
        <v>0.81359789513359304</v>
      </c>
      <c r="T641" s="3">
        <f t="shared" ca="1" si="40"/>
        <v>13.156954154443227</v>
      </c>
    </row>
    <row r="642" spans="5:20" x14ac:dyDescent="0.25">
      <c r="E642" s="3">
        <f t="shared" ca="1" si="37"/>
        <v>0.59965516238882988</v>
      </c>
      <c r="F642" s="3">
        <f t="shared" ca="1" si="38"/>
        <v>103.46799366804051</v>
      </c>
      <c r="S642" s="3">
        <f t="shared" ca="1" si="39"/>
        <v>0.10494814899428451</v>
      </c>
      <c r="T642" s="3">
        <f t="shared" ca="1" si="40"/>
        <v>8.3743308676233497</v>
      </c>
    </row>
    <row r="643" spans="5:20" x14ac:dyDescent="0.25">
      <c r="E643" s="3">
        <f t="shared" ca="1" si="37"/>
        <v>0.49915394799730184</v>
      </c>
      <c r="F643" s="3">
        <f t="shared" ca="1" si="38"/>
        <v>101.85390626815988</v>
      </c>
      <c r="S643" s="3">
        <f t="shared" ca="1" si="39"/>
        <v>0.44356569521246292</v>
      </c>
      <c r="T643" s="3">
        <f t="shared" ca="1" si="40"/>
        <v>10.414271329896367</v>
      </c>
    </row>
    <row r="644" spans="5:20" x14ac:dyDescent="0.25">
      <c r="E644" s="3">
        <f t="shared" ref="E644:E707" ca="1" si="41">RAND()</f>
        <v>0.33026777023550868</v>
      </c>
      <c r="F644" s="3">
        <f t="shared" ref="F644:F707" ca="1" si="42">(((-LN(E644))^(-$C$3)-1)*(1/$C$3))*$C$5+$C$4</f>
        <v>99.490500765921382</v>
      </c>
      <c r="S644" s="3">
        <f t="shared" ref="S644:S707" ca="1" si="43">RAND()</f>
        <v>0.30042836064289413</v>
      </c>
      <c r="T644" s="3">
        <f t="shared" ref="T644:T707" ca="1" si="44">-LN(-LN(S644))*$Q$4+$Q$3</f>
        <v>9.6311181247760658</v>
      </c>
    </row>
    <row r="645" spans="5:20" x14ac:dyDescent="0.25">
      <c r="E645" s="3">
        <f t="shared" ca="1" si="41"/>
        <v>0.7180769714112154</v>
      </c>
      <c r="F645" s="3">
        <f t="shared" ca="1" si="42"/>
        <v>105.84236322141669</v>
      </c>
      <c r="S645" s="3">
        <f t="shared" ca="1" si="43"/>
        <v>0.5696726034095172</v>
      </c>
      <c r="T645" s="3">
        <f t="shared" ca="1" si="44"/>
        <v>11.150040539071057</v>
      </c>
    </row>
    <row r="646" spans="5:20" x14ac:dyDescent="0.25">
      <c r="E646" s="3">
        <f t="shared" ca="1" si="41"/>
        <v>0.85837974641418613</v>
      </c>
      <c r="F646" s="3">
        <f t="shared" ca="1" si="42"/>
        <v>110.3369886586817</v>
      </c>
      <c r="S646" s="3">
        <f t="shared" ca="1" si="43"/>
        <v>0.18062471497939736</v>
      </c>
      <c r="T646" s="3">
        <f t="shared" ca="1" si="44"/>
        <v>8.925453869292209</v>
      </c>
    </row>
    <row r="647" spans="5:20" x14ac:dyDescent="0.25">
      <c r="E647" s="3">
        <f t="shared" ca="1" si="41"/>
        <v>0.31939538939157641</v>
      </c>
      <c r="F647" s="3">
        <f t="shared" ca="1" si="42"/>
        <v>99.343397944800827</v>
      </c>
      <c r="S647" s="3">
        <f t="shared" ca="1" si="43"/>
        <v>0.68922610811450591</v>
      </c>
      <c r="T647" s="3">
        <f t="shared" ca="1" si="44"/>
        <v>11.976723672822974</v>
      </c>
    </row>
    <row r="648" spans="5:20" x14ac:dyDescent="0.25">
      <c r="E648" s="3">
        <f t="shared" ca="1" si="41"/>
        <v>0.29743404854397915</v>
      </c>
      <c r="F648" s="3">
        <f t="shared" ca="1" si="42"/>
        <v>99.045546891046882</v>
      </c>
      <c r="S648" s="3">
        <f t="shared" ca="1" si="43"/>
        <v>0.6950136885463859</v>
      </c>
      <c r="T648" s="3">
        <f t="shared" ca="1" si="44"/>
        <v>12.022171530542261</v>
      </c>
    </row>
    <row r="649" spans="5:20" x14ac:dyDescent="0.25">
      <c r="E649" s="3">
        <f t="shared" ca="1" si="41"/>
        <v>0.53268352383337159</v>
      </c>
      <c r="F649" s="3">
        <f t="shared" ca="1" si="42"/>
        <v>102.36580956987137</v>
      </c>
      <c r="S649" s="3">
        <f t="shared" ca="1" si="43"/>
        <v>0.52797529318313174</v>
      </c>
      <c r="T649" s="3">
        <f t="shared" ca="1" si="44"/>
        <v>10.896622707634767</v>
      </c>
    </row>
    <row r="650" spans="5:20" x14ac:dyDescent="0.25">
      <c r="E650" s="3">
        <f t="shared" ca="1" si="41"/>
        <v>8.8592768561052027E-2</v>
      </c>
      <c r="F650" s="3">
        <f t="shared" ca="1" si="42"/>
        <v>95.763794596769415</v>
      </c>
      <c r="S650" s="3">
        <f t="shared" ca="1" si="43"/>
        <v>5.2682112104479262E-2</v>
      </c>
      <c r="T650" s="3">
        <f t="shared" ca="1" si="44"/>
        <v>7.8408153592993646</v>
      </c>
    </row>
    <row r="651" spans="5:20" x14ac:dyDescent="0.25">
      <c r="E651" s="3">
        <f t="shared" ca="1" si="41"/>
        <v>0.11613655083332475</v>
      </c>
      <c r="F651" s="3">
        <f t="shared" ca="1" si="42"/>
        <v>96.309045642431911</v>
      </c>
      <c r="S651" s="3">
        <f t="shared" ca="1" si="43"/>
        <v>0.63353462213796885</v>
      </c>
      <c r="T651" s="3">
        <f t="shared" ca="1" si="44"/>
        <v>11.568593290636263</v>
      </c>
    </row>
    <row r="652" spans="5:20" x14ac:dyDescent="0.25">
      <c r="E652" s="3">
        <f t="shared" ca="1" si="41"/>
        <v>5.4663827489500272E-2</v>
      </c>
      <c r="F652" s="3">
        <f t="shared" ca="1" si="42"/>
        <v>94.939907950015353</v>
      </c>
      <c r="S652" s="3">
        <f t="shared" ca="1" si="43"/>
        <v>0.10591770640402021</v>
      </c>
      <c r="T652" s="3">
        <f t="shared" ca="1" si="44"/>
        <v>8.3825062501293051</v>
      </c>
    </row>
    <row r="653" spans="5:20" x14ac:dyDescent="0.25">
      <c r="E653" s="3">
        <f t="shared" ca="1" si="41"/>
        <v>3.0248343445716364E-2</v>
      </c>
      <c r="F653" s="3">
        <f t="shared" ca="1" si="42"/>
        <v>94.114780969333111</v>
      </c>
      <c r="S653" s="3">
        <f t="shared" ca="1" si="43"/>
        <v>0.13015873183374382</v>
      </c>
      <c r="T653" s="3">
        <f t="shared" ca="1" si="44"/>
        <v>8.5750804682599533</v>
      </c>
    </row>
    <row r="654" spans="5:20" x14ac:dyDescent="0.25">
      <c r="E654" s="3">
        <f t="shared" ca="1" si="41"/>
        <v>0.15602740914397895</v>
      </c>
      <c r="F654" s="3">
        <f t="shared" ca="1" si="42"/>
        <v>96.997190314383346</v>
      </c>
      <c r="S654" s="3">
        <f t="shared" ca="1" si="43"/>
        <v>3.8065354872893642E-2</v>
      </c>
      <c r="T654" s="3">
        <f t="shared" ca="1" si="44"/>
        <v>7.6313678195823451</v>
      </c>
    </row>
    <row r="655" spans="5:20" x14ac:dyDescent="0.25">
      <c r="E655" s="3">
        <f t="shared" ca="1" si="41"/>
        <v>0.67708513810836979</v>
      </c>
      <c r="F655" s="3">
        <f t="shared" ca="1" si="42"/>
        <v>104.93741144715854</v>
      </c>
      <c r="S655" s="3">
        <f t="shared" ca="1" si="43"/>
        <v>0.44997651481646972</v>
      </c>
      <c r="T655" s="3">
        <f t="shared" ca="1" si="44"/>
        <v>10.449890629840635</v>
      </c>
    </row>
    <row r="656" spans="5:20" x14ac:dyDescent="0.25">
      <c r="E656" s="3">
        <f t="shared" ca="1" si="41"/>
        <v>0.51377056064986126</v>
      </c>
      <c r="F656" s="3">
        <f t="shared" ca="1" si="42"/>
        <v>102.0743651273542</v>
      </c>
      <c r="S656" s="3">
        <f t="shared" ca="1" si="43"/>
        <v>0.86280363190295162</v>
      </c>
      <c r="T656" s="3">
        <f t="shared" ca="1" si="44"/>
        <v>13.826930283734821</v>
      </c>
    </row>
    <row r="657" spans="5:20" x14ac:dyDescent="0.25">
      <c r="E657" s="3">
        <f t="shared" ca="1" si="41"/>
        <v>0.50172908226917412</v>
      </c>
      <c r="F657" s="3">
        <f t="shared" ca="1" si="42"/>
        <v>101.89246460046492</v>
      </c>
      <c r="S657" s="3">
        <f t="shared" ca="1" si="43"/>
        <v>0.57851475441634159</v>
      </c>
      <c r="T657" s="3">
        <f t="shared" ca="1" si="44"/>
        <v>11.205548417230819</v>
      </c>
    </row>
    <row r="658" spans="5:20" x14ac:dyDescent="0.25">
      <c r="E658" s="3">
        <f t="shared" ca="1" si="41"/>
        <v>0.56003456214825642</v>
      </c>
      <c r="F658" s="3">
        <f t="shared" ca="1" si="42"/>
        <v>102.80139793568603</v>
      </c>
      <c r="S658" s="3">
        <f t="shared" ca="1" si="43"/>
        <v>9.556314515740405E-2</v>
      </c>
      <c r="T658" s="3">
        <f t="shared" ca="1" si="44"/>
        <v>8.2928994158795675</v>
      </c>
    </row>
    <row r="659" spans="5:20" x14ac:dyDescent="0.25">
      <c r="E659" s="3">
        <f t="shared" ca="1" si="41"/>
        <v>0.82514508853049529</v>
      </c>
      <c r="F659" s="3">
        <f t="shared" ca="1" si="42"/>
        <v>108.96517069378933</v>
      </c>
      <c r="S659" s="3">
        <f t="shared" ca="1" si="43"/>
        <v>0.37236667978940063</v>
      </c>
      <c r="T659" s="3">
        <f t="shared" ca="1" si="44"/>
        <v>10.024395761503856</v>
      </c>
    </row>
    <row r="660" spans="5:20" x14ac:dyDescent="0.25">
      <c r="E660" s="3">
        <f t="shared" ca="1" si="41"/>
        <v>0.41853896326489415</v>
      </c>
      <c r="F660" s="3">
        <f t="shared" ca="1" si="42"/>
        <v>100.69544297364909</v>
      </c>
      <c r="S660" s="3">
        <f t="shared" ca="1" si="43"/>
        <v>0.44595481159447281</v>
      </c>
      <c r="T660" s="3">
        <f t="shared" ca="1" si="44"/>
        <v>10.427531195727646</v>
      </c>
    </row>
    <row r="661" spans="5:20" x14ac:dyDescent="0.25">
      <c r="E661" s="3">
        <f t="shared" ca="1" si="41"/>
        <v>0.60635896225722452</v>
      </c>
      <c r="F661" s="3">
        <f t="shared" ca="1" si="42"/>
        <v>103.5856396522648</v>
      </c>
      <c r="S661" s="3">
        <f t="shared" ca="1" si="43"/>
        <v>0.63533224937189126</v>
      </c>
      <c r="T661" s="3">
        <f t="shared" ca="1" si="44"/>
        <v>11.581047353353837</v>
      </c>
    </row>
    <row r="662" spans="5:20" x14ac:dyDescent="0.25">
      <c r="E662" s="3">
        <f t="shared" ca="1" si="41"/>
        <v>0.74363655712512444</v>
      </c>
      <c r="F662" s="3">
        <f t="shared" ca="1" si="42"/>
        <v>106.46912772746056</v>
      </c>
      <c r="S662" s="3">
        <f t="shared" ca="1" si="43"/>
        <v>0.52239498642319104</v>
      </c>
      <c r="T662" s="3">
        <f t="shared" ca="1" si="44"/>
        <v>10.863624435082766</v>
      </c>
    </row>
    <row r="663" spans="5:20" x14ac:dyDescent="0.25">
      <c r="E663" s="3">
        <f t="shared" ca="1" si="41"/>
        <v>0.37067325366733039</v>
      </c>
      <c r="F663" s="3">
        <f t="shared" ca="1" si="42"/>
        <v>100.03798663555521</v>
      </c>
      <c r="S663" s="3">
        <f t="shared" ca="1" si="43"/>
        <v>0.980481173203817</v>
      </c>
      <c r="T663" s="3">
        <f t="shared" ca="1" si="44"/>
        <v>17.853072149763509</v>
      </c>
    </row>
    <row r="664" spans="5:20" x14ac:dyDescent="0.25">
      <c r="E664" s="3">
        <f t="shared" ca="1" si="41"/>
        <v>0.66102061336755402</v>
      </c>
      <c r="F664" s="3">
        <f t="shared" ca="1" si="42"/>
        <v>104.61011495107209</v>
      </c>
      <c r="S664" s="3">
        <f t="shared" ca="1" si="43"/>
        <v>0.60476895048243584</v>
      </c>
      <c r="T664" s="3">
        <f t="shared" ca="1" si="44"/>
        <v>11.374692899065867</v>
      </c>
    </row>
    <row r="665" spans="5:20" x14ac:dyDescent="0.25">
      <c r="E665" s="3">
        <f t="shared" ca="1" si="41"/>
        <v>0.8907222409886042</v>
      </c>
      <c r="F665" s="3">
        <f t="shared" ca="1" si="42"/>
        <v>112.03376944064726</v>
      </c>
      <c r="S665" s="3">
        <f t="shared" ca="1" si="43"/>
        <v>0.2203231294442769</v>
      </c>
      <c r="T665" s="3">
        <f t="shared" ca="1" si="44"/>
        <v>9.1722605661873402</v>
      </c>
    </row>
    <row r="666" spans="5:20" x14ac:dyDescent="0.25">
      <c r="E666" s="3">
        <f t="shared" ca="1" si="41"/>
        <v>0.73709163787253529</v>
      </c>
      <c r="F666" s="3">
        <f t="shared" ca="1" si="42"/>
        <v>106.30330518652876</v>
      </c>
      <c r="S666" s="3">
        <f t="shared" ca="1" si="43"/>
        <v>0.37381018474301064</v>
      </c>
      <c r="T666" s="3">
        <f t="shared" ca="1" si="44"/>
        <v>10.032244256131191</v>
      </c>
    </row>
    <row r="667" spans="5:20" x14ac:dyDescent="0.25">
      <c r="E667" s="3">
        <f t="shared" ca="1" si="41"/>
        <v>0.50942386050353605</v>
      </c>
      <c r="F667" s="3">
        <f t="shared" ca="1" si="42"/>
        <v>102.00839201671812</v>
      </c>
      <c r="S667" s="3">
        <f t="shared" ca="1" si="43"/>
        <v>0.80171771068887032</v>
      </c>
      <c r="T667" s="3">
        <f t="shared" ca="1" si="44"/>
        <v>13.019196786090049</v>
      </c>
    </row>
    <row r="668" spans="5:20" x14ac:dyDescent="0.25">
      <c r="E668" s="3">
        <f t="shared" ca="1" si="41"/>
        <v>0.12769927566501427</v>
      </c>
      <c r="F668" s="3">
        <f t="shared" ca="1" si="42"/>
        <v>96.518300351640434</v>
      </c>
      <c r="S668" s="3">
        <f t="shared" ca="1" si="43"/>
        <v>0.15887555713754287</v>
      </c>
      <c r="T668" s="3">
        <f t="shared" ca="1" si="44"/>
        <v>8.7808666759814127</v>
      </c>
    </row>
    <row r="669" spans="5:20" x14ac:dyDescent="0.25">
      <c r="E669" s="3">
        <f t="shared" ca="1" si="41"/>
        <v>0.59872921762994802</v>
      </c>
      <c r="F669" s="3">
        <f t="shared" ca="1" si="42"/>
        <v>103.45186379721252</v>
      </c>
      <c r="S669" s="3">
        <f t="shared" ca="1" si="43"/>
        <v>0.68511710074332299</v>
      </c>
      <c r="T669" s="3">
        <f t="shared" ca="1" si="44"/>
        <v>11.944846668747907</v>
      </c>
    </row>
    <row r="670" spans="5:20" x14ac:dyDescent="0.25">
      <c r="E670" s="3">
        <f t="shared" ca="1" si="41"/>
        <v>0.57056965760735612</v>
      </c>
      <c r="F670" s="3">
        <f t="shared" ca="1" si="42"/>
        <v>102.97420259139565</v>
      </c>
      <c r="S670" s="3">
        <f t="shared" ca="1" si="43"/>
        <v>0.69973970789237006</v>
      </c>
      <c r="T670" s="3">
        <f t="shared" ca="1" si="44"/>
        <v>12.059776496457852</v>
      </c>
    </row>
    <row r="671" spans="5:20" x14ac:dyDescent="0.25">
      <c r="E671" s="3">
        <f t="shared" ca="1" si="41"/>
        <v>0.77574453289348499</v>
      </c>
      <c r="F671" s="3">
        <f t="shared" ca="1" si="42"/>
        <v>107.34535651002557</v>
      </c>
      <c r="S671" s="3">
        <f t="shared" ca="1" si="43"/>
        <v>0.84905962502650667</v>
      </c>
      <c r="T671" s="3">
        <f t="shared" ca="1" si="44"/>
        <v>13.620345531398208</v>
      </c>
    </row>
    <row r="672" spans="5:20" x14ac:dyDescent="0.25">
      <c r="E672" s="3">
        <f t="shared" ca="1" si="41"/>
        <v>0.56132203857120555</v>
      </c>
      <c r="F672" s="3">
        <f t="shared" ca="1" si="42"/>
        <v>102.82235705292521</v>
      </c>
      <c r="S672" s="3">
        <f t="shared" ca="1" si="43"/>
        <v>0.23945318784706549</v>
      </c>
      <c r="T672" s="3">
        <f t="shared" ca="1" si="44"/>
        <v>9.2854941715293204</v>
      </c>
    </row>
    <row r="673" spans="5:20" x14ac:dyDescent="0.25">
      <c r="E673" s="3">
        <f t="shared" ca="1" si="41"/>
        <v>0.11382142997680589</v>
      </c>
      <c r="F673" s="3">
        <f t="shared" ca="1" si="42"/>
        <v>96.265956404039315</v>
      </c>
      <c r="S673" s="3">
        <f t="shared" ca="1" si="43"/>
        <v>0.95148606874036401</v>
      </c>
      <c r="T673" s="3">
        <f t="shared" ca="1" si="44"/>
        <v>16.002284413015676</v>
      </c>
    </row>
    <row r="674" spans="5:20" x14ac:dyDescent="0.25">
      <c r="E674" s="3">
        <f t="shared" ca="1" si="41"/>
        <v>0.48564952025923513</v>
      </c>
      <c r="F674" s="3">
        <f t="shared" ca="1" si="42"/>
        <v>101.65354859949282</v>
      </c>
      <c r="S674" s="3">
        <f t="shared" ca="1" si="43"/>
        <v>0.33472338309523997</v>
      </c>
      <c r="T674" s="3">
        <f t="shared" ca="1" si="44"/>
        <v>9.8194946111983832</v>
      </c>
    </row>
    <row r="675" spans="5:20" x14ac:dyDescent="0.25">
      <c r="E675" s="3">
        <f t="shared" ca="1" si="41"/>
        <v>0.12287569328122339</v>
      </c>
      <c r="F675" s="3">
        <f t="shared" ca="1" si="42"/>
        <v>96.432152574665537</v>
      </c>
      <c r="S675" s="3">
        <f t="shared" ca="1" si="43"/>
        <v>4.3927233305384061E-2</v>
      </c>
      <c r="T675" s="3">
        <f t="shared" ca="1" si="44"/>
        <v>7.7209901249541844</v>
      </c>
    </row>
    <row r="676" spans="5:20" x14ac:dyDescent="0.25">
      <c r="E676" s="3">
        <f t="shared" ca="1" si="41"/>
        <v>0.31069493333642051</v>
      </c>
      <c r="F676" s="3">
        <f t="shared" ca="1" si="42"/>
        <v>99.225557371252748</v>
      </c>
      <c r="S676" s="3">
        <f t="shared" ca="1" si="43"/>
        <v>6.4192518835406553E-2</v>
      </c>
      <c r="T676" s="3">
        <f t="shared" ca="1" si="44"/>
        <v>7.9798050874380646</v>
      </c>
    </row>
    <row r="677" spans="5:20" x14ac:dyDescent="0.25">
      <c r="E677" s="3">
        <f t="shared" ca="1" si="41"/>
        <v>0.87605813222521023</v>
      </c>
      <c r="F677" s="3">
        <f t="shared" ca="1" si="42"/>
        <v>111.20776570215885</v>
      </c>
      <c r="S677" s="3">
        <f t="shared" ca="1" si="43"/>
        <v>0.92451582329702209</v>
      </c>
      <c r="T677" s="3">
        <f t="shared" ca="1" si="44"/>
        <v>15.089692636517128</v>
      </c>
    </row>
    <row r="678" spans="5:20" x14ac:dyDescent="0.25">
      <c r="E678" s="3">
        <f t="shared" ca="1" si="41"/>
        <v>0.70222193962032198</v>
      </c>
      <c r="F678" s="3">
        <f t="shared" ca="1" si="42"/>
        <v>105.47922088058162</v>
      </c>
      <c r="S678" s="3">
        <f t="shared" ca="1" si="43"/>
        <v>0.80348325425526368</v>
      </c>
      <c r="T678" s="3">
        <f t="shared" ca="1" si="44"/>
        <v>13.039204151597202</v>
      </c>
    </row>
    <row r="679" spans="5:20" x14ac:dyDescent="0.25">
      <c r="E679" s="3">
        <f t="shared" ca="1" si="41"/>
        <v>0.19336336237213458</v>
      </c>
      <c r="F679" s="3">
        <f t="shared" ca="1" si="42"/>
        <v>97.577473992689562</v>
      </c>
      <c r="S679" s="3">
        <f t="shared" ca="1" si="43"/>
        <v>0.81316997075056818</v>
      </c>
      <c r="T679" s="3">
        <f t="shared" ca="1" si="44"/>
        <v>13.151859999788115</v>
      </c>
    </row>
    <row r="680" spans="5:20" x14ac:dyDescent="0.25">
      <c r="E680" s="3">
        <f t="shared" ca="1" si="41"/>
        <v>0.61239962374252044</v>
      </c>
      <c r="F680" s="3">
        <f t="shared" ca="1" si="42"/>
        <v>103.6929906834456</v>
      </c>
      <c r="S680" s="3">
        <f t="shared" ca="1" si="43"/>
        <v>0.84199806738068228</v>
      </c>
      <c r="T680" s="3">
        <f t="shared" ca="1" si="44"/>
        <v>13.520782551420515</v>
      </c>
    </row>
    <row r="681" spans="5:20" x14ac:dyDescent="0.25">
      <c r="E681" s="3">
        <f t="shared" ca="1" si="41"/>
        <v>0.55051645186888698</v>
      </c>
      <c r="F681" s="3">
        <f t="shared" ca="1" si="42"/>
        <v>102.6477675253679</v>
      </c>
      <c r="S681" s="3">
        <f t="shared" ca="1" si="43"/>
        <v>0.89365400141848206</v>
      </c>
      <c r="T681" s="3">
        <f t="shared" ca="1" si="44"/>
        <v>14.37073151249308</v>
      </c>
    </row>
    <row r="682" spans="5:20" x14ac:dyDescent="0.25">
      <c r="E682" s="3">
        <f t="shared" ca="1" si="41"/>
        <v>0.24680430668582409</v>
      </c>
      <c r="F682" s="3">
        <f t="shared" ca="1" si="42"/>
        <v>98.348530712498416</v>
      </c>
      <c r="S682" s="3">
        <f t="shared" ca="1" si="43"/>
        <v>0.28575492105177558</v>
      </c>
      <c r="T682" s="3">
        <f t="shared" ca="1" si="44"/>
        <v>9.5495240791020457</v>
      </c>
    </row>
    <row r="683" spans="5:20" x14ac:dyDescent="0.25">
      <c r="E683" s="3">
        <f t="shared" ca="1" si="41"/>
        <v>0.70489822894104215</v>
      </c>
      <c r="F683" s="3">
        <f t="shared" ca="1" si="42"/>
        <v>105.53927576890668</v>
      </c>
      <c r="S683" s="3">
        <f t="shared" ca="1" si="43"/>
        <v>0.56710546177589483</v>
      </c>
      <c r="T683" s="3">
        <f t="shared" ca="1" si="44"/>
        <v>11.134051371783068</v>
      </c>
    </row>
    <row r="684" spans="5:20" x14ac:dyDescent="0.25">
      <c r="E684" s="3">
        <f t="shared" ca="1" si="41"/>
        <v>0.88672536212149455</v>
      </c>
      <c r="F684" s="3">
        <f t="shared" ca="1" si="42"/>
        <v>111.79770441382504</v>
      </c>
      <c r="S684" s="3">
        <f t="shared" ca="1" si="43"/>
        <v>0.82683670306938639</v>
      </c>
      <c r="T684" s="3">
        <f t="shared" ca="1" si="44"/>
        <v>13.319904489577439</v>
      </c>
    </row>
    <row r="685" spans="5:20" x14ac:dyDescent="0.25">
      <c r="E685" s="3">
        <f t="shared" ca="1" si="41"/>
        <v>0.47352166956014785</v>
      </c>
      <c r="F685" s="3">
        <f t="shared" ca="1" si="42"/>
        <v>101.47608840552262</v>
      </c>
      <c r="S685" s="3">
        <f t="shared" ca="1" si="43"/>
        <v>0.81047360952153424</v>
      </c>
      <c r="T685" s="3">
        <f t="shared" ca="1" si="44"/>
        <v>13.119995927651006</v>
      </c>
    </row>
    <row r="686" spans="5:20" x14ac:dyDescent="0.25">
      <c r="E686" s="3">
        <f t="shared" ca="1" si="41"/>
        <v>0.62170773770916543</v>
      </c>
      <c r="F686" s="3">
        <f t="shared" ca="1" si="42"/>
        <v>103.86102051659449</v>
      </c>
      <c r="S686" s="3">
        <f t="shared" ca="1" si="43"/>
        <v>0.26493825027601992</v>
      </c>
      <c r="T686" s="3">
        <f t="shared" ca="1" si="44"/>
        <v>9.4322626315966289</v>
      </c>
    </row>
    <row r="687" spans="5:20" x14ac:dyDescent="0.25">
      <c r="E687" s="3">
        <f t="shared" ca="1" si="41"/>
        <v>0.27612576726034765</v>
      </c>
      <c r="F687" s="3">
        <f t="shared" ca="1" si="42"/>
        <v>98.75459615616542</v>
      </c>
      <c r="S687" s="3">
        <f t="shared" ca="1" si="43"/>
        <v>0.63106963275693007</v>
      </c>
      <c r="T687" s="3">
        <f t="shared" ca="1" si="44"/>
        <v>11.551583906809689</v>
      </c>
    </row>
    <row r="688" spans="5:20" x14ac:dyDescent="0.25">
      <c r="E688" s="3">
        <f t="shared" ca="1" si="41"/>
        <v>0.83876274448075383</v>
      </c>
      <c r="F688" s="3">
        <f t="shared" ca="1" si="42"/>
        <v>109.49238090194196</v>
      </c>
      <c r="S688" s="3">
        <f t="shared" ca="1" si="43"/>
        <v>0.57182034513248092</v>
      </c>
      <c r="T688" s="3">
        <f t="shared" ca="1" si="44"/>
        <v>11.163460575726589</v>
      </c>
    </row>
    <row r="689" spans="5:20" x14ac:dyDescent="0.25">
      <c r="E689" s="3">
        <f t="shared" ca="1" si="41"/>
        <v>0.64574993249429002</v>
      </c>
      <c r="F689" s="3">
        <f t="shared" ca="1" si="42"/>
        <v>104.31099898374708</v>
      </c>
      <c r="S689" s="3">
        <f t="shared" ca="1" si="43"/>
        <v>0.43635723531530879</v>
      </c>
      <c r="T689" s="3">
        <f t="shared" ca="1" si="44"/>
        <v>10.374361027109117</v>
      </c>
    </row>
    <row r="690" spans="5:20" x14ac:dyDescent="0.25">
      <c r="E690" s="3">
        <f t="shared" ca="1" si="41"/>
        <v>0.83131688548011273</v>
      </c>
      <c r="F690" s="3">
        <f t="shared" ca="1" si="42"/>
        <v>109.19880183543303</v>
      </c>
      <c r="S690" s="3">
        <f t="shared" ca="1" si="43"/>
        <v>0.34388389095026362</v>
      </c>
      <c r="T690" s="3">
        <f t="shared" ca="1" si="44"/>
        <v>9.8694524892562363</v>
      </c>
    </row>
    <row r="691" spans="5:20" x14ac:dyDescent="0.25">
      <c r="E691" s="3">
        <f t="shared" ca="1" si="41"/>
        <v>0.21173565156778473</v>
      </c>
      <c r="F691" s="3">
        <f t="shared" ca="1" si="42"/>
        <v>97.84859319021669</v>
      </c>
      <c r="S691" s="3">
        <f t="shared" ca="1" si="43"/>
        <v>0.62983211852454257</v>
      </c>
      <c r="T691" s="3">
        <f t="shared" ca="1" si="44"/>
        <v>11.543073957639203</v>
      </c>
    </row>
    <row r="692" spans="5:20" x14ac:dyDescent="0.25">
      <c r="E692" s="3">
        <f t="shared" ca="1" si="41"/>
        <v>0.26791115867274395</v>
      </c>
      <c r="F692" s="3">
        <f t="shared" ca="1" si="42"/>
        <v>98.641631611750697</v>
      </c>
      <c r="S692" s="3">
        <f t="shared" ca="1" si="43"/>
        <v>0.35781507406794555</v>
      </c>
      <c r="T692" s="3">
        <f t="shared" ca="1" si="44"/>
        <v>9.9452775535217413</v>
      </c>
    </row>
    <row r="693" spans="5:20" x14ac:dyDescent="0.25">
      <c r="E693" s="3">
        <f t="shared" ca="1" si="41"/>
        <v>0.99179312064804992</v>
      </c>
      <c r="F693" s="3">
        <f t="shared" ca="1" si="42"/>
        <v>130.79293345267388</v>
      </c>
      <c r="S693" s="3">
        <f t="shared" ca="1" si="43"/>
        <v>0.97599654064684072</v>
      </c>
      <c r="T693" s="3">
        <f t="shared" ca="1" si="44"/>
        <v>17.434867593637179</v>
      </c>
    </row>
    <row r="694" spans="5:20" x14ac:dyDescent="0.25">
      <c r="E694" s="3">
        <f t="shared" ca="1" si="41"/>
        <v>4.7768980417478124E-2</v>
      </c>
      <c r="F694" s="3">
        <f t="shared" ca="1" si="42"/>
        <v>94.736597786381054</v>
      </c>
      <c r="S694" s="3">
        <f t="shared" ca="1" si="43"/>
        <v>0.82311761581228371</v>
      </c>
      <c r="T694" s="3">
        <f t="shared" ca="1" si="44"/>
        <v>13.273040938535384</v>
      </c>
    </row>
    <row r="695" spans="5:20" x14ac:dyDescent="0.25">
      <c r="E695" s="3">
        <f t="shared" ca="1" si="41"/>
        <v>0.21460715854452528</v>
      </c>
      <c r="F695" s="3">
        <f t="shared" ca="1" si="42"/>
        <v>97.890311691220063</v>
      </c>
      <c r="S695" s="3">
        <f t="shared" ca="1" si="43"/>
        <v>0.87317132518489771</v>
      </c>
      <c r="T695" s="3">
        <f t="shared" ca="1" si="44"/>
        <v>13.99574532344317</v>
      </c>
    </row>
    <row r="696" spans="5:20" x14ac:dyDescent="0.25">
      <c r="E696" s="3">
        <f t="shared" ca="1" si="41"/>
        <v>0.75449677374270663</v>
      </c>
      <c r="F696" s="3">
        <f t="shared" ca="1" si="42"/>
        <v>106.75324002239967</v>
      </c>
      <c r="S696" s="3">
        <f t="shared" ca="1" si="43"/>
        <v>0.40711317328434682</v>
      </c>
      <c r="T696" s="3">
        <f t="shared" ca="1" si="44"/>
        <v>10.213691980958185</v>
      </c>
    </row>
    <row r="697" spans="5:20" x14ac:dyDescent="0.25">
      <c r="E697" s="3">
        <f t="shared" ca="1" si="41"/>
        <v>0.20096339028598431</v>
      </c>
      <c r="F697" s="3">
        <f t="shared" ca="1" si="42"/>
        <v>97.690562540032033</v>
      </c>
      <c r="S697" s="3">
        <f t="shared" ca="1" si="43"/>
        <v>0.82639801370877941</v>
      </c>
      <c r="T697" s="3">
        <f t="shared" ca="1" si="44"/>
        <v>13.31433025384052</v>
      </c>
    </row>
    <row r="698" spans="5:20" x14ac:dyDescent="0.25">
      <c r="E698" s="3">
        <f t="shared" ca="1" si="41"/>
        <v>0.40616330312427851</v>
      </c>
      <c r="F698" s="3">
        <f t="shared" ca="1" si="42"/>
        <v>100.52397672556556</v>
      </c>
      <c r="S698" s="3">
        <f t="shared" ca="1" si="43"/>
        <v>4.0987025190228898E-3</v>
      </c>
      <c r="T698" s="3">
        <f t="shared" ca="1" si="44"/>
        <v>6.5915641641472194</v>
      </c>
    </row>
    <row r="699" spans="5:20" x14ac:dyDescent="0.25">
      <c r="E699" s="3">
        <f t="shared" ca="1" si="41"/>
        <v>0.73033668551047048</v>
      </c>
      <c r="F699" s="3">
        <f t="shared" ca="1" si="42"/>
        <v>106.13613729650172</v>
      </c>
      <c r="S699" s="3">
        <f t="shared" ca="1" si="43"/>
        <v>0.17730743887772615</v>
      </c>
      <c r="T699" s="3">
        <f t="shared" ca="1" si="44"/>
        <v>8.9039073500781782</v>
      </c>
    </row>
    <row r="700" spans="5:20" x14ac:dyDescent="0.25">
      <c r="E700" s="3">
        <f t="shared" ca="1" si="41"/>
        <v>2.4408351345774904E-2</v>
      </c>
      <c r="F700" s="3">
        <f t="shared" ca="1" si="42"/>
        <v>93.853019150154708</v>
      </c>
      <c r="S700" s="3">
        <f t="shared" ca="1" si="43"/>
        <v>0.18878882295913191</v>
      </c>
      <c r="T700" s="3">
        <f t="shared" ca="1" si="44"/>
        <v>8.9777973555428723</v>
      </c>
    </row>
    <row r="701" spans="5:20" x14ac:dyDescent="0.25">
      <c r="E701" s="3">
        <f t="shared" ca="1" si="41"/>
        <v>0.94685341875919371</v>
      </c>
      <c r="F701" s="3">
        <f t="shared" ca="1" si="42"/>
        <v>116.8716447768891</v>
      </c>
      <c r="S701" s="3">
        <f t="shared" ca="1" si="43"/>
        <v>0.28384833893920514</v>
      </c>
      <c r="T701" s="3">
        <f t="shared" ca="1" si="44"/>
        <v>9.5388638356597504</v>
      </c>
    </row>
    <row r="702" spans="5:20" x14ac:dyDescent="0.25">
      <c r="E702" s="3">
        <f t="shared" ca="1" si="41"/>
        <v>0.22735310220649307</v>
      </c>
      <c r="F702" s="3">
        <f t="shared" ca="1" si="42"/>
        <v>98.073654734944654</v>
      </c>
      <c r="S702" s="3">
        <f t="shared" ca="1" si="43"/>
        <v>0.74319550301849191</v>
      </c>
      <c r="T702" s="3">
        <f t="shared" ca="1" si="44"/>
        <v>12.429419530579953</v>
      </c>
    </row>
    <row r="703" spans="5:20" x14ac:dyDescent="0.25">
      <c r="E703" s="3">
        <f t="shared" ca="1" si="41"/>
        <v>3.5411402535724279E-2</v>
      </c>
      <c r="F703" s="3">
        <f t="shared" ca="1" si="42"/>
        <v>94.318594442963771</v>
      </c>
      <c r="S703" s="3">
        <f t="shared" ca="1" si="43"/>
        <v>0.23459294146992182</v>
      </c>
      <c r="T703" s="3">
        <f t="shared" ca="1" si="44"/>
        <v>9.2570060905688081</v>
      </c>
    </row>
    <row r="704" spans="5:20" x14ac:dyDescent="0.25">
      <c r="E704" s="3">
        <f t="shared" ca="1" si="41"/>
        <v>0.18150421767128455</v>
      </c>
      <c r="F704" s="3">
        <f t="shared" ca="1" si="42"/>
        <v>97.397995566022772</v>
      </c>
      <c r="S704" s="3">
        <f t="shared" ca="1" si="43"/>
        <v>0.62247582524764422</v>
      </c>
      <c r="T704" s="3">
        <f t="shared" ca="1" si="44"/>
        <v>11.492882903382466</v>
      </c>
    </row>
    <row r="705" spans="5:20" x14ac:dyDescent="0.25">
      <c r="E705" s="3">
        <f t="shared" ca="1" si="41"/>
        <v>0.50205138812781569</v>
      </c>
      <c r="F705" s="3">
        <f t="shared" ca="1" si="42"/>
        <v>101.89729885146707</v>
      </c>
      <c r="S705" s="3">
        <f t="shared" ca="1" si="43"/>
        <v>0.47609757642655415</v>
      </c>
      <c r="T705" s="3">
        <f t="shared" ca="1" si="44"/>
        <v>10.596455086601374</v>
      </c>
    </row>
    <row r="706" spans="5:20" x14ac:dyDescent="0.25">
      <c r="E706" s="3">
        <f t="shared" ca="1" si="41"/>
        <v>0.89787756309906497</v>
      </c>
      <c r="F706" s="3">
        <f t="shared" ca="1" si="42"/>
        <v>112.47981563009135</v>
      </c>
      <c r="S706" s="3">
        <f t="shared" ca="1" si="43"/>
        <v>0.54493507095249483</v>
      </c>
      <c r="T706" s="3">
        <f t="shared" ca="1" si="44"/>
        <v>10.998160979754443</v>
      </c>
    </row>
    <row r="707" spans="5:20" x14ac:dyDescent="0.25">
      <c r="E707" s="3">
        <f t="shared" ca="1" si="41"/>
        <v>0.53457703884458097</v>
      </c>
      <c r="F707" s="3">
        <f t="shared" ca="1" si="42"/>
        <v>102.39540357142516</v>
      </c>
      <c r="S707" s="3">
        <f t="shared" ca="1" si="43"/>
        <v>0.42437708131614715</v>
      </c>
      <c r="T707" s="3">
        <f t="shared" ca="1" si="44"/>
        <v>10.308324648529966</v>
      </c>
    </row>
    <row r="708" spans="5:20" x14ac:dyDescent="0.25">
      <c r="E708" s="3">
        <f t="shared" ref="E708:E771" ca="1" si="45">RAND()</f>
        <v>6.9359572709449813E-3</v>
      </c>
      <c r="F708" s="3">
        <f t="shared" ref="F708:F771" ca="1" si="46">(((-LN(E708))^(-$C$3)-1)*(1/$C$3))*$C$5+$C$4</f>
        <v>92.591733046242098</v>
      </c>
      <c r="S708" s="3">
        <f t="shared" ref="S708:S771" ca="1" si="47">RAND()</f>
        <v>0.25307386549774202</v>
      </c>
      <c r="T708" s="3">
        <f t="shared" ref="T708:T771" ca="1" si="48">-LN(-LN(S708))*$Q$4+$Q$3</f>
        <v>9.3644400834459542</v>
      </c>
    </row>
    <row r="709" spans="5:20" x14ac:dyDescent="0.25">
      <c r="E709" s="3">
        <f t="shared" ca="1" si="45"/>
        <v>0.18153480223197105</v>
      </c>
      <c r="F709" s="3">
        <f t="shared" ca="1" si="46"/>
        <v>97.3984635836553</v>
      </c>
      <c r="S709" s="3">
        <f t="shared" ca="1" si="47"/>
        <v>0.52660109591762827</v>
      </c>
      <c r="T709" s="3">
        <f t="shared" ca="1" si="48"/>
        <v>10.888478555450202</v>
      </c>
    </row>
    <row r="710" spans="5:20" x14ac:dyDescent="0.25">
      <c r="E710" s="3">
        <f t="shared" ca="1" si="45"/>
        <v>0.54409428002034022</v>
      </c>
      <c r="F710" s="3">
        <f t="shared" ca="1" si="46"/>
        <v>102.54537228947007</v>
      </c>
      <c r="S710" s="3">
        <f t="shared" ca="1" si="47"/>
        <v>0.16922390277190602</v>
      </c>
      <c r="T710" s="3">
        <f t="shared" ca="1" si="48"/>
        <v>8.8506730570151202</v>
      </c>
    </row>
    <row r="711" spans="5:20" x14ac:dyDescent="0.25">
      <c r="E711" s="3">
        <f t="shared" ca="1" si="45"/>
        <v>0.94151225581532783</v>
      </c>
      <c r="F711" s="3">
        <f t="shared" ca="1" si="46"/>
        <v>116.21576312869459</v>
      </c>
      <c r="S711" s="3">
        <f t="shared" ca="1" si="47"/>
        <v>0.5813614058247415</v>
      </c>
      <c r="T711" s="3">
        <f t="shared" ca="1" si="48"/>
        <v>11.223566970278322</v>
      </c>
    </row>
    <row r="712" spans="5:20" x14ac:dyDescent="0.25">
      <c r="E712" s="3">
        <f t="shared" ca="1" si="45"/>
        <v>0.18980626232250941</v>
      </c>
      <c r="F712" s="3">
        <f t="shared" ca="1" si="46"/>
        <v>97.52404506456736</v>
      </c>
      <c r="S712" s="3">
        <f t="shared" ca="1" si="47"/>
        <v>0.76908711462469015</v>
      </c>
      <c r="T712" s="3">
        <f t="shared" ca="1" si="48"/>
        <v>12.674619609630479</v>
      </c>
    </row>
    <row r="713" spans="5:20" x14ac:dyDescent="0.25">
      <c r="E713" s="3">
        <f t="shared" ca="1" si="45"/>
        <v>0.47333828398510192</v>
      </c>
      <c r="F713" s="3">
        <f t="shared" ca="1" si="46"/>
        <v>101.47342187501181</v>
      </c>
      <c r="S713" s="3">
        <f t="shared" ca="1" si="47"/>
        <v>0.55074911051209796</v>
      </c>
      <c r="T713" s="3">
        <f t="shared" ca="1" si="48"/>
        <v>11.033432853219072</v>
      </c>
    </row>
    <row r="714" spans="5:20" x14ac:dyDescent="0.25">
      <c r="E714" s="3">
        <f t="shared" ca="1" si="45"/>
        <v>0.46235653053131232</v>
      </c>
      <c r="F714" s="3">
        <f t="shared" ca="1" si="46"/>
        <v>101.31460292323031</v>
      </c>
      <c r="S714" s="3">
        <f t="shared" ca="1" si="47"/>
        <v>0.40283027637384528</v>
      </c>
      <c r="T714" s="3">
        <f t="shared" ca="1" si="48"/>
        <v>10.190292482887012</v>
      </c>
    </row>
    <row r="715" spans="5:20" x14ac:dyDescent="0.25">
      <c r="E715" s="3">
        <f t="shared" ca="1" si="45"/>
        <v>0.73803754970749347</v>
      </c>
      <c r="F715" s="3">
        <f t="shared" ca="1" si="46"/>
        <v>106.3270314551232</v>
      </c>
      <c r="S715" s="3">
        <f t="shared" ca="1" si="47"/>
        <v>0.34964080446769852</v>
      </c>
      <c r="T715" s="3">
        <f t="shared" ca="1" si="48"/>
        <v>9.9008033260722463</v>
      </c>
    </row>
    <row r="716" spans="5:20" x14ac:dyDescent="0.25">
      <c r="E716" s="3">
        <f t="shared" ca="1" si="45"/>
        <v>9.3647778533593184E-3</v>
      </c>
      <c r="F716" s="3">
        <f t="shared" ca="1" si="46"/>
        <v>92.857899322059339</v>
      </c>
      <c r="S716" s="3">
        <f t="shared" ca="1" si="47"/>
        <v>0.87906283892875914</v>
      </c>
      <c r="T716" s="3">
        <f t="shared" ca="1" si="48"/>
        <v>14.097453887240324</v>
      </c>
    </row>
    <row r="717" spans="5:20" x14ac:dyDescent="0.25">
      <c r="E717" s="3">
        <f t="shared" ca="1" si="45"/>
        <v>0.553173817730224</v>
      </c>
      <c r="F717" s="3">
        <f t="shared" ca="1" si="46"/>
        <v>102.69043020491941</v>
      </c>
      <c r="S717" s="3">
        <f t="shared" ca="1" si="47"/>
        <v>0.11065286076398051</v>
      </c>
      <c r="T717" s="3">
        <f t="shared" ca="1" si="48"/>
        <v>8.4218516973728903</v>
      </c>
    </row>
    <row r="718" spans="5:20" x14ac:dyDescent="0.25">
      <c r="E718" s="3">
        <f t="shared" ca="1" si="45"/>
        <v>0.56734481504177936</v>
      </c>
      <c r="F718" s="3">
        <f t="shared" ca="1" si="46"/>
        <v>102.92098732803963</v>
      </c>
      <c r="S718" s="3">
        <f t="shared" ca="1" si="47"/>
        <v>0.23334034194656716</v>
      </c>
      <c r="T718" s="3">
        <f t="shared" ca="1" si="48"/>
        <v>9.249634695777349</v>
      </c>
    </row>
    <row r="719" spans="5:20" x14ac:dyDescent="0.25">
      <c r="E719" s="3">
        <f t="shared" ca="1" si="45"/>
        <v>0.1535001668183773</v>
      </c>
      <c r="F719" s="3">
        <f t="shared" ca="1" si="46"/>
        <v>96.956076657369437</v>
      </c>
      <c r="S719" s="3">
        <f t="shared" ca="1" si="47"/>
        <v>0.71838832107572348</v>
      </c>
      <c r="T719" s="3">
        <f t="shared" ca="1" si="48"/>
        <v>12.212815071742611</v>
      </c>
    </row>
    <row r="720" spans="5:20" x14ac:dyDescent="0.25">
      <c r="E720" s="3">
        <f t="shared" ca="1" si="45"/>
        <v>0.2317670868314019</v>
      </c>
      <c r="F720" s="3">
        <f t="shared" ca="1" si="46"/>
        <v>98.136510380083266</v>
      </c>
      <c r="S720" s="3">
        <f t="shared" ca="1" si="47"/>
        <v>0.39557568193668979</v>
      </c>
      <c r="T720" s="3">
        <f t="shared" ca="1" si="48"/>
        <v>10.150712250079733</v>
      </c>
    </row>
    <row r="721" spans="5:20" x14ac:dyDescent="0.25">
      <c r="E721" s="3">
        <f t="shared" ca="1" si="45"/>
        <v>0.60729118105444235</v>
      </c>
      <c r="F721" s="3">
        <f t="shared" ca="1" si="46"/>
        <v>103.6021220894098</v>
      </c>
      <c r="S721" s="3">
        <f t="shared" ca="1" si="47"/>
        <v>0.39009285233992153</v>
      </c>
      <c r="T721" s="3">
        <f t="shared" ca="1" si="48"/>
        <v>10.120837004916256</v>
      </c>
    </row>
    <row r="722" spans="5:20" x14ac:dyDescent="0.25">
      <c r="E722" s="3">
        <f t="shared" ca="1" si="45"/>
        <v>0.38879175178698266</v>
      </c>
      <c r="F722" s="3">
        <f t="shared" ca="1" si="46"/>
        <v>100.28518911155493</v>
      </c>
      <c r="S722" s="3">
        <f t="shared" ca="1" si="47"/>
        <v>3.5841732629214196E-2</v>
      </c>
      <c r="T722" s="3">
        <f t="shared" ca="1" si="48"/>
        <v>7.594870964531661</v>
      </c>
    </row>
    <row r="723" spans="5:20" x14ac:dyDescent="0.25">
      <c r="E723" s="3">
        <f t="shared" ca="1" si="45"/>
        <v>0.98906759435793334</v>
      </c>
      <c r="F723" s="3">
        <f t="shared" ca="1" si="46"/>
        <v>128.49824511434235</v>
      </c>
      <c r="S723" s="3">
        <f t="shared" ca="1" si="47"/>
        <v>0.82737297264261234</v>
      </c>
      <c r="T723" s="3">
        <f t="shared" ca="1" si="48"/>
        <v>13.326735771244802</v>
      </c>
    </row>
    <row r="724" spans="5:20" x14ac:dyDescent="0.25">
      <c r="E724" s="3">
        <f t="shared" ca="1" si="45"/>
        <v>0.14750471925731756</v>
      </c>
      <c r="F724" s="3">
        <f t="shared" ca="1" si="46"/>
        <v>96.857400438970785</v>
      </c>
      <c r="S724" s="3">
        <f t="shared" ca="1" si="47"/>
        <v>0.39386920513206924</v>
      </c>
      <c r="T724" s="3">
        <f t="shared" ca="1" si="48"/>
        <v>10.141410692154407</v>
      </c>
    </row>
    <row r="725" spans="5:20" x14ac:dyDescent="0.25">
      <c r="E725" s="3">
        <f t="shared" ca="1" si="45"/>
        <v>0.43634724921157741</v>
      </c>
      <c r="F725" s="3">
        <f t="shared" ca="1" si="46"/>
        <v>100.94457602569639</v>
      </c>
      <c r="S725" s="3">
        <f t="shared" ca="1" si="47"/>
        <v>0.33666449640323282</v>
      </c>
      <c r="T725" s="3">
        <f t="shared" ca="1" si="48"/>
        <v>9.8300893962714593</v>
      </c>
    </row>
    <row r="726" spans="5:20" x14ac:dyDescent="0.25">
      <c r="E726" s="3">
        <f t="shared" ca="1" si="45"/>
        <v>0.18769696616291898</v>
      </c>
      <c r="F726" s="3">
        <f t="shared" ca="1" si="46"/>
        <v>97.492203308993055</v>
      </c>
      <c r="S726" s="3">
        <f t="shared" ca="1" si="47"/>
        <v>0.11233654380915714</v>
      </c>
      <c r="T726" s="3">
        <f t="shared" ca="1" si="48"/>
        <v>8.4356189635770598</v>
      </c>
    </row>
    <row r="727" spans="5:20" x14ac:dyDescent="0.25">
      <c r="E727" s="3">
        <f t="shared" ca="1" si="45"/>
        <v>0.24646305036073546</v>
      </c>
      <c r="F727" s="3">
        <f t="shared" ca="1" si="46"/>
        <v>98.343752028355226</v>
      </c>
      <c r="S727" s="3">
        <f t="shared" ca="1" si="47"/>
        <v>0.98221576468315652</v>
      </c>
      <c r="T727" s="3">
        <f t="shared" ca="1" si="48"/>
        <v>18.040968298819301</v>
      </c>
    </row>
    <row r="728" spans="5:20" x14ac:dyDescent="0.25">
      <c r="E728" s="3">
        <f t="shared" ca="1" si="45"/>
        <v>0.97880578504239735</v>
      </c>
      <c r="F728" s="3">
        <f t="shared" ca="1" si="46"/>
        <v>123.4317583458411</v>
      </c>
      <c r="S728" s="3">
        <f t="shared" ca="1" si="47"/>
        <v>0.45220429989130995</v>
      </c>
      <c r="T728" s="3">
        <f t="shared" ca="1" si="48"/>
        <v>10.462297993216463</v>
      </c>
    </row>
    <row r="729" spans="5:20" x14ac:dyDescent="0.25">
      <c r="E729" s="3">
        <f t="shared" ca="1" si="45"/>
        <v>7.7628133888893558E-2</v>
      </c>
      <c r="F729" s="3">
        <f t="shared" ca="1" si="46"/>
        <v>95.521533797383086</v>
      </c>
      <c r="S729" s="3">
        <f t="shared" ca="1" si="47"/>
        <v>0.19119921918503047</v>
      </c>
      <c r="T729" s="3">
        <f t="shared" ca="1" si="48"/>
        <v>8.9930756051179408</v>
      </c>
    </row>
    <row r="730" spans="5:20" x14ac:dyDescent="0.25">
      <c r="E730" s="3">
        <f t="shared" ca="1" si="45"/>
        <v>0.67816834150388794</v>
      </c>
      <c r="F730" s="3">
        <f t="shared" ca="1" si="46"/>
        <v>104.95998243158422</v>
      </c>
      <c r="S730" s="3">
        <f t="shared" ca="1" si="47"/>
        <v>0.20117754404483623</v>
      </c>
      <c r="T730" s="3">
        <f t="shared" ca="1" si="48"/>
        <v>9.0555383841422845</v>
      </c>
    </row>
    <row r="731" spans="5:20" x14ac:dyDescent="0.25">
      <c r="E731" s="3">
        <f t="shared" ca="1" si="45"/>
        <v>0.54192177907167371</v>
      </c>
      <c r="F731" s="3">
        <f t="shared" ca="1" si="46"/>
        <v>102.51095571293662</v>
      </c>
      <c r="S731" s="3">
        <f t="shared" ca="1" si="47"/>
        <v>0.69034980648981203</v>
      </c>
      <c r="T731" s="3">
        <f t="shared" ca="1" si="48"/>
        <v>11.985496842218378</v>
      </c>
    </row>
    <row r="732" spans="5:20" x14ac:dyDescent="0.25">
      <c r="E732" s="3">
        <f t="shared" ca="1" si="45"/>
        <v>0.44074179280575665</v>
      </c>
      <c r="F732" s="3">
        <f t="shared" ca="1" si="46"/>
        <v>101.00654614185784</v>
      </c>
      <c r="S732" s="3">
        <f t="shared" ca="1" si="47"/>
        <v>0.6346549574206094</v>
      </c>
      <c r="T732" s="3">
        <f t="shared" ca="1" si="48"/>
        <v>11.576350072032715</v>
      </c>
    </row>
    <row r="733" spans="5:20" x14ac:dyDescent="0.25">
      <c r="E733" s="3">
        <f t="shared" ca="1" si="45"/>
        <v>0.62634680261160824</v>
      </c>
      <c r="F733" s="3">
        <f t="shared" ca="1" si="46"/>
        <v>103.94599927751634</v>
      </c>
      <c r="S733" s="3">
        <f t="shared" ca="1" si="47"/>
        <v>0.30156451721160971</v>
      </c>
      <c r="T733" s="3">
        <f t="shared" ca="1" si="48"/>
        <v>9.6374057717497781</v>
      </c>
    </row>
    <row r="734" spans="5:20" x14ac:dyDescent="0.25">
      <c r="E734" s="3">
        <f t="shared" ca="1" si="45"/>
        <v>0.27555329920779525</v>
      </c>
      <c r="F734" s="3">
        <f t="shared" ca="1" si="46"/>
        <v>98.746740524534061</v>
      </c>
      <c r="S734" s="3">
        <f t="shared" ca="1" si="47"/>
        <v>0.53111032599923935</v>
      </c>
      <c r="T734" s="3">
        <f t="shared" ca="1" si="48"/>
        <v>10.915247524955818</v>
      </c>
    </row>
    <row r="735" spans="5:20" x14ac:dyDescent="0.25">
      <c r="E735" s="3">
        <f t="shared" ca="1" si="45"/>
        <v>0.10466014980298655</v>
      </c>
      <c r="F735" s="3">
        <f t="shared" ca="1" si="46"/>
        <v>96.091000918501862</v>
      </c>
      <c r="S735" s="3">
        <f t="shared" ca="1" si="47"/>
        <v>0.73820593254201883</v>
      </c>
      <c r="T735" s="3">
        <f t="shared" ca="1" si="48"/>
        <v>12.384533497184117</v>
      </c>
    </row>
    <row r="736" spans="5:20" x14ac:dyDescent="0.25">
      <c r="E736" s="3">
        <f t="shared" ca="1" si="45"/>
        <v>0.30227765550211128</v>
      </c>
      <c r="F736" s="3">
        <f t="shared" ca="1" si="46"/>
        <v>99.1113674229656</v>
      </c>
      <c r="S736" s="3">
        <f t="shared" ca="1" si="47"/>
        <v>9.3781207495774677E-2</v>
      </c>
      <c r="T736" s="3">
        <f t="shared" ca="1" si="48"/>
        <v>8.2769301193987381</v>
      </c>
    </row>
    <row r="737" spans="5:20" x14ac:dyDescent="0.25">
      <c r="E737" s="3">
        <f t="shared" ca="1" si="45"/>
        <v>0.36106966932590845</v>
      </c>
      <c r="F737" s="3">
        <f t="shared" ca="1" si="46"/>
        <v>99.907525913971924</v>
      </c>
      <c r="S737" s="3">
        <f t="shared" ca="1" si="47"/>
        <v>0.73258724767444061</v>
      </c>
      <c r="T737" s="3">
        <f t="shared" ca="1" si="48"/>
        <v>12.334813558541637</v>
      </c>
    </row>
    <row r="738" spans="5:20" x14ac:dyDescent="0.25">
      <c r="E738" s="3">
        <f t="shared" ca="1" si="45"/>
        <v>0.29424285532747552</v>
      </c>
      <c r="F738" s="3">
        <f t="shared" ca="1" si="46"/>
        <v>99.002127762680615</v>
      </c>
      <c r="S738" s="3">
        <f t="shared" ca="1" si="47"/>
        <v>0.45746464346620863</v>
      </c>
      <c r="T738" s="3">
        <f t="shared" ca="1" si="48"/>
        <v>10.491658679656451</v>
      </c>
    </row>
    <row r="739" spans="5:20" x14ac:dyDescent="0.25">
      <c r="E739" s="3">
        <f t="shared" ca="1" si="45"/>
        <v>0.47509982169833032</v>
      </c>
      <c r="F739" s="3">
        <f t="shared" ca="1" si="46"/>
        <v>101.49905583187055</v>
      </c>
      <c r="S739" s="3">
        <f t="shared" ca="1" si="47"/>
        <v>0.73654857178704636</v>
      </c>
      <c r="T739" s="3">
        <f t="shared" ca="1" si="48"/>
        <v>12.369778153230889</v>
      </c>
    </row>
    <row r="740" spans="5:20" x14ac:dyDescent="0.25">
      <c r="E740" s="3">
        <f t="shared" ca="1" si="45"/>
        <v>0.69413368298783562</v>
      </c>
      <c r="F740" s="3">
        <f t="shared" ca="1" si="46"/>
        <v>105.3006105378437</v>
      </c>
      <c r="S740" s="3">
        <f t="shared" ca="1" si="47"/>
        <v>0.33616920917618864</v>
      </c>
      <c r="T740" s="3">
        <f t="shared" ca="1" si="48"/>
        <v>9.8273865561963891</v>
      </c>
    </row>
    <row r="741" spans="5:20" x14ac:dyDescent="0.25">
      <c r="E741" s="3">
        <f t="shared" ca="1" si="45"/>
        <v>0.49533399798236766</v>
      </c>
      <c r="F741" s="3">
        <f t="shared" ca="1" si="46"/>
        <v>101.79692161197643</v>
      </c>
      <c r="S741" s="3">
        <f t="shared" ca="1" si="47"/>
        <v>0.7211844796672976</v>
      </c>
      <c r="T741" s="3">
        <f t="shared" ca="1" si="48"/>
        <v>12.236444783820673</v>
      </c>
    </row>
    <row r="742" spans="5:20" x14ac:dyDescent="0.25">
      <c r="E742" s="3">
        <f t="shared" ca="1" si="45"/>
        <v>0.59437589852678718</v>
      </c>
      <c r="F742" s="3">
        <f t="shared" ca="1" si="46"/>
        <v>103.37640893561972</v>
      </c>
      <c r="S742" s="3">
        <f t="shared" ca="1" si="47"/>
        <v>0.36545711283293669</v>
      </c>
      <c r="T742" s="3">
        <f t="shared" ca="1" si="48"/>
        <v>9.9868307624699639</v>
      </c>
    </row>
    <row r="743" spans="5:20" x14ac:dyDescent="0.25">
      <c r="E743" s="3">
        <f t="shared" ca="1" si="45"/>
        <v>0.8482700579405269</v>
      </c>
      <c r="F743" s="3">
        <f t="shared" ca="1" si="46"/>
        <v>109.88782926056086</v>
      </c>
      <c r="S743" s="3">
        <f t="shared" ca="1" si="47"/>
        <v>0.35295400232465457</v>
      </c>
      <c r="T743" s="3">
        <f t="shared" ca="1" si="48"/>
        <v>9.9188343998772339</v>
      </c>
    </row>
    <row r="744" spans="5:20" x14ac:dyDescent="0.25">
      <c r="E744" s="3">
        <f t="shared" ca="1" si="45"/>
        <v>0.27576283730484996</v>
      </c>
      <c r="F744" s="3">
        <f t="shared" ca="1" si="46"/>
        <v>98.749616164831409</v>
      </c>
      <c r="S744" s="3">
        <f t="shared" ca="1" si="47"/>
        <v>8.8410216892516047E-2</v>
      </c>
      <c r="T744" s="3">
        <f t="shared" ca="1" si="48"/>
        <v>8.2277038635473918</v>
      </c>
    </row>
    <row r="745" spans="5:20" x14ac:dyDescent="0.25">
      <c r="E745" s="3">
        <f t="shared" ca="1" si="45"/>
        <v>0.71090440429670065</v>
      </c>
      <c r="F745" s="3">
        <f t="shared" ca="1" si="46"/>
        <v>105.67585546845143</v>
      </c>
      <c r="S745" s="3">
        <f t="shared" ca="1" si="47"/>
        <v>0.5884493781140685</v>
      </c>
      <c r="T745" s="3">
        <f t="shared" ca="1" si="48"/>
        <v>11.268759154065604</v>
      </c>
    </row>
    <row r="746" spans="5:20" x14ac:dyDescent="0.25">
      <c r="E746" s="3">
        <f t="shared" ca="1" si="45"/>
        <v>0.92967582647219271</v>
      </c>
      <c r="F746" s="3">
        <f t="shared" ca="1" si="46"/>
        <v>114.96594184023459</v>
      </c>
      <c r="S746" s="3">
        <f t="shared" ca="1" si="47"/>
        <v>0.50396955757749407</v>
      </c>
      <c r="T746" s="3">
        <f t="shared" ca="1" si="48"/>
        <v>10.755973983519057</v>
      </c>
    </row>
    <row r="747" spans="5:20" x14ac:dyDescent="0.25">
      <c r="E747" s="3">
        <f t="shared" ca="1" si="45"/>
        <v>0.60905805880782304</v>
      </c>
      <c r="F747" s="3">
        <f t="shared" ca="1" si="46"/>
        <v>103.63344593880971</v>
      </c>
      <c r="S747" s="3">
        <f t="shared" ca="1" si="47"/>
        <v>0.4919331592425934</v>
      </c>
      <c r="T747" s="3">
        <f t="shared" ca="1" si="48"/>
        <v>10.686636438585147</v>
      </c>
    </row>
    <row r="748" spans="5:20" x14ac:dyDescent="0.25">
      <c r="E748" s="3">
        <f t="shared" ca="1" si="45"/>
        <v>0.43544030317248772</v>
      </c>
      <c r="F748" s="3">
        <f t="shared" ca="1" si="46"/>
        <v>100.93181223335132</v>
      </c>
      <c r="S748" s="3">
        <f t="shared" ca="1" si="47"/>
        <v>0.80126505745811505</v>
      </c>
      <c r="T748" s="3">
        <f t="shared" ca="1" si="48"/>
        <v>13.014092292130027</v>
      </c>
    </row>
    <row r="749" spans="5:20" x14ac:dyDescent="0.25">
      <c r="E749" s="3">
        <f t="shared" ca="1" si="45"/>
        <v>0.5800862717038634</v>
      </c>
      <c r="F749" s="3">
        <f t="shared" ca="1" si="46"/>
        <v>103.13295375866971</v>
      </c>
      <c r="S749" s="3">
        <f t="shared" ca="1" si="47"/>
        <v>0.26309940781715446</v>
      </c>
      <c r="T749" s="3">
        <f t="shared" ca="1" si="48"/>
        <v>9.4218028499311206</v>
      </c>
    </row>
    <row r="750" spans="5:20" x14ac:dyDescent="0.25">
      <c r="E750" s="3">
        <f t="shared" ca="1" si="45"/>
        <v>0.14563517479367782</v>
      </c>
      <c r="F750" s="3">
        <f t="shared" ca="1" si="46"/>
        <v>96.826285470203786</v>
      </c>
      <c r="S750" s="3">
        <f t="shared" ca="1" si="47"/>
        <v>0.7138231458319767</v>
      </c>
      <c r="T750" s="3">
        <f t="shared" ca="1" si="48"/>
        <v>12.174632407275871</v>
      </c>
    </row>
    <row r="751" spans="5:20" x14ac:dyDescent="0.25">
      <c r="E751" s="3">
        <f t="shared" ca="1" si="45"/>
        <v>0.11478865970016661</v>
      </c>
      <c r="F751" s="3">
        <f t="shared" ca="1" si="46"/>
        <v>96.284010486129546</v>
      </c>
      <c r="S751" s="3">
        <f t="shared" ca="1" si="47"/>
        <v>0.8200569835494409</v>
      </c>
      <c r="T751" s="3">
        <f t="shared" ca="1" si="48"/>
        <v>13.23512718300568</v>
      </c>
    </row>
    <row r="752" spans="5:20" x14ac:dyDescent="0.25">
      <c r="E752" s="3">
        <f t="shared" ca="1" si="45"/>
        <v>0.17620494058185832</v>
      </c>
      <c r="F752" s="3">
        <f t="shared" ca="1" si="46"/>
        <v>97.316470579091259</v>
      </c>
      <c r="S752" s="3">
        <f t="shared" ca="1" si="47"/>
        <v>0.66057088609675896</v>
      </c>
      <c r="T752" s="3">
        <f t="shared" ca="1" si="48"/>
        <v>11.760636929841477</v>
      </c>
    </row>
    <row r="753" spans="5:20" x14ac:dyDescent="0.25">
      <c r="E753" s="3">
        <f t="shared" ca="1" si="45"/>
        <v>0.38581580992641595</v>
      </c>
      <c r="F753" s="3">
        <f t="shared" ca="1" si="46"/>
        <v>100.24447174597535</v>
      </c>
      <c r="S753" s="3">
        <f t="shared" ca="1" si="47"/>
        <v>0.76598989789436678</v>
      </c>
      <c r="T753" s="3">
        <f t="shared" ca="1" si="48"/>
        <v>12.644114539895771</v>
      </c>
    </row>
    <row r="754" spans="5:20" x14ac:dyDescent="0.25">
      <c r="E754" s="3">
        <f t="shared" ca="1" si="45"/>
        <v>0.34259412018576385</v>
      </c>
      <c r="F754" s="3">
        <f t="shared" ca="1" si="46"/>
        <v>99.657241320402321</v>
      </c>
      <c r="S754" s="3">
        <f t="shared" ca="1" si="47"/>
        <v>0.34266961199303569</v>
      </c>
      <c r="T754" s="3">
        <f t="shared" ca="1" si="48"/>
        <v>9.8628358432121921</v>
      </c>
    </row>
    <row r="755" spans="5:20" x14ac:dyDescent="0.25">
      <c r="E755" s="3">
        <f t="shared" ca="1" si="45"/>
        <v>0.3421623852770419</v>
      </c>
      <c r="F755" s="3">
        <f t="shared" ca="1" si="46"/>
        <v>99.651399631196313</v>
      </c>
      <c r="S755" s="3">
        <f t="shared" ca="1" si="47"/>
        <v>9.2581825752624081E-2</v>
      </c>
      <c r="T755" s="3">
        <f t="shared" ca="1" si="48"/>
        <v>8.2660827231038283</v>
      </c>
    </row>
    <row r="756" spans="5:20" x14ac:dyDescent="0.25">
      <c r="E756" s="3">
        <f t="shared" ca="1" si="45"/>
        <v>0.73455286611087067</v>
      </c>
      <c r="F756" s="3">
        <f t="shared" ca="1" si="46"/>
        <v>106.24001518304289</v>
      </c>
      <c r="S756" s="3">
        <f t="shared" ca="1" si="47"/>
        <v>0.22767000325685938</v>
      </c>
      <c r="T756" s="3">
        <f t="shared" ca="1" si="48"/>
        <v>9.2161076544675762</v>
      </c>
    </row>
    <row r="757" spans="5:20" x14ac:dyDescent="0.25">
      <c r="E757" s="3">
        <f t="shared" ca="1" si="45"/>
        <v>0.31715214368550604</v>
      </c>
      <c r="F757" s="3">
        <f t="shared" ca="1" si="46"/>
        <v>99.313029250637626</v>
      </c>
      <c r="S757" s="3">
        <f t="shared" ca="1" si="47"/>
        <v>0.89361740901208087</v>
      </c>
      <c r="T757" s="3">
        <f t="shared" ca="1" si="48"/>
        <v>14.37000327393025</v>
      </c>
    </row>
    <row r="758" spans="5:20" x14ac:dyDescent="0.25">
      <c r="E758" s="3">
        <f t="shared" ca="1" si="45"/>
        <v>0.22886187345202247</v>
      </c>
      <c r="F758" s="3">
        <f t="shared" ca="1" si="46"/>
        <v>98.095174254573038</v>
      </c>
      <c r="S758" s="3">
        <f t="shared" ca="1" si="47"/>
        <v>0.77110713777758355</v>
      </c>
      <c r="T758" s="3">
        <f t="shared" ca="1" si="48"/>
        <v>12.694701560660889</v>
      </c>
    </row>
    <row r="759" spans="5:20" x14ac:dyDescent="0.25">
      <c r="E759" s="3">
        <f t="shared" ca="1" si="45"/>
        <v>0.15519340798624104</v>
      </c>
      <c r="F759" s="3">
        <f t="shared" ca="1" si="46"/>
        <v>96.983653029362756</v>
      </c>
      <c r="S759" s="3">
        <f t="shared" ca="1" si="47"/>
        <v>0.30773506819410978</v>
      </c>
      <c r="T759" s="3">
        <f t="shared" ca="1" si="48"/>
        <v>9.6714879019138582</v>
      </c>
    </row>
    <row r="760" spans="5:20" x14ac:dyDescent="0.25">
      <c r="E760" s="3">
        <f t="shared" ca="1" si="45"/>
        <v>0.14969172281731324</v>
      </c>
      <c r="F760" s="3">
        <f t="shared" ca="1" si="46"/>
        <v>96.893586945207517</v>
      </c>
      <c r="S760" s="3">
        <f t="shared" ca="1" si="47"/>
        <v>8.3899810956252763E-2</v>
      </c>
      <c r="T760" s="3">
        <f t="shared" ca="1" si="48"/>
        <v>8.1849899644953688</v>
      </c>
    </row>
    <row r="761" spans="5:20" x14ac:dyDescent="0.25">
      <c r="E761" s="3">
        <f t="shared" ca="1" si="45"/>
        <v>0.92730192412451062</v>
      </c>
      <c r="F761" s="3">
        <f t="shared" ca="1" si="46"/>
        <v>114.74244233809023</v>
      </c>
      <c r="S761" s="3">
        <f t="shared" ca="1" si="47"/>
        <v>0.66779655917234293</v>
      </c>
      <c r="T761" s="3">
        <f t="shared" ca="1" si="48"/>
        <v>11.813811299863744</v>
      </c>
    </row>
    <row r="762" spans="5:20" x14ac:dyDescent="0.25">
      <c r="E762" s="3">
        <f t="shared" ca="1" si="45"/>
        <v>0.2549582490320611</v>
      </c>
      <c r="F762" s="3">
        <f t="shared" ca="1" si="46"/>
        <v>98.462308705409313</v>
      </c>
      <c r="S762" s="3">
        <f t="shared" ca="1" si="47"/>
        <v>0.14870901168501172</v>
      </c>
      <c r="T762" s="3">
        <f t="shared" ca="1" si="48"/>
        <v>8.710234228369707</v>
      </c>
    </row>
    <row r="763" spans="5:20" x14ac:dyDescent="0.25">
      <c r="E763" s="3">
        <f t="shared" ca="1" si="45"/>
        <v>0.15657832014745088</v>
      </c>
      <c r="F763" s="3">
        <f t="shared" ca="1" si="46"/>
        <v>97.006116364368793</v>
      </c>
      <c r="S763" s="3">
        <f t="shared" ca="1" si="47"/>
        <v>0.44122924522739748</v>
      </c>
      <c r="T763" s="3">
        <f t="shared" ca="1" si="48"/>
        <v>10.401319660002381</v>
      </c>
    </row>
    <row r="764" spans="5:20" x14ac:dyDescent="0.25">
      <c r="E764" s="3">
        <f t="shared" ca="1" si="45"/>
        <v>0.93967558519878536</v>
      </c>
      <c r="F764" s="3">
        <f t="shared" ca="1" si="46"/>
        <v>116.00496347095228</v>
      </c>
      <c r="S764" s="3">
        <f t="shared" ca="1" si="47"/>
        <v>0.35935354712462386</v>
      </c>
      <c r="T764" s="3">
        <f t="shared" ca="1" si="48"/>
        <v>9.9536442599698667</v>
      </c>
    </row>
    <row r="765" spans="5:20" x14ac:dyDescent="0.25">
      <c r="E765" s="3">
        <f t="shared" ca="1" si="45"/>
        <v>0.26000753808704402</v>
      </c>
      <c r="F765" s="3">
        <f t="shared" ca="1" si="46"/>
        <v>98.532404096130506</v>
      </c>
      <c r="S765" s="3">
        <f t="shared" ca="1" si="47"/>
        <v>0.34610435758713076</v>
      </c>
      <c r="T765" s="3">
        <f t="shared" ca="1" si="48"/>
        <v>9.8815481228260893</v>
      </c>
    </row>
    <row r="766" spans="5:20" x14ac:dyDescent="0.25">
      <c r="E766" s="3">
        <f t="shared" ca="1" si="45"/>
        <v>0.30779363871510235</v>
      </c>
      <c r="F766" s="3">
        <f t="shared" ca="1" si="46"/>
        <v>99.186222316840855</v>
      </c>
      <c r="S766" s="3">
        <f t="shared" ca="1" si="47"/>
        <v>0.94353570325363612</v>
      </c>
      <c r="T766" s="3">
        <f t="shared" ca="1" si="48"/>
        <v>15.690453936538534</v>
      </c>
    </row>
    <row r="767" spans="5:20" x14ac:dyDescent="0.25">
      <c r="E767" s="3">
        <f t="shared" ca="1" si="45"/>
        <v>0.70251142085763096</v>
      </c>
      <c r="F767" s="3">
        <f t="shared" ca="1" si="46"/>
        <v>105.48569333494068</v>
      </c>
      <c r="S767" s="3">
        <f t="shared" ca="1" si="47"/>
        <v>0.98691618550163385</v>
      </c>
      <c r="T767" s="3">
        <f t="shared" ca="1" si="48"/>
        <v>18.659602987122113</v>
      </c>
    </row>
    <row r="768" spans="5:20" x14ac:dyDescent="0.25">
      <c r="E768" s="3">
        <f t="shared" ca="1" si="45"/>
        <v>0.65956303839320085</v>
      </c>
      <c r="F768" s="3">
        <f t="shared" ca="1" si="46"/>
        <v>104.5810795203458</v>
      </c>
      <c r="S768" s="3">
        <f t="shared" ca="1" si="47"/>
        <v>0.37239389016782076</v>
      </c>
      <c r="T768" s="3">
        <f t="shared" ca="1" si="48"/>
        <v>10.02454370348573</v>
      </c>
    </row>
    <row r="769" spans="5:20" x14ac:dyDescent="0.25">
      <c r="E769" s="3">
        <f t="shared" ca="1" si="45"/>
        <v>0.91761674491785994</v>
      </c>
      <c r="F769" s="3">
        <f t="shared" ca="1" si="46"/>
        <v>113.90466332190456</v>
      </c>
      <c r="S769" s="3">
        <f t="shared" ca="1" si="47"/>
        <v>0.65696305291950274</v>
      </c>
      <c r="T769" s="3">
        <f t="shared" ca="1" si="48"/>
        <v>11.734394093628428</v>
      </c>
    </row>
    <row r="770" spans="5:20" x14ac:dyDescent="0.25">
      <c r="E770" s="3">
        <f t="shared" ca="1" si="45"/>
        <v>0.61462600644788634</v>
      </c>
      <c r="F770" s="3">
        <f t="shared" ca="1" si="46"/>
        <v>103.73288797405374</v>
      </c>
      <c r="S770" s="3">
        <f t="shared" ca="1" si="47"/>
        <v>0.60153580649274452</v>
      </c>
      <c r="T770" s="3">
        <f t="shared" ca="1" si="48"/>
        <v>11.353488035398341</v>
      </c>
    </row>
    <row r="771" spans="5:20" x14ac:dyDescent="0.25">
      <c r="E771" s="3">
        <f t="shared" ca="1" si="45"/>
        <v>0.80848780767208828</v>
      </c>
      <c r="F771" s="3">
        <f t="shared" ca="1" si="46"/>
        <v>108.37350707423555</v>
      </c>
      <c r="S771" s="3">
        <f t="shared" ca="1" si="47"/>
        <v>0.55576863277871524</v>
      </c>
      <c r="T771" s="3">
        <f t="shared" ca="1" si="48"/>
        <v>11.064087626924849</v>
      </c>
    </row>
    <row r="772" spans="5:20" x14ac:dyDescent="0.25">
      <c r="E772" s="3">
        <f t="shared" ref="E772:E835" ca="1" si="49">RAND()</f>
        <v>0.80385306316504368</v>
      </c>
      <c r="F772" s="3">
        <f t="shared" ref="F772:F835" ca="1" si="50">(((-LN(E772))^(-$C$3)-1)*(1/$C$3))*$C$5+$C$4</f>
        <v>108.21795092281226</v>
      </c>
      <c r="S772" s="3">
        <f t="shared" ref="S772:S835" ca="1" si="51">RAND()</f>
        <v>0.70703485257153631</v>
      </c>
      <c r="T772" s="3">
        <f t="shared" ref="T772:T835" ca="1" si="52">-LN(-LN(S772))*$Q$4+$Q$3</f>
        <v>12.11873324082403</v>
      </c>
    </row>
    <row r="773" spans="5:20" x14ac:dyDescent="0.25">
      <c r="E773" s="3">
        <f t="shared" ca="1" si="49"/>
        <v>0.2474094902472217</v>
      </c>
      <c r="F773" s="3">
        <f t="shared" ca="1" si="50"/>
        <v>98.357001756293016</v>
      </c>
      <c r="S773" s="3">
        <f t="shared" ca="1" si="51"/>
        <v>0.84092436425512507</v>
      </c>
      <c r="T773" s="3">
        <f t="shared" ca="1" si="52"/>
        <v>13.505998202407822</v>
      </c>
    </row>
    <row r="774" spans="5:20" x14ac:dyDescent="0.25">
      <c r="E774" s="3">
        <f t="shared" ca="1" si="49"/>
        <v>0.68881496831867839</v>
      </c>
      <c r="F774" s="3">
        <f t="shared" ca="1" si="50"/>
        <v>105.18543136223188</v>
      </c>
      <c r="S774" s="3">
        <f t="shared" ca="1" si="51"/>
        <v>0.74455407405193996</v>
      </c>
      <c r="T774" s="3">
        <f t="shared" ca="1" si="52"/>
        <v>12.441764614209793</v>
      </c>
    </row>
    <row r="775" spans="5:20" x14ac:dyDescent="0.25">
      <c r="E775" s="3">
        <f t="shared" ca="1" si="49"/>
        <v>0.6386082427855444</v>
      </c>
      <c r="F775" s="3">
        <f t="shared" ca="1" si="50"/>
        <v>104.17479004501325</v>
      </c>
      <c r="S775" s="3">
        <f t="shared" ca="1" si="51"/>
        <v>0.28259332165055417</v>
      </c>
      <c r="T775" s="3">
        <f t="shared" ca="1" si="52"/>
        <v>9.5318386500296768</v>
      </c>
    </row>
    <row r="776" spans="5:20" x14ac:dyDescent="0.25">
      <c r="E776" s="3">
        <f t="shared" ca="1" si="49"/>
        <v>0.38546692338557675</v>
      </c>
      <c r="F776" s="3">
        <f t="shared" ca="1" si="50"/>
        <v>100.23970145454012</v>
      </c>
      <c r="S776" s="3">
        <f t="shared" ca="1" si="51"/>
        <v>0.94250923638286932</v>
      </c>
      <c r="T776" s="3">
        <f t="shared" ca="1" si="52"/>
        <v>15.653344532952225</v>
      </c>
    </row>
    <row r="777" spans="5:20" x14ac:dyDescent="0.25">
      <c r="E777" s="3">
        <f t="shared" ca="1" si="49"/>
        <v>0.24464977704928059</v>
      </c>
      <c r="F777" s="3">
        <f t="shared" ca="1" si="50"/>
        <v>98.31833637853758</v>
      </c>
      <c r="S777" s="3">
        <f t="shared" ca="1" si="51"/>
        <v>4.9896889163313585E-2</v>
      </c>
      <c r="T777" s="3">
        <f t="shared" ca="1" si="52"/>
        <v>7.804244882636727</v>
      </c>
    </row>
    <row r="778" spans="5:20" x14ac:dyDescent="0.25">
      <c r="E778" s="3">
        <f t="shared" ca="1" si="49"/>
        <v>0.61301407088529847</v>
      </c>
      <c r="F778" s="3">
        <f t="shared" ca="1" si="50"/>
        <v>103.70398363322992</v>
      </c>
      <c r="S778" s="3">
        <f t="shared" ca="1" si="51"/>
        <v>0.2761385131444527</v>
      </c>
      <c r="T778" s="3">
        <f t="shared" ca="1" si="52"/>
        <v>9.4956010914855717</v>
      </c>
    </row>
    <row r="779" spans="5:20" x14ac:dyDescent="0.25">
      <c r="E779" s="3">
        <f t="shared" ca="1" si="49"/>
        <v>8.7599083137404388E-2</v>
      </c>
      <c r="F779" s="3">
        <f t="shared" ca="1" si="50"/>
        <v>95.742550879572818</v>
      </c>
      <c r="S779" s="3">
        <f t="shared" ca="1" si="51"/>
        <v>0.47401607382519206</v>
      </c>
      <c r="T779" s="3">
        <f t="shared" ca="1" si="52"/>
        <v>10.584681690499403</v>
      </c>
    </row>
    <row r="780" spans="5:20" x14ac:dyDescent="0.25">
      <c r="E780" s="3">
        <f t="shared" ca="1" si="49"/>
        <v>0.55185477714416908</v>
      </c>
      <c r="F780" s="3">
        <f t="shared" ca="1" si="50"/>
        <v>102.66923183242052</v>
      </c>
      <c r="S780" s="3">
        <f t="shared" ca="1" si="51"/>
        <v>1.9529188142765275E-2</v>
      </c>
      <c r="T780" s="3">
        <f t="shared" ca="1" si="52"/>
        <v>7.259748750125798</v>
      </c>
    </row>
    <row r="781" spans="5:20" x14ac:dyDescent="0.25">
      <c r="E781" s="3">
        <f t="shared" ca="1" si="49"/>
        <v>0.22722475936538222</v>
      </c>
      <c r="F781" s="3">
        <f t="shared" ca="1" si="50"/>
        <v>98.071822501399737</v>
      </c>
      <c r="S781" s="3">
        <f t="shared" ca="1" si="51"/>
        <v>0.11073308952985383</v>
      </c>
      <c r="T781" s="3">
        <f t="shared" ca="1" si="52"/>
        <v>8.4225102963028888</v>
      </c>
    </row>
    <row r="782" spans="5:20" x14ac:dyDescent="0.25">
      <c r="E782" s="3">
        <f t="shared" ca="1" si="49"/>
        <v>6.3280819387205756E-2</v>
      </c>
      <c r="F782" s="3">
        <f t="shared" ca="1" si="50"/>
        <v>95.172733753743429</v>
      </c>
      <c r="S782" s="3">
        <f t="shared" ca="1" si="51"/>
        <v>0.43541399257013602</v>
      </c>
      <c r="T782" s="3">
        <f t="shared" ca="1" si="52"/>
        <v>10.369149001322244</v>
      </c>
    </row>
    <row r="783" spans="5:20" x14ac:dyDescent="0.25">
      <c r="E783" s="3">
        <f t="shared" ca="1" si="49"/>
        <v>8.871364633709844E-2</v>
      </c>
      <c r="F783" s="3">
        <f t="shared" ca="1" si="50"/>
        <v>95.766369902201887</v>
      </c>
      <c r="S783" s="3">
        <f t="shared" ca="1" si="51"/>
        <v>0.66895932708340933</v>
      </c>
      <c r="T783" s="3">
        <f t="shared" ca="1" si="52"/>
        <v>11.822447097074553</v>
      </c>
    </row>
    <row r="784" spans="5:20" x14ac:dyDescent="0.25">
      <c r="E784" s="3">
        <f t="shared" ca="1" si="49"/>
        <v>0.12209488201975238</v>
      </c>
      <c r="F784" s="3">
        <f t="shared" ca="1" si="50"/>
        <v>96.418058218846582</v>
      </c>
      <c r="S784" s="3">
        <f t="shared" ca="1" si="51"/>
        <v>0.7373240954459428</v>
      </c>
      <c r="T784" s="3">
        <f t="shared" ca="1" si="52"/>
        <v>12.376673153786795</v>
      </c>
    </row>
    <row r="785" spans="5:20" x14ac:dyDescent="0.25">
      <c r="E785" s="3">
        <f t="shared" ca="1" si="49"/>
        <v>0.60863829604271313</v>
      </c>
      <c r="F785" s="3">
        <f t="shared" ca="1" si="50"/>
        <v>103.62599423366768</v>
      </c>
      <c r="S785" s="3">
        <f t="shared" ca="1" si="51"/>
        <v>0.51752626786099598</v>
      </c>
      <c r="T785" s="3">
        <f t="shared" ca="1" si="52"/>
        <v>10.834989360355131</v>
      </c>
    </row>
    <row r="786" spans="5:20" x14ac:dyDescent="0.25">
      <c r="E786" s="3">
        <f t="shared" ca="1" si="49"/>
        <v>0.37018098033195634</v>
      </c>
      <c r="F786" s="3">
        <f t="shared" ca="1" si="50"/>
        <v>100.03129115140969</v>
      </c>
      <c r="S786" s="3">
        <f t="shared" ca="1" si="51"/>
        <v>0.91707299407225396</v>
      </c>
      <c r="T786" s="3">
        <f t="shared" ca="1" si="52"/>
        <v>14.893645266186789</v>
      </c>
    </row>
    <row r="787" spans="5:20" x14ac:dyDescent="0.25">
      <c r="E787" s="3">
        <f t="shared" ca="1" si="49"/>
        <v>0.43929089775765207</v>
      </c>
      <c r="F787" s="3">
        <f t="shared" ca="1" si="50"/>
        <v>100.98606317178576</v>
      </c>
      <c r="S787" s="3">
        <f t="shared" ca="1" si="51"/>
        <v>1.1067494948385437E-2</v>
      </c>
      <c r="T787" s="3">
        <f t="shared" ca="1" si="52"/>
        <v>6.990182409065099</v>
      </c>
    </row>
    <row r="788" spans="5:20" x14ac:dyDescent="0.25">
      <c r="E788" s="3">
        <f t="shared" ca="1" si="49"/>
        <v>0.66665835143805741</v>
      </c>
      <c r="F788" s="3">
        <f t="shared" ca="1" si="50"/>
        <v>104.72343113540971</v>
      </c>
      <c r="S788" s="3">
        <f t="shared" ca="1" si="51"/>
        <v>0.96589787099157642</v>
      </c>
      <c r="T788" s="3">
        <f t="shared" ca="1" si="52"/>
        <v>16.722194074267652</v>
      </c>
    </row>
    <row r="789" spans="5:20" x14ac:dyDescent="0.25">
      <c r="E789" s="3">
        <f t="shared" ca="1" si="49"/>
        <v>0.42831564972577951</v>
      </c>
      <c r="F789" s="3">
        <f t="shared" ca="1" si="50"/>
        <v>100.83183693435022</v>
      </c>
      <c r="S789" s="3">
        <f t="shared" ca="1" si="51"/>
        <v>0.9212528213250345</v>
      </c>
      <c r="T789" s="3">
        <f t="shared" ca="1" si="52"/>
        <v>15.001565469389963</v>
      </c>
    </row>
    <row r="790" spans="5:20" x14ac:dyDescent="0.25">
      <c r="E790" s="3">
        <f t="shared" ca="1" si="49"/>
        <v>0.76459638318919754</v>
      </c>
      <c r="F790" s="3">
        <f t="shared" ca="1" si="50"/>
        <v>107.02832160719831</v>
      </c>
      <c r="S790" s="3">
        <f t="shared" ca="1" si="51"/>
        <v>0.25670600198473692</v>
      </c>
      <c r="T790" s="3">
        <f t="shared" ca="1" si="52"/>
        <v>9.3852897201438097</v>
      </c>
    </row>
    <row r="791" spans="5:20" x14ac:dyDescent="0.25">
      <c r="E791" s="3">
        <f t="shared" ca="1" si="49"/>
        <v>0.63376663757246199</v>
      </c>
      <c r="F791" s="3">
        <f t="shared" ca="1" si="50"/>
        <v>104.08370408927173</v>
      </c>
      <c r="S791" s="3">
        <f t="shared" ca="1" si="51"/>
        <v>0.55146400608295798</v>
      </c>
      <c r="T791" s="3">
        <f t="shared" ca="1" si="52"/>
        <v>11.037787138216974</v>
      </c>
    </row>
    <row r="792" spans="5:20" x14ac:dyDescent="0.25">
      <c r="E792" s="3">
        <f t="shared" ca="1" si="49"/>
        <v>0.60105785919535604</v>
      </c>
      <c r="F792" s="3">
        <f t="shared" ca="1" si="50"/>
        <v>103.49248322458389</v>
      </c>
      <c r="S792" s="3">
        <f t="shared" ca="1" si="51"/>
        <v>0.37063301677149951</v>
      </c>
      <c r="T792" s="3">
        <f t="shared" ca="1" si="52"/>
        <v>10.014970128558028</v>
      </c>
    </row>
    <row r="793" spans="5:20" x14ac:dyDescent="0.25">
      <c r="E793" s="3">
        <f t="shared" ca="1" si="49"/>
        <v>0.25161456449419861</v>
      </c>
      <c r="F793" s="3">
        <f t="shared" ca="1" si="50"/>
        <v>98.415742926393804</v>
      </c>
      <c r="S793" s="3">
        <f t="shared" ca="1" si="51"/>
        <v>0.19387273718695419</v>
      </c>
      <c r="T793" s="3">
        <f t="shared" ca="1" si="52"/>
        <v>9.0099328386031914</v>
      </c>
    </row>
    <row r="794" spans="5:20" x14ac:dyDescent="0.25">
      <c r="E794" s="3">
        <f t="shared" ca="1" si="49"/>
        <v>0.84762878712701928</v>
      </c>
      <c r="F794" s="3">
        <f t="shared" ca="1" si="50"/>
        <v>109.86037560525972</v>
      </c>
      <c r="S794" s="3">
        <f t="shared" ca="1" si="51"/>
        <v>0.51827458789999914</v>
      </c>
      <c r="T794" s="3">
        <f t="shared" ca="1" si="52"/>
        <v>10.839381373000695</v>
      </c>
    </row>
    <row r="795" spans="5:20" x14ac:dyDescent="0.25">
      <c r="E795" s="3">
        <f t="shared" ca="1" si="49"/>
        <v>0.70830886602415399</v>
      </c>
      <c r="F795" s="3">
        <f t="shared" ca="1" si="50"/>
        <v>105.6165223495379</v>
      </c>
      <c r="S795" s="3">
        <f t="shared" ca="1" si="51"/>
        <v>0.5871347303943717</v>
      </c>
      <c r="T795" s="3">
        <f t="shared" ca="1" si="52"/>
        <v>11.26034115032928</v>
      </c>
    </row>
    <row r="796" spans="5:20" x14ac:dyDescent="0.25">
      <c r="E796" s="3">
        <f t="shared" ca="1" si="49"/>
        <v>0.32314312429914316</v>
      </c>
      <c r="F796" s="3">
        <f t="shared" ca="1" si="50"/>
        <v>99.394117595097015</v>
      </c>
      <c r="S796" s="3">
        <f t="shared" ca="1" si="51"/>
        <v>5.348479616499513E-2</v>
      </c>
      <c r="T796" s="3">
        <f t="shared" ca="1" si="52"/>
        <v>7.8511163901555623</v>
      </c>
    </row>
    <row r="797" spans="5:20" x14ac:dyDescent="0.25">
      <c r="E797" s="3">
        <f t="shared" ca="1" si="49"/>
        <v>0.72668336626576502</v>
      </c>
      <c r="F797" s="3">
        <f t="shared" ca="1" si="50"/>
        <v>106.04733287529504</v>
      </c>
      <c r="S797" s="3">
        <f t="shared" ca="1" si="51"/>
        <v>0.83738868332871619</v>
      </c>
      <c r="T797" s="3">
        <f t="shared" ca="1" si="52"/>
        <v>13.457941886994012</v>
      </c>
    </row>
    <row r="798" spans="5:20" x14ac:dyDescent="0.25">
      <c r="E798" s="3">
        <f t="shared" ca="1" si="49"/>
        <v>0.22879842017309526</v>
      </c>
      <c r="F798" s="3">
        <f t="shared" ca="1" si="50"/>
        <v>98.094269954835156</v>
      </c>
      <c r="S798" s="3">
        <f t="shared" ca="1" si="51"/>
        <v>0.84266590712125988</v>
      </c>
      <c r="T798" s="3">
        <f t="shared" ca="1" si="52"/>
        <v>13.530024216288684</v>
      </c>
    </row>
    <row r="799" spans="5:20" x14ac:dyDescent="0.25">
      <c r="E799" s="3">
        <f t="shared" ca="1" si="49"/>
        <v>0.42520772704400045</v>
      </c>
      <c r="F799" s="3">
        <f t="shared" ca="1" si="50"/>
        <v>100.78838227402692</v>
      </c>
      <c r="S799" s="3">
        <f t="shared" ca="1" si="51"/>
        <v>0.20732919698323016</v>
      </c>
      <c r="T799" s="3">
        <f t="shared" ca="1" si="52"/>
        <v>9.0934619511728467</v>
      </c>
    </row>
    <row r="800" spans="5:20" x14ac:dyDescent="0.25">
      <c r="E800" s="3">
        <f t="shared" ca="1" si="49"/>
        <v>0.14886118715309249</v>
      </c>
      <c r="F800" s="3">
        <f t="shared" ca="1" si="50"/>
        <v>96.87987127133546</v>
      </c>
      <c r="S800" s="3">
        <f t="shared" ca="1" si="51"/>
        <v>0.81393901492626541</v>
      </c>
      <c r="T800" s="3">
        <f t="shared" ca="1" si="52"/>
        <v>13.161022347725233</v>
      </c>
    </row>
    <row r="801" spans="5:20" x14ac:dyDescent="0.25">
      <c r="E801" s="3">
        <f t="shared" ca="1" si="49"/>
        <v>0.18001525866920942</v>
      </c>
      <c r="F801" s="3">
        <f t="shared" ca="1" si="50"/>
        <v>97.375176779754895</v>
      </c>
      <c r="S801" s="3">
        <f t="shared" ca="1" si="51"/>
        <v>0.41463384748157162</v>
      </c>
      <c r="T801" s="3">
        <f t="shared" ca="1" si="52"/>
        <v>10.254849992930627</v>
      </c>
    </row>
    <row r="802" spans="5:20" x14ac:dyDescent="0.25">
      <c r="E802" s="3">
        <f t="shared" ca="1" si="49"/>
        <v>0.16908576894236194</v>
      </c>
      <c r="F802" s="3">
        <f t="shared" ca="1" si="50"/>
        <v>97.205513736936567</v>
      </c>
      <c r="S802" s="3">
        <f t="shared" ca="1" si="51"/>
        <v>0.26373403781154325</v>
      </c>
      <c r="T802" s="3">
        <f t="shared" ca="1" si="52"/>
        <v>9.4254148325245737</v>
      </c>
    </row>
    <row r="803" spans="5:20" x14ac:dyDescent="0.25">
      <c r="E803" s="3">
        <f t="shared" ca="1" si="49"/>
        <v>0.596619006200799</v>
      </c>
      <c r="F803" s="3">
        <f t="shared" ca="1" si="50"/>
        <v>103.41521042201158</v>
      </c>
      <c r="S803" s="3">
        <f t="shared" ca="1" si="51"/>
        <v>0.6033538230045612</v>
      </c>
      <c r="T803" s="3">
        <f t="shared" ca="1" si="52"/>
        <v>11.365397974307998</v>
      </c>
    </row>
    <row r="804" spans="5:20" x14ac:dyDescent="0.25">
      <c r="E804" s="3">
        <f t="shared" ca="1" si="49"/>
        <v>0.49635187490506083</v>
      </c>
      <c r="F804" s="3">
        <f t="shared" ca="1" si="50"/>
        <v>101.81208141406944</v>
      </c>
      <c r="S804" s="3">
        <f t="shared" ca="1" si="51"/>
        <v>0.16518602796923865</v>
      </c>
      <c r="T804" s="3">
        <f t="shared" ca="1" si="52"/>
        <v>8.8236679275482945</v>
      </c>
    </row>
    <row r="805" spans="5:20" x14ac:dyDescent="0.25">
      <c r="E805" s="3">
        <f t="shared" ca="1" si="49"/>
        <v>0.56875349947566567</v>
      </c>
      <c r="F805" s="3">
        <f t="shared" ca="1" si="50"/>
        <v>102.94419771247941</v>
      </c>
      <c r="S805" s="3">
        <f t="shared" ca="1" si="51"/>
        <v>0.19459104063407739</v>
      </c>
      <c r="T805" s="3">
        <f t="shared" ca="1" si="52"/>
        <v>9.0144463808783062</v>
      </c>
    </row>
    <row r="806" spans="5:20" x14ac:dyDescent="0.25">
      <c r="E806" s="3">
        <f t="shared" ca="1" si="49"/>
        <v>0.83345704946247889</v>
      </c>
      <c r="F806" s="3">
        <f t="shared" ca="1" si="50"/>
        <v>109.2818266997717</v>
      </c>
      <c r="S806" s="3">
        <f t="shared" ca="1" si="51"/>
        <v>0.14117129221292346</v>
      </c>
      <c r="T806" s="3">
        <f t="shared" ca="1" si="52"/>
        <v>8.6563763282110529</v>
      </c>
    </row>
    <row r="807" spans="5:20" x14ac:dyDescent="0.25">
      <c r="E807" s="3">
        <f t="shared" ca="1" si="49"/>
        <v>0.76071256023954614</v>
      </c>
      <c r="F807" s="3">
        <f t="shared" ca="1" si="50"/>
        <v>106.92123549198077</v>
      </c>
      <c r="S807" s="3">
        <f t="shared" ca="1" si="51"/>
        <v>0.69096868779400178</v>
      </c>
      <c r="T807" s="3">
        <f t="shared" ca="1" si="52"/>
        <v>11.990339060347743</v>
      </c>
    </row>
    <row r="808" spans="5:20" x14ac:dyDescent="0.25">
      <c r="E808" s="3">
        <f t="shared" ca="1" si="49"/>
        <v>0.95732427331844105</v>
      </c>
      <c r="F808" s="3">
        <f t="shared" ca="1" si="50"/>
        <v>118.39247294304778</v>
      </c>
      <c r="S808" s="3">
        <f t="shared" ca="1" si="51"/>
        <v>8.8308294460738623E-2</v>
      </c>
      <c r="T808" s="3">
        <f t="shared" ca="1" si="52"/>
        <v>8.2267530500931141</v>
      </c>
    </row>
    <row r="809" spans="5:20" x14ac:dyDescent="0.25">
      <c r="E809" s="3">
        <f t="shared" ca="1" si="49"/>
        <v>0.2036334718551337</v>
      </c>
      <c r="F809" s="3">
        <f t="shared" ca="1" si="50"/>
        <v>97.729968946939792</v>
      </c>
      <c r="S809" s="3">
        <f t="shared" ca="1" si="51"/>
        <v>0.43961648668314823</v>
      </c>
      <c r="T809" s="3">
        <f t="shared" ca="1" si="52"/>
        <v>10.39238855106028</v>
      </c>
    </row>
    <row r="810" spans="5:20" x14ac:dyDescent="0.25">
      <c r="E810" s="3">
        <f t="shared" ca="1" si="49"/>
        <v>0.20187845742969068</v>
      </c>
      <c r="F810" s="3">
        <f t="shared" ca="1" si="50"/>
        <v>97.704085851952058</v>
      </c>
      <c r="S810" s="3">
        <f t="shared" ca="1" si="51"/>
        <v>0.71807490572227928</v>
      </c>
      <c r="T810" s="3">
        <f t="shared" ca="1" si="52"/>
        <v>12.210178096190408</v>
      </c>
    </row>
    <row r="811" spans="5:20" x14ac:dyDescent="0.25">
      <c r="E811" s="3">
        <f t="shared" ca="1" si="49"/>
        <v>0.42512251481783725</v>
      </c>
      <c r="F811" s="3">
        <f t="shared" ca="1" si="50"/>
        <v>100.78719213843577</v>
      </c>
      <c r="S811" s="3">
        <f t="shared" ca="1" si="51"/>
        <v>0.1243232138269178</v>
      </c>
      <c r="T811" s="3">
        <f t="shared" ca="1" si="52"/>
        <v>8.5305864742163777</v>
      </c>
    </row>
    <row r="812" spans="5:20" x14ac:dyDescent="0.25">
      <c r="E812" s="3">
        <f t="shared" ca="1" si="49"/>
        <v>6.2074024450576526E-2</v>
      </c>
      <c r="F812" s="3">
        <f t="shared" ca="1" si="50"/>
        <v>95.141342078945399</v>
      </c>
      <c r="S812" s="3">
        <f t="shared" ca="1" si="51"/>
        <v>0.82315777254130196</v>
      </c>
      <c r="T812" s="3">
        <f t="shared" ca="1" si="52"/>
        <v>13.273542243577179</v>
      </c>
    </row>
    <row r="813" spans="5:20" x14ac:dyDescent="0.25">
      <c r="E813" s="3">
        <f t="shared" ca="1" si="49"/>
        <v>5.8993820564701704E-2</v>
      </c>
      <c r="F813" s="3">
        <f t="shared" ca="1" si="50"/>
        <v>95.059504407443612</v>
      </c>
      <c r="S813" s="3">
        <f t="shared" ca="1" si="51"/>
        <v>0.88914620590703941</v>
      </c>
      <c r="T813" s="3">
        <f t="shared" ca="1" si="52"/>
        <v>14.282742899678166</v>
      </c>
    </row>
    <row r="814" spans="5:20" x14ac:dyDescent="0.25">
      <c r="E814" s="3">
        <f t="shared" ca="1" si="49"/>
        <v>0.89366177223292242</v>
      </c>
      <c r="F814" s="3">
        <f t="shared" ca="1" si="50"/>
        <v>112.21320741433398</v>
      </c>
      <c r="S814" s="3">
        <f t="shared" ca="1" si="51"/>
        <v>0.24202440995117147</v>
      </c>
      <c r="T814" s="3">
        <f t="shared" ca="1" si="52"/>
        <v>9.3004945523973426</v>
      </c>
    </row>
    <row r="815" spans="5:20" x14ac:dyDescent="0.25">
      <c r="E815" s="3">
        <f t="shared" ca="1" si="49"/>
        <v>0.75146563594499005</v>
      </c>
      <c r="F815" s="3">
        <f t="shared" ca="1" si="50"/>
        <v>106.6727713951928</v>
      </c>
      <c r="S815" s="3">
        <f t="shared" ca="1" si="51"/>
        <v>0.87975789906879487</v>
      </c>
      <c r="T815" s="3">
        <f t="shared" ca="1" si="52"/>
        <v>14.109755060192715</v>
      </c>
    </row>
    <row r="816" spans="5:20" x14ac:dyDescent="0.25">
      <c r="E816" s="3">
        <f t="shared" ca="1" si="49"/>
        <v>0.13531030493124629</v>
      </c>
      <c r="F816" s="3">
        <f t="shared" ca="1" si="50"/>
        <v>96.651219043309794</v>
      </c>
      <c r="S816" s="3">
        <f t="shared" ca="1" si="51"/>
        <v>0.90417909180456901</v>
      </c>
      <c r="T816" s="3">
        <f t="shared" ca="1" si="52"/>
        <v>14.590666347519418</v>
      </c>
    </row>
    <row r="817" spans="5:20" x14ac:dyDescent="0.25">
      <c r="E817" s="3">
        <f t="shared" ca="1" si="49"/>
        <v>0.68736821981265517</v>
      </c>
      <c r="F817" s="3">
        <f t="shared" ca="1" si="50"/>
        <v>105.1544020775862</v>
      </c>
      <c r="S817" s="3">
        <f t="shared" ca="1" si="51"/>
        <v>0.75385029024841133</v>
      </c>
      <c r="T817" s="3">
        <f t="shared" ca="1" si="52"/>
        <v>12.527718213988516</v>
      </c>
    </row>
    <row r="818" spans="5:20" x14ac:dyDescent="0.25">
      <c r="E818" s="3">
        <f t="shared" ca="1" si="49"/>
        <v>7.793082102738691E-2</v>
      </c>
      <c r="F818" s="3">
        <f t="shared" ca="1" si="50"/>
        <v>95.528470916348326</v>
      </c>
      <c r="S818" s="3">
        <f t="shared" ca="1" si="51"/>
        <v>0.61809153979098286</v>
      </c>
      <c r="T818" s="3">
        <f t="shared" ca="1" si="52"/>
        <v>11.46328248258385</v>
      </c>
    </row>
    <row r="819" spans="5:20" x14ac:dyDescent="0.25">
      <c r="E819" s="3">
        <f t="shared" ca="1" si="49"/>
        <v>1.568011809087444E-2</v>
      </c>
      <c r="F819" s="3">
        <f t="shared" ca="1" si="50"/>
        <v>93.361981592140069</v>
      </c>
      <c r="S819" s="3">
        <f t="shared" ca="1" si="51"/>
        <v>0.22987778634873002</v>
      </c>
      <c r="T819" s="3">
        <f t="shared" ca="1" si="52"/>
        <v>9.2291929394476053</v>
      </c>
    </row>
    <row r="820" spans="5:20" x14ac:dyDescent="0.25">
      <c r="E820" s="3">
        <f t="shared" ca="1" si="49"/>
        <v>0.74648718108864476</v>
      </c>
      <c r="F820" s="3">
        <f t="shared" ca="1" si="50"/>
        <v>106.54259135759548</v>
      </c>
      <c r="S820" s="3">
        <f t="shared" ca="1" si="51"/>
        <v>0.76179894295885675</v>
      </c>
      <c r="T820" s="3">
        <f t="shared" ca="1" si="52"/>
        <v>12.603372581215091</v>
      </c>
    </row>
    <row r="821" spans="5:20" x14ac:dyDescent="0.25">
      <c r="E821" s="3">
        <f t="shared" ca="1" si="49"/>
        <v>0.53810594178756055</v>
      </c>
      <c r="F821" s="3">
        <f t="shared" ca="1" si="50"/>
        <v>102.4507698914741</v>
      </c>
      <c r="S821" s="3">
        <f t="shared" ca="1" si="51"/>
        <v>0.90079594149417119</v>
      </c>
      <c r="T821" s="3">
        <f t="shared" ca="1" si="52"/>
        <v>14.517585708622841</v>
      </c>
    </row>
    <row r="822" spans="5:20" x14ac:dyDescent="0.25">
      <c r="E822" s="3">
        <f t="shared" ca="1" si="49"/>
        <v>0.83433040633449118</v>
      </c>
      <c r="F822" s="3">
        <f t="shared" ca="1" si="50"/>
        <v>109.31601637548326</v>
      </c>
      <c r="S822" s="3">
        <f t="shared" ca="1" si="51"/>
        <v>7.5555084415361184E-2</v>
      </c>
      <c r="T822" s="3">
        <f t="shared" ca="1" si="52"/>
        <v>8.1021795953555866</v>
      </c>
    </row>
    <row r="823" spans="5:20" x14ac:dyDescent="0.25">
      <c r="E823" s="3">
        <f t="shared" ca="1" si="49"/>
        <v>0.15089356441031732</v>
      </c>
      <c r="F823" s="3">
        <f t="shared" ca="1" si="50"/>
        <v>96.913377926574867</v>
      </c>
      <c r="S823" s="3">
        <f t="shared" ca="1" si="51"/>
        <v>6.6093604965921759E-2</v>
      </c>
      <c r="T823" s="3">
        <f t="shared" ca="1" si="52"/>
        <v>8.0011764887530585</v>
      </c>
    </row>
    <row r="824" spans="5:20" x14ac:dyDescent="0.25">
      <c r="E824" s="3">
        <f t="shared" ca="1" si="49"/>
        <v>0.59275407913492739</v>
      </c>
      <c r="F824" s="3">
        <f t="shared" ca="1" si="50"/>
        <v>103.34845611809905</v>
      </c>
      <c r="S824" s="3">
        <f t="shared" ca="1" si="51"/>
        <v>0.62072466092992007</v>
      </c>
      <c r="T824" s="3">
        <f t="shared" ca="1" si="52"/>
        <v>11.481032472798477</v>
      </c>
    </row>
    <row r="825" spans="5:20" x14ac:dyDescent="0.25">
      <c r="E825" s="3">
        <f t="shared" ca="1" si="49"/>
        <v>0.52644673877138359</v>
      </c>
      <c r="F825" s="3">
        <f t="shared" ca="1" si="50"/>
        <v>102.26888341834969</v>
      </c>
      <c r="S825" s="3">
        <f t="shared" ca="1" si="51"/>
        <v>0.939296925947539</v>
      </c>
      <c r="T825" s="3">
        <f t="shared" ca="1" si="52"/>
        <v>15.541225042257242</v>
      </c>
    </row>
    <row r="826" spans="5:20" x14ac:dyDescent="0.25">
      <c r="E826" s="3">
        <f t="shared" ca="1" si="49"/>
        <v>0.82584746375321105</v>
      </c>
      <c r="F826" s="3">
        <f t="shared" ca="1" si="50"/>
        <v>108.99133833914412</v>
      </c>
      <c r="S826" s="3">
        <f t="shared" ca="1" si="51"/>
        <v>0.43194468394325913</v>
      </c>
      <c r="T826" s="3">
        <f t="shared" ca="1" si="52"/>
        <v>10.349998273658393</v>
      </c>
    </row>
    <row r="827" spans="5:20" x14ac:dyDescent="0.25">
      <c r="E827" s="3">
        <f t="shared" ca="1" si="49"/>
        <v>0.79897224705093817</v>
      </c>
      <c r="F827" s="3">
        <f t="shared" ca="1" si="50"/>
        <v>108.05800302354079</v>
      </c>
      <c r="S827" s="3">
        <f t="shared" ca="1" si="51"/>
        <v>0.77522321550275108</v>
      </c>
      <c r="T827" s="3">
        <f t="shared" ca="1" si="52"/>
        <v>12.736089634584795</v>
      </c>
    </row>
    <row r="828" spans="5:20" x14ac:dyDescent="0.25">
      <c r="E828" s="3">
        <f t="shared" ca="1" si="49"/>
        <v>0.41893942961958675</v>
      </c>
      <c r="F828" s="3">
        <f t="shared" ca="1" si="50"/>
        <v>100.70101281663068</v>
      </c>
      <c r="S828" s="3">
        <f t="shared" ca="1" si="51"/>
        <v>0.56408632654217006</v>
      </c>
      <c r="T828" s="3">
        <f t="shared" ca="1" si="52"/>
        <v>11.115317485565104</v>
      </c>
    </row>
    <row r="829" spans="5:20" x14ac:dyDescent="0.25">
      <c r="E829" s="3">
        <f t="shared" ca="1" si="49"/>
        <v>0.95022982215295326</v>
      </c>
      <c r="F829" s="3">
        <f t="shared" ca="1" si="50"/>
        <v>117.32389499357784</v>
      </c>
      <c r="S829" s="3">
        <f t="shared" ca="1" si="51"/>
        <v>0.7762384642624871</v>
      </c>
      <c r="T829" s="3">
        <f t="shared" ca="1" si="52"/>
        <v>12.746396922365935</v>
      </c>
    </row>
    <row r="830" spans="5:20" x14ac:dyDescent="0.25">
      <c r="E830" s="3">
        <f t="shared" ca="1" si="49"/>
        <v>0.90841145664138656</v>
      </c>
      <c r="F830" s="3">
        <f t="shared" ca="1" si="50"/>
        <v>113.19994713542746</v>
      </c>
      <c r="S830" s="3">
        <f t="shared" ca="1" si="51"/>
        <v>0.74548190513735857</v>
      </c>
      <c r="T830" s="3">
        <f t="shared" ca="1" si="52"/>
        <v>12.450226615479455</v>
      </c>
    </row>
    <row r="831" spans="5:20" x14ac:dyDescent="0.25">
      <c r="E831" s="3">
        <f t="shared" ca="1" si="49"/>
        <v>0.64958724699055459</v>
      </c>
      <c r="F831" s="3">
        <f t="shared" ca="1" si="50"/>
        <v>104.38512936213145</v>
      </c>
      <c r="S831" s="3">
        <f t="shared" ca="1" si="51"/>
        <v>0.55555699724986451</v>
      </c>
      <c r="T831" s="3">
        <f t="shared" ca="1" si="52"/>
        <v>11.062791253329577</v>
      </c>
    </row>
    <row r="832" spans="5:20" x14ac:dyDescent="0.25">
      <c r="E832" s="3">
        <f t="shared" ca="1" si="49"/>
        <v>0.27234270515210357</v>
      </c>
      <c r="F832" s="3">
        <f t="shared" ca="1" si="50"/>
        <v>98.702638339565468</v>
      </c>
      <c r="S832" s="3">
        <f t="shared" ca="1" si="51"/>
        <v>0.52515747046935246</v>
      </c>
      <c r="T832" s="3">
        <f t="shared" ca="1" si="52"/>
        <v>10.879935729728507</v>
      </c>
    </row>
    <row r="833" spans="5:20" x14ac:dyDescent="0.25">
      <c r="E833" s="3">
        <f t="shared" ca="1" si="49"/>
        <v>0.68665699917507206</v>
      </c>
      <c r="F833" s="3">
        <f t="shared" ca="1" si="50"/>
        <v>105.1391944038275</v>
      </c>
      <c r="S833" s="3">
        <f t="shared" ca="1" si="51"/>
        <v>0.21604517866576112</v>
      </c>
      <c r="T833" s="3">
        <f t="shared" ca="1" si="52"/>
        <v>9.1465023674316672</v>
      </c>
    </row>
    <row r="834" spans="5:20" x14ac:dyDescent="0.25">
      <c r="E834" s="3">
        <f t="shared" ca="1" si="49"/>
        <v>0.84369231470026862</v>
      </c>
      <c r="F834" s="3">
        <f t="shared" ca="1" si="50"/>
        <v>109.69437912011237</v>
      </c>
      <c r="S834" s="3">
        <f t="shared" ca="1" si="51"/>
        <v>0.65685290755421111</v>
      </c>
      <c r="T834" s="3">
        <f t="shared" ca="1" si="52"/>
        <v>11.733596054970116</v>
      </c>
    </row>
    <row r="835" spans="5:20" x14ac:dyDescent="0.25">
      <c r="E835" s="3">
        <f t="shared" ca="1" si="49"/>
        <v>0.47153842899438803</v>
      </c>
      <c r="F835" s="3">
        <f t="shared" ca="1" si="50"/>
        <v>101.44727665768002</v>
      </c>
      <c r="S835" s="3">
        <f t="shared" ca="1" si="51"/>
        <v>0.45596870404218748</v>
      </c>
      <c r="T835" s="3">
        <f t="shared" ca="1" si="52"/>
        <v>10.483299724943624</v>
      </c>
    </row>
    <row r="836" spans="5:20" x14ac:dyDescent="0.25">
      <c r="E836" s="3">
        <f t="shared" ref="E836:E899" ca="1" si="53">RAND()</f>
        <v>0.84030872849770877</v>
      </c>
      <c r="F836" s="3">
        <f t="shared" ref="F836:F899" ca="1" si="54">(((-LN(E836))^(-$C$3)-1)*(1/$C$3))*$C$5+$C$4</f>
        <v>109.55505002184047</v>
      </c>
      <c r="S836" s="3">
        <f t="shared" ref="S836:S899" ca="1" si="55">RAND()</f>
        <v>0.96755890868044969</v>
      </c>
      <c r="T836" s="3">
        <f t="shared" ref="T836:T899" ca="1" si="56">-LN(-LN(S836))*$Q$4+$Q$3</f>
        <v>16.823770483396725</v>
      </c>
    </row>
    <row r="837" spans="5:20" x14ac:dyDescent="0.25">
      <c r="E837" s="3">
        <f t="shared" ca="1" si="53"/>
        <v>0.55700312156994836</v>
      </c>
      <c r="F837" s="3">
        <f t="shared" ca="1" si="54"/>
        <v>102.75221838970647</v>
      </c>
      <c r="S837" s="3">
        <f t="shared" ca="1" si="55"/>
        <v>0.99181238343603628</v>
      </c>
      <c r="T837" s="3">
        <f t="shared" ca="1" si="56"/>
        <v>19.60204919592319</v>
      </c>
    </row>
    <row r="838" spans="5:20" x14ac:dyDescent="0.25">
      <c r="E838" s="3">
        <f t="shared" ca="1" si="53"/>
        <v>0.37181683029418067</v>
      </c>
      <c r="F838" s="3">
        <f t="shared" ca="1" si="54"/>
        <v>100.05354433504766</v>
      </c>
      <c r="S838" s="3">
        <f t="shared" ca="1" si="55"/>
        <v>0.98131494025018606</v>
      </c>
      <c r="T838" s="3">
        <f t="shared" ca="1" si="56"/>
        <v>17.941229852987334</v>
      </c>
    </row>
    <row r="839" spans="5:20" x14ac:dyDescent="0.25">
      <c r="E839" s="3">
        <f t="shared" ca="1" si="53"/>
        <v>0.7554861384377074</v>
      </c>
      <c r="F839" s="3">
        <f t="shared" ca="1" si="54"/>
        <v>106.7797082581813</v>
      </c>
      <c r="S839" s="3">
        <f t="shared" ca="1" si="55"/>
        <v>0.4016024916168921</v>
      </c>
      <c r="T839" s="3">
        <f t="shared" ca="1" si="56"/>
        <v>10.183589219261508</v>
      </c>
    </row>
    <row r="840" spans="5:20" x14ac:dyDescent="0.25">
      <c r="E840" s="3">
        <f t="shared" ca="1" si="53"/>
        <v>0.93730612100000821</v>
      </c>
      <c r="F840" s="3">
        <f t="shared" ca="1" si="54"/>
        <v>115.74294401576044</v>
      </c>
      <c r="S840" s="3">
        <f t="shared" ca="1" si="55"/>
        <v>6.2743436310029765E-2</v>
      </c>
      <c r="T840" s="3">
        <f t="shared" ca="1" si="56"/>
        <v>7.9632432639032906</v>
      </c>
    </row>
    <row r="841" spans="5:20" x14ac:dyDescent="0.25">
      <c r="E841" s="3">
        <f t="shared" ca="1" si="53"/>
        <v>0.72879330650895113</v>
      </c>
      <c r="F841" s="3">
        <f t="shared" ca="1" si="54"/>
        <v>106.09848659256599</v>
      </c>
      <c r="S841" s="3">
        <f t="shared" ca="1" si="55"/>
        <v>0.31319411720590196</v>
      </c>
      <c r="T841" s="3">
        <f t="shared" ca="1" si="56"/>
        <v>9.7015535697215558</v>
      </c>
    </row>
    <row r="842" spans="5:20" x14ac:dyDescent="0.25">
      <c r="E842" s="3">
        <f t="shared" ca="1" si="53"/>
        <v>0.58594443187219647</v>
      </c>
      <c r="F842" s="3">
        <f t="shared" ca="1" si="54"/>
        <v>103.23199832652136</v>
      </c>
      <c r="S842" s="3">
        <f t="shared" ca="1" si="55"/>
        <v>0.54648209048175722</v>
      </c>
      <c r="T842" s="3">
        <f t="shared" ca="1" si="56"/>
        <v>11.007522129236309</v>
      </c>
    </row>
    <row r="843" spans="5:20" x14ac:dyDescent="0.25">
      <c r="E843" s="3">
        <f t="shared" ca="1" si="53"/>
        <v>0.71190823624176536</v>
      </c>
      <c r="F843" s="3">
        <f t="shared" ca="1" si="54"/>
        <v>105.69893190394937</v>
      </c>
      <c r="S843" s="3">
        <f t="shared" ca="1" si="55"/>
        <v>0.2401534755223429</v>
      </c>
      <c r="T843" s="3">
        <f t="shared" ca="1" si="56"/>
        <v>9.2895843533638409</v>
      </c>
    </row>
    <row r="844" spans="5:20" x14ac:dyDescent="0.25">
      <c r="E844" s="3">
        <f t="shared" ca="1" si="53"/>
        <v>0.38974195562904645</v>
      </c>
      <c r="F844" s="3">
        <f t="shared" ca="1" si="54"/>
        <v>100.29820064138009</v>
      </c>
      <c r="S844" s="3">
        <f t="shared" ca="1" si="55"/>
        <v>0.8496570443175796</v>
      </c>
      <c r="T844" s="3">
        <f t="shared" ca="1" si="56"/>
        <v>13.628961447706248</v>
      </c>
    </row>
    <row r="845" spans="5:20" x14ac:dyDescent="0.25">
      <c r="E845" s="3">
        <f t="shared" ca="1" si="53"/>
        <v>3.8711606556297573E-3</v>
      </c>
      <c r="F845" s="3">
        <f t="shared" ca="1" si="54"/>
        <v>92.121889630688486</v>
      </c>
      <c r="S845" s="3">
        <f t="shared" ca="1" si="55"/>
        <v>0.59300112603869581</v>
      </c>
      <c r="T845" s="3">
        <f t="shared" ca="1" si="56"/>
        <v>11.298034838046409</v>
      </c>
    </row>
    <row r="846" spans="5:20" x14ac:dyDescent="0.25">
      <c r="E846" s="3">
        <f t="shared" ca="1" si="53"/>
        <v>0.96111168306180172</v>
      </c>
      <c r="F846" s="3">
        <f t="shared" ca="1" si="54"/>
        <v>119.04458591215484</v>
      </c>
      <c r="S846" s="3">
        <f t="shared" ca="1" si="55"/>
        <v>0.42871340535409619</v>
      </c>
      <c r="T846" s="3">
        <f t="shared" ca="1" si="56"/>
        <v>10.332187951584983</v>
      </c>
    </row>
    <row r="847" spans="5:20" x14ac:dyDescent="0.25">
      <c r="E847" s="3">
        <f t="shared" ca="1" si="53"/>
        <v>0.5925638175715372</v>
      </c>
      <c r="F847" s="3">
        <f t="shared" ca="1" si="54"/>
        <v>103.3451824096488</v>
      </c>
      <c r="S847" s="3">
        <f t="shared" ca="1" si="55"/>
        <v>0.40211873600432124</v>
      </c>
      <c r="T847" s="3">
        <f t="shared" ca="1" si="56"/>
        <v>10.186407484091102</v>
      </c>
    </row>
    <row r="848" spans="5:20" x14ac:dyDescent="0.25">
      <c r="E848" s="3">
        <f t="shared" ca="1" si="53"/>
        <v>0.12021061169258496</v>
      </c>
      <c r="F848" s="3">
        <f t="shared" ca="1" si="54"/>
        <v>96.383867025992458</v>
      </c>
      <c r="S848" s="3">
        <f t="shared" ca="1" si="55"/>
        <v>0.46106981096778099</v>
      </c>
      <c r="T848" s="3">
        <f t="shared" ca="1" si="56"/>
        <v>10.511835063183232</v>
      </c>
    </row>
    <row r="849" spans="5:20" x14ac:dyDescent="0.25">
      <c r="E849" s="3">
        <f t="shared" ca="1" si="53"/>
        <v>0.65209178230559106</v>
      </c>
      <c r="F849" s="3">
        <f t="shared" ca="1" si="54"/>
        <v>104.4338793248655</v>
      </c>
      <c r="S849" s="3">
        <f t="shared" ca="1" si="55"/>
        <v>0.63675337270532129</v>
      </c>
      <c r="T849" s="3">
        <f t="shared" ca="1" si="56"/>
        <v>11.59092304376734</v>
      </c>
    </row>
    <row r="850" spans="5:20" x14ac:dyDescent="0.25">
      <c r="E850" s="3">
        <f t="shared" ca="1" si="53"/>
        <v>0.72567884234648938</v>
      </c>
      <c r="F850" s="3">
        <f t="shared" ca="1" si="54"/>
        <v>106.02310659208118</v>
      </c>
      <c r="S850" s="3">
        <f t="shared" ca="1" si="55"/>
        <v>0.70779895205736754</v>
      </c>
      <c r="T850" s="3">
        <f t="shared" ca="1" si="56"/>
        <v>12.12497431048399</v>
      </c>
    </row>
    <row r="851" spans="5:20" x14ac:dyDescent="0.25">
      <c r="E851" s="3">
        <f t="shared" ca="1" si="53"/>
        <v>4.3784142322370601E-3</v>
      </c>
      <c r="F851" s="3">
        <f t="shared" ca="1" si="54"/>
        <v>92.216427104133203</v>
      </c>
      <c r="S851" s="3">
        <f t="shared" ca="1" si="55"/>
        <v>0.75583342652485008</v>
      </c>
      <c r="T851" s="3">
        <f t="shared" ca="1" si="56"/>
        <v>12.546400961293493</v>
      </c>
    </row>
    <row r="852" spans="5:20" x14ac:dyDescent="0.25">
      <c r="E852" s="3">
        <f t="shared" ca="1" si="53"/>
        <v>2.9779042714618509E-2</v>
      </c>
      <c r="F852" s="3">
        <f t="shared" ca="1" si="54"/>
        <v>94.095111149958797</v>
      </c>
      <c r="S852" s="3">
        <f t="shared" ca="1" si="55"/>
        <v>0.88779904914962615</v>
      </c>
      <c r="T852" s="3">
        <f t="shared" ca="1" si="56"/>
        <v>14.257097904628951</v>
      </c>
    </row>
    <row r="853" spans="5:20" x14ac:dyDescent="0.25">
      <c r="E853" s="3">
        <f t="shared" ca="1" si="53"/>
        <v>0.89347371340303794</v>
      </c>
      <c r="F853" s="3">
        <f t="shared" ca="1" si="54"/>
        <v>112.20157344438533</v>
      </c>
      <c r="S853" s="3">
        <f t="shared" ca="1" si="55"/>
        <v>0.7527588547653864</v>
      </c>
      <c r="T853" s="3">
        <f t="shared" ca="1" si="56"/>
        <v>12.51748920643827</v>
      </c>
    </row>
    <row r="854" spans="5:20" x14ac:dyDescent="0.25">
      <c r="E854" s="3">
        <f t="shared" ca="1" si="53"/>
        <v>0.78200552936359946</v>
      </c>
      <c r="F854" s="3">
        <f t="shared" ca="1" si="54"/>
        <v>107.53012334819685</v>
      </c>
      <c r="S854" s="3">
        <f t="shared" ca="1" si="55"/>
        <v>0.37070803924346907</v>
      </c>
      <c r="T854" s="3">
        <f t="shared" ca="1" si="56"/>
        <v>10.015378004712794</v>
      </c>
    </row>
    <row r="855" spans="5:20" x14ac:dyDescent="0.25">
      <c r="E855" s="3">
        <f t="shared" ca="1" si="53"/>
        <v>0.54552886365899256</v>
      </c>
      <c r="F855" s="3">
        <f t="shared" ca="1" si="54"/>
        <v>102.56815966331769</v>
      </c>
      <c r="S855" s="3">
        <f t="shared" ca="1" si="55"/>
        <v>0.367429731038733</v>
      </c>
      <c r="T855" s="3">
        <f t="shared" ca="1" si="56"/>
        <v>9.9975551216272578</v>
      </c>
    </row>
    <row r="856" spans="5:20" x14ac:dyDescent="0.25">
      <c r="E856" s="3">
        <f t="shared" ca="1" si="53"/>
        <v>0.29608192290606428</v>
      </c>
      <c r="F856" s="3">
        <f t="shared" ca="1" si="54"/>
        <v>99.027155498274212</v>
      </c>
      <c r="S856" s="3">
        <f t="shared" ca="1" si="55"/>
        <v>0.32590313105907309</v>
      </c>
      <c r="T856" s="3">
        <f t="shared" ca="1" si="56"/>
        <v>9.7712810391432825</v>
      </c>
    </row>
    <row r="857" spans="5:20" x14ac:dyDescent="0.25">
      <c r="E857" s="3">
        <f t="shared" ca="1" si="53"/>
        <v>0.66595880189542989</v>
      </c>
      <c r="F857" s="3">
        <f t="shared" ca="1" si="54"/>
        <v>104.70928193855096</v>
      </c>
      <c r="S857" s="3">
        <f t="shared" ca="1" si="55"/>
        <v>0.31422667124951276</v>
      </c>
      <c r="T857" s="3">
        <f t="shared" ca="1" si="56"/>
        <v>9.7072319415532977</v>
      </c>
    </row>
    <row r="858" spans="5:20" x14ac:dyDescent="0.25">
      <c r="E858" s="3">
        <f t="shared" ca="1" si="53"/>
        <v>0.82544983880364031</v>
      </c>
      <c r="F858" s="3">
        <f t="shared" ca="1" si="54"/>
        <v>108.97651150210301</v>
      </c>
      <c r="S858" s="3">
        <f t="shared" ca="1" si="55"/>
        <v>5.9809884433829397E-2</v>
      </c>
      <c r="T858" s="3">
        <f t="shared" ca="1" si="56"/>
        <v>7.9289501521512431</v>
      </c>
    </row>
    <row r="859" spans="5:20" x14ac:dyDescent="0.25">
      <c r="E859" s="3">
        <f t="shared" ca="1" si="53"/>
        <v>0.80864465530277607</v>
      </c>
      <c r="F859" s="3">
        <f t="shared" ca="1" si="54"/>
        <v>108.37883617597775</v>
      </c>
      <c r="S859" s="3">
        <f t="shared" ca="1" si="55"/>
        <v>0.46256354309796088</v>
      </c>
      <c r="T859" s="3">
        <f t="shared" ca="1" si="56"/>
        <v>10.520208154671263</v>
      </c>
    </row>
    <row r="860" spans="5:20" x14ac:dyDescent="0.25">
      <c r="E860" s="3">
        <f t="shared" ca="1" si="53"/>
        <v>0.73174419680136216</v>
      </c>
      <c r="F860" s="3">
        <f t="shared" ca="1" si="54"/>
        <v>106.17064735137515</v>
      </c>
      <c r="S860" s="3">
        <f t="shared" ca="1" si="55"/>
        <v>2.8439062590229769E-2</v>
      </c>
      <c r="T860" s="3">
        <f t="shared" ca="1" si="56"/>
        <v>7.4604836094053351</v>
      </c>
    </row>
    <row r="861" spans="5:20" x14ac:dyDescent="0.25">
      <c r="E861" s="3">
        <f t="shared" ca="1" si="53"/>
        <v>0.79181546414660775</v>
      </c>
      <c r="F861" s="3">
        <f t="shared" ca="1" si="54"/>
        <v>107.83022892066839</v>
      </c>
      <c r="S861" s="3">
        <f t="shared" ca="1" si="55"/>
        <v>0.13613112573860964</v>
      </c>
      <c r="T861" s="3">
        <f t="shared" ca="1" si="56"/>
        <v>8.6195775523856017</v>
      </c>
    </row>
    <row r="862" spans="5:20" x14ac:dyDescent="0.25">
      <c r="E862" s="3">
        <f t="shared" ca="1" si="53"/>
        <v>7.3512776513363631E-2</v>
      </c>
      <c r="F862" s="3">
        <f t="shared" ca="1" si="54"/>
        <v>95.425637155809497</v>
      </c>
      <c r="S862" s="3">
        <f t="shared" ca="1" si="55"/>
        <v>0.39625391414381639</v>
      </c>
      <c r="T862" s="3">
        <f t="shared" ca="1" si="56"/>
        <v>10.154409977890184</v>
      </c>
    </row>
    <row r="863" spans="5:20" x14ac:dyDescent="0.25">
      <c r="E863" s="3">
        <f t="shared" ca="1" si="53"/>
        <v>0.83948040612939023</v>
      </c>
      <c r="F863" s="3">
        <f t="shared" ca="1" si="54"/>
        <v>109.52139666227902</v>
      </c>
      <c r="S863" s="3">
        <f t="shared" ca="1" si="55"/>
        <v>7.1213733693767933E-3</v>
      </c>
      <c r="T863" s="3">
        <f t="shared" ca="1" si="56"/>
        <v>6.8033857377398448</v>
      </c>
    </row>
    <row r="864" spans="5:20" x14ac:dyDescent="0.25">
      <c r="E864" s="3">
        <f t="shared" ca="1" si="53"/>
        <v>0.51702545801533195</v>
      </c>
      <c r="F864" s="3">
        <f t="shared" ca="1" si="54"/>
        <v>102.12400538678457</v>
      </c>
      <c r="S864" s="3">
        <f t="shared" ca="1" si="55"/>
        <v>8.007182177781591E-2</v>
      </c>
      <c r="T864" s="3">
        <f t="shared" ca="1" si="56"/>
        <v>8.1476515227002153</v>
      </c>
    </row>
    <row r="865" spans="5:20" x14ac:dyDescent="0.25">
      <c r="E865" s="3">
        <f t="shared" ca="1" si="53"/>
        <v>8.9978104329719089E-2</v>
      </c>
      <c r="F865" s="3">
        <f t="shared" ca="1" si="54"/>
        <v>95.793195368042333</v>
      </c>
      <c r="S865" s="3">
        <f t="shared" ca="1" si="55"/>
        <v>0.30950793063611082</v>
      </c>
      <c r="T865" s="3">
        <f t="shared" ca="1" si="56"/>
        <v>9.6812603902172167</v>
      </c>
    </row>
    <row r="866" spans="5:20" x14ac:dyDescent="0.25">
      <c r="E866" s="3">
        <f t="shared" ca="1" si="53"/>
        <v>0.16008054050296672</v>
      </c>
      <c r="F866" s="3">
        <f t="shared" ca="1" si="54"/>
        <v>97.062566080783327</v>
      </c>
      <c r="S866" s="3">
        <f t="shared" ca="1" si="55"/>
        <v>0.85960109755932135</v>
      </c>
      <c r="T866" s="3">
        <f t="shared" ca="1" si="56"/>
        <v>13.777155317481141</v>
      </c>
    </row>
    <row r="867" spans="5:20" x14ac:dyDescent="0.25">
      <c r="E867" s="3">
        <f t="shared" ca="1" si="53"/>
        <v>0.70177677501146707</v>
      </c>
      <c r="F867" s="3">
        <f t="shared" ca="1" si="54"/>
        <v>105.46927851753919</v>
      </c>
      <c r="S867" s="3">
        <f t="shared" ca="1" si="55"/>
        <v>0.95669860241990767</v>
      </c>
      <c r="T867" s="3">
        <f t="shared" ca="1" si="56"/>
        <v>16.235037152203965</v>
      </c>
    </row>
    <row r="868" spans="5:20" x14ac:dyDescent="0.25">
      <c r="E868" s="3">
        <f t="shared" ca="1" si="53"/>
        <v>0.44727403168998281</v>
      </c>
      <c r="F868" s="3">
        <f t="shared" ca="1" si="54"/>
        <v>101.09905570049487</v>
      </c>
      <c r="S868" s="3">
        <f t="shared" ca="1" si="55"/>
        <v>9.2652662710809852E-2</v>
      </c>
      <c r="T868" s="3">
        <f t="shared" ca="1" si="56"/>
        <v>8.2667256365588422</v>
      </c>
    </row>
    <row r="869" spans="5:20" x14ac:dyDescent="0.25">
      <c r="E869" s="3">
        <f t="shared" ca="1" si="53"/>
        <v>0.12018219802762153</v>
      </c>
      <c r="F869" s="3">
        <f t="shared" ca="1" si="54"/>
        <v>96.383349484032053</v>
      </c>
      <c r="S869" s="3">
        <f t="shared" ca="1" si="55"/>
        <v>0.23959439085150092</v>
      </c>
      <c r="T869" s="3">
        <f t="shared" ca="1" si="56"/>
        <v>9.2863191866238051</v>
      </c>
    </row>
    <row r="870" spans="5:20" x14ac:dyDescent="0.25">
      <c r="E870" s="3">
        <f t="shared" ca="1" si="53"/>
        <v>0.50573010050651279</v>
      </c>
      <c r="F870" s="3">
        <f t="shared" ca="1" si="54"/>
        <v>101.95260786263508</v>
      </c>
      <c r="S870" s="3">
        <f t="shared" ca="1" si="55"/>
        <v>0.84443419946869036</v>
      </c>
      <c r="T870" s="3">
        <f t="shared" ca="1" si="56"/>
        <v>13.554666510590041</v>
      </c>
    </row>
    <row r="871" spans="5:20" x14ac:dyDescent="0.25">
      <c r="E871" s="3">
        <f t="shared" ca="1" si="53"/>
        <v>0.47197520837738804</v>
      </c>
      <c r="F871" s="3">
        <f t="shared" ca="1" si="54"/>
        <v>101.45361717309432</v>
      </c>
      <c r="S871" s="3">
        <f t="shared" ca="1" si="55"/>
        <v>6.6666711635804066E-2</v>
      </c>
      <c r="T871" s="3">
        <f t="shared" ca="1" si="56"/>
        <v>8.0075427122688598</v>
      </c>
    </row>
    <row r="872" spans="5:20" x14ac:dyDescent="0.25">
      <c r="E872" s="3">
        <f t="shared" ca="1" si="53"/>
        <v>9.7923649380364575E-2</v>
      </c>
      <c r="F872" s="3">
        <f t="shared" ca="1" si="54"/>
        <v>95.957297341672415</v>
      </c>
      <c r="S872" s="3">
        <f t="shared" ca="1" si="55"/>
        <v>0.49010590807457344</v>
      </c>
      <c r="T872" s="3">
        <f t="shared" ca="1" si="56"/>
        <v>10.676172514451595</v>
      </c>
    </row>
    <row r="873" spans="5:20" x14ac:dyDescent="0.25">
      <c r="E873" s="3">
        <f t="shared" ca="1" si="53"/>
        <v>0.50038227396200641</v>
      </c>
      <c r="F873" s="3">
        <f t="shared" ca="1" si="54"/>
        <v>101.87228382200021</v>
      </c>
      <c r="S873" s="3">
        <f t="shared" ca="1" si="55"/>
        <v>0.79253604131002076</v>
      </c>
      <c r="T873" s="3">
        <f t="shared" ca="1" si="56"/>
        <v>12.917581328315887</v>
      </c>
    </row>
    <row r="874" spans="5:20" x14ac:dyDescent="0.25">
      <c r="E874" s="3">
        <f t="shared" ca="1" si="53"/>
        <v>0.36453776822190576</v>
      </c>
      <c r="F874" s="3">
        <f t="shared" ca="1" si="54"/>
        <v>99.95460195200684</v>
      </c>
      <c r="S874" s="3">
        <f t="shared" ca="1" si="55"/>
        <v>0.39570193648517771</v>
      </c>
      <c r="T874" s="3">
        <f t="shared" ca="1" si="56"/>
        <v>10.151400553020508</v>
      </c>
    </row>
    <row r="875" spans="5:20" x14ac:dyDescent="0.25">
      <c r="E875" s="3">
        <f t="shared" ca="1" si="53"/>
        <v>0.50748537209705336</v>
      </c>
      <c r="F875" s="3">
        <f t="shared" ca="1" si="54"/>
        <v>101.97908495780668</v>
      </c>
      <c r="S875" s="3">
        <f t="shared" ca="1" si="55"/>
        <v>0.6291781998384387</v>
      </c>
      <c r="T875" s="3">
        <f t="shared" ca="1" si="56"/>
        <v>11.538585043770812</v>
      </c>
    </row>
    <row r="876" spans="5:20" x14ac:dyDescent="0.25">
      <c r="E876" s="3">
        <f t="shared" ca="1" si="53"/>
        <v>8.7987727152126327E-2</v>
      </c>
      <c r="F876" s="3">
        <f t="shared" ca="1" si="54"/>
        <v>95.750875214036185</v>
      </c>
      <c r="S876" s="3">
        <f t="shared" ca="1" si="55"/>
        <v>0.68871219006832451</v>
      </c>
      <c r="T876" s="3">
        <f t="shared" ca="1" si="56"/>
        <v>11.972719347407217</v>
      </c>
    </row>
    <row r="877" spans="5:20" x14ac:dyDescent="0.25">
      <c r="E877" s="3">
        <f t="shared" ca="1" si="53"/>
        <v>0.48133852685113654</v>
      </c>
      <c r="F877" s="3">
        <f t="shared" ca="1" si="54"/>
        <v>101.59021160047709</v>
      </c>
      <c r="S877" s="3">
        <f t="shared" ca="1" si="55"/>
        <v>1.9182747981060122E-2</v>
      </c>
      <c r="T877" s="3">
        <f t="shared" ca="1" si="56"/>
        <v>7.2506740708664124</v>
      </c>
    </row>
    <row r="878" spans="5:20" x14ac:dyDescent="0.25">
      <c r="E878" s="3">
        <f t="shared" ca="1" si="53"/>
        <v>5.2939722240010534E-2</v>
      </c>
      <c r="F878" s="3">
        <f t="shared" ca="1" si="54"/>
        <v>94.890654485997217</v>
      </c>
      <c r="S878" s="3">
        <f t="shared" ca="1" si="55"/>
        <v>0.73308993336119666</v>
      </c>
      <c r="T878" s="3">
        <f t="shared" ca="1" si="56"/>
        <v>12.339227185657897</v>
      </c>
    </row>
    <row r="879" spans="5:20" x14ac:dyDescent="0.25">
      <c r="E879" s="3">
        <f t="shared" ca="1" si="53"/>
        <v>0.18939331194538989</v>
      </c>
      <c r="F879" s="3">
        <f t="shared" ca="1" si="54"/>
        <v>97.517820705418131</v>
      </c>
      <c r="S879" s="3">
        <f t="shared" ca="1" si="55"/>
        <v>0.72944954755180103</v>
      </c>
      <c r="T879" s="3">
        <f t="shared" ca="1" si="56"/>
        <v>12.307414608959194</v>
      </c>
    </row>
    <row r="880" spans="5:20" x14ac:dyDescent="0.25">
      <c r="E880" s="3">
        <f t="shared" ca="1" si="53"/>
        <v>5.783808359151954E-2</v>
      </c>
      <c r="F880" s="3">
        <f t="shared" ca="1" si="54"/>
        <v>95.028126254577145</v>
      </c>
      <c r="S880" s="3">
        <f t="shared" ca="1" si="55"/>
        <v>0.46406122967428398</v>
      </c>
      <c r="T880" s="3">
        <f t="shared" ca="1" si="56"/>
        <v>10.528611480937725</v>
      </c>
    </row>
    <row r="881" spans="5:20" x14ac:dyDescent="0.25">
      <c r="E881" s="3">
        <f t="shared" ca="1" si="53"/>
        <v>0.76398852153202579</v>
      </c>
      <c r="F881" s="3">
        <f t="shared" ca="1" si="54"/>
        <v>107.01145084282845</v>
      </c>
      <c r="S881" s="3">
        <f t="shared" ca="1" si="55"/>
        <v>0.67669824244810295</v>
      </c>
      <c r="T881" s="3">
        <f t="shared" ca="1" si="56"/>
        <v>11.880501831454948</v>
      </c>
    </row>
    <row r="882" spans="5:20" x14ac:dyDescent="0.25">
      <c r="E882" s="3">
        <f t="shared" ca="1" si="53"/>
        <v>0.6655897707423224</v>
      </c>
      <c r="F882" s="3">
        <f t="shared" ca="1" si="54"/>
        <v>104.70182807138779</v>
      </c>
      <c r="S882" s="3">
        <f t="shared" ca="1" si="55"/>
        <v>0.60066805290250713</v>
      </c>
      <c r="T882" s="3">
        <f t="shared" ca="1" si="56"/>
        <v>11.347815613307402</v>
      </c>
    </row>
    <row r="883" spans="5:20" x14ac:dyDescent="0.25">
      <c r="E883" s="3">
        <f t="shared" ca="1" si="53"/>
        <v>0.54131837694955798</v>
      </c>
      <c r="F883" s="3">
        <f t="shared" ca="1" si="54"/>
        <v>102.50141617816894</v>
      </c>
      <c r="S883" s="3">
        <f t="shared" ca="1" si="55"/>
        <v>6.0865068954312207E-3</v>
      </c>
      <c r="T883" s="3">
        <f t="shared" ca="1" si="56"/>
        <v>6.7408598361261207</v>
      </c>
    </row>
    <row r="884" spans="5:20" x14ac:dyDescent="0.25">
      <c r="E884" s="3">
        <f t="shared" ca="1" si="53"/>
        <v>0.25885638639050157</v>
      </c>
      <c r="F884" s="3">
        <f t="shared" ca="1" si="54"/>
        <v>98.516446264368383</v>
      </c>
      <c r="S884" s="3">
        <f t="shared" ca="1" si="55"/>
        <v>0.16471071465998011</v>
      </c>
      <c r="T884" s="3">
        <f t="shared" ca="1" si="56"/>
        <v>8.8204699330554046</v>
      </c>
    </row>
    <row r="885" spans="5:20" x14ac:dyDescent="0.25">
      <c r="E885" s="3">
        <f t="shared" ca="1" si="53"/>
        <v>7.3121534810395628E-2</v>
      </c>
      <c r="F885" s="3">
        <f t="shared" ca="1" si="54"/>
        <v>95.41636108757956</v>
      </c>
      <c r="S885" s="3">
        <f t="shared" ca="1" si="55"/>
        <v>0.78139732419310182</v>
      </c>
      <c r="T885" s="3">
        <f t="shared" ca="1" si="56"/>
        <v>12.799395405920663</v>
      </c>
    </row>
    <row r="886" spans="5:20" x14ac:dyDescent="0.25">
      <c r="E886" s="3">
        <f t="shared" ca="1" si="53"/>
        <v>0.88043869023604782</v>
      </c>
      <c r="F886" s="3">
        <f t="shared" ca="1" si="54"/>
        <v>111.44339871474685</v>
      </c>
      <c r="S886" s="3">
        <f t="shared" ca="1" si="55"/>
        <v>0.68340016341569132</v>
      </c>
      <c r="T886" s="3">
        <f t="shared" ca="1" si="56"/>
        <v>11.931620147716457</v>
      </c>
    </row>
    <row r="887" spans="5:20" x14ac:dyDescent="0.25">
      <c r="E887" s="3">
        <f t="shared" ca="1" si="53"/>
        <v>0.87555817908880851</v>
      </c>
      <c r="F887" s="3">
        <f t="shared" ca="1" si="54"/>
        <v>111.18142280761414</v>
      </c>
      <c r="S887" s="3">
        <f t="shared" ca="1" si="55"/>
        <v>0.58595462708592339</v>
      </c>
      <c r="T887" s="3">
        <f t="shared" ca="1" si="56"/>
        <v>11.252798751186758</v>
      </c>
    </row>
    <row r="888" spans="5:20" x14ac:dyDescent="0.25">
      <c r="E888" s="3">
        <f t="shared" ca="1" si="53"/>
        <v>0.56776012349912131</v>
      </c>
      <c r="F888" s="3">
        <f t="shared" ca="1" si="54"/>
        <v>102.9278245645846</v>
      </c>
      <c r="S888" s="3">
        <f t="shared" ca="1" si="55"/>
        <v>8.8079882283621735E-2</v>
      </c>
      <c r="T888" s="3">
        <f t="shared" ca="1" si="56"/>
        <v>8.2246198936440109</v>
      </c>
    </row>
    <row r="889" spans="5:20" x14ac:dyDescent="0.25">
      <c r="E889" s="3">
        <f t="shared" ca="1" si="53"/>
        <v>0.24648610189815212</v>
      </c>
      <c r="F889" s="3">
        <f t="shared" ca="1" si="54"/>
        <v>98.344074868523577</v>
      </c>
      <c r="S889" s="3">
        <f t="shared" ca="1" si="55"/>
        <v>5.4730097311194714E-2</v>
      </c>
      <c r="T889" s="3">
        <f t="shared" ca="1" si="56"/>
        <v>7.8668981242222991</v>
      </c>
    </row>
    <row r="890" spans="5:20" x14ac:dyDescent="0.25">
      <c r="E890" s="3">
        <f t="shared" ca="1" si="53"/>
        <v>0.4400644806483337</v>
      </c>
      <c r="F890" s="3">
        <f t="shared" ca="1" si="54"/>
        <v>100.99698134892657</v>
      </c>
      <c r="S890" s="3">
        <f t="shared" ca="1" si="55"/>
        <v>0.48391780880559943</v>
      </c>
      <c r="T890" s="3">
        <f t="shared" ca="1" si="56"/>
        <v>10.64085078832945</v>
      </c>
    </row>
    <row r="891" spans="5:20" x14ac:dyDescent="0.25">
      <c r="E891" s="3">
        <f t="shared" ca="1" si="53"/>
        <v>0.53196198608291723</v>
      </c>
      <c r="F891" s="3">
        <f t="shared" ca="1" si="54"/>
        <v>102.35455324788077</v>
      </c>
      <c r="S891" s="3">
        <f t="shared" ca="1" si="55"/>
        <v>0.86936602771401661</v>
      </c>
      <c r="T891" s="3">
        <f t="shared" ca="1" si="56"/>
        <v>13.93235376335695</v>
      </c>
    </row>
    <row r="892" spans="5:20" x14ac:dyDescent="0.25">
      <c r="E892" s="3">
        <f t="shared" ca="1" si="53"/>
        <v>0.29453296745183233</v>
      </c>
      <c r="F892" s="3">
        <f t="shared" ca="1" si="54"/>
        <v>99.006076904247365</v>
      </c>
      <c r="S892" s="3">
        <f t="shared" ca="1" si="55"/>
        <v>0.90021476740836992</v>
      </c>
      <c r="T892" s="3">
        <f t="shared" ca="1" si="56"/>
        <v>14.505269039542258</v>
      </c>
    </row>
    <row r="893" spans="5:20" x14ac:dyDescent="0.25">
      <c r="E893" s="3">
        <f t="shared" ca="1" si="53"/>
        <v>0.97963057689220778</v>
      </c>
      <c r="F893" s="3">
        <f t="shared" ca="1" si="54"/>
        <v>123.72690694805632</v>
      </c>
      <c r="S893" s="3">
        <f t="shared" ca="1" si="55"/>
        <v>0.12431799041573677</v>
      </c>
      <c r="T893" s="3">
        <f t="shared" ca="1" si="56"/>
        <v>8.5305461693360307</v>
      </c>
    </row>
    <row r="894" spans="5:20" x14ac:dyDescent="0.25">
      <c r="E894" s="3">
        <f t="shared" ca="1" si="53"/>
        <v>0.13740018483582339</v>
      </c>
      <c r="F894" s="3">
        <f t="shared" ca="1" si="54"/>
        <v>96.687118448050285</v>
      </c>
      <c r="S894" s="3">
        <f t="shared" ca="1" si="55"/>
        <v>0.95128134850644286</v>
      </c>
      <c r="T894" s="3">
        <f t="shared" ca="1" si="56"/>
        <v>15.993649128438918</v>
      </c>
    </row>
    <row r="895" spans="5:20" x14ac:dyDescent="0.25">
      <c r="E895" s="3">
        <f t="shared" ca="1" si="53"/>
        <v>0.31376102941251838</v>
      </c>
      <c r="F895" s="3">
        <f t="shared" ca="1" si="54"/>
        <v>99.26710328328754</v>
      </c>
      <c r="S895" s="3">
        <f t="shared" ca="1" si="55"/>
        <v>1.5141177379847881E-2</v>
      </c>
      <c r="T895" s="3">
        <f t="shared" ca="1" si="56"/>
        <v>7.1344375515825007</v>
      </c>
    </row>
    <row r="896" spans="5:20" x14ac:dyDescent="0.25">
      <c r="E896" s="3">
        <f t="shared" ca="1" si="53"/>
        <v>0.40547802710084535</v>
      </c>
      <c r="F896" s="3">
        <f t="shared" ca="1" si="54"/>
        <v>100.51451747086504</v>
      </c>
      <c r="S896" s="3">
        <f t="shared" ca="1" si="55"/>
        <v>0.57204056610403653</v>
      </c>
      <c r="T896" s="3">
        <f t="shared" ca="1" si="56"/>
        <v>11.164838855370222</v>
      </c>
    </row>
    <row r="897" spans="5:20" x14ac:dyDescent="0.25">
      <c r="E897" s="3">
        <f t="shared" ca="1" si="53"/>
        <v>0.47457341924656216</v>
      </c>
      <c r="F897" s="3">
        <f t="shared" ca="1" si="54"/>
        <v>101.49139086902723</v>
      </c>
      <c r="S897" s="3">
        <f t="shared" ca="1" si="55"/>
        <v>0.5601585412032698</v>
      </c>
      <c r="T897" s="3">
        <f t="shared" ca="1" si="56"/>
        <v>11.091056972019938</v>
      </c>
    </row>
    <row r="898" spans="5:20" x14ac:dyDescent="0.25">
      <c r="E898" s="3">
        <f t="shared" ca="1" si="53"/>
        <v>0.73432814382485623</v>
      </c>
      <c r="F898" s="3">
        <f t="shared" ca="1" si="54"/>
        <v>106.23444008651468</v>
      </c>
      <c r="S898" s="3">
        <f t="shared" ca="1" si="55"/>
        <v>0.32447015373807719</v>
      </c>
      <c r="T898" s="3">
        <f t="shared" ca="1" si="56"/>
        <v>9.7634355588531214</v>
      </c>
    </row>
    <row r="899" spans="5:20" x14ac:dyDescent="0.25">
      <c r="E899" s="3">
        <f t="shared" ca="1" si="53"/>
        <v>6.0800389406999722E-2</v>
      </c>
      <c r="F899" s="3">
        <f t="shared" ca="1" si="54"/>
        <v>95.107809098077894</v>
      </c>
      <c r="S899" s="3">
        <f t="shared" ca="1" si="55"/>
        <v>0.74578200101432623</v>
      </c>
      <c r="T899" s="3">
        <f t="shared" ca="1" si="56"/>
        <v>12.452968967371403</v>
      </c>
    </row>
    <row r="900" spans="5:20" x14ac:dyDescent="0.25">
      <c r="E900" s="3">
        <f t="shared" ref="E900:E963" ca="1" si="57">RAND()</f>
        <v>0.14278079730341964</v>
      </c>
      <c r="F900" s="3">
        <f t="shared" ref="F900:F963" ca="1" si="58">(((-LN(E900))^(-$C$3)-1)*(1/$C$3))*$C$5+$C$4</f>
        <v>96.778446740246807</v>
      </c>
      <c r="S900" s="3">
        <f t="shared" ref="S900:S963" ca="1" si="59">RAND()</f>
        <v>0.91094502528842625</v>
      </c>
      <c r="T900" s="3">
        <f t="shared" ref="T900:T963" ca="1" si="60">-LN(-LN(S900))*$Q$4+$Q$3</f>
        <v>14.744455015055902</v>
      </c>
    </row>
    <row r="901" spans="5:20" x14ac:dyDescent="0.25">
      <c r="E901" s="3">
        <f t="shared" ca="1" si="57"/>
        <v>0.97807790073502976</v>
      </c>
      <c r="F901" s="3">
        <f t="shared" ca="1" si="58"/>
        <v>123.18150754513066</v>
      </c>
      <c r="S901" s="3">
        <f t="shared" ca="1" si="59"/>
        <v>0.59470981166054737</v>
      </c>
      <c r="T901" s="3">
        <f t="shared" ca="1" si="60"/>
        <v>11.309077525406504</v>
      </c>
    </row>
    <row r="902" spans="5:20" x14ac:dyDescent="0.25">
      <c r="E902" s="3">
        <f t="shared" ca="1" si="57"/>
        <v>0.29584343877084929</v>
      </c>
      <c r="F902" s="3">
        <f t="shared" ca="1" si="58"/>
        <v>99.023910846520138</v>
      </c>
      <c r="S902" s="3">
        <f t="shared" ca="1" si="59"/>
        <v>1.0208183973845486E-2</v>
      </c>
      <c r="T902" s="3">
        <f t="shared" ca="1" si="60"/>
        <v>6.9546093155451389</v>
      </c>
    </row>
    <row r="903" spans="5:20" x14ac:dyDescent="0.25">
      <c r="E903" s="3">
        <f t="shared" ca="1" si="57"/>
        <v>0.23313481924478296</v>
      </c>
      <c r="F903" s="3">
        <f t="shared" ca="1" si="58"/>
        <v>98.155926149823259</v>
      </c>
      <c r="S903" s="3">
        <f t="shared" ca="1" si="59"/>
        <v>0.31385649520313286</v>
      </c>
      <c r="T903" s="3">
        <f t="shared" ca="1" si="60"/>
        <v>9.7051965104274753</v>
      </c>
    </row>
    <row r="904" spans="5:20" x14ac:dyDescent="0.25">
      <c r="E904" s="3">
        <f t="shared" ca="1" si="57"/>
        <v>0.38718603374685789</v>
      </c>
      <c r="F904" s="3">
        <f t="shared" ca="1" si="58"/>
        <v>100.26321319097583</v>
      </c>
      <c r="S904" s="3">
        <f t="shared" ca="1" si="59"/>
        <v>0.30350314439663928</v>
      </c>
      <c r="T904" s="3">
        <f t="shared" ca="1" si="60"/>
        <v>9.6481253782653695</v>
      </c>
    </row>
    <row r="905" spans="5:20" x14ac:dyDescent="0.25">
      <c r="E905" s="3">
        <f t="shared" ca="1" si="57"/>
        <v>5.0440765297647294E-2</v>
      </c>
      <c r="F905" s="3">
        <f t="shared" ca="1" si="58"/>
        <v>94.81744845805207</v>
      </c>
      <c r="S905" s="3">
        <f t="shared" ca="1" si="59"/>
        <v>0.56108227019048074</v>
      </c>
      <c r="T905" s="3">
        <f t="shared" ca="1" si="60"/>
        <v>11.096751318451835</v>
      </c>
    </row>
    <row r="906" spans="5:20" x14ac:dyDescent="0.25">
      <c r="E906" s="3">
        <f t="shared" ca="1" si="57"/>
        <v>0.33340106723000795</v>
      </c>
      <c r="F906" s="3">
        <f t="shared" ca="1" si="58"/>
        <v>99.532881348547505</v>
      </c>
      <c r="S906" s="3">
        <f t="shared" ca="1" si="59"/>
        <v>0.5394331526481384</v>
      </c>
      <c r="T906" s="3">
        <f t="shared" ca="1" si="60"/>
        <v>10.96500634223781</v>
      </c>
    </row>
    <row r="907" spans="5:20" x14ac:dyDescent="0.25">
      <c r="E907" s="3">
        <f t="shared" ca="1" si="57"/>
        <v>0.7034403229839602</v>
      </c>
      <c r="F907" s="3">
        <f t="shared" ca="1" si="58"/>
        <v>105.5065006511781</v>
      </c>
      <c r="S907" s="3">
        <f t="shared" ca="1" si="59"/>
        <v>0.67407398175214006</v>
      </c>
      <c r="T907" s="3">
        <f t="shared" ca="1" si="60"/>
        <v>11.860701175683269</v>
      </c>
    </row>
    <row r="908" spans="5:20" x14ac:dyDescent="0.25">
      <c r="E908" s="3">
        <f t="shared" ca="1" si="57"/>
        <v>0.5559587745128286</v>
      </c>
      <c r="F908" s="3">
        <f t="shared" ca="1" si="58"/>
        <v>102.73533041215883</v>
      </c>
      <c r="S908" s="3">
        <f t="shared" ca="1" si="59"/>
        <v>0.32378091900009798</v>
      </c>
      <c r="T908" s="3">
        <f t="shared" ca="1" si="60"/>
        <v>9.7596606642117365</v>
      </c>
    </row>
    <row r="909" spans="5:20" x14ac:dyDescent="0.25">
      <c r="E909" s="3">
        <f t="shared" ca="1" si="57"/>
        <v>0.75159224261524804</v>
      </c>
      <c r="F909" s="3">
        <f t="shared" ca="1" si="58"/>
        <v>106.67611388940207</v>
      </c>
      <c r="S909" s="3">
        <f t="shared" ca="1" si="59"/>
        <v>0.95816581955131641</v>
      </c>
      <c r="T909" s="3">
        <f t="shared" ca="1" si="60"/>
        <v>16.305500875960075</v>
      </c>
    </row>
    <row r="910" spans="5:20" x14ac:dyDescent="0.25">
      <c r="E910" s="3">
        <f t="shared" ca="1" si="57"/>
        <v>8.5524192578295022E-2</v>
      </c>
      <c r="F910" s="3">
        <f t="shared" ca="1" si="58"/>
        <v>95.697761715245704</v>
      </c>
      <c r="S910" s="3">
        <f t="shared" ca="1" si="59"/>
        <v>0.75055840266498086</v>
      </c>
      <c r="T910" s="3">
        <f t="shared" ca="1" si="60"/>
        <v>12.496979535108121</v>
      </c>
    </row>
    <row r="911" spans="5:20" x14ac:dyDescent="0.25">
      <c r="E911" s="3">
        <f t="shared" ca="1" si="57"/>
        <v>0.23890725736888263</v>
      </c>
      <c r="F911" s="3">
        <f t="shared" ca="1" si="58"/>
        <v>98.23756904114353</v>
      </c>
      <c r="S911" s="3">
        <f t="shared" ca="1" si="59"/>
        <v>2.6415351619329619E-2</v>
      </c>
      <c r="T911" s="3">
        <f t="shared" ca="1" si="60"/>
        <v>7.4194366653721957</v>
      </c>
    </row>
    <row r="912" spans="5:20" x14ac:dyDescent="0.25">
      <c r="E912" s="3">
        <f t="shared" ca="1" si="57"/>
        <v>5.2489932821364604E-4</v>
      </c>
      <c r="F912" s="3">
        <f t="shared" ca="1" si="58"/>
        <v>90.84717797418017</v>
      </c>
      <c r="S912" s="3">
        <f t="shared" ca="1" si="59"/>
        <v>8.7549821442037601E-2</v>
      </c>
      <c r="T912" s="3">
        <f t="shared" ca="1" si="60"/>
        <v>8.2196570427740276</v>
      </c>
    </row>
    <row r="913" spans="5:20" x14ac:dyDescent="0.25">
      <c r="E913" s="3">
        <f t="shared" ca="1" si="57"/>
        <v>0.9729079300190504</v>
      </c>
      <c r="F913" s="3">
        <f t="shared" ca="1" si="58"/>
        <v>121.62930505953496</v>
      </c>
      <c r="S913" s="3">
        <f t="shared" ca="1" si="59"/>
        <v>0.40790462085968038</v>
      </c>
      <c r="T913" s="3">
        <f t="shared" ca="1" si="60"/>
        <v>10.218018987264696</v>
      </c>
    </row>
    <row r="914" spans="5:20" x14ac:dyDescent="0.25">
      <c r="E914" s="3">
        <f t="shared" ca="1" si="57"/>
        <v>0.14946414713329459</v>
      </c>
      <c r="F914" s="3">
        <f t="shared" ca="1" si="58"/>
        <v>96.889831900909059</v>
      </c>
      <c r="S914" s="3">
        <f t="shared" ca="1" si="59"/>
        <v>0.65694978800228776</v>
      </c>
      <c r="T914" s="3">
        <f t="shared" ca="1" si="60"/>
        <v>11.734297975250211</v>
      </c>
    </row>
    <row r="915" spans="5:20" x14ac:dyDescent="0.25">
      <c r="E915" s="3">
        <f t="shared" ca="1" si="57"/>
        <v>0.97924523781032691</v>
      </c>
      <c r="F915" s="3">
        <f t="shared" ca="1" si="58"/>
        <v>123.58742353890477</v>
      </c>
      <c r="S915" s="3">
        <f t="shared" ca="1" si="59"/>
        <v>0.47137488514085002</v>
      </c>
      <c r="T915" s="3">
        <f t="shared" ca="1" si="60"/>
        <v>10.569767803113484</v>
      </c>
    </row>
    <row r="916" spans="5:20" x14ac:dyDescent="0.25">
      <c r="E916" s="3">
        <f t="shared" ca="1" si="57"/>
        <v>0.55020256027002423</v>
      </c>
      <c r="F916" s="3">
        <f t="shared" ca="1" si="58"/>
        <v>102.64273964878842</v>
      </c>
      <c r="S916" s="3">
        <f t="shared" ca="1" si="59"/>
        <v>0.93355161513983342</v>
      </c>
      <c r="T916" s="3">
        <f t="shared" ca="1" si="60"/>
        <v>15.354294543064992</v>
      </c>
    </row>
    <row r="917" spans="5:20" x14ac:dyDescent="0.25">
      <c r="E917" s="3">
        <f t="shared" ca="1" si="57"/>
        <v>0.47757600411904111</v>
      </c>
      <c r="F917" s="3">
        <f t="shared" ca="1" si="58"/>
        <v>101.53516635345285</v>
      </c>
      <c r="S917" s="3">
        <f t="shared" ca="1" si="59"/>
        <v>6.5145594401835316E-2</v>
      </c>
      <c r="T917" s="3">
        <f t="shared" ca="1" si="60"/>
        <v>7.9905686746237503</v>
      </c>
    </row>
    <row r="918" spans="5:20" x14ac:dyDescent="0.25">
      <c r="E918" s="3">
        <f t="shared" ca="1" si="57"/>
        <v>0.33536877468806225</v>
      </c>
      <c r="F918" s="3">
        <f t="shared" ca="1" si="58"/>
        <v>99.559496390793399</v>
      </c>
      <c r="S918" s="3">
        <f t="shared" ca="1" si="59"/>
        <v>7.3513466525078952E-2</v>
      </c>
      <c r="T918" s="3">
        <f t="shared" ca="1" si="60"/>
        <v>8.0810798977329537</v>
      </c>
    </row>
    <row r="919" spans="5:20" x14ac:dyDescent="0.25">
      <c r="E919" s="3">
        <f t="shared" ca="1" si="57"/>
        <v>0.62162807706853818</v>
      </c>
      <c r="F919" s="3">
        <f t="shared" ca="1" si="58"/>
        <v>103.85956860133946</v>
      </c>
      <c r="S919" s="3">
        <f t="shared" ca="1" si="59"/>
        <v>0.57109181536376397</v>
      </c>
      <c r="T919" s="3">
        <f t="shared" ca="1" si="60"/>
        <v>11.158903964968349</v>
      </c>
    </row>
    <row r="920" spans="5:20" x14ac:dyDescent="0.25">
      <c r="E920" s="3">
        <f t="shared" ca="1" si="57"/>
        <v>0.56267915505339383</v>
      </c>
      <c r="F920" s="3">
        <f t="shared" ca="1" si="58"/>
        <v>102.8444970061376</v>
      </c>
      <c r="S920" s="3">
        <f t="shared" ca="1" si="59"/>
        <v>0.73159009814900433</v>
      </c>
      <c r="T920" s="3">
        <f t="shared" ca="1" si="60"/>
        <v>12.326078290821403</v>
      </c>
    </row>
    <row r="921" spans="5:20" x14ac:dyDescent="0.25">
      <c r="E921" s="3">
        <f t="shared" ca="1" si="57"/>
        <v>0.47032846949126605</v>
      </c>
      <c r="F921" s="3">
        <f t="shared" ca="1" si="58"/>
        <v>101.42972643587898</v>
      </c>
      <c r="S921" s="3">
        <f t="shared" ca="1" si="59"/>
        <v>0.28717878862991775</v>
      </c>
      <c r="T921" s="3">
        <f t="shared" ca="1" si="60"/>
        <v>9.55747595485321</v>
      </c>
    </row>
    <row r="922" spans="5:20" x14ac:dyDescent="0.25">
      <c r="E922" s="3">
        <f t="shared" ca="1" si="57"/>
        <v>0.17721887756841781</v>
      </c>
      <c r="F922" s="3">
        <f t="shared" ca="1" si="58"/>
        <v>97.332137101622862</v>
      </c>
      <c r="S922" s="3">
        <f t="shared" ca="1" si="59"/>
        <v>0.19981754053639955</v>
      </c>
      <c r="T922" s="3">
        <f t="shared" ca="1" si="60"/>
        <v>9.0470961289955873</v>
      </c>
    </row>
    <row r="923" spans="5:20" x14ac:dyDescent="0.25">
      <c r="E923" s="3">
        <f t="shared" ca="1" si="57"/>
        <v>3.4840976629464282E-2</v>
      </c>
      <c r="F923" s="3">
        <f t="shared" ca="1" si="58"/>
        <v>94.297107990581765</v>
      </c>
      <c r="S923" s="3">
        <f t="shared" ca="1" si="59"/>
        <v>0.44840009182217955</v>
      </c>
      <c r="T923" s="3">
        <f t="shared" ca="1" si="60"/>
        <v>10.441120324760689</v>
      </c>
    </row>
    <row r="924" spans="5:20" x14ac:dyDescent="0.25">
      <c r="E924" s="3">
        <f t="shared" ca="1" si="57"/>
        <v>0.6197363009561736</v>
      </c>
      <c r="F924" s="3">
        <f t="shared" ca="1" si="58"/>
        <v>103.82516015033464</v>
      </c>
      <c r="S924" s="3">
        <f t="shared" ca="1" si="59"/>
        <v>0.81841986917409271</v>
      </c>
      <c r="T924" s="3">
        <f t="shared" ca="1" si="60"/>
        <v>13.215081560580975</v>
      </c>
    </row>
    <row r="925" spans="5:20" x14ac:dyDescent="0.25">
      <c r="E925" s="3">
        <f t="shared" ca="1" si="57"/>
        <v>0.29509642294672278</v>
      </c>
      <c r="F925" s="3">
        <f t="shared" ca="1" si="58"/>
        <v>99.013745813679392</v>
      </c>
      <c r="S925" s="3">
        <f t="shared" ca="1" si="59"/>
        <v>0.13291388165736107</v>
      </c>
      <c r="T925" s="3">
        <f t="shared" ca="1" si="60"/>
        <v>8.5957327705079756</v>
      </c>
    </row>
    <row r="926" spans="5:20" x14ac:dyDescent="0.25">
      <c r="E926" s="3">
        <f t="shared" ca="1" si="57"/>
        <v>0.59116176723417724</v>
      </c>
      <c r="F926" s="3">
        <f t="shared" ca="1" si="58"/>
        <v>103.32109385389619</v>
      </c>
      <c r="S926" s="3">
        <f t="shared" ca="1" si="59"/>
        <v>0.59949087574195437</v>
      </c>
      <c r="T926" s="3">
        <f t="shared" ca="1" si="60"/>
        <v>11.340133101186444</v>
      </c>
    </row>
    <row r="927" spans="5:20" x14ac:dyDescent="0.25">
      <c r="E927" s="3">
        <f t="shared" ca="1" si="57"/>
        <v>0.19509913845099036</v>
      </c>
      <c r="F927" s="3">
        <f t="shared" ca="1" si="58"/>
        <v>97.603427420494114</v>
      </c>
      <c r="S927" s="3">
        <f t="shared" ca="1" si="59"/>
        <v>0.68767058153413507</v>
      </c>
      <c r="T927" s="3">
        <f t="shared" ca="1" si="60"/>
        <v>11.964618767075299</v>
      </c>
    </row>
    <row r="928" spans="5:20" x14ac:dyDescent="0.25">
      <c r="E928" s="3">
        <f t="shared" ca="1" si="57"/>
        <v>0.76575275637487106</v>
      </c>
      <c r="F928" s="3">
        <f t="shared" ca="1" si="58"/>
        <v>107.06053097092568</v>
      </c>
      <c r="S928" s="3">
        <f t="shared" ca="1" si="59"/>
        <v>0.62178325275459545</v>
      </c>
      <c r="T928" s="3">
        <f t="shared" ca="1" si="60"/>
        <v>11.488191741450921</v>
      </c>
    </row>
    <row r="929" spans="5:20" x14ac:dyDescent="0.25">
      <c r="E929" s="3">
        <f t="shared" ca="1" si="57"/>
        <v>0.58215928933510841</v>
      </c>
      <c r="F929" s="3">
        <f t="shared" ca="1" si="58"/>
        <v>103.16788452483836</v>
      </c>
      <c r="S929" s="3">
        <f t="shared" ca="1" si="59"/>
        <v>0.15515259496577738</v>
      </c>
      <c r="T929" s="3">
        <f t="shared" ca="1" si="60"/>
        <v>8.755252232710875</v>
      </c>
    </row>
    <row r="930" spans="5:20" x14ac:dyDescent="0.25">
      <c r="E930" s="3">
        <f t="shared" ca="1" si="57"/>
        <v>0.48957604897075591</v>
      </c>
      <c r="F930" s="3">
        <f t="shared" ca="1" si="58"/>
        <v>101.71149328052148</v>
      </c>
      <c r="S930" s="3">
        <f t="shared" ca="1" si="59"/>
        <v>0.73033481380098708</v>
      </c>
      <c r="T930" s="3">
        <f t="shared" ca="1" si="60"/>
        <v>12.315118855469908</v>
      </c>
    </row>
    <row r="931" spans="5:20" x14ac:dyDescent="0.25">
      <c r="E931" s="3">
        <f t="shared" ca="1" si="57"/>
        <v>0.37908149422467563</v>
      </c>
      <c r="F931" s="3">
        <f t="shared" ca="1" si="58"/>
        <v>100.15250715676373</v>
      </c>
      <c r="S931" s="3">
        <f t="shared" ca="1" si="59"/>
        <v>0.83311939311696825</v>
      </c>
      <c r="T931" s="3">
        <f t="shared" ca="1" si="60"/>
        <v>13.401152116422729</v>
      </c>
    </row>
    <row r="932" spans="5:20" x14ac:dyDescent="0.25">
      <c r="E932" s="3">
        <f t="shared" ca="1" si="57"/>
        <v>0.31631806386375716</v>
      </c>
      <c r="F932" s="3">
        <f t="shared" ca="1" si="58"/>
        <v>99.301735377287571</v>
      </c>
      <c r="S932" s="3">
        <f t="shared" ca="1" si="59"/>
        <v>0.23723024471919285</v>
      </c>
      <c r="T932" s="3">
        <f t="shared" ca="1" si="60"/>
        <v>9.2724866239825605</v>
      </c>
    </row>
    <row r="933" spans="5:20" x14ac:dyDescent="0.25">
      <c r="E933" s="3">
        <f t="shared" ca="1" si="57"/>
        <v>0.89851599417791361</v>
      </c>
      <c r="F933" s="3">
        <f t="shared" ca="1" si="58"/>
        <v>112.52119274293437</v>
      </c>
      <c r="S933" s="3">
        <f t="shared" ca="1" si="59"/>
        <v>0.64576141026925882</v>
      </c>
      <c r="T933" s="3">
        <f t="shared" ca="1" si="60"/>
        <v>11.654156495259288</v>
      </c>
    </row>
    <row r="934" spans="5:20" x14ac:dyDescent="0.25">
      <c r="E934" s="3">
        <f t="shared" ca="1" si="57"/>
        <v>0.97616236820585756</v>
      </c>
      <c r="F934" s="3">
        <f t="shared" ca="1" si="58"/>
        <v>122.56393906929134</v>
      </c>
      <c r="S934" s="3">
        <f t="shared" ca="1" si="59"/>
        <v>0.80995040157393328</v>
      </c>
      <c r="T934" s="3">
        <f t="shared" ca="1" si="60"/>
        <v>13.113859187730359</v>
      </c>
    </row>
    <row r="935" spans="5:20" x14ac:dyDescent="0.25">
      <c r="E935" s="3">
        <f t="shared" ca="1" si="57"/>
        <v>0.23618299915581542</v>
      </c>
      <c r="F935" s="3">
        <f t="shared" ca="1" si="58"/>
        <v>98.199097509646819</v>
      </c>
      <c r="S935" s="3">
        <f t="shared" ca="1" si="59"/>
        <v>0.17589461733787504</v>
      </c>
      <c r="T935" s="3">
        <f t="shared" ca="1" si="60"/>
        <v>8.8946792862951423</v>
      </c>
    </row>
    <row r="936" spans="5:20" x14ac:dyDescent="0.25">
      <c r="E936" s="3">
        <f t="shared" ca="1" si="57"/>
        <v>0.40394352483328222</v>
      </c>
      <c r="F936" s="3">
        <f t="shared" ca="1" si="58"/>
        <v>100.49334848643635</v>
      </c>
      <c r="S936" s="3">
        <f t="shared" ca="1" si="59"/>
        <v>0.13364063530459036</v>
      </c>
      <c r="T936" s="3">
        <f t="shared" ca="1" si="60"/>
        <v>8.6011442609941255</v>
      </c>
    </row>
    <row r="937" spans="5:20" x14ac:dyDescent="0.25">
      <c r="E937" s="3">
        <f t="shared" ca="1" si="57"/>
        <v>0.39290179952240434</v>
      </c>
      <c r="F937" s="3">
        <f t="shared" ca="1" si="58"/>
        <v>100.34150834829397</v>
      </c>
      <c r="S937" s="3">
        <f t="shared" ca="1" si="59"/>
        <v>0.73628249919565447</v>
      </c>
      <c r="T937" s="3">
        <f t="shared" ca="1" si="60"/>
        <v>12.367416361856721</v>
      </c>
    </row>
    <row r="938" spans="5:20" x14ac:dyDescent="0.25">
      <c r="E938" s="3">
        <f t="shared" ca="1" si="57"/>
        <v>0.62572674303610942</v>
      </c>
      <c r="F938" s="3">
        <f t="shared" ca="1" si="58"/>
        <v>103.934592052486</v>
      </c>
      <c r="S938" s="3">
        <f t="shared" ca="1" si="59"/>
        <v>3.6302995719415421E-2</v>
      </c>
      <c r="T938" s="3">
        <f t="shared" ca="1" si="60"/>
        <v>7.6025689734387543</v>
      </c>
    </row>
    <row r="939" spans="5:20" x14ac:dyDescent="0.25">
      <c r="E939" s="3">
        <f t="shared" ca="1" si="57"/>
        <v>0.60406099413108938</v>
      </c>
      <c r="F939" s="3">
        <f t="shared" ca="1" si="58"/>
        <v>103.54513881982403</v>
      </c>
      <c r="S939" s="3">
        <f t="shared" ca="1" si="59"/>
        <v>0.74003975598968197</v>
      </c>
      <c r="T939" s="3">
        <f t="shared" ca="1" si="60"/>
        <v>12.400948729239705</v>
      </c>
    </row>
    <row r="940" spans="5:20" x14ac:dyDescent="0.25">
      <c r="E940" s="3">
        <f t="shared" ca="1" si="57"/>
        <v>0.13904445442194391</v>
      </c>
      <c r="F940" s="3">
        <f t="shared" ca="1" si="58"/>
        <v>96.715192360434514</v>
      </c>
      <c r="S940" s="3">
        <f t="shared" ca="1" si="59"/>
        <v>0.68166068659986612</v>
      </c>
      <c r="T940" s="3">
        <f t="shared" ca="1" si="60"/>
        <v>11.918275008467477</v>
      </c>
    </row>
    <row r="941" spans="5:20" x14ac:dyDescent="0.25">
      <c r="E941" s="3">
        <f t="shared" ca="1" si="57"/>
        <v>7.1655317021136034E-2</v>
      </c>
      <c r="F941" s="3">
        <f t="shared" ca="1" si="58"/>
        <v>95.381339475342031</v>
      </c>
      <c r="S941" s="3">
        <f t="shared" ca="1" si="59"/>
        <v>0.41161086518596912</v>
      </c>
      <c r="T941" s="3">
        <f t="shared" ca="1" si="60"/>
        <v>10.23829495682457</v>
      </c>
    </row>
    <row r="942" spans="5:20" x14ac:dyDescent="0.25">
      <c r="E942" s="3">
        <f t="shared" ca="1" si="57"/>
        <v>0.25121951282076083</v>
      </c>
      <c r="F942" s="3">
        <f t="shared" ca="1" si="58"/>
        <v>98.410233073820336</v>
      </c>
      <c r="S942" s="3">
        <f t="shared" ca="1" si="59"/>
        <v>0.30324294711266198</v>
      </c>
      <c r="T942" s="3">
        <f t="shared" ca="1" si="60"/>
        <v>9.6466872718077177</v>
      </c>
    </row>
    <row r="943" spans="5:20" x14ac:dyDescent="0.25">
      <c r="E943" s="3">
        <f t="shared" ca="1" si="57"/>
        <v>0.95897369606359339</v>
      </c>
      <c r="F943" s="3">
        <f t="shared" ca="1" si="58"/>
        <v>118.6684548748506</v>
      </c>
      <c r="S943" s="3">
        <f t="shared" ca="1" si="59"/>
        <v>0.78105038468862575</v>
      </c>
      <c r="T943" s="3">
        <f t="shared" ca="1" si="60"/>
        <v>12.795797924171399</v>
      </c>
    </row>
    <row r="944" spans="5:20" x14ac:dyDescent="0.25">
      <c r="E944" s="3">
        <f t="shared" ca="1" si="57"/>
        <v>0.23266221437997103</v>
      </c>
      <c r="F944" s="3">
        <f t="shared" ca="1" si="58"/>
        <v>98.149220420270197</v>
      </c>
      <c r="S944" s="3">
        <f t="shared" ca="1" si="59"/>
        <v>0.2943534353285282</v>
      </c>
      <c r="T944" s="3">
        <f t="shared" ca="1" si="60"/>
        <v>9.5974286865831377</v>
      </c>
    </row>
    <row r="945" spans="5:20" x14ac:dyDescent="0.25">
      <c r="E945" s="3">
        <f t="shared" ca="1" si="57"/>
        <v>0.55018124374810695</v>
      </c>
      <c r="F945" s="3">
        <f t="shared" ca="1" si="58"/>
        <v>102.64239829091018</v>
      </c>
      <c r="S945" s="3">
        <f t="shared" ca="1" si="59"/>
        <v>0.97389725792391646</v>
      </c>
      <c r="T945" s="3">
        <f t="shared" ca="1" si="60"/>
        <v>17.2650386515026</v>
      </c>
    </row>
    <row r="946" spans="5:20" x14ac:dyDescent="0.25">
      <c r="E946" s="3">
        <f t="shared" ca="1" si="57"/>
        <v>6.6440809311122173E-2</v>
      </c>
      <c r="F946" s="3">
        <f t="shared" ca="1" si="58"/>
        <v>95.253267563430697</v>
      </c>
      <c r="S946" s="3">
        <f t="shared" ca="1" si="59"/>
        <v>0.71725989934538914</v>
      </c>
      <c r="T946" s="3">
        <f t="shared" ca="1" si="60"/>
        <v>12.203331757806662</v>
      </c>
    </row>
    <row r="947" spans="5:20" x14ac:dyDescent="0.25">
      <c r="E947" s="3">
        <f t="shared" ca="1" si="57"/>
        <v>0.23412354756201237</v>
      </c>
      <c r="F947" s="3">
        <f t="shared" ca="1" si="58"/>
        <v>98.169944364263571</v>
      </c>
      <c r="S947" s="3">
        <f t="shared" ca="1" si="59"/>
        <v>0.48709607780417585</v>
      </c>
      <c r="T947" s="3">
        <f t="shared" ca="1" si="60"/>
        <v>10.658970512086725</v>
      </c>
    </row>
    <row r="948" spans="5:20" x14ac:dyDescent="0.25">
      <c r="E948" s="3">
        <f t="shared" ca="1" si="57"/>
        <v>0.70441749488766092</v>
      </c>
      <c r="F948" s="3">
        <f t="shared" ca="1" si="58"/>
        <v>105.52845237933579</v>
      </c>
      <c r="S948" s="3">
        <f t="shared" ca="1" si="59"/>
        <v>3.5410178303528106E-2</v>
      </c>
      <c r="T948" s="3">
        <f t="shared" ca="1" si="60"/>
        <v>7.5876057561249795</v>
      </c>
    </row>
    <row r="949" spans="5:20" x14ac:dyDescent="0.25">
      <c r="E949" s="3">
        <f t="shared" ca="1" si="57"/>
        <v>5.6220468684957003E-2</v>
      </c>
      <c r="F949" s="3">
        <f t="shared" ca="1" si="58"/>
        <v>94.983554304465045</v>
      </c>
      <c r="S949" s="3">
        <f t="shared" ca="1" si="59"/>
        <v>0.9201456035805321</v>
      </c>
      <c r="T949" s="3">
        <f t="shared" ca="1" si="60"/>
        <v>14.972454481966089</v>
      </c>
    </row>
    <row r="950" spans="5:20" x14ac:dyDescent="0.25">
      <c r="E950" s="3">
        <f t="shared" ca="1" si="57"/>
        <v>0.54545298471380144</v>
      </c>
      <c r="F950" s="3">
        <f t="shared" ca="1" si="58"/>
        <v>102.56695315756919</v>
      </c>
      <c r="S950" s="3">
        <f t="shared" ca="1" si="59"/>
        <v>0.20320361235828999</v>
      </c>
      <c r="T950" s="3">
        <f t="shared" ca="1" si="60"/>
        <v>9.0680755699542726</v>
      </c>
    </row>
    <row r="951" spans="5:20" x14ac:dyDescent="0.25">
      <c r="E951" s="3">
        <f t="shared" ca="1" si="57"/>
        <v>0.82072848920266983</v>
      </c>
      <c r="F951" s="3">
        <f t="shared" ca="1" si="58"/>
        <v>108.80299657936155</v>
      </c>
      <c r="S951" s="3">
        <f t="shared" ca="1" si="59"/>
        <v>0.65387830309963957</v>
      </c>
      <c r="T951" s="3">
        <f t="shared" ca="1" si="60"/>
        <v>11.712113428066875</v>
      </c>
    </row>
    <row r="952" spans="5:20" x14ac:dyDescent="0.25">
      <c r="E952" s="3">
        <f t="shared" ca="1" si="57"/>
        <v>0.88330026598524647</v>
      </c>
      <c r="F952" s="3">
        <f t="shared" ca="1" si="58"/>
        <v>111.60221050215206</v>
      </c>
      <c r="S952" s="3">
        <f t="shared" ca="1" si="59"/>
        <v>0.9574338857019461</v>
      </c>
      <c r="T952" s="3">
        <f t="shared" ca="1" si="60"/>
        <v>16.270052628242265</v>
      </c>
    </row>
    <row r="953" spans="5:20" x14ac:dyDescent="0.25">
      <c r="E953" s="3">
        <f t="shared" ca="1" si="57"/>
        <v>0.41707824908696345</v>
      </c>
      <c r="F953" s="3">
        <f t="shared" ca="1" si="58"/>
        <v>100.67513861638979</v>
      </c>
      <c r="S953" s="3">
        <f t="shared" ca="1" si="59"/>
        <v>0.14991652556813861</v>
      </c>
      <c r="T953" s="3">
        <f t="shared" ca="1" si="60"/>
        <v>8.7187393704878176</v>
      </c>
    </row>
    <row r="954" spans="5:20" x14ac:dyDescent="0.25">
      <c r="E954" s="3">
        <f t="shared" ca="1" si="57"/>
        <v>0.21531049350772924</v>
      </c>
      <c r="F954" s="3">
        <f t="shared" ca="1" si="58"/>
        <v>97.900505579593457</v>
      </c>
      <c r="S954" s="3">
        <f t="shared" ca="1" si="59"/>
        <v>0.25512990158192228</v>
      </c>
      <c r="T954" s="3">
        <f t="shared" ca="1" si="60"/>
        <v>9.3762521798230445</v>
      </c>
    </row>
    <row r="955" spans="5:20" x14ac:dyDescent="0.25">
      <c r="E955" s="3">
        <f t="shared" ca="1" si="57"/>
        <v>0.61647562821870283</v>
      </c>
      <c r="F955" s="3">
        <f t="shared" ca="1" si="58"/>
        <v>103.76617230083195</v>
      </c>
      <c r="S955" s="3">
        <f t="shared" ca="1" si="59"/>
        <v>0.1687777343736383</v>
      </c>
      <c r="T955" s="3">
        <f t="shared" ca="1" si="60"/>
        <v>8.8477031382069828</v>
      </c>
    </row>
    <row r="956" spans="5:20" x14ac:dyDescent="0.25">
      <c r="E956" s="3">
        <f t="shared" ca="1" si="57"/>
        <v>0.34290833415328303</v>
      </c>
      <c r="F956" s="3">
        <f t="shared" ca="1" si="58"/>
        <v>99.661492989197399</v>
      </c>
      <c r="S956" s="3">
        <f t="shared" ca="1" si="59"/>
        <v>0.51989174192729992</v>
      </c>
      <c r="T956" s="3">
        <f t="shared" ca="1" si="60"/>
        <v>10.84888403909533</v>
      </c>
    </row>
    <row r="957" spans="5:20" x14ac:dyDescent="0.25">
      <c r="E957" s="3">
        <f t="shared" ca="1" si="57"/>
        <v>3.5468508395212095E-2</v>
      </c>
      <c r="F957" s="3">
        <f t="shared" ca="1" si="58"/>
        <v>94.320732644081374</v>
      </c>
      <c r="S957" s="3">
        <f t="shared" ca="1" si="59"/>
        <v>0.40421013820364982</v>
      </c>
      <c r="T957" s="3">
        <f t="shared" ca="1" si="60"/>
        <v>10.197828470436226</v>
      </c>
    </row>
    <row r="958" spans="5:20" x14ac:dyDescent="0.25">
      <c r="E958" s="3">
        <f t="shared" ca="1" si="57"/>
        <v>3.4303585358516964E-2</v>
      </c>
      <c r="F958" s="3">
        <f t="shared" ca="1" si="58"/>
        <v>94.276648420149144</v>
      </c>
      <c r="S958" s="3">
        <f t="shared" ca="1" si="59"/>
        <v>0.98052255209084038</v>
      </c>
      <c r="T958" s="3">
        <f t="shared" ca="1" si="60"/>
        <v>17.857358608441306</v>
      </c>
    </row>
    <row r="959" spans="5:20" x14ac:dyDescent="0.25">
      <c r="E959" s="3">
        <f t="shared" ca="1" si="57"/>
        <v>9.0410307468009266E-2</v>
      </c>
      <c r="F959" s="3">
        <f t="shared" ca="1" si="58"/>
        <v>95.802317496911513</v>
      </c>
      <c r="S959" s="3">
        <f t="shared" ca="1" si="59"/>
        <v>0.8931899400674026</v>
      </c>
      <c r="T959" s="3">
        <f t="shared" ca="1" si="60"/>
        <v>14.361513445865636</v>
      </c>
    </row>
    <row r="960" spans="5:20" x14ac:dyDescent="0.25">
      <c r="E960" s="3">
        <f t="shared" ca="1" si="57"/>
        <v>0.13802462535350268</v>
      </c>
      <c r="F960" s="3">
        <f t="shared" ca="1" si="58"/>
        <v>96.69779749977333</v>
      </c>
      <c r="S960" s="3">
        <f t="shared" ca="1" si="59"/>
        <v>0.85557368690901081</v>
      </c>
      <c r="T960" s="3">
        <f t="shared" ca="1" si="60"/>
        <v>13.716015783338868</v>
      </c>
    </row>
    <row r="961" spans="5:20" x14ac:dyDescent="0.25">
      <c r="E961" s="3">
        <f t="shared" ca="1" si="57"/>
        <v>0.76364425851910089</v>
      </c>
      <c r="F961" s="3">
        <f t="shared" ca="1" si="58"/>
        <v>107.00191443646396</v>
      </c>
      <c r="S961" s="3">
        <f t="shared" ca="1" si="59"/>
        <v>7.518753236763065E-2</v>
      </c>
      <c r="T961" s="3">
        <f t="shared" ca="1" si="60"/>
        <v>8.0984071103074005</v>
      </c>
    </row>
    <row r="962" spans="5:20" x14ac:dyDescent="0.25">
      <c r="E962" s="3">
        <f t="shared" ca="1" si="57"/>
        <v>0.11225545983351071</v>
      </c>
      <c r="F962" s="3">
        <f t="shared" ca="1" si="58"/>
        <v>96.236564849314064</v>
      </c>
      <c r="S962" s="3">
        <f t="shared" ca="1" si="59"/>
        <v>0.10128732664493323</v>
      </c>
      <c r="T962" s="3">
        <f t="shared" ca="1" si="60"/>
        <v>8.3430763007244213</v>
      </c>
    </row>
    <row r="963" spans="5:20" x14ac:dyDescent="0.25">
      <c r="E963" s="3">
        <f t="shared" ca="1" si="57"/>
        <v>0.32115964739961089</v>
      </c>
      <c r="F963" s="3">
        <f t="shared" ca="1" si="58"/>
        <v>99.367276690308358</v>
      </c>
      <c r="S963" s="3">
        <f t="shared" ca="1" si="59"/>
        <v>0.57646841209203614</v>
      </c>
      <c r="T963" s="3">
        <f t="shared" ca="1" si="60"/>
        <v>11.192640908663012</v>
      </c>
    </row>
    <row r="964" spans="5:20" x14ac:dyDescent="0.25">
      <c r="E964" s="3">
        <f t="shared" ref="E964:E1027" ca="1" si="61">RAND()</f>
        <v>0.35343948035335027</v>
      </c>
      <c r="F964" s="3">
        <f t="shared" ref="F964:F1027" ca="1" si="62">(((-LN(E964))^(-$C$3)-1)*(1/$C$3))*$C$5+$C$4</f>
        <v>99.804074535377779</v>
      </c>
      <c r="S964" s="3">
        <f t="shared" ref="S964:S1027" ca="1" si="63">RAND()</f>
        <v>0.18952057400845956</v>
      </c>
      <c r="T964" s="3">
        <f t="shared" ref="T964:T1027" ca="1" si="64">-LN(-LN(S964))*$Q$4+$Q$3</f>
        <v>8.9824437133194888</v>
      </c>
    </row>
    <row r="965" spans="5:20" x14ac:dyDescent="0.25">
      <c r="E965" s="3">
        <f t="shared" ca="1" si="61"/>
        <v>0.34202775224807869</v>
      </c>
      <c r="F965" s="3">
        <f t="shared" ca="1" si="62"/>
        <v>99.649577986913982</v>
      </c>
      <c r="S965" s="3">
        <f t="shared" ca="1" si="63"/>
        <v>0.93531389471310256</v>
      </c>
      <c r="T965" s="3">
        <f t="shared" ca="1" si="64"/>
        <v>15.409917276935527</v>
      </c>
    </row>
    <row r="966" spans="5:20" x14ac:dyDescent="0.25">
      <c r="E966" s="3">
        <f t="shared" ca="1" si="61"/>
        <v>0.67229928708100517</v>
      </c>
      <c r="F966" s="3">
        <f t="shared" ca="1" si="62"/>
        <v>104.83846649299929</v>
      </c>
      <c r="S966" s="3">
        <f t="shared" ca="1" si="63"/>
        <v>0.94710591225305674</v>
      </c>
      <c r="T966" s="3">
        <f t="shared" ca="1" si="64"/>
        <v>15.824829169069201</v>
      </c>
    </row>
    <row r="967" spans="5:20" x14ac:dyDescent="0.25">
      <c r="E967" s="3">
        <f t="shared" ca="1" si="61"/>
        <v>0.87077202432030865</v>
      </c>
      <c r="F967" s="3">
        <f t="shared" ca="1" si="62"/>
        <v>110.93463540428014</v>
      </c>
      <c r="S967" s="3">
        <f t="shared" ca="1" si="63"/>
        <v>0.35756088827850119</v>
      </c>
      <c r="T967" s="3">
        <f t="shared" ca="1" si="64"/>
        <v>9.9438951208123996</v>
      </c>
    </row>
    <row r="968" spans="5:20" x14ac:dyDescent="0.25">
      <c r="E968" s="3">
        <f t="shared" ca="1" si="61"/>
        <v>0.90874169822778017</v>
      </c>
      <c r="F968" s="3">
        <f t="shared" ca="1" si="62"/>
        <v>113.22391113666954</v>
      </c>
      <c r="S968" s="3">
        <f t="shared" ca="1" si="63"/>
        <v>0.99441404448624005</v>
      </c>
      <c r="T968" s="3">
        <f t="shared" ca="1" si="64"/>
        <v>20.369400550277398</v>
      </c>
    </row>
    <row r="969" spans="5:20" x14ac:dyDescent="0.25">
      <c r="E969" s="3">
        <f t="shared" ca="1" si="61"/>
        <v>0.81138666402080228</v>
      </c>
      <c r="F969" s="3">
        <f t="shared" ca="1" si="62"/>
        <v>108.47270438612757</v>
      </c>
      <c r="S969" s="3">
        <f t="shared" ca="1" si="63"/>
        <v>0.73969375314072316</v>
      </c>
      <c r="T969" s="3">
        <f t="shared" ca="1" si="64"/>
        <v>12.397844323645442</v>
      </c>
    </row>
    <row r="970" spans="5:20" x14ac:dyDescent="0.25">
      <c r="E970" s="3">
        <f t="shared" ca="1" si="61"/>
        <v>0.60570176276955279</v>
      </c>
      <c r="F970" s="3">
        <f t="shared" ca="1" si="62"/>
        <v>103.57403804515715</v>
      </c>
      <c r="S970" s="3">
        <f t="shared" ca="1" si="63"/>
        <v>0.85275748223339964</v>
      </c>
      <c r="T970" s="3">
        <f t="shared" ca="1" si="64"/>
        <v>13.674182190215671</v>
      </c>
    </row>
    <row r="971" spans="5:20" x14ac:dyDescent="0.25">
      <c r="E971" s="3">
        <f t="shared" ca="1" si="61"/>
        <v>0.61673827173569462</v>
      </c>
      <c r="F971" s="3">
        <f t="shared" ca="1" si="62"/>
        <v>103.77090892529391</v>
      </c>
      <c r="S971" s="3">
        <f t="shared" ca="1" si="63"/>
        <v>0.84324042528677723</v>
      </c>
      <c r="T971" s="3">
        <f t="shared" ca="1" si="64"/>
        <v>13.538002901614576</v>
      </c>
    </row>
    <row r="972" spans="5:20" x14ac:dyDescent="0.25">
      <c r="E972" s="3">
        <f t="shared" ca="1" si="61"/>
        <v>0.12344225917443741</v>
      </c>
      <c r="F972" s="3">
        <f t="shared" ca="1" si="62"/>
        <v>96.442352962208489</v>
      </c>
      <c r="S972" s="3">
        <f t="shared" ca="1" si="63"/>
        <v>0.97780065586422849</v>
      </c>
      <c r="T972" s="3">
        <f t="shared" ca="1" si="64"/>
        <v>17.592977607869543</v>
      </c>
    </row>
    <row r="973" spans="5:20" x14ac:dyDescent="0.25">
      <c r="E973" s="3">
        <f t="shared" ca="1" si="61"/>
        <v>0.78305216977361503</v>
      </c>
      <c r="F973" s="3">
        <f t="shared" ca="1" si="62"/>
        <v>107.56151020284291</v>
      </c>
      <c r="S973" s="3">
        <f t="shared" ca="1" si="63"/>
        <v>0.88084171484374496</v>
      </c>
      <c r="T973" s="3">
        <f t="shared" ca="1" si="64"/>
        <v>14.129069058422221</v>
      </c>
    </row>
    <row r="974" spans="5:20" x14ac:dyDescent="0.25">
      <c r="E974" s="3">
        <f t="shared" ca="1" si="61"/>
        <v>0.29825960171050547</v>
      </c>
      <c r="F974" s="3">
        <f t="shared" ca="1" si="62"/>
        <v>99.056772094952436</v>
      </c>
      <c r="S974" s="3">
        <f t="shared" ca="1" si="63"/>
        <v>0.36750166296065057</v>
      </c>
      <c r="T974" s="3">
        <f t="shared" ca="1" si="64"/>
        <v>9.9979461843477697</v>
      </c>
    </row>
    <row r="975" spans="5:20" x14ac:dyDescent="0.25">
      <c r="E975" s="3">
        <f t="shared" ca="1" si="61"/>
        <v>1.8075855316895151E-2</v>
      </c>
      <c r="F975" s="3">
        <f t="shared" ca="1" si="62"/>
        <v>93.51321373709898</v>
      </c>
      <c r="S975" s="3">
        <f t="shared" ca="1" si="63"/>
        <v>0.80320124904026036</v>
      </c>
      <c r="T975" s="3">
        <f t="shared" ca="1" si="64"/>
        <v>13.035997932700305</v>
      </c>
    </row>
    <row r="976" spans="5:20" x14ac:dyDescent="0.25">
      <c r="E976" s="3">
        <f t="shared" ca="1" si="61"/>
        <v>0.96948574843916757</v>
      </c>
      <c r="F976" s="3">
        <f t="shared" ca="1" si="62"/>
        <v>120.76989339000866</v>
      </c>
      <c r="S976" s="3">
        <f t="shared" ca="1" si="63"/>
        <v>0.12132415491068971</v>
      </c>
      <c r="T976" s="3">
        <f t="shared" ca="1" si="64"/>
        <v>8.5072978211241779</v>
      </c>
    </row>
    <row r="977" spans="5:20" x14ac:dyDescent="0.25">
      <c r="E977" s="3">
        <f t="shared" ca="1" si="61"/>
        <v>0.62728689107286673</v>
      </c>
      <c r="F977" s="3">
        <f t="shared" ca="1" si="62"/>
        <v>103.96332321170554</v>
      </c>
      <c r="S977" s="3">
        <f t="shared" ca="1" si="63"/>
        <v>0.48594511888900038</v>
      </c>
      <c r="T977" s="3">
        <f t="shared" ca="1" si="64"/>
        <v>10.652403478852213</v>
      </c>
    </row>
    <row r="978" spans="5:20" x14ac:dyDescent="0.25">
      <c r="E978" s="3">
        <f t="shared" ca="1" si="61"/>
        <v>0.19262064996191175</v>
      </c>
      <c r="F978" s="3">
        <f t="shared" ca="1" si="62"/>
        <v>97.566345453267729</v>
      </c>
      <c r="S978" s="3">
        <f t="shared" ca="1" si="63"/>
        <v>0.52172000554798215</v>
      </c>
      <c r="T978" s="3">
        <f t="shared" ca="1" si="64"/>
        <v>10.859646068173149</v>
      </c>
    </row>
    <row r="979" spans="5:20" x14ac:dyDescent="0.25">
      <c r="E979" s="3">
        <f t="shared" ca="1" si="61"/>
        <v>0.99603372029554038</v>
      </c>
      <c r="F979" s="3">
        <f t="shared" ca="1" si="62"/>
        <v>136.90512753207781</v>
      </c>
      <c r="S979" s="3">
        <f t="shared" ca="1" si="63"/>
        <v>0.46509431854052552</v>
      </c>
      <c r="T979" s="3">
        <f t="shared" ca="1" si="64"/>
        <v>10.534412785524502</v>
      </c>
    </row>
    <row r="980" spans="5:20" x14ac:dyDescent="0.25">
      <c r="E980" s="3">
        <f t="shared" ca="1" si="61"/>
        <v>1.8572993361212542E-2</v>
      </c>
      <c r="F980" s="3">
        <f t="shared" ca="1" si="62"/>
        <v>93.542741158584008</v>
      </c>
      <c r="S980" s="3">
        <f t="shared" ca="1" si="63"/>
        <v>0.17540778545735058</v>
      </c>
      <c r="T980" s="3">
        <f t="shared" ca="1" si="64"/>
        <v>8.8914921932974593</v>
      </c>
    </row>
    <row r="981" spans="5:20" x14ac:dyDescent="0.25">
      <c r="E981" s="3">
        <f t="shared" ca="1" si="61"/>
        <v>0.76769480693439263</v>
      </c>
      <c r="F981" s="3">
        <f t="shared" ca="1" si="62"/>
        <v>107.11496766583126</v>
      </c>
      <c r="S981" s="3">
        <f t="shared" ca="1" si="63"/>
        <v>0.93119325392443675</v>
      </c>
      <c r="T981" s="3">
        <f t="shared" ca="1" si="64"/>
        <v>15.282042009940216</v>
      </c>
    </row>
    <row r="982" spans="5:20" x14ac:dyDescent="0.25">
      <c r="E982" s="3">
        <f t="shared" ca="1" si="61"/>
        <v>0.67223161439045875</v>
      </c>
      <c r="F982" s="3">
        <f t="shared" ca="1" si="62"/>
        <v>104.83707637913552</v>
      </c>
      <c r="S982" s="3">
        <f t="shared" ca="1" si="63"/>
        <v>0.23007659941258962</v>
      </c>
      <c r="T982" s="3">
        <f t="shared" ca="1" si="64"/>
        <v>9.2303692967718884</v>
      </c>
    </row>
    <row r="983" spans="5:20" x14ac:dyDescent="0.25">
      <c r="E983" s="3">
        <f t="shared" ca="1" si="61"/>
        <v>0.59134301485783103</v>
      </c>
      <c r="F983" s="3">
        <f t="shared" ca="1" si="62"/>
        <v>103.32420433990984</v>
      </c>
      <c r="S983" s="3">
        <f t="shared" ca="1" si="63"/>
        <v>0.99936079023864277</v>
      </c>
      <c r="T983" s="3">
        <f t="shared" ca="1" si="64"/>
        <v>24.709916404766116</v>
      </c>
    </row>
    <row r="984" spans="5:20" x14ac:dyDescent="0.25">
      <c r="E984" s="3">
        <f t="shared" ca="1" si="61"/>
        <v>3.2223430099841299E-2</v>
      </c>
      <c r="F984" s="3">
        <f t="shared" ca="1" si="62"/>
        <v>94.19534752783332</v>
      </c>
      <c r="S984" s="3">
        <f t="shared" ca="1" si="63"/>
        <v>5.8491042524332348E-3</v>
      </c>
      <c r="T984" s="3">
        <f t="shared" ca="1" si="64"/>
        <v>6.725323203140233</v>
      </c>
    </row>
    <row r="985" spans="5:20" x14ac:dyDescent="0.25">
      <c r="E985" s="3">
        <f t="shared" ca="1" si="61"/>
        <v>0.11006120354001003</v>
      </c>
      <c r="F985" s="3">
        <f t="shared" ca="1" si="62"/>
        <v>96.195035730152611</v>
      </c>
      <c r="S985" s="3">
        <f t="shared" ca="1" si="63"/>
        <v>0.48986071238457674</v>
      </c>
      <c r="T985" s="3">
        <f t="shared" ca="1" si="64"/>
        <v>10.674769577305453</v>
      </c>
    </row>
    <row r="986" spans="5:20" x14ac:dyDescent="0.25">
      <c r="E986" s="3">
        <f t="shared" ca="1" si="61"/>
        <v>0.33557675140671617</v>
      </c>
      <c r="F986" s="3">
        <f t="shared" ca="1" si="62"/>
        <v>99.562309513856832</v>
      </c>
      <c r="S986" s="3">
        <f t="shared" ca="1" si="63"/>
        <v>0.42875038688095513</v>
      </c>
      <c r="T986" s="3">
        <f t="shared" ca="1" si="64"/>
        <v>10.332391648687912</v>
      </c>
    </row>
    <row r="987" spans="5:20" x14ac:dyDescent="0.25">
      <c r="E987" s="3">
        <f t="shared" ca="1" si="61"/>
        <v>0.64545520368841669</v>
      </c>
      <c r="F987" s="3">
        <f t="shared" ca="1" si="62"/>
        <v>104.30533302016839</v>
      </c>
      <c r="S987" s="3">
        <f t="shared" ca="1" si="63"/>
        <v>0.4501541921643738</v>
      </c>
      <c r="T987" s="3">
        <f t="shared" ca="1" si="64"/>
        <v>10.450879607233356</v>
      </c>
    </row>
    <row r="988" spans="5:20" x14ac:dyDescent="0.25">
      <c r="E988" s="3">
        <f t="shared" ca="1" si="61"/>
        <v>0.37564420233935281</v>
      </c>
      <c r="F988" s="3">
        <f t="shared" ca="1" si="62"/>
        <v>100.10565331103665</v>
      </c>
      <c r="S988" s="3">
        <f t="shared" ca="1" si="63"/>
        <v>0.23621360508026534</v>
      </c>
      <c r="T988" s="3">
        <f t="shared" ca="1" si="64"/>
        <v>9.2665254155742041</v>
      </c>
    </row>
    <row r="989" spans="5:20" x14ac:dyDescent="0.25">
      <c r="E989" s="3">
        <f t="shared" ca="1" si="61"/>
        <v>0.1893761807687484</v>
      </c>
      <c r="F989" s="3">
        <f t="shared" ca="1" si="62"/>
        <v>97.517562389702988</v>
      </c>
      <c r="S989" s="3">
        <f t="shared" ca="1" si="63"/>
        <v>0.41831133505652129</v>
      </c>
      <c r="T989" s="3">
        <f t="shared" ca="1" si="64"/>
        <v>10.275011581924412</v>
      </c>
    </row>
    <row r="990" spans="5:20" x14ac:dyDescent="0.25">
      <c r="E990" s="3">
        <f t="shared" ca="1" si="61"/>
        <v>0.48876292267977395</v>
      </c>
      <c r="F990" s="3">
        <f t="shared" ca="1" si="62"/>
        <v>101.69947337106487</v>
      </c>
      <c r="S990" s="3">
        <f t="shared" ca="1" si="63"/>
        <v>0.72949103618087385</v>
      </c>
      <c r="T990" s="3">
        <f t="shared" ca="1" si="64"/>
        <v>12.307775220265363</v>
      </c>
    </row>
    <row r="991" spans="5:20" x14ac:dyDescent="0.25">
      <c r="E991" s="3">
        <f t="shared" ca="1" si="61"/>
        <v>5.0288749415352774E-2</v>
      </c>
      <c r="F991" s="3">
        <f t="shared" ca="1" si="62"/>
        <v>94.812922196518116</v>
      </c>
      <c r="S991" s="3">
        <f t="shared" ca="1" si="63"/>
        <v>0.90383112262119081</v>
      </c>
      <c r="T991" s="3">
        <f t="shared" ca="1" si="64"/>
        <v>14.583038149679155</v>
      </c>
    </row>
    <row r="992" spans="5:20" x14ac:dyDescent="0.25">
      <c r="E992" s="3">
        <f t="shared" ca="1" si="61"/>
        <v>0.4231183425061591</v>
      </c>
      <c r="F992" s="3">
        <f t="shared" ca="1" si="62"/>
        <v>100.75921995489571</v>
      </c>
      <c r="S992" s="3">
        <f t="shared" ca="1" si="63"/>
        <v>0.69544569820457913</v>
      </c>
      <c r="T992" s="3">
        <f t="shared" ca="1" si="64"/>
        <v>12.025590342873629</v>
      </c>
    </row>
    <row r="993" spans="5:20" x14ac:dyDescent="0.25">
      <c r="E993" s="3">
        <f t="shared" ca="1" si="61"/>
        <v>0.52311469402388766</v>
      </c>
      <c r="F993" s="3">
        <f t="shared" ca="1" si="62"/>
        <v>102.21743691184949</v>
      </c>
      <c r="S993" s="3">
        <f t="shared" ca="1" si="63"/>
        <v>0.66569445809323946</v>
      </c>
      <c r="T993" s="3">
        <f t="shared" ca="1" si="64"/>
        <v>11.798255300911652</v>
      </c>
    </row>
    <row r="994" spans="5:20" x14ac:dyDescent="0.25">
      <c r="E994" s="3">
        <f t="shared" ca="1" si="61"/>
        <v>0.22352525506771914</v>
      </c>
      <c r="F994" s="3">
        <f t="shared" ca="1" si="62"/>
        <v>98.018891481364022</v>
      </c>
      <c r="S994" s="3">
        <f t="shared" ca="1" si="63"/>
        <v>0.94713626536230622</v>
      </c>
      <c r="T994" s="3">
        <f t="shared" ca="1" si="64"/>
        <v>15.826008949922741</v>
      </c>
    </row>
    <row r="995" spans="5:20" x14ac:dyDescent="0.25">
      <c r="E995" s="3">
        <f t="shared" ca="1" si="61"/>
        <v>0.88810489378857216</v>
      </c>
      <c r="F995" s="3">
        <f t="shared" ca="1" si="62"/>
        <v>111.87818784195056</v>
      </c>
      <c r="S995" s="3">
        <f t="shared" ca="1" si="63"/>
        <v>0.30830454503342108</v>
      </c>
      <c r="T995" s="3">
        <f t="shared" ca="1" si="64"/>
        <v>9.6746279256057743</v>
      </c>
    </row>
    <row r="996" spans="5:20" x14ac:dyDescent="0.25">
      <c r="E996" s="3">
        <f t="shared" ca="1" si="61"/>
        <v>0.95458527551230543</v>
      </c>
      <c r="F996" s="3">
        <f t="shared" ca="1" si="62"/>
        <v>117.95868731938714</v>
      </c>
      <c r="S996" s="3">
        <f t="shared" ca="1" si="63"/>
        <v>0.61985739562719289</v>
      </c>
      <c r="T996" s="3">
        <f t="shared" ca="1" si="64"/>
        <v>11.475177124117208</v>
      </c>
    </row>
    <row r="997" spans="5:20" x14ac:dyDescent="0.25">
      <c r="E997" s="3">
        <f t="shared" ca="1" si="61"/>
        <v>0.30904262630199764</v>
      </c>
      <c r="F997" s="3">
        <f t="shared" ca="1" si="62"/>
        <v>99.203158636524364</v>
      </c>
      <c r="S997" s="3">
        <f t="shared" ca="1" si="63"/>
        <v>0.14225509119049951</v>
      </c>
      <c r="T997" s="3">
        <f t="shared" ca="1" si="64"/>
        <v>8.6642044224287726</v>
      </c>
    </row>
    <row r="998" spans="5:20" x14ac:dyDescent="0.25">
      <c r="E998" s="3">
        <f t="shared" ca="1" si="61"/>
        <v>0.74868756654647461</v>
      </c>
      <c r="F998" s="3">
        <f t="shared" ca="1" si="62"/>
        <v>106.59982940536948</v>
      </c>
      <c r="S998" s="3">
        <f t="shared" ca="1" si="63"/>
        <v>0.98817662502375236</v>
      </c>
      <c r="T998" s="3">
        <f t="shared" ca="1" si="64"/>
        <v>18.863471515184536</v>
      </c>
    </row>
    <row r="999" spans="5:20" x14ac:dyDescent="0.25">
      <c r="E999" s="3">
        <f t="shared" ca="1" si="61"/>
        <v>0.33279262180378766</v>
      </c>
      <c r="F999" s="3">
        <f t="shared" ca="1" si="62"/>
        <v>99.524651653223728</v>
      </c>
      <c r="S999" s="3">
        <f t="shared" ca="1" si="63"/>
        <v>0.33852841556604385</v>
      </c>
      <c r="T999" s="3">
        <f t="shared" ca="1" si="64"/>
        <v>9.8402581625734964</v>
      </c>
    </row>
    <row r="1000" spans="5:20" x14ac:dyDescent="0.25">
      <c r="E1000" s="3">
        <f t="shared" ca="1" si="61"/>
        <v>0.93654433054823039</v>
      </c>
      <c r="F1000" s="3">
        <f t="shared" ca="1" si="62"/>
        <v>115.66094900019991</v>
      </c>
      <c r="S1000" s="3">
        <f t="shared" ca="1" si="63"/>
        <v>0.66548172869892863</v>
      </c>
      <c r="T1000" s="3">
        <f t="shared" ca="1" si="64"/>
        <v>11.79668505512308</v>
      </c>
    </row>
    <row r="1001" spans="5:20" x14ac:dyDescent="0.25">
      <c r="E1001" s="3">
        <f t="shared" ca="1" si="61"/>
        <v>0.44227311788806312</v>
      </c>
      <c r="F1001" s="3">
        <f t="shared" ca="1" si="62"/>
        <v>101.02818965975969</v>
      </c>
      <c r="S1001" s="3">
        <f t="shared" ca="1" si="63"/>
        <v>0.3520001308479721</v>
      </c>
      <c r="T1001" s="3">
        <f t="shared" ca="1" si="64"/>
        <v>9.9136440012987457</v>
      </c>
    </row>
    <row r="1002" spans="5:20" x14ac:dyDescent="0.25">
      <c r="E1002" s="3">
        <f t="shared" ca="1" si="61"/>
        <v>0.34543860066168774</v>
      </c>
      <c r="F1002" s="3">
        <f t="shared" ca="1" si="62"/>
        <v>99.695734570738281</v>
      </c>
      <c r="S1002" s="3">
        <f t="shared" ca="1" si="63"/>
        <v>0.38640290589635062</v>
      </c>
      <c r="T1002" s="3">
        <f t="shared" ca="1" si="64"/>
        <v>10.100746054376431</v>
      </c>
    </row>
    <row r="1003" spans="5:20" x14ac:dyDescent="0.25">
      <c r="E1003" s="3">
        <f t="shared" ca="1" si="61"/>
        <v>0.51608106653803576</v>
      </c>
      <c r="F1003" s="3">
        <f t="shared" ca="1" si="62"/>
        <v>102.10958119820657</v>
      </c>
      <c r="S1003" s="3">
        <f t="shared" ca="1" si="63"/>
        <v>0.12518114198531938</v>
      </c>
      <c r="T1003" s="3">
        <f t="shared" ca="1" si="64"/>
        <v>8.5371945141925263</v>
      </c>
    </row>
    <row r="1004" spans="5:20" x14ac:dyDescent="0.25">
      <c r="E1004" s="3">
        <f t="shared" ca="1" si="61"/>
        <v>5.3806662936961902E-2</v>
      </c>
      <c r="F1004" s="3">
        <f t="shared" ca="1" si="62"/>
        <v>94.915543888182754</v>
      </c>
      <c r="S1004" s="3">
        <f t="shared" ca="1" si="63"/>
        <v>0.50538745226780479</v>
      </c>
      <c r="T1004" s="3">
        <f t="shared" ca="1" si="64"/>
        <v>10.764190901453588</v>
      </c>
    </row>
    <row r="1005" spans="5:20" x14ac:dyDescent="0.25">
      <c r="E1005" s="3">
        <f t="shared" ca="1" si="61"/>
        <v>0.85583093822472067</v>
      </c>
      <c r="F1005" s="3">
        <f t="shared" ca="1" si="62"/>
        <v>110.22073415438335</v>
      </c>
      <c r="S1005" s="3">
        <f t="shared" ca="1" si="63"/>
        <v>0.99667121087714972</v>
      </c>
      <c r="T1005" s="3">
        <f t="shared" ca="1" si="64"/>
        <v>21.406959920398258</v>
      </c>
    </row>
    <row r="1006" spans="5:20" x14ac:dyDescent="0.25">
      <c r="E1006" s="3">
        <f t="shared" ca="1" si="61"/>
        <v>0.17602983573934505</v>
      </c>
      <c r="F1006" s="3">
        <f t="shared" ca="1" si="62"/>
        <v>97.313761666958911</v>
      </c>
      <c r="S1006" s="3">
        <f t="shared" ca="1" si="63"/>
        <v>0.26470587670818002</v>
      </c>
      <c r="T1006" s="3">
        <f t="shared" ca="1" si="64"/>
        <v>9.4309418330890757</v>
      </c>
    </row>
    <row r="1007" spans="5:20" x14ac:dyDescent="0.25">
      <c r="E1007" s="3">
        <f t="shared" ca="1" si="61"/>
        <v>0.56116442978888814</v>
      </c>
      <c r="F1007" s="3">
        <f t="shared" ca="1" si="62"/>
        <v>102.81978897226162</v>
      </c>
      <c r="S1007" s="3">
        <f t="shared" ca="1" si="63"/>
        <v>0.90358404648008095</v>
      </c>
      <c r="T1007" s="3">
        <f t="shared" ca="1" si="64"/>
        <v>14.577637568758611</v>
      </c>
    </row>
    <row r="1008" spans="5:20" x14ac:dyDescent="0.25">
      <c r="E1008" s="3">
        <f t="shared" ca="1" si="61"/>
        <v>0.86837247750077018</v>
      </c>
      <c r="F1008" s="3">
        <f t="shared" ca="1" si="62"/>
        <v>110.81443478441039</v>
      </c>
      <c r="S1008" s="3">
        <f t="shared" ca="1" si="63"/>
        <v>0.48225062288326592</v>
      </c>
      <c r="T1008" s="3">
        <f t="shared" ca="1" si="64"/>
        <v>10.631363979051615</v>
      </c>
    </row>
    <row r="1009" spans="5:20" x14ac:dyDescent="0.25">
      <c r="E1009" s="3">
        <f t="shared" ca="1" si="61"/>
        <v>0.10822163475298641</v>
      </c>
      <c r="F1009" s="3">
        <f t="shared" ca="1" si="62"/>
        <v>96.159898584405923</v>
      </c>
      <c r="S1009" s="3">
        <f t="shared" ca="1" si="63"/>
        <v>0.4177358350611865</v>
      </c>
      <c r="T1009" s="3">
        <f t="shared" ca="1" si="64"/>
        <v>10.271854761942071</v>
      </c>
    </row>
    <row r="1010" spans="5:20" x14ac:dyDescent="0.25">
      <c r="E1010" s="3">
        <f t="shared" ca="1" si="61"/>
        <v>0.85775309913659625</v>
      </c>
      <c r="F1010" s="3">
        <f t="shared" ca="1" si="62"/>
        <v>110.30820922984222</v>
      </c>
      <c r="S1010" s="3">
        <f t="shared" ca="1" si="63"/>
        <v>9.7628353935966805E-2</v>
      </c>
      <c r="T1010" s="3">
        <f t="shared" ca="1" si="64"/>
        <v>8.3111949545945869</v>
      </c>
    </row>
    <row r="1011" spans="5:20" x14ac:dyDescent="0.25">
      <c r="E1011" s="3">
        <f t="shared" ca="1" si="61"/>
        <v>0.51819104991445952</v>
      </c>
      <c r="F1011" s="3">
        <f t="shared" ca="1" si="62"/>
        <v>102.14183236127622</v>
      </c>
      <c r="S1011" s="3">
        <f t="shared" ca="1" si="63"/>
        <v>0.46551602828795702</v>
      </c>
      <c r="T1011" s="3">
        <f t="shared" ca="1" si="64"/>
        <v>10.536782026621029</v>
      </c>
    </row>
    <row r="1012" spans="5:20" x14ac:dyDescent="0.25">
      <c r="E1012" s="3">
        <f t="shared" ca="1" si="61"/>
        <v>0.35148941764590069</v>
      </c>
      <c r="F1012" s="3">
        <f t="shared" ca="1" si="62"/>
        <v>99.777657739369786</v>
      </c>
      <c r="S1012" s="3">
        <f t="shared" ca="1" si="63"/>
        <v>0.97939487296055927</v>
      </c>
      <c r="T1012" s="3">
        <f t="shared" ca="1" si="64"/>
        <v>17.743646446751239</v>
      </c>
    </row>
    <row r="1013" spans="5:20" x14ac:dyDescent="0.25">
      <c r="E1013" s="3">
        <f t="shared" ca="1" si="61"/>
        <v>0.79662323195500728</v>
      </c>
      <c r="F1013" s="3">
        <f t="shared" ca="1" si="62"/>
        <v>107.98237897660921</v>
      </c>
      <c r="S1013" s="3">
        <f t="shared" ca="1" si="63"/>
        <v>0.86269360135656858</v>
      </c>
      <c r="T1013" s="3">
        <f t="shared" ca="1" si="64"/>
        <v>13.825202542310587</v>
      </c>
    </row>
    <row r="1014" spans="5:20" x14ac:dyDescent="0.25">
      <c r="E1014" s="3">
        <f t="shared" ca="1" si="61"/>
        <v>0.6370842865491646</v>
      </c>
      <c r="F1014" s="3">
        <f t="shared" ca="1" si="62"/>
        <v>104.14601231283281</v>
      </c>
      <c r="S1014" s="3">
        <f t="shared" ca="1" si="63"/>
        <v>0.18787895107510955</v>
      </c>
      <c r="T1014" s="3">
        <f t="shared" ca="1" si="64"/>
        <v>8.9720099273166696</v>
      </c>
    </row>
    <row r="1015" spans="5:20" x14ac:dyDescent="0.25">
      <c r="E1015" s="3">
        <f t="shared" ca="1" si="61"/>
        <v>0.18143739726074659</v>
      </c>
      <c r="F1015" s="3">
        <f t="shared" ca="1" si="62"/>
        <v>97.39697295485891</v>
      </c>
      <c r="S1015" s="3">
        <f t="shared" ca="1" si="63"/>
        <v>0.80168409691864673</v>
      </c>
      <c r="T1015" s="3">
        <f t="shared" ca="1" si="64"/>
        <v>13.018817380340963</v>
      </c>
    </row>
    <row r="1016" spans="5:20" x14ac:dyDescent="0.25">
      <c r="E1016" s="3">
        <f t="shared" ca="1" si="61"/>
        <v>0.24275614175364491</v>
      </c>
      <c r="F1016" s="3">
        <f t="shared" ca="1" si="62"/>
        <v>98.291750305573274</v>
      </c>
      <c r="S1016" s="3">
        <f t="shared" ca="1" si="63"/>
        <v>0.92897067849473902</v>
      </c>
      <c r="T1016" s="3">
        <f t="shared" ca="1" si="64"/>
        <v>15.216099264831005</v>
      </c>
    </row>
    <row r="1017" spans="5:20" x14ac:dyDescent="0.25">
      <c r="E1017" s="3">
        <f t="shared" ca="1" si="61"/>
        <v>0.81519377846375751</v>
      </c>
      <c r="F1017" s="3">
        <f t="shared" ca="1" si="62"/>
        <v>108.60530253158322</v>
      </c>
      <c r="S1017" s="3">
        <f t="shared" ca="1" si="63"/>
        <v>0.18526738217993144</v>
      </c>
      <c r="T1017" s="3">
        <f t="shared" ca="1" si="64"/>
        <v>8.9553354389884152</v>
      </c>
    </row>
    <row r="1018" spans="5:20" x14ac:dyDescent="0.25">
      <c r="E1018" s="3">
        <f t="shared" ca="1" si="61"/>
        <v>0.28140168169782576</v>
      </c>
      <c r="F1018" s="3">
        <f t="shared" ca="1" si="62"/>
        <v>98.826886576762064</v>
      </c>
      <c r="S1018" s="3">
        <f t="shared" ca="1" si="63"/>
        <v>0.42515676145742498</v>
      </c>
      <c r="T1018" s="3">
        <f t="shared" ca="1" si="64"/>
        <v>10.31261223788678</v>
      </c>
    </row>
    <row r="1019" spans="5:20" x14ac:dyDescent="0.25">
      <c r="E1019" s="3">
        <f t="shared" ca="1" si="61"/>
        <v>0.64255701147965505</v>
      </c>
      <c r="F1019" s="3">
        <f t="shared" ca="1" si="62"/>
        <v>104.24982438958273</v>
      </c>
      <c r="S1019" s="3">
        <f t="shared" ca="1" si="63"/>
        <v>0.97549206626640228</v>
      </c>
      <c r="T1019" s="3">
        <f t="shared" ca="1" si="64"/>
        <v>17.392754831896681</v>
      </c>
    </row>
    <row r="1020" spans="5:20" x14ac:dyDescent="0.25">
      <c r="E1020" s="3">
        <f t="shared" ca="1" si="61"/>
        <v>0.88086576571715414</v>
      </c>
      <c r="F1020" s="3">
        <f t="shared" ca="1" si="62"/>
        <v>111.46684850053363</v>
      </c>
      <c r="S1020" s="3">
        <f t="shared" ca="1" si="63"/>
        <v>5.3619782299003993E-2</v>
      </c>
      <c r="T1020" s="3">
        <f t="shared" ca="1" si="64"/>
        <v>7.8528386718208694</v>
      </c>
    </row>
    <row r="1021" spans="5:20" x14ac:dyDescent="0.25">
      <c r="E1021" s="3">
        <f t="shared" ca="1" si="61"/>
        <v>0.2899904409659313</v>
      </c>
      <c r="F1021" s="3">
        <f t="shared" ca="1" si="62"/>
        <v>98.944195152071771</v>
      </c>
      <c r="S1021" s="3">
        <f t="shared" ca="1" si="63"/>
        <v>0.42309959244856277</v>
      </c>
      <c r="T1021" s="3">
        <f t="shared" ca="1" si="64"/>
        <v>10.301302356612798</v>
      </c>
    </row>
    <row r="1022" spans="5:20" x14ac:dyDescent="0.25">
      <c r="E1022" s="3">
        <f t="shared" ca="1" si="61"/>
        <v>0.87377575616465186</v>
      </c>
      <c r="F1022" s="3">
        <f t="shared" ca="1" si="62"/>
        <v>111.08838824749077</v>
      </c>
      <c r="S1022" s="3">
        <f t="shared" ca="1" si="63"/>
        <v>0.63594526892613434</v>
      </c>
      <c r="T1022" s="3">
        <f t="shared" ca="1" si="64"/>
        <v>11.585304083737682</v>
      </c>
    </row>
    <row r="1023" spans="5:20" x14ac:dyDescent="0.25">
      <c r="E1023" s="3">
        <f t="shared" ca="1" si="61"/>
        <v>0.42585699121292586</v>
      </c>
      <c r="F1023" s="3">
        <f t="shared" ca="1" si="62"/>
        <v>100.79745261375389</v>
      </c>
      <c r="S1023" s="3">
        <f t="shared" ca="1" si="63"/>
        <v>0.54935025001923166</v>
      </c>
      <c r="T1023" s="3">
        <f t="shared" ca="1" si="64"/>
        <v>11.024923714275143</v>
      </c>
    </row>
    <row r="1024" spans="5:20" x14ac:dyDescent="0.25">
      <c r="E1024" s="3">
        <f t="shared" ca="1" si="61"/>
        <v>0.54710848756237029</v>
      </c>
      <c r="F1024" s="3">
        <f t="shared" ca="1" si="62"/>
        <v>102.59330748730963</v>
      </c>
      <c r="S1024" s="3">
        <f t="shared" ca="1" si="63"/>
        <v>0.50968231477082482</v>
      </c>
      <c r="T1024" s="3">
        <f t="shared" ca="1" si="64"/>
        <v>10.789146304114926</v>
      </c>
    </row>
    <row r="1025" spans="5:20" x14ac:dyDescent="0.25">
      <c r="E1025" s="3">
        <f t="shared" ca="1" si="61"/>
        <v>0.29814495842076838</v>
      </c>
      <c r="F1025" s="3">
        <f t="shared" ca="1" si="62"/>
        <v>99.055213438505703</v>
      </c>
      <c r="S1025" s="3">
        <f t="shared" ca="1" si="63"/>
        <v>0.99476700178796873</v>
      </c>
      <c r="T1025" s="3">
        <f t="shared" ca="1" si="64"/>
        <v>20.500297342246583</v>
      </c>
    </row>
    <row r="1026" spans="5:20" x14ac:dyDescent="0.25">
      <c r="E1026" s="3">
        <f t="shared" ca="1" si="61"/>
        <v>0.60764665904344961</v>
      </c>
      <c r="F1026" s="3">
        <f t="shared" ca="1" si="62"/>
        <v>103.60841527930212</v>
      </c>
      <c r="S1026" s="3">
        <f t="shared" ca="1" si="63"/>
        <v>0.99462339799523014</v>
      </c>
      <c r="T1026" s="3">
        <f t="shared" ca="1" si="64"/>
        <v>20.446008718008681</v>
      </c>
    </row>
    <row r="1027" spans="5:20" x14ac:dyDescent="0.25">
      <c r="E1027" s="3">
        <f t="shared" ca="1" si="61"/>
        <v>0.57499150591173975</v>
      </c>
      <c r="F1027" s="3">
        <f t="shared" ca="1" si="62"/>
        <v>103.04764248979087</v>
      </c>
      <c r="S1027" s="3">
        <f t="shared" ca="1" si="63"/>
        <v>4.0141903154844893E-2</v>
      </c>
      <c r="T1027" s="3">
        <f t="shared" ca="1" si="64"/>
        <v>7.6641371935418503</v>
      </c>
    </row>
    <row r="1028" spans="5:20" x14ac:dyDescent="0.25">
      <c r="E1028" s="3">
        <f t="shared" ref="E1028:E1091" ca="1" si="65">RAND()</f>
        <v>0.70017018714674351</v>
      </c>
      <c r="F1028" s="3">
        <f t="shared" ref="F1028:F1091" ca="1" si="66">(((-LN(E1028))^(-$C$3)-1)*(1/$C$3))*$C$5+$C$4</f>
        <v>105.43350685820525</v>
      </c>
      <c r="S1028" s="3">
        <f t="shared" ref="S1028:S1091" ca="1" si="67">RAND()</f>
        <v>0.25924476152128717</v>
      </c>
      <c r="T1028" s="3">
        <f t="shared" ref="T1028:T1091" ca="1" si="68">-LN(-LN(S1028))*$Q$4+$Q$3</f>
        <v>9.3998165362142689</v>
      </c>
    </row>
    <row r="1029" spans="5:20" x14ac:dyDescent="0.25">
      <c r="E1029" s="3">
        <f t="shared" ca="1" si="65"/>
        <v>0.33015476378015063</v>
      </c>
      <c r="F1029" s="3">
        <f t="shared" ca="1" si="66"/>
        <v>99.488972222150494</v>
      </c>
      <c r="S1029" s="3">
        <f t="shared" ca="1" si="67"/>
        <v>0.55131271436290896</v>
      </c>
      <c r="T1029" s="3">
        <f t="shared" ca="1" si="68"/>
        <v>11.0368653310278</v>
      </c>
    </row>
    <row r="1030" spans="5:20" x14ac:dyDescent="0.25">
      <c r="E1030" s="3">
        <f t="shared" ca="1" si="65"/>
        <v>0.7139263578396422</v>
      </c>
      <c r="F1030" s="3">
        <f t="shared" ca="1" si="66"/>
        <v>105.74554639121779</v>
      </c>
      <c r="S1030" s="3">
        <f t="shared" ca="1" si="67"/>
        <v>1.9849205466690223E-2</v>
      </c>
      <c r="T1030" s="3">
        <f t="shared" ca="1" si="68"/>
        <v>7.2680252239208079</v>
      </c>
    </row>
    <row r="1031" spans="5:20" x14ac:dyDescent="0.25">
      <c r="E1031" s="3">
        <f t="shared" ca="1" si="65"/>
        <v>0.57124942324154471</v>
      </c>
      <c r="F1031" s="3">
        <f t="shared" ca="1" si="66"/>
        <v>102.98545661789446</v>
      </c>
      <c r="S1031" s="3">
        <f t="shared" ca="1" si="67"/>
        <v>0.79891402435648118</v>
      </c>
      <c r="T1031" s="3">
        <f t="shared" ca="1" si="68"/>
        <v>12.987741833518063</v>
      </c>
    </row>
    <row r="1032" spans="5:20" x14ac:dyDescent="0.25">
      <c r="E1032" s="3">
        <f t="shared" ca="1" si="65"/>
        <v>0.47794505832566647</v>
      </c>
      <c r="F1032" s="3">
        <f t="shared" ca="1" si="66"/>
        <v>101.54055612247137</v>
      </c>
      <c r="S1032" s="3">
        <f t="shared" ca="1" si="67"/>
        <v>0.22213186572060051</v>
      </c>
      <c r="T1032" s="3">
        <f t="shared" ca="1" si="68"/>
        <v>9.1830999241686317</v>
      </c>
    </row>
    <row r="1033" spans="5:20" x14ac:dyDescent="0.25">
      <c r="E1033" s="3">
        <f t="shared" ca="1" si="65"/>
        <v>0.16124671053877615</v>
      </c>
      <c r="F1033" s="3">
        <f t="shared" ca="1" si="66"/>
        <v>97.081252485773845</v>
      </c>
      <c r="S1033" s="3">
        <f t="shared" ca="1" si="67"/>
        <v>0.72518401929261</v>
      </c>
      <c r="T1033" s="3">
        <f t="shared" ca="1" si="68"/>
        <v>12.270574309971938</v>
      </c>
    </row>
    <row r="1034" spans="5:20" x14ac:dyDescent="0.25">
      <c r="E1034" s="3">
        <f t="shared" ca="1" si="65"/>
        <v>5.6341595846163606E-2</v>
      </c>
      <c r="F1034" s="3">
        <f t="shared" ca="1" si="66"/>
        <v>94.986919030446543</v>
      </c>
      <c r="S1034" s="3">
        <f t="shared" ca="1" si="67"/>
        <v>0.98042608822095301</v>
      </c>
      <c r="T1034" s="3">
        <f t="shared" ca="1" si="68"/>
        <v>17.847379808601445</v>
      </c>
    </row>
    <row r="1035" spans="5:20" x14ac:dyDescent="0.25">
      <c r="E1035" s="3">
        <f t="shared" ca="1" si="65"/>
        <v>0.65330191007656591</v>
      </c>
      <c r="F1035" s="3">
        <f t="shared" ca="1" si="66"/>
        <v>104.45753959056742</v>
      </c>
      <c r="S1035" s="3">
        <f t="shared" ca="1" si="67"/>
        <v>0.94074802485250197</v>
      </c>
      <c r="T1035" s="3">
        <f t="shared" ca="1" si="68"/>
        <v>15.591143265359467</v>
      </c>
    </row>
    <row r="1036" spans="5:20" x14ac:dyDescent="0.25">
      <c r="E1036" s="3">
        <f t="shared" ca="1" si="65"/>
        <v>0.68376950449780693</v>
      </c>
      <c r="F1036" s="3">
        <f t="shared" ca="1" si="66"/>
        <v>105.07776225840034</v>
      </c>
      <c r="S1036" s="3">
        <f t="shared" ca="1" si="67"/>
        <v>0.8754418158965046</v>
      </c>
      <c r="T1036" s="3">
        <f t="shared" ca="1" si="68"/>
        <v>14.034412527841036</v>
      </c>
    </row>
    <row r="1037" spans="5:20" x14ac:dyDescent="0.25">
      <c r="E1037" s="3">
        <f t="shared" ca="1" si="65"/>
        <v>0.73392417464685633</v>
      </c>
      <c r="F1037" s="3">
        <f t="shared" ca="1" si="66"/>
        <v>106.22442906710279</v>
      </c>
      <c r="S1037" s="3">
        <f t="shared" ca="1" si="67"/>
        <v>4.8570896574039568E-2</v>
      </c>
      <c r="T1037" s="3">
        <f t="shared" ca="1" si="68"/>
        <v>7.7863558326427285</v>
      </c>
    </row>
    <row r="1038" spans="5:20" x14ac:dyDescent="0.25">
      <c r="E1038" s="3">
        <f t="shared" ca="1" si="65"/>
        <v>5.3033847839963122E-2</v>
      </c>
      <c r="F1038" s="3">
        <f t="shared" ca="1" si="66"/>
        <v>94.893369049457249</v>
      </c>
      <c r="S1038" s="3">
        <f t="shared" ca="1" si="67"/>
        <v>0.94774744728670579</v>
      </c>
      <c r="T1038" s="3">
        <f t="shared" ca="1" si="68"/>
        <v>15.849905857542979</v>
      </c>
    </row>
    <row r="1039" spans="5:20" x14ac:dyDescent="0.25">
      <c r="E1039" s="3">
        <f t="shared" ca="1" si="65"/>
        <v>0.86779295527771405</v>
      </c>
      <c r="F1039" s="3">
        <f t="shared" ca="1" si="66"/>
        <v>110.7857431829474</v>
      </c>
      <c r="S1039" s="3">
        <f t="shared" ca="1" si="67"/>
        <v>0.19569124444527231</v>
      </c>
      <c r="T1039" s="3">
        <f t="shared" ca="1" si="68"/>
        <v>9.0213470979043784</v>
      </c>
    </row>
    <row r="1040" spans="5:20" x14ac:dyDescent="0.25">
      <c r="E1040" s="3">
        <f t="shared" ca="1" si="65"/>
        <v>8.0972476815819316E-3</v>
      </c>
      <c r="F1040" s="3">
        <f t="shared" ca="1" si="66"/>
        <v>92.726692278003327</v>
      </c>
      <c r="S1040" s="3">
        <f t="shared" ca="1" si="67"/>
        <v>4.2131763271412326E-2</v>
      </c>
      <c r="T1040" s="3">
        <f t="shared" ca="1" si="68"/>
        <v>7.6944599246810483</v>
      </c>
    </row>
    <row r="1041" spans="5:20" x14ac:dyDescent="0.25">
      <c r="E1041" s="3">
        <f t="shared" ca="1" si="65"/>
        <v>0.62159631353018618</v>
      </c>
      <c r="F1041" s="3">
        <f t="shared" ca="1" si="66"/>
        <v>103.85898973911478</v>
      </c>
      <c r="S1041" s="3">
        <f t="shared" ca="1" si="67"/>
        <v>0.26183480489308664</v>
      </c>
      <c r="T1041" s="3">
        <f t="shared" ca="1" si="68"/>
        <v>9.4145988480257277</v>
      </c>
    </row>
    <row r="1042" spans="5:20" x14ac:dyDescent="0.25">
      <c r="E1042" s="3">
        <f t="shared" ca="1" si="65"/>
        <v>0.30512817845570461</v>
      </c>
      <c r="F1042" s="3">
        <f t="shared" ca="1" si="66"/>
        <v>99.150062987915675</v>
      </c>
      <c r="S1042" s="3">
        <f t="shared" ca="1" si="67"/>
        <v>0.55682292335248096</v>
      </c>
      <c r="T1042" s="3">
        <f t="shared" ca="1" si="68"/>
        <v>11.070550861604763</v>
      </c>
    </row>
    <row r="1043" spans="5:20" x14ac:dyDescent="0.25">
      <c r="E1043" s="3">
        <f t="shared" ca="1" si="65"/>
        <v>0.63880917059904374</v>
      </c>
      <c r="F1043" s="3">
        <f t="shared" ca="1" si="66"/>
        <v>104.17859171481</v>
      </c>
      <c r="S1043" s="3">
        <f t="shared" ca="1" si="67"/>
        <v>0.81680083854211483</v>
      </c>
      <c r="T1043" s="3">
        <f t="shared" ca="1" si="68"/>
        <v>13.19541412229178</v>
      </c>
    </row>
    <row r="1044" spans="5:20" x14ac:dyDescent="0.25">
      <c r="E1044" s="3">
        <f t="shared" ca="1" si="65"/>
        <v>0.68360504362774777</v>
      </c>
      <c r="F1044" s="3">
        <f t="shared" ca="1" si="66"/>
        <v>105.07427813849787</v>
      </c>
      <c r="S1044" s="3">
        <f t="shared" ca="1" si="67"/>
        <v>0.98705936237604419</v>
      </c>
      <c r="T1044" s="3">
        <f t="shared" ca="1" si="68"/>
        <v>18.681754472040467</v>
      </c>
    </row>
    <row r="1045" spans="5:20" x14ac:dyDescent="0.25">
      <c r="E1045" s="3">
        <f t="shared" ca="1" si="65"/>
        <v>0.36862581087150215</v>
      </c>
      <c r="F1045" s="3">
        <f t="shared" ca="1" si="66"/>
        <v>100.01014525204288</v>
      </c>
      <c r="S1045" s="3">
        <f t="shared" ca="1" si="67"/>
        <v>0.75682332345819847</v>
      </c>
      <c r="T1045" s="3">
        <f t="shared" ca="1" si="68"/>
        <v>12.555773793243944</v>
      </c>
    </row>
    <row r="1046" spans="5:20" x14ac:dyDescent="0.25">
      <c r="E1046" s="3">
        <f t="shared" ca="1" si="65"/>
        <v>3.6635849744393822E-2</v>
      </c>
      <c r="F1046" s="3">
        <f t="shared" ca="1" si="66"/>
        <v>94.363944859771365</v>
      </c>
      <c r="S1046" s="3">
        <f t="shared" ca="1" si="67"/>
        <v>0.63891269242341531</v>
      </c>
      <c r="T1046" s="3">
        <f t="shared" ca="1" si="68"/>
        <v>11.605980051440362</v>
      </c>
    </row>
    <row r="1047" spans="5:20" x14ac:dyDescent="0.25">
      <c r="E1047" s="3">
        <f t="shared" ca="1" si="65"/>
        <v>0.69643464281037148</v>
      </c>
      <c r="F1047" s="3">
        <f t="shared" ca="1" si="66"/>
        <v>105.35098956795406</v>
      </c>
      <c r="S1047" s="3">
        <f t="shared" ca="1" si="67"/>
        <v>0.36033134026338909</v>
      </c>
      <c r="T1047" s="3">
        <f t="shared" ca="1" si="68"/>
        <v>9.9589613744424312</v>
      </c>
    </row>
    <row r="1048" spans="5:20" x14ac:dyDescent="0.25">
      <c r="E1048" s="3">
        <f t="shared" ca="1" si="65"/>
        <v>0.49959003323582774</v>
      </c>
      <c r="F1048" s="3">
        <f t="shared" ca="1" si="66"/>
        <v>101.86042771279391</v>
      </c>
      <c r="S1048" s="3">
        <f t="shared" ca="1" si="67"/>
        <v>0.51120183649246753</v>
      </c>
      <c r="T1048" s="3">
        <f t="shared" ca="1" si="68"/>
        <v>10.797999755408943</v>
      </c>
    </row>
    <row r="1049" spans="5:20" x14ac:dyDescent="0.25">
      <c r="E1049" s="3">
        <f t="shared" ca="1" si="65"/>
        <v>0.58382602605285527</v>
      </c>
      <c r="F1049" s="3">
        <f t="shared" ca="1" si="66"/>
        <v>103.19606267314704</v>
      </c>
      <c r="S1049" s="3">
        <f t="shared" ca="1" si="67"/>
        <v>0.33230806975813509</v>
      </c>
      <c r="T1049" s="3">
        <f t="shared" ca="1" si="68"/>
        <v>9.8063041528780772</v>
      </c>
    </row>
    <row r="1050" spans="5:20" x14ac:dyDescent="0.25">
      <c r="E1050" s="3">
        <f t="shared" ca="1" si="65"/>
        <v>0.83903626993255864</v>
      </c>
      <c r="F1050" s="3">
        <f t="shared" ca="1" si="66"/>
        <v>109.50342438086543</v>
      </c>
      <c r="S1050" s="3">
        <f t="shared" ca="1" si="67"/>
        <v>0.50930541371232818</v>
      </c>
      <c r="T1050" s="3">
        <f t="shared" ca="1" si="68"/>
        <v>10.786952281386384</v>
      </c>
    </row>
    <row r="1051" spans="5:20" x14ac:dyDescent="0.25">
      <c r="E1051" s="3">
        <f t="shared" ca="1" si="65"/>
        <v>0.30668898856930338</v>
      </c>
      <c r="F1051" s="3">
        <f t="shared" ca="1" si="66"/>
        <v>99.171239418607144</v>
      </c>
      <c r="S1051" s="3">
        <f t="shared" ca="1" si="67"/>
        <v>0.11433443240107322</v>
      </c>
      <c r="T1051" s="3">
        <f t="shared" ca="1" si="68"/>
        <v>8.4518110349692925</v>
      </c>
    </row>
    <row r="1052" spans="5:20" x14ac:dyDescent="0.25">
      <c r="E1052" s="3">
        <f t="shared" ca="1" si="65"/>
        <v>0.44286919082742315</v>
      </c>
      <c r="F1052" s="3">
        <f t="shared" ca="1" si="66"/>
        <v>101.03662150655606</v>
      </c>
      <c r="S1052" s="3">
        <f t="shared" ca="1" si="67"/>
        <v>0.47742441642856182</v>
      </c>
      <c r="T1052" s="3">
        <f t="shared" ca="1" si="68"/>
        <v>10.603969278422644</v>
      </c>
    </row>
    <row r="1053" spans="5:20" x14ac:dyDescent="0.25">
      <c r="E1053" s="3">
        <f t="shared" ca="1" si="65"/>
        <v>0.75163337444540179</v>
      </c>
      <c r="F1053" s="3">
        <f t="shared" ca="1" si="66"/>
        <v>106.67720014069094</v>
      </c>
      <c r="S1053" s="3">
        <f t="shared" ca="1" si="67"/>
        <v>0.81658106170598888</v>
      </c>
      <c r="T1053" s="3">
        <f t="shared" ca="1" si="68"/>
        <v>13.192756208312929</v>
      </c>
    </row>
    <row r="1054" spans="5:20" x14ac:dyDescent="0.25">
      <c r="E1054" s="3">
        <f t="shared" ca="1" si="65"/>
        <v>0.15778273217017447</v>
      </c>
      <c r="F1054" s="3">
        <f t="shared" ca="1" si="66"/>
        <v>97.025586338145871</v>
      </c>
      <c r="S1054" s="3">
        <f t="shared" ca="1" si="67"/>
        <v>0.69473772088405183</v>
      </c>
      <c r="T1054" s="3">
        <f t="shared" ca="1" si="68"/>
        <v>12.019989538768412</v>
      </c>
    </row>
    <row r="1055" spans="5:20" x14ac:dyDescent="0.25">
      <c r="E1055" s="3">
        <f t="shared" ca="1" si="65"/>
        <v>0.41130597653880241</v>
      </c>
      <c r="F1055" s="3">
        <f t="shared" ca="1" si="66"/>
        <v>100.5950786825592</v>
      </c>
      <c r="S1055" s="3">
        <f t="shared" ca="1" si="67"/>
        <v>0.84595545046846332</v>
      </c>
      <c r="T1055" s="3">
        <f t="shared" ca="1" si="68"/>
        <v>13.576069870450002</v>
      </c>
    </row>
    <row r="1056" spans="5:20" x14ac:dyDescent="0.25">
      <c r="E1056" s="3">
        <f t="shared" ca="1" si="65"/>
        <v>0.34314441628483494</v>
      </c>
      <c r="F1056" s="3">
        <f t="shared" ca="1" si="66"/>
        <v>99.664687517238789</v>
      </c>
      <c r="S1056" s="3">
        <f t="shared" ca="1" si="67"/>
        <v>0.84291006934826251</v>
      </c>
      <c r="T1056" s="3">
        <f t="shared" ca="1" si="68"/>
        <v>13.533411822424123</v>
      </c>
    </row>
    <row r="1057" spans="5:20" x14ac:dyDescent="0.25">
      <c r="E1057" s="3">
        <f t="shared" ca="1" si="65"/>
        <v>0.10332891786256992</v>
      </c>
      <c r="F1057" s="3">
        <f t="shared" ca="1" si="66"/>
        <v>96.064940874354946</v>
      </c>
      <c r="S1057" s="3">
        <f t="shared" ca="1" si="67"/>
        <v>0.68406135566292814</v>
      </c>
      <c r="T1057" s="3">
        <f t="shared" ca="1" si="68"/>
        <v>11.936707254547146</v>
      </c>
    </row>
    <row r="1058" spans="5:20" x14ac:dyDescent="0.25">
      <c r="E1058" s="3">
        <f t="shared" ca="1" si="65"/>
        <v>4.293884510355539E-2</v>
      </c>
      <c r="F1058" s="3">
        <f t="shared" ca="1" si="66"/>
        <v>94.5827476001663</v>
      </c>
      <c r="S1058" s="3">
        <f t="shared" ca="1" si="67"/>
        <v>0.84984940660274089</v>
      </c>
      <c r="T1058" s="3">
        <f t="shared" ca="1" si="68"/>
        <v>13.63174230025491</v>
      </c>
    </row>
    <row r="1059" spans="5:20" x14ac:dyDescent="0.25">
      <c r="E1059" s="3">
        <f t="shared" ca="1" si="65"/>
        <v>0.31082224835684591</v>
      </c>
      <c r="F1059" s="3">
        <f t="shared" ca="1" si="66"/>
        <v>99.227282959829139</v>
      </c>
      <c r="S1059" s="3">
        <f t="shared" ca="1" si="67"/>
        <v>0.90663603096449052</v>
      </c>
      <c r="T1059" s="3">
        <f t="shared" ca="1" si="68"/>
        <v>14.645285860214013</v>
      </c>
    </row>
    <row r="1060" spans="5:20" x14ac:dyDescent="0.25">
      <c r="E1060" s="3">
        <f t="shared" ca="1" si="65"/>
        <v>0.13353215195310031</v>
      </c>
      <c r="F1060" s="3">
        <f t="shared" ca="1" si="66"/>
        <v>96.620477532856668</v>
      </c>
      <c r="S1060" s="3">
        <f t="shared" ca="1" si="67"/>
        <v>8.2975220523850979E-2</v>
      </c>
      <c r="T1060" s="3">
        <f t="shared" ca="1" si="68"/>
        <v>8.176066595632232</v>
      </c>
    </row>
    <row r="1061" spans="5:20" x14ac:dyDescent="0.25">
      <c r="E1061" s="3">
        <f t="shared" ca="1" si="65"/>
        <v>0.8736530051292245</v>
      </c>
      <c r="F1061" s="3">
        <f t="shared" ca="1" si="66"/>
        <v>111.08203124508836</v>
      </c>
      <c r="S1061" s="3">
        <f t="shared" ca="1" si="67"/>
        <v>0.38602181258239576</v>
      </c>
      <c r="T1061" s="3">
        <f t="shared" ca="1" si="68"/>
        <v>10.09867168219856</v>
      </c>
    </row>
    <row r="1062" spans="5:20" x14ac:dyDescent="0.25">
      <c r="E1062" s="3">
        <f t="shared" ca="1" si="65"/>
        <v>0.85475538436687393</v>
      </c>
      <c r="F1062" s="3">
        <f t="shared" ca="1" si="66"/>
        <v>110.17230567192586</v>
      </c>
      <c r="S1062" s="3">
        <f t="shared" ca="1" si="67"/>
        <v>0.34191157617753998</v>
      </c>
      <c r="T1062" s="3">
        <f t="shared" ca="1" si="68"/>
        <v>9.8587044980266985</v>
      </c>
    </row>
    <row r="1063" spans="5:20" x14ac:dyDescent="0.25">
      <c r="E1063" s="3">
        <f t="shared" ca="1" si="65"/>
        <v>0.8246979660719066</v>
      </c>
      <c r="F1063" s="3">
        <f t="shared" ca="1" si="66"/>
        <v>108.94856748002475</v>
      </c>
      <c r="S1063" s="3">
        <f t="shared" ca="1" si="67"/>
        <v>0.54491877553345114</v>
      </c>
      <c r="T1063" s="3">
        <f t="shared" ca="1" si="68"/>
        <v>10.998062466544601</v>
      </c>
    </row>
    <row r="1064" spans="5:20" x14ac:dyDescent="0.25">
      <c r="E1064" s="3">
        <f t="shared" ca="1" si="65"/>
        <v>9.0317552597403816E-2</v>
      </c>
      <c r="F1064" s="3">
        <f t="shared" ca="1" si="66"/>
        <v>95.800361799802502</v>
      </c>
      <c r="S1064" s="3">
        <f t="shared" ca="1" si="67"/>
        <v>0.19694144712307227</v>
      </c>
      <c r="T1064" s="3">
        <f t="shared" ca="1" si="68"/>
        <v>9.0291704482938684</v>
      </c>
    </row>
    <row r="1065" spans="5:20" x14ac:dyDescent="0.25">
      <c r="E1065" s="3">
        <f t="shared" ca="1" si="65"/>
        <v>0.55926754460320149</v>
      </c>
      <c r="F1065" s="3">
        <f t="shared" ca="1" si="66"/>
        <v>102.7889320388156</v>
      </c>
      <c r="S1065" s="3">
        <f t="shared" ca="1" si="67"/>
        <v>3.1025828862752847E-2</v>
      </c>
      <c r="T1065" s="3">
        <f t="shared" ca="1" si="68"/>
        <v>7.5099997506728577</v>
      </c>
    </row>
    <row r="1066" spans="5:20" x14ac:dyDescent="0.25">
      <c r="E1066" s="3">
        <f t="shared" ca="1" si="65"/>
        <v>0.8364599290699346</v>
      </c>
      <c r="F1066" s="3">
        <f t="shared" ca="1" si="66"/>
        <v>109.40014895851073</v>
      </c>
      <c r="S1066" s="3">
        <f t="shared" ca="1" si="67"/>
        <v>0.377739741399721</v>
      </c>
      <c r="T1066" s="3">
        <f t="shared" ca="1" si="68"/>
        <v>10.053612527163098</v>
      </c>
    </row>
    <row r="1067" spans="5:20" x14ac:dyDescent="0.25">
      <c r="E1067" s="3">
        <f t="shared" ca="1" si="65"/>
        <v>6.8361296707714403E-2</v>
      </c>
      <c r="F1067" s="3">
        <f t="shared" ca="1" si="66"/>
        <v>95.301102483657672</v>
      </c>
      <c r="S1067" s="3">
        <f t="shared" ca="1" si="67"/>
        <v>0.30978088323688913</v>
      </c>
      <c r="T1067" s="3">
        <f t="shared" ca="1" si="68"/>
        <v>9.6827642379376595</v>
      </c>
    </row>
    <row r="1068" spans="5:20" x14ac:dyDescent="0.25">
      <c r="E1068" s="3">
        <f t="shared" ca="1" si="65"/>
        <v>0.71461365609146199</v>
      </c>
      <c r="F1068" s="3">
        <f t="shared" ca="1" si="66"/>
        <v>105.76148967076317</v>
      </c>
      <c r="S1068" s="3">
        <f t="shared" ca="1" si="67"/>
        <v>0.33265865583929144</v>
      </c>
      <c r="T1068" s="3">
        <f t="shared" ca="1" si="68"/>
        <v>9.808219300195363</v>
      </c>
    </row>
    <row r="1069" spans="5:20" x14ac:dyDescent="0.25">
      <c r="E1069" s="3">
        <f t="shared" ca="1" si="65"/>
        <v>0.75778977051474794</v>
      </c>
      <c r="F1069" s="3">
        <f t="shared" ca="1" si="66"/>
        <v>106.8417316716929</v>
      </c>
      <c r="S1069" s="3">
        <f t="shared" ca="1" si="67"/>
        <v>0.78309398340099168</v>
      </c>
      <c r="T1069" s="3">
        <f t="shared" ca="1" si="68"/>
        <v>12.817058997029184</v>
      </c>
    </row>
    <row r="1070" spans="5:20" x14ac:dyDescent="0.25">
      <c r="E1070" s="3">
        <f t="shared" ca="1" si="65"/>
        <v>0.24911359266469313</v>
      </c>
      <c r="F1070" s="3">
        <f t="shared" ca="1" si="66"/>
        <v>98.380831385393577</v>
      </c>
      <c r="S1070" s="3">
        <f t="shared" ca="1" si="67"/>
        <v>0.24253560282629838</v>
      </c>
      <c r="T1070" s="3">
        <f t="shared" ca="1" si="68"/>
        <v>9.3034711822834613</v>
      </c>
    </row>
    <row r="1071" spans="5:20" x14ac:dyDescent="0.25">
      <c r="E1071" s="3">
        <f t="shared" ca="1" si="65"/>
        <v>0.40648445525885091</v>
      </c>
      <c r="F1071" s="3">
        <f t="shared" ca="1" si="66"/>
        <v>100.52841098247822</v>
      </c>
      <c r="S1071" s="3">
        <f t="shared" ca="1" si="67"/>
        <v>0.14313001930326874</v>
      </c>
      <c r="T1071" s="3">
        <f t="shared" ca="1" si="68"/>
        <v>8.6705026991170602</v>
      </c>
    </row>
    <row r="1072" spans="5:20" x14ac:dyDescent="0.25">
      <c r="E1072" s="3">
        <f t="shared" ca="1" si="65"/>
        <v>9.4948852961099561E-2</v>
      </c>
      <c r="F1072" s="3">
        <f t="shared" ca="1" si="66"/>
        <v>95.896721839032494</v>
      </c>
      <c r="S1072" s="3">
        <f t="shared" ca="1" si="67"/>
        <v>0.90346056802558594</v>
      </c>
      <c r="T1072" s="3">
        <f t="shared" ca="1" si="68"/>
        <v>14.574943484770031</v>
      </c>
    </row>
    <row r="1073" spans="5:20" x14ac:dyDescent="0.25">
      <c r="E1073" s="3">
        <f t="shared" ca="1" si="65"/>
        <v>0.13336776709504872</v>
      </c>
      <c r="F1073" s="3">
        <f t="shared" ca="1" si="66"/>
        <v>96.617626244290975</v>
      </c>
      <c r="S1073" s="3">
        <f t="shared" ca="1" si="67"/>
        <v>0.57841331408847085</v>
      </c>
      <c r="T1073" s="3">
        <f t="shared" ca="1" si="68"/>
        <v>11.204907685513007</v>
      </c>
    </row>
    <row r="1074" spans="5:20" x14ac:dyDescent="0.25">
      <c r="E1074" s="3">
        <f t="shared" ca="1" si="65"/>
        <v>0.39660375057328656</v>
      </c>
      <c r="F1074" s="3">
        <f t="shared" ca="1" si="66"/>
        <v>100.39232490127785</v>
      </c>
      <c r="S1074" s="3">
        <f t="shared" ca="1" si="67"/>
        <v>0.66250435248958361</v>
      </c>
      <c r="T1074" s="3">
        <f t="shared" ca="1" si="68"/>
        <v>11.774783948480003</v>
      </c>
    </row>
    <row r="1075" spans="5:20" x14ac:dyDescent="0.25">
      <c r="E1075" s="3">
        <f t="shared" ca="1" si="65"/>
        <v>0.59965462762667787</v>
      </c>
      <c r="F1075" s="3">
        <f t="shared" ca="1" si="66"/>
        <v>103.46798434426975</v>
      </c>
      <c r="S1075" s="3">
        <f t="shared" ca="1" si="67"/>
        <v>0.82919120717671635</v>
      </c>
      <c r="T1075" s="3">
        <f t="shared" ca="1" si="68"/>
        <v>13.350039262114709</v>
      </c>
    </row>
    <row r="1076" spans="5:20" x14ac:dyDescent="0.25">
      <c r="E1076" s="3">
        <f t="shared" ca="1" si="65"/>
        <v>4.3133236793228003E-2</v>
      </c>
      <c r="F1076" s="3">
        <f t="shared" ca="1" si="66"/>
        <v>94.58914972526965</v>
      </c>
      <c r="S1076" s="3">
        <f t="shared" ca="1" si="67"/>
        <v>0.26721344181733875</v>
      </c>
      <c r="T1076" s="3">
        <f t="shared" ca="1" si="68"/>
        <v>9.445179708656374</v>
      </c>
    </row>
    <row r="1077" spans="5:20" x14ac:dyDescent="0.25">
      <c r="E1077" s="3">
        <f t="shared" ca="1" si="65"/>
        <v>0.96796619663854966</v>
      </c>
      <c r="F1077" s="3">
        <f t="shared" ca="1" si="66"/>
        <v>120.42130705440722</v>
      </c>
      <c r="S1077" s="3">
        <f t="shared" ca="1" si="67"/>
        <v>0.26310198405704821</v>
      </c>
      <c r="T1077" s="3">
        <f t="shared" ca="1" si="68"/>
        <v>9.4218175169542384</v>
      </c>
    </row>
    <row r="1078" spans="5:20" x14ac:dyDescent="0.25">
      <c r="E1078" s="3">
        <f t="shared" ca="1" si="65"/>
        <v>0.40020873869198081</v>
      </c>
      <c r="F1078" s="3">
        <f t="shared" ca="1" si="66"/>
        <v>100.44189682993688</v>
      </c>
      <c r="S1078" s="3">
        <f t="shared" ca="1" si="67"/>
        <v>0.48119986976768248</v>
      </c>
      <c r="T1078" s="3">
        <f t="shared" ca="1" si="68"/>
        <v>10.625391127275204</v>
      </c>
    </row>
    <row r="1079" spans="5:20" x14ac:dyDescent="0.25">
      <c r="E1079" s="3">
        <f t="shared" ca="1" si="65"/>
        <v>0.30248857328664647</v>
      </c>
      <c r="F1079" s="3">
        <f t="shared" ca="1" si="66"/>
        <v>99.114231582629415</v>
      </c>
      <c r="S1079" s="3">
        <f t="shared" ca="1" si="67"/>
        <v>0.39554240062395973</v>
      </c>
      <c r="T1079" s="3">
        <f t="shared" ca="1" si="68"/>
        <v>10.150530812945282</v>
      </c>
    </row>
    <row r="1080" spans="5:20" x14ac:dyDescent="0.25">
      <c r="E1080" s="3">
        <f t="shared" ca="1" si="65"/>
        <v>0.18944373837462281</v>
      </c>
      <c r="F1080" s="3">
        <f t="shared" ca="1" si="66"/>
        <v>97.518581023997569</v>
      </c>
      <c r="S1080" s="3">
        <f t="shared" ca="1" si="67"/>
        <v>0.48449559049493129</v>
      </c>
      <c r="T1080" s="3">
        <f t="shared" ca="1" si="68"/>
        <v>10.644141419707854</v>
      </c>
    </row>
    <row r="1081" spans="5:20" x14ac:dyDescent="0.25">
      <c r="E1081" s="3">
        <f t="shared" ca="1" si="65"/>
        <v>9.3111865997600129E-2</v>
      </c>
      <c r="F1081" s="3">
        <f t="shared" ca="1" si="66"/>
        <v>95.858809988019445</v>
      </c>
      <c r="S1081" s="3">
        <f t="shared" ca="1" si="67"/>
        <v>0.44124404515171178</v>
      </c>
      <c r="T1081" s="3">
        <f t="shared" ca="1" si="68"/>
        <v>10.401401652152508</v>
      </c>
    </row>
    <row r="1082" spans="5:20" x14ac:dyDescent="0.25">
      <c r="E1082" s="3">
        <f t="shared" ca="1" si="65"/>
        <v>0.55349433354385702</v>
      </c>
      <c r="F1082" s="3">
        <f t="shared" ca="1" si="66"/>
        <v>102.6955877731712</v>
      </c>
      <c r="S1082" s="3">
        <f t="shared" ca="1" si="67"/>
        <v>4.0041183176034001E-2</v>
      </c>
      <c r="T1082" s="3">
        <f t="shared" ca="1" si="68"/>
        <v>7.6625751350083462</v>
      </c>
    </row>
    <row r="1083" spans="5:20" x14ac:dyDescent="0.25">
      <c r="E1083" s="3">
        <f t="shared" ca="1" si="65"/>
        <v>0.81397729143224529</v>
      </c>
      <c r="F1083" s="3">
        <f t="shared" ca="1" si="66"/>
        <v>108.56264099535564</v>
      </c>
      <c r="S1083" s="3">
        <f t="shared" ca="1" si="67"/>
        <v>5.9791832885349616E-2</v>
      </c>
      <c r="T1083" s="3">
        <f t="shared" ca="1" si="68"/>
        <v>7.9287358181806074</v>
      </c>
    </row>
    <row r="1084" spans="5:20" x14ac:dyDescent="0.25">
      <c r="E1084" s="3">
        <f t="shared" ca="1" si="65"/>
        <v>0.34166481501217683</v>
      </c>
      <c r="F1084" s="3">
        <f t="shared" ca="1" si="66"/>
        <v>99.644667375590487</v>
      </c>
      <c r="S1084" s="3">
        <f t="shared" ca="1" si="67"/>
        <v>0.2568856721197087</v>
      </c>
      <c r="T1084" s="3">
        <f t="shared" ca="1" si="68"/>
        <v>9.3863190321498156</v>
      </c>
    </row>
    <row r="1085" spans="5:20" x14ac:dyDescent="0.25">
      <c r="E1085" s="3">
        <f t="shared" ca="1" si="65"/>
        <v>0.94587628845187666</v>
      </c>
      <c r="F1085" s="3">
        <f t="shared" ca="1" si="66"/>
        <v>116.74651065866632</v>
      </c>
      <c r="S1085" s="3">
        <f t="shared" ca="1" si="67"/>
        <v>0.10554878833346637</v>
      </c>
      <c r="T1085" s="3">
        <f t="shared" ca="1" si="68"/>
        <v>8.3794004233195949</v>
      </c>
    </row>
    <row r="1086" spans="5:20" x14ac:dyDescent="0.25">
      <c r="E1086" s="3">
        <f t="shared" ca="1" si="65"/>
        <v>0.69523298869005024</v>
      </c>
      <c r="F1086" s="3">
        <f t="shared" ca="1" si="66"/>
        <v>105.32463745627662</v>
      </c>
      <c r="S1086" s="3">
        <f t="shared" ca="1" si="67"/>
        <v>0.52317127015133369</v>
      </c>
      <c r="T1086" s="3">
        <f t="shared" ca="1" si="68"/>
        <v>10.868203319803138</v>
      </c>
    </row>
    <row r="1087" spans="5:20" x14ac:dyDescent="0.25">
      <c r="E1087" s="3">
        <f t="shared" ca="1" si="65"/>
        <v>0.71370812553414376</v>
      </c>
      <c r="F1087" s="3">
        <f t="shared" ca="1" si="66"/>
        <v>105.74049131996107</v>
      </c>
      <c r="S1087" s="3">
        <f t="shared" ca="1" si="67"/>
        <v>9.1492794312403425E-2</v>
      </c>
      <c r="T1087" s="3">
        <f t="shared" ca="1" si="68"/>
        <v>8.2561625626199344</v>
      </c>
    </row>
    <row r="1088" spans="5:20" x14ac:dyDescent="0.25">
      <c r="E1088" s="3">
        <f t="shared" ca="1" si="65"/>
        <v>0.24118522909984319</v>
      </c>
      <c r="F1088" s="3">
        <f t="shared" ca="1" si="66"/>
        <v>98.269660091789618</v>
      </c>
      <c r="S1088" s="3">
        <f t="shared" ca="1" si="67"/>
        <v>0.81147437023661773</v>
      </c>
      <c r="T1088" s="3">
        <f t="shared" ca="1" si="68"/>
        <v>13.131775518518802</v>
      </c>
    </row>
    <row r="1089" spans="5:20" x14ac:dyDescent="0.25">
      <c r="E1089" s="3">
        <f t="shared" ca="1" si="65"/>
        <v>0.12762713733528708</v>
      </c>
      <c r="F1089" s="3">
        <f t="shared" ca="1" si="66"/>
        <v>96.517023333840584</v>
      </c>
      <c r="S1089" s="3">
        <f t="shared" ca="1" si="67"/>
        <v>0.68717182376349573</v>
      </c>
      <c r="T1089" s="3">
        <f t="shared" ca="1" si="68"/>
        <v>11.960747190153935</v>
      </c>
    </row>
    <row r="1090" spans="5:20" x14ac:dyDescent="0.25">
      <c r="E1090" s="3">
        <f t="shared" ca="1" si="65"/>
        <v>0.72000480171529102</v>
      </c>
      <c r="F1090" s="3">
        <f t="shared" ca="1" si="66"/>
        <v>105.88777385382664</v>
      </c>
      <c r="S1090" s="3">
        <f t="shared" ca="1" si="67"/>
        <v>0.39778814690547315</v>
      </c>
      <c r="T1090" s="3">
        <f t="shared" ca="1" si="68"/>
        <v>10.162776520862389</v>
      </c>
    </row>
    <row r="1091" spans="5:20" x14ac:dyDescent="0.25">
      <c r="E1091" s="3">
        <f t="shared" ca="1" si="65"/>
        <v>0.57796463359802575</v>
      </c>
      <c r="F1091" s="3">
        <f t="shared" ca="1" si="66"/>
        <v>103.0973353047734</v>
      </c>
      <c r="S1091" s="3">
        <f t="shared" ca="1" si="67"/>
        <v>0.6523007924536407</v>
      </c>
      <c r="T1091" s="3">
        <f t="shared" ca="1" si="68"/>
        <v>11.700774323242364</v>
      </c>
    </row>
    <row r="1092" spans="5:20" x14ac:dyDescent="0.25">
      <c r="E1092" s="3">
        <f t="shared" ref="E1092:E1155" ca="1" si="69">RAND()</f>
        <v>0.78393363501206437</v>
      </c>
      <c r="F1092" s="3">
        <f t="shared" ref="F1092:F1155" ca="1" si="70">(((-LN(E1092))^(-$C$3)-1)*(1/$C$3))*$C$5+$C$4</f>
        <v>107.58805779325236</v>
      </c>
      <c r="S1092" s="3">
        <f t="shared" ref="S1092:S1155" ca="1" si="71">RAND()</f>
        <v>0.62261989452065358</v>
      </c>
      <c r="T1092" s="3">
        <f t="shared" ref="T1092:T1155" ca="1" si="72">-LN(-LN(S1092))*$Q$4+$Q$3</f>
        <v>11.493859488380167</v>
      </c>
    </row>
    <row r="1093" spans="5:20" x14ac:dyDescent="0.25">
      <c r="E1093" s="3">
        <f t="shared" ca="1" si="69"/>
        <v>0.99179441660740009</v>
      </c>
      <c r="F1093" s="3">
        <f t="shared" ca="1" si="70"/>
        <v>130.79421464693326</v>
      </c>
      <c r="S1093" s="3">
        <f t="shared" ca="1" si="71"/>
        <v>0.2925770071350362</v>
      </c>
      <c r="T1093" s="3">
        <f t="shared" ca="1" si="72"/>
        <v>9.587553791397081</v>
      </c>
    </row>
    <row r="1094" spans="5:20" x14ac:dyDescent="0.25">
      <c r="E1094" s="3">
        <f t="shared" ca="1" si="69"/>
        <v>0.60733470276973722</v>
      </c>
      <c r="F1094" s="3">
        <f t="shared" ca="1" si="70"/>
        <v>103.60289233561456</v>
      </c>
      <c r="S1094" s="3">
        <f t="shared" ca="1" si="71"/>
        <v>0.97170298590438575</v>
      </c>
      <c r="T1094" s="3">
        <f t="shared" ca="1" si="72"/>
        <v>17.101361551218929</v>
      </c>
    </row>
    <row r="1095" spans="5:20" x14ac:dyDescent="0.25">
      <c r="E1095" s="3">
        <f t="shared" ca="1" si="69"/>
        <v>0.33556664893679256</v>
      </c>
      <c r="F1095" s="3">
        <f t="shared" ca="1" si="70"/>
        <v>99.562172866102301</v>
      </c>
      <c r="S1095" s="3">
        <f t="shared" ca="1" si="71"/>
        <v>0.88979294799189024</v>
      </c>
      <c r="T1095" s="3">
        <f t="shared" ca="1" si="72"/>
        <v>14.295158368920472</v>
      </c>
    </row>
    <row r="1096" spans="5:20" x14ac:dyDescent="0.25">
      <c r="E1096" s="3">
        <f t="shared" ca="1" si="69"/>
        <v>0.71531016128418345</v>
      </c>
      <c r="F1096" s="3">
        <f t="shared" ca="1" si="70"/>
        <v>105.77768213183406</v>
      </c>
      <c r="S1096" s="3">
        <f t="shared" ca="1" si="71"/>
        <v>0.83113781576352552</v>
      </c>
      <c r="T1096" s="3">
        <f t="shared" ca="1" si="72"/>
        <v>13.37523512186395</v>
      </c>
    </row>
    <row r="1097" spans="5:20" x14ac:dyDescent="0.25">
      <c r="E1097" s="3">
        <f t="shared" ca="1" si="69"/>
        <v>0.79702839751195698</v>
      </c>
      <c r="F1097" s="3">
        <f t="shared" ca="1" si="70"/>
        <v>107.99536152936564</v>
      </c>
      <c r="S1097" s="3">
        <f t="shared" ca="1" si="71"/>
        <v>0.57397928604523407</v>
      </c>
      <c r="T1097" s="3">
        <f t="shared" ca="1" si="72"/>
        <v>11.176990738713055</v>
      </c>
    </row>
    <row r="1098" spans="5:20" x14ac:dyDescent="0.25">
      <c r="E1098" s="3">
        <f t="shared" ca="1" si="69"/>
        <v>0.18799721145822146</v>
      </c>
      <c r="F1098" s="3">
        <f t="shared" ca="1" si="70"/>
        <v>97.496743201803469</v>
      </c>
      <c r="S1098" s="3">
        <f t="shared" ca="1" si="71"/>
        <v>0.66081367211139663</v>
      </c>
      <c r="T1098" s="3">
        <f t="shared" ca="1" si="72"/>
        <v>11.762410157097646</v>
      </c>
    </row>
    <row r="1099" spans="5:20" x14ac:dyDescent="0.25">
      <c r="E1099" s="3">
        <f t="shared" ca="1" si="69"/>
        <v>2.9281432897572568E-2</v>
      </c>
      <c r="F1099" s="3">
        <f t="shared" ca="1" si="70"/>
        <v>94.074020792281459</v>
      </c>
      <c r="S1099" s="3">
        <f t="shared" ca="1" si="71"/>
        <v>0.4686356826553929</v>
      </c>
      <c r="T1099" s="3">
        <f t="shared" ca="1" si="72"/>
        <v>10.554329525007965</v>
      </c>
    </row>
    <row r="1100" spans="5:20" x14ac:dyDescent="0.25">
      <c r="E1100" s="3">
        <f t="shared" ca="1" si="69"/>
        <v>0.64045271669457027</v>
      </c>
      <c r="F1100" s="3">
        <f t="shared" ca="1" si="70"/>
        <v>104.20975407528066</v>
      </c>
      <c r="S1100" s="3">
        <f t="shared" ca="1" si="71"/>
        <v>8.7424243872442742E-2</v>
      </c>
      <c r="T1100" s="3">
        <f t="shared" ca="1" si="72"/>
        <v>8.2184786937344469</v>
      </c>
    </row>
    <row r="1101" spans="5:20" x14ac:dyDescent="0.25">
      <c r="E1101" s="3">
        <f t="shared" ca="1" si="69"/>
        <v>0.13323055844638387</v>
      </c>
      <c r="F1101" s="3">
        <f t="shared" ca="1" si="70"/>
        <v>96.615245110718362</v>
      </c>
      <c r="S1101" s="3">
        <f t="shared" ca="1" si="71"/>
        <v>2.1205544838726831E-2</v>
      </c>
      <c r="T1101" s="3">
        <f t="shared" ca="1" si="72"/>
        <v>7.3020401972759608</v>
      </c>
    </row>
    <row r="1102" spans="5:20" x14ac:dyDescent="0.25">
      <c r="E1102" s="3">
        <f t="shared" ca="1" si="69"/>
        <v>0.97248132817061528</v>
      </c>
      <c r="F1102" s="3">
        <f t="shared" ca="1" si="70"/>
        <v>121.51592002019919</v>
      </c>
      <c r="S1102" s="3">
        <f t="shared" ca="1" si="71"/>
        <v>0.85404147660415375</v>
      </c>
      <c r="T1102" s="3">
        <f t="shared" ca="1" si="72"/>
        <v>13.693164045049924</v>
      </c>
    </row>
    <row r="1103" spans="5:20" x14ac:dyDescent="0.25">
      <c r="E1103" s="3">
        <f t="shared" ca="1" si="69"/>
        <v>0.10534347952576217</v>
      </c>
      <c r="F1103" s="3">
        <f t="shared" ca="1" si="70"/>
        <v>96.104311655319052</v>
      </c>
      <c r="S1103" s="3">
        <f t="shared" ca="1" si="71"/>
        <v>0.69328620272446617</v>
      </c>
      <c r="T1103" s="3">
        <f t="shared" ca="1" si="72"/>
        <v>12.008537656854342</v>
      </c>
    </row>
    <row r="1104" spans="5:20" x14ac:dyDescent="0.25">
      <c r="E1104" s="3">
        <f t="shared" ca="1" si="69"/>
        <v>0.39491951432371875</v>
      </c>
      <c r="F1104" s="3">
        <f t="shared" ca="1" si="70"/>
        <v>100.36919460119161</v>
      </c>
      <c r="S1104" s="3">
        <f t="shared" ca="1" si="71"/>
        <v>7.4717714205561059E-2</v>
      </c>
      <c r="T1104" s="3">
        <f t="shared" ca="1" si="72"/>
        <v>8.093568470680772</v>
      </c>
    </row>
    <row r="1105" spans="5:20" x14ac:dyDescent="0.25">
      <c r="E1105" s="3">
        <f t="shared" ca="1" si="69"/>
        <v>0.39609264498997798</v>
      </c>
      <c r="F1105" s="3">
        <f t="shared" ca="1" si="70"/>
        <v>100.38530373530267</v>
      </c>
      <c r="S1105" s="3">
        <f t="shared" ca="1" si="71"/>
        <v>0.17510442681985616</v>
      </c>
      <c r="T1105" s="3">
        <f t="shared" ca="1" si="72"/>
        <v>8.8895043229708026</v>
      </c>
    </row>
    <row r="1106" spans="5:20" x14ac:dyDescent="0.25">
      <c r="E1106" s="3">
        <f t="shared" ca="1" si="69"/>
        <v>0.23452881095121725</v>
      </c>
      <c r="F1106" s="3">
        <f t="shared" ca="1" si="70"/>
        <v>98.175686043011495</v>
      </c>
      <c r="S1106" s="3">
        <f t="shared" ca="1" si="71"/>
        <v>0.4459492063042596</v>
      </c>
      <c r="T1106" s="3">
        <f t="shared" ca="1" si="72"/>
        <v>10.427500066108044</v>
      </c>
    </row>
    <row r="1107" spans="5:20" x14ac:dyDescent="0.25">
      <c r="E1107" s="3">
        <f t="shared" ca="1" si="69"/>
        <v>0.28811007334297123</v>
      </c>
      <c r="F1107" s="3">
        <f t="shared" ca="1" si="70"/>
        <v>98.918548449059159</v>
      </c>
      <c r="S1107" s="3">
        <f t="shared" ca="1" si="71"/>
        <v>0.92168901037863082</v>
      </c>
      <c r="T1107" s="3">
        <f t="shared" ca="1" si="72"/>
        <v>15.013141389195924</v>
      </c>
    </row>
    <row r="1108" spans="5:20" x14ac:dyDescent="0.25">
      <c r="E1108" s="3">
        <f t="shared" ca="1" si="69"/>
        <v>7.6092057864431517E-2</v>
      </c>
      <c r="F1108" s="3">
        <f t="shared" ca="1" si="70"/>
        <v>95.486089180784418</v>
      </c>
      <c r="S1108" s="3">
        <f t="shared" ca="1" si="71"/>
        <v>0.84384496348407612</v>
      </c>
      <c r="T1108" s="3">
        <f t="shared" ca="1" si="72"/>
        <v>13.546427099998301</v>
      </c>
    </row>
    <row r="1109" spans="5:20" x14ac:dyDescent="0.25">
      <c r="E1109" s="3">
        <f t="shared" ca="1" si="69"/>
        <v>0.41728890426004617</v>
      </c>
      <c r="F1109" s="3">
        <f t="shared" ca="1" si="70"/>
        <v>100.67806564689288</v>
      </c>
      <c r="S1109" s="3">
        <f t="shared" ca="1" si="71"/>
        <v>0.71613797573184212</v>
      </c>
      <c r="T1109" s="3">
        <f t="shared" ca="1" si="72"/>
        <v>12.193932725593074</v>
      </c>
    </row>
    <row r="1110" spans="5:20" x14ac:dyDescent="0.25">
      <c r="E1110" s="3">
        <f t="shared" ca="1" si="69"/>
        <v>7.166457998797382E-2</v>
      </c>
      <c r="F1110" s="3">
        <f t="shared" ca="1" si="70"/>
        <v>95.381562029494944</v>
      </c>
      <c r="S1110" s="3">
        <f t="shared" ca="1" si="71"/>
        <v>0.92160430091772494</v>
      </c>
      <c r="T1110" s="3">
        <f t="shared" ca="1" si="72"/>
        <v>15.010888485359278</v>
      </c>
    </row>
    <row r="1111" spans="5:20" x14ac:dyDescent="0.25">
      <c r="E1111" s="3">
        <f t="shared" ca="1" si="69"/>
        <v>0.12248464170943674</v>
      </c>
      <c r="F1111" s="3">
        <f t="shared" ca="1" si="70"/>
        <v>96.425099084373173</v>
      </c>
      <c r="S1111" s="3">
        <f t="shared" ca="1" si="71"/>
        <v>0.63001112947624904</v>
      </c>
      <c r="T1111" s="3">
        <f t="shared" ca="1" si="72"/>
        <v>11.544303747339219</v>
      </c>
    </row>
    <row r="1112" spans="5:20" x14ac:dyDescent="0.25">
      <c r="E1112" s="3">
        <f t="shared" ca="1" si="69"/>
        <v>8.0152551880638967E-3</v>
      </c>
      <c r="F1112" s="3">
        <f t="shared" ca="1" si="70"/>
        <v>92.717673815951585</v>
      </c>
      <c r="S1112" s="3">
        <f t="shared" ca="1" si="71"/>
        <v>0.67934007057052226</v>
      </c>
      <c r="T1112" s="3">
        <f t="shared" ca="1" si="72"/>
        <v>11.900556454699384</v>
      </c>
    </row>
    <row r="1113" spans="5:20" x14ac:dyDescent="0.25">
      <c r="E1113" s="3">
        <f t="shared" ca="1" si="69"/>
        <v>0.41401450455584721</v>
      </c>
      <c r="F1113" s="3">
        <f t="shared" ca="1" si="70"/>
        <v>100.63261083948518</v>
      </c>
      <c r="S1113" s="3">
        <f t="shared" ca="1" si="71"/>
        <v>3.0925405862055499E-2</v>
      </c>
      <c r="T1113" s="3">
        <f t="shared" ca="1" si="72"/>
        <v>7.5081336103978771</v>
      </c>
    </row>
    <row r="1114" spans="5:20" x14ac:dyDescent="0.25">
      <c r="E1114" s="3">
        <f t="shared" ca="1" si="69"/>
        <v>0.27554179412467417</v>
      </c>
      <c r="F1114" s="3">
        <f t="shared" ca="1" si="70"/>
        <v>98.746582622825258</v>
      </c>
      <c r="S1114" s="3">
        <f t="shared" ca="1" si="71"/>
        <v>0.51669023420988158</v>
      </c>
      <c r="T1114" s="3">
        <f t="shared" ca="1" si="72"/>
        <v>10.830086431632109</v>
      </c>
    </row>
    <row r="1115" spans="5:20" x14ac:dyDescent="0.25">
      <c r="E1115" s="3">
        <f t="shared" ca="1" si="69"/>
        <v>0.71041836018839721</v>
      </c>
      <c r="F1115" s="3">
        <f t="shared" ca="1" si="70"/>
        <v>105.66470814861655</v>
      </c>
      <c r="S1115" s="3">
        <f t="shared" ca="1" si="71"/>
        <v>0.80413854891780123</v>
      </c>
      <c r="T1115" s="3">
        <f t="shared" ca="1" si="72"/>
        <v>13.046669978117235</v>
      </c>
    </row>
    <row r="1116" spans="5:20" x14ac:dyDescent="0.25">
      <c r="E1116" s="3">
        <f t="shared" ca="1" si="69"/>
        <v>0.52374204351667641</v>
      </c>
      <c r="F1116" s="3">
        <f t="shared" ca="1" si="70"/>
        <v>102.22710555514382</v>
      </c>
      <c r="S1116" s="3">
        <f t="shared" ca="1" si="71"/>
        <v>0.3797529911256271</v>
      </c>
      <c r="T1116" s="3">
        <f t="shared" ca="1" si="72"/>
        <v>10.064562431695236</v>
      </c>
    </row>
    <row r="1117" spans="5:20" x14ac:dyDescent="0.25">
      <c r="E1117" s="3">
        <f t="shared" ca="1" si="69"/>
        <v>0.49230939365381254</v>
      </c>
      <c r="F1117" s="3">
        <f t="shared" ca="1" si="70"/>
        <v>101.75197796273248</v>
      </c>
      <c r="S1117" s="3">
        <f t="shared" ca="1" si="71"/>
        <v>0.67485236004107951</v>
      </c>
      <c r="T1117" s="3">
        <f t="shared" ca="1" si="72"/>
        <v>11.866561812369888</v>
      </c>
    </row>
    <row r="1118" spans="5:20" x14ac:dyDescent="0.25">
      <c r="E1118" s="3">
        <f t="shared" ca="1" si="69"/>
        <v>0.91283755568380787</v>
      </c>
      <c r="F1118" s="3">
        <f t="shared" ca="1" si="70"/>
        <v>113.52896620752554</v>
      </c>
      <c r="S1118" s="3">
        <f t="shared" ca="1" si="71"/>
        <v>0.8036508652580675</v>
      </c>
      <c r="T1118" s="3">
        <f t="shared" ca="1" si="72"/>
        <v>13.041111685580049</v>
      </c>
    </row>
    <row r="1119" spans="5:20" x14ac:dyDescent="0.25">
      <c r="E1119" s="3">
        <f t="shared" ca="1" si="69"/>
        <v>0.10703358745986735</v>
      </c>
      <c r="F1119" s="3">
        <f t="shared" ca="1" si="70"/>
        <v>96.137045522328563</v>
      </c>
      <c r="S1119" s="3">
        <f t="shared" ca="1" si="71"/>
        <v>0.79320887122639205</v>
      </c>
      <c r="T1119" s="3">
        <f t="shared" ca="1" si="72"/>
        <v>12.924893904956742</v>
      </c>
    </row>
    <row r="1120" spans="5:20" x14ac:dyDescent="0.25">
      <c r="E1120" s="3">
        <f t="shared" ca="1" si="69"/>
        <v>2.6848840078550928E-2</v>
      </c>
      <c r="F1120" s="3">
        <f t="shared" ca="1" si="70"/>
        <v>93.967194868599918</v>
      </c>
      <c r="S1120" s="3">
        <f t="shared" ca="1" si="71"/>
        <v>0.69411538116761473</v>
      </c>
      <c r="T1120" s="3">
        <f t="shared" ca="1" si="72"/>
        <v>12.015074435803513</v>
      </c>
    </row>
    <row r="1121" spans="5:20" x14ac:dyDescent="0.25">
      <c r="E1121" s="3">
        <f t="shared" ca="1" si="69"/>
        <v>0.16776619415266947</v>
      </c>
      <c r="F1121" s="3">
        <f t="shared" ca="1" si="70"/>
        <v>97.184755228429964</v>
      </c>
      <c r="S1121" s="3">
        <f t="shared" ca="1" si="71"/>
        <v>3.0605171746689641E-2</v>
      </c>
      <c r="T1121" s="3">
        <f t="shared" ca="1" si="72"/>
        <v>7.5021537755226877</v>
      </c>
    </row>
    <row r="1122" spans="5:20" x14ac:dyDescent="0.25">
      <c r="E1122" s="3">
        <f t="shared" ca="1" si="69"/>
        <v>0.88138249476620367</v>
      </c>
      <c r="F1122" s="3">
        <f t="shared" ca="1" si="70"/>
        <v>111.49533785632615</v>
      </c>
      <c r="S1122" s="3">
        <f t="shared" ca="1" si="71"/>
        <v>0.70730277312240375</v>
      </c>
      <c r="T1122" s="3">
        <f t="shared" ca="1" si="72"/>
        <v>12.120920133266155</v>
      </c>
    </row>
    <row r="1123" spans="5:20" x14ac:dyDescent="0.25">
      <c r="E1123" s="3">
        <f t="shared" ca="1" si="69"/>
        <v>6.1551945482903658E-2</v>
      </c>
      <c r="F1123" s="3">
        <f t="shared" ca="1" si="70"/>
        <v>95.127647356535221</v>
      </c>
      <c r="S1123" s="3">
        <f t="shared" ca="1" si="71"/>
        <v>0.2616476217216972</v>
      </c>
      <c r="T1123" s="3">
        <f t="shared" ca="1" si="72"/>
        <v>9.4135317837046557</v>
      </c>
    </row>
    <row r="1124" spans="5:20" x14ac:dyDescent="0.25">
      <c r="E1124" s="3">
        <f t="shared" ca="1" si="69"/>
        <v>0.14913058058831208</v>
      </c>
      <c r="F1124" s="3">
        <f t="shared" ca="1" si="70"/>
        <v>96.884323630151485</v>
      </c>
      <c r="S1124" s="3">
        <f t="shared" ca="1" si="71"/>
        <v>0.45932247614178356</v>
      </c>
      <c r="T1124" s="3">
        <f t="shared" ca="1" si="72"/>
        <v>10.502050431978311</v>
      </c>
    </row>
    <row r="1125" spans="5:20" x14ac:dyDescent="0.25">
      <c r="E1125" s="3">
        <f t="shared" ca="1" si="69"/>
        <v>0.8244933926348742</v>
      </c>
      <c r="F1125" s="3">
        <f t="shared" ca="1" si="70"/>
        <v>108.94098508044878</v>
      </c>
      <c r="S1125" s="3">
        <f t="shared" ca="1" si="71"/>
        <v>0.32074271810933763</v>
      </c>
      <c r="T1125" s="3">
        <f t="shared" ca="1" si="72"/>
        <v>9.7430095730520403</v>
      </c>
    </row>
    <row r="1126" spans="5:20" x14ac:dyDescent="0.25">
      <c r="E1126" s="3">
        <f t="shared" ca="1" si="69"/>
        <v>0.57736485410218563</v>
      </c>
      <c r="F1126" s="3">
        <f t="shared" ca="1" si="70"/>
        <v>103.08728998566791</v>
      </c>
      <c r="S1126" s="3">
        <f t="shared" ca="1" si="71"/>
        <v>0.76346176382695163</v>
      </c>
      <c r="T1126" s="3">
        <f t="shared" ca="1" si="72"/>
        <v>12.619465053391046</v>
      </c>
    </row>
    <row r="1127" spans="5:20" x14ac:dyDescent="0.25">
      <c r="E1127" s="3">
        <f t="shared" ca="1" si="69"/>
        <v>0.65192089180732427</v>
      </c>
      <c r="F1127" s="3">
        <f t="shared" ca="1" si="70"/>
        <v>104.43054366451648</v>
      </c>
      <c r="S1127" s="3">
        <f t="shared" ca="1" si="71"/>
        <v>0.48908811712861622</v>
      </c>
      <c r="T1127" s="3">
        <f t="shared" ca="1" si="72"/>
        <v>10.670350855763154</v>
      </c>
    </row>
    <row r="1128" spans="5:20" x14ac:dyDescent="0.25">
      <c r="E1128" s="3">
        <f t="shared" ca="1" si="69"/>
        <v>0.44596052093292371</v>
      </c>
      <c r="F1128" s="3">
        <f t="shared" ca="1" si="70"/>
        <v>101.08041474207374</v>
      </c>
      <c r="S1128" s="3">
        <f t="shared" ca="1" si="71"/>
        <v>0.37134281792781854</v>
      </c>
      <c r="T1128" s="3">
        <f t="shared" ca="1" si="72"/>
        <v>10.018829145697801</v>
      </c>
    </row>
    <row r="1129" spans="5:20" x14ac:dyDescent="0.25">
      <c r="E1129" s="3">
        <f t="shared" ca="1" si="69"/>
        <v>0.84037926469353386</v>
      </c>
      <c r="F1129" s="3">
        <f t="shared" ca="1" si="70"/>
        <v>109.55792394187159</v>
      </c>
      <c r="S1129" s="3">
        <f t="shared" ca="1" si="71"/>
        <v>0.32253485269656335</v>
      </c>
      <c r="T1129" s="3">
        <f t="shared" ca="1" si="72"/>
        <v>9.7528337182279987</v>
      </c>
    </row>
    <row r="1130" spans="5:20" x14ac:dyDescent="0.25">
      <c r="E1130" s="3">
        <f t="shared" ca="1" si="69"/>
        <v>0.69902547452810904</v>
      </c>
      <c r="F1130" s="3">
        <f t="shared" ca="1" si="70"/>
        <v>105.40812347118064</v>
      </c>
      <c r="S1130" s="3">
        <f t="shared" ca="1" si="71"/>
        <v>0.24461787520980116</v>
      </c>
      <c r="T1130" s="3">
        <f t="shared" ca="1" si="72"/>
        <v>9.3155771296244776</v>
      </c>
    </row>
    <row r="1131" spans="5:20" x14ac:dyDescent="0.25">
      <c r="E1131" s="3">
        <f t="shared" ca="1" si="69"/>
        <v>6.9554093332620859E-2</v>
      </c>
      <c r="F1131" s="3">
        <f t="shared" ca="1" si="70"/>
        <v>95.330413791959941</v>
      </c>
      <c r="S1131" s="3">
        <f t="shared" ca="1" si="71"/>
        <v>0.13254992451455538</v>
      </c>
      <c r="T1131" s="3">
        <f t="shared" ca="1" si="72"/>
        <v>8.5930170970029121</v>
      </c>
    </row>
    <row r="1132" spans="5:20" x14ac:dyDescent="0.25">
      <c r="E1132" s="3">
        <f t="shared" ca="1" si="69"/>
        <v>0.53064924114766221</v>
      </c>
      <c r="F1132" s="3">
        <f t="shared" ca="1" si="70"/>
        <v>102.33410285386721</v>
      </c>
      <c r="S1132" s="3">
        <f t="shared" ca="1" si="71"/>
        <v>0.46449575311073132</v>
      </c>
      <c r="T1132" s="3">
        <f t="shared" ca="1" si="72"/>
        <v>10.53105106642203</v>
      </c>
    </row>
    <row r="1133" spans="5:20" x14ac:dyDescent="0.25">
      <c r="E1133" s="3">
        <f t="shared" ca="1" si="69"/>
        <v>0.7825851934418232</v>
      </c>
      <c r="F1133" s="3">
        <f t="shared" ca="1" si="70"/>
        <v>107.54748834387868</v>
      </c>
      <c r="S1133" s="3">
        <f t="shared" ca="1" si="71"/>
        <v>0.11430022913005422</v>
      </c>
      <c r="T1133" s="3">
        <f t="shared" ca="1" si="72"/>
        <v>8.4515351229333788</v>
      </c>
    </row>
    <row r="1134" spans="5:20" x14ac:dyDescent="0.25">
      <c r="E1134" s="3">
        <f t="shared" ca="1" si="69"/>
        <v>0.78740187015241991</v>
      </c>
      <c r="F1134" s="3">
        <f t="shared" ca="1" si="70"/>
        <v>107.69354318167551</v>
      </c>
      <c r="S1134" s="3">
        <f t="shared" ca="1" si="71"/>
        <v>0.60774326303971382</v>
      </c>
      <c r="T1134" s="3">
        <f t="shared" ca="1" si="72"/>
        <v>11.394299356025231</v>
      </c>
    </row>
    <row r="1135" spans="5:20" x14ac:dyDescent="0.25">
      <c r="E1135" s="3">
        <f t="shared" ca="1" si="69"/>
        <v>0.9551822717836721</v>
      </c>
      <c r="F1135" s="3">
        <f t="shared" ca="1" si="70"/>
        <v>118.05078473552665</v>
      </c>
      <c r="S1135" s="3">
        <f t="shared" ca="1" si="71"/>
        <v>0.73157212947090688</v>
      </c>
      <c r="T1135" s="3">
        <f t="shared" ca="1" si="72"/>
        <v>12.325921121398924</v>
      </c>
    </row>
    <row r="1136" spans="5:20" x14ac:dyDescent="0.25">
      <c r="E1136" s="3">
        <f t="shared" ca="1" si="69"/>
        <v>0.89011138506263621</v>
      </c>
      <c r="F1136" s="3">
        <f t="shared" ca="1" si="70"/>
        <v>111.99711363070682</v>
      </c>
      <c r="S1136" s="3">
        <f t="shared" ca="1" si="71"/>
        <v>0.52192512025620308</v>
      </c>
      <c r="T1136" s="3">
        <f t="shared" ca="1" si="72"/>
        <v>10.860854730388127</v>
      </c>
    </row>
    <row r="1137" spans="5:20" x14ac:dyDescent="0.25">
      <c r="E1137" s="3">
        <f t="shared" ca="1" si="69"/>
        <v>0.76994744955525884</v>
      </c>
      <c r="F1137" s="3">
        <f t="shared" ca="1" si="70"/>
        <v>107.17865843016429</v>
      </c>
      <c r="S1137" s="3">
        <f t="shared" ca="1" si="71"/>
        <v>0.54163307217983969</v>
      </c>
      <c r="T1137" s="3">
        <f t="shared" ca="1" si="72"/>
        <v>10.978237544838267</v>
      </c>
    </row>
    <row r="1138" spans="5:20" x14ac:dyDescent="0.25">
      <c r="E1138" s="3">
        <f t="shared" ca="1" si="69"/>
        <v>0.29430480490118915</v>
      </c>
      <c r="F1138" s="3">
        <f t="shared" ca="1" si="70"/>
        <v>99.002971082033682</v>
      </c>
      <c r="S1138" s="3">
        <f t="shared" ca="1" si="71"/>
        <v>0.70237101941719038</v>
      </c>
      <c r="T1138" s="3">
        <f t="shared" ca="1" si="72"/>
        <v>12.080912263134717</v>
      </c>
    </row>
    <row r="1139" spans="5:20" x14ac:dyDescent="0.25">
      <c r="E1139" s="3">
        <f t="shared" ca="1" si="69"/>
        <v>0.66417927371568142</v>
      </c>
      <c r="F1139" s="3">
        <f t="shared" ca="1" si="70"/>
        <v>104.67340282191812</v>
      </c>
      <c r="S1139" s="3">
        <f t="shared" ca="1" si="71"/>
        <v>0.97232849766870399</v>
      </c>
      <c r="T1139" s="3">
        <f t="shared" ca="1" si="72"/>
        <v>17.146708433632302</v>
      </c>
    </row>
    <row r="1140" spans="5:20" x14ac:dyDescent="0.25">
      <c r="E1140" s="3">
        <f t="shared" ca="1" si="69"/>
        <v>0.94104822859604553</v>
      </c>
      <c r="F1140" s="3">
        <f t="shared" ca="1" si="70"/>
        <v>116.16184278040268</v>
      </c>
      <c r="S1140" s="3">
        <f t="shared" ca="1" si="71"/>
        <v>7.5485729376971067E-2</v>
      </c>
      <c r="T1140" s="3">
        <f t="shared" ca="1" si="72"/>
        <v>8.1014686109744254</v>
      </c>
    </row>
    <row r="1141" spans="5:20" x14ac:dyDescent="0.25">
      <c r="E1141" s="3">
        <f t="shared" ca="1" si="69"/>
        <v>4.1351534236964804E-2</v>
      </c>
      <c r="F1141" s="3">
        <f t="shared" ca="1" si="70"/>
        <v>94.529749937135861</v>
      </c>
      <c r="S1141" s="3">
        <f t="shared" ca="1" si="71"/>
        <v>0.33717286724255624</v>
      </c>
      <c r="T1141" s="3">
        <f t="shared" ca="1" si="72"/>
        <v>9.8328632984087818</v>
      </c>
    </row>
    <row r="1142" spans="5:20" x14ac:dyDescent="0.25">
      <c r="E1142" s="3">
        <f t="shared" ca="1" si="69"/>
        <v>7.0981318457265852E-2</v>
      </c>
      <c r="F1142" s="3">
        <f t="shared" ca="1" si="70"/>
        <v>95.365100583955581</v>
      </c>
      <c r="S1142" s="3">
        <f t="shared" ca="1" si="71"/>
        <v>0.51831021972616675</v>
      </c>
      <c r="T1142" s="3">
        <f t="shared" ca="1" si="72"/>
        <v>10.83959058437719</v>
      </c>
    </row>
    <row r="1143" spans="5:20" x14ac:dyDescent="0.25">
      <c r="E1143" s="3">
        <f t="shared" ca="1" si="69"/>
        <v>0.72249732708083614</v>
      </c>
      <c r="F1143" s="3">
        <f t="shared" ca="1" si="70"/>
        <v>105.94691130443833</v>
      </c>
      <c r="S1143" s="3">
        <f t="shared" ca="1" si="71"/>
        <v>0.32216368694551722</v>
      </c>
      <c r="T1143" s="3">
        <f t="shared" ca="1" si="72"/>
        <v>9.7507995873129474</v>
      </c>
    </row>
    <row r="1144" spans="5:20" x14ac:dyDescent="0.25">
      <c r="E1144" s="3">
        <f t="shared" ca="1" si="69"/>
        <v>9.4239048666957093E-2</v>
      </c>
      <c r="F1144" s="3">
        <f t="shared" ca="1" si="70"/>
        <v>95.882119738048914</v>
      </c>
      <c r="S1144" s="3">
        <f t="shared" ca="1" si="71"/>
        <v>0.4954822189805238</v>
      </c>
      <c r="T1144" s="3">
        <f t="shared" ca="1" si="72"/>
        <v>10.707006213758859</v>
      </c>
    </row>
    <row r="1145" spans="5:20" x14ac:dyDescent="0.25">
      <c r="E1145" s="3">
        <f t="shared" ca="1" si="69"/>
        <v>7.3065431571844974E-2</v>
      </c>
      <c r="F1145" s="3">
        <f t="shared" ca="1" si="70"/>
        <v>95.41502856418731</v>
      </c>
      <c r="S1145" s="3">
        <f t="shared" ca="1" si="71"/>
        <v>0.9569270891502315</v>
      </c>
      <c r="T1145" s="3">
        <f t="shared" ca="1" si="72"/>
        <v>16.245855455452304</v>
      </c>
    </row>
    <row r="1146" spans="5:20" x14ac:dyDescent="0.25">
      <c r="E1146" s="3">
        <f t="shared" ca="1" si="69"/>
        <v>0.18782155771075071</v>
      </c>
      <c r="F1146" s="3">
        <f t="shared" ca="1" si="70"/>
        <v>97.494087510934293</v>
      </c>
      <c r="S1146" s="3">
        <f t="shared" ca="1" si="71"/>
        <v>0.78167423791031754</v>
      </c>
      <c r="T1146" s="3">
        <f t="shared" ca="1" si="72"/>
        <v>12.802270279094254</v>
      </c>
    </row>
    <row r="1147" spans="5:20" x14ac:dyDescent="0.25">
      <c r="E1147" s="3">
        <f t="shared" ca="1" si="69"/>
        <v>0.27188867015828122</v>
      </c>
      <c r="F1147" s="3">
        <f t="shared" ca="1" si="70"/>
        <v>98.696395144095916</v>
      </c>
      <c r="S1147" s="3">
        <f t="shared" ca="1" si="71"/>
        <v>0.55545005588728091</v>
      </c>
      <c r="T1147" s="3">
        <f t="shared" ca="1" si="72"/>
        <v>11.062136315664095</v>
      </c>
    </row>
    <row r="1148" spans="5:20" x14ac:dyDescent="0.25">
      <c r="E1148" s="3">
        <f t="shared" ca="1" si="69"/>
        <v>0.95763382757440185</v>
      </c>
      <c r="F1148" s="3">
        <f t="shared" ca="1" si="70"/>
        <v>118.44337966272394</v>
      </c>
      <c r="S1148" s="3">
        <f t="shared" ca="1" si="71"/>
        <v>0.6407134260929358</v>
      </c>
      <c r="T1148" s="3">
        <f t="shared" ca="1" si="72"/>
        <v>11.618584638176021</v>
      </c>
    </row>
    <row r="1149" spans="5:20" x14ac:dyDescent="0.25">
      <c r="E1149" s="3">
        <f t="shared" ca="1" si="69"/>
        <v>0.80594329852167612</v>
      </c>
      <c r="F1149" s="3">
        <f t="shared" ca="1" si="70"/>
        <v>108.28765143640643</v>
      </c>
      <c r="S1149" s="3">
        <f t="shared" ca="1" si="71"/>
        <v>0.88368305437727801</v>
      </c>
      <c r="T1149" s="3">
        <f t="shared" ca="1" si="72"/>
        <v>14.18049031983541</v>
      </c>
    </row>
    <row r="1150" spans="5:20" x14ac:dyDescent="0.25">
      <c r="E1150" s="3">
        <f t="shared" ca="1" si="69"/>
        <v>0.58522161570738496</v>
      </c>
      <c r="F1150" s="3">
        <f t="shared" ca="1" si="70"/>
        <v>103.21972142386433</v>
      </c>
      <c r="S1150" s="3">
        <f t="shared" ca="1" si="71"/>
        <v>0.70221662837205912</v>
      </c>
      <c r="T1150" s="3">
        <f t="shared" ca="1" si="72"/>
        <v>12.07966814240541</v>
      </c>
    </row>
    <row r="1151" spans="5:20" x14ac:dyDescent="0.25">
      <c r="E1151" s="3">
        <f t="shared" ca="1" si="69"/>
        <v>0.97468757378679538</v>
      </c>
      <c r="F1151" s="3">
        <f t="shared" ca="1" si="70"/>
        <v>122.12421308585611</v>
      </c>
      <c r="S1151" s="3">
        <f t="shared" ca="1" si="71"/>
        <v>0.57212794262160227</v>
      </c>
      <c r="T1151" s="3">
        <f t="shared" ca="1" si="72"/>
        <v>11.165385828085048</v>
      </c>
    </row>
    <row r="1152" spans="5:20" x14ac:dyDescent="0.25">
      <c r="E1152" s="3">
        <f t="shared" ca="1" si="69"/>
        <v>9.4936959232080342E-2</v>
      </c>
      <c r="F1152" s="3">
        <f t="shared" ca="1" si="70"/>
        <v>95.896477641592369</v>
      </c>
      <c r="S1152" s="3">
        <f t="shared" ca="1" si="71"/>
        <v>0.85901393396317494</v>
      </c>
      <c r="T1152" s="3">
        <f t="shared" ca="1" si="72"/>
        <v>13.768142502446022</v>
      </c>
    </row>
    <row r="1153" spans="5:20" x14ac:dyDescent="0.25">
      <c r="E1153" s="3">
        <f t="shared" ca="1" si="69"/>
        <v>0.83391192797641367</v>
      </c>
      <c r="F1153" s="3">
        <f t="shared" ca="1" si="70"/>
        <v>109.29961143264121</v>
      </c>
      <c r="S1153" s="3">
        <f t="shared" ca="1" si="71"/>
        <v>0.69277351763773887</v>
      </c>
      <c r="T1153" s="3">
        <f t="shared" ca="1" si="72"/>
        <v>12.004502699028246</v>
      </c>
    </row>
    <row r="1154" spans="5:20" x14ac:dyDescent="0.25">
      <c r="E1154" s="3">
        <f t="shared" ca="1" si="69"/>
        <v>0.1027428819343098</v>
      </c>
      <c r="F1154" s="3">
        <f t="shared" ca="1" si="70"/>
        <v>96.053413919237371</v>
      </c>
      <c r="S1154" s="3">
        <f t="shared" ca="1" si="71"/>
        <v>0.95452954955434299</v>
      </c>
      <c r="T1154" s="3">
        <f t="shared" ca="1" si="72"/>
        <v>16.135028999981525</v>
      </c>
    </row>
    <row r="1155" spans="5:20" x14ac:dyDescent="0.25">
      <c r="E1155" s="3">
        <f t="shared" ca="1" si="69"/>
        <v>1.3127518313817976E-3</v>
      </c>
      <c r="F1155" s="3">
        <f t="shared" ca="1" si="70"/>
        <v>91.37917141708165</v>
      </c>
      <c r="S1155" s="3">
        <f t="shared" ca="1" si="71"/>
        <v>0.12531789903221202</v>
      </c>
      <c r="T1155" s="3">
        <f t="shared" ca="1" si="72"/>
        <v>8.5382456858201312</v>
      </c>
    </row>
    <row r="1156" spans="5:20" x14ac:dyDescent="0.25">
      <c r="E1156" s="3">
        <f t="shared" ref="E1156:E1219" ca="1" si="73">RAND()</f>
        <v>0.72953882997333086</v>
      </c>
      <c r="F1156" s="3">
        <f t="shared" ref="F1156:F1219" ca="1" si="74">(((-LN(E1156))^(-$C$3)-1)*(1/$C$3))*$C$5+$C$4</f>
        <v>106.1166488771869</v>
      </c>
      <c r="S1156" s="3">
        <f t="shared" ref="S1156:S1219" ca="1" si="75">RAND()</f>
        <v>0.92202714592624191</v>
      </c>
      <c r="T1156" s="3">
        <f t="shared" ref="T1156:T1219" ca="1" si="76">-LN(-LN(S1156))*$Q$4+$Q$3</f>
        <v>15.022157622544235</v>
      </c>
    </row>
    <row r="1157" spans="5:20" x14ac:dyDescent="0.25">
      <c r="E1157" s="3">
        <f t="shared" ca="1" si="73"/>
        <v>1.5528666579315509E-2</v>
      </c>
      <c r="F1157" s="3">
        <f t="shared" ca="1" si="74"/>
        <v>93.351866424546913</v>
      </c>
      <c r="S1157" s="3">
        <f t="shared" ca="1" si="75"/>
        <v>0.97952058085583482</v>
      </c>
      <c r="T1157" s="3">
        <f t="shared" ca="1" si="76"/>
        <v>17.756013332286187</v>
      </c>
    </row>
    <row r="1158" spans="5:20" x14ac:dyDescent="0.25">
      <c r="E1158" s="3">
        <f t="shared" ca="1" si="73"/>
        <v>0.68350738797283006</v>
      </c>
      <c r="F1158" s="3">
        <f t="shared" ca="1" si="74"/>
        <v>105.07221004405748</v>
      </c>
      <c r="S1158" s="3">
        <f t="shared" ca="1" si="75"/>
        <v>0.39710607416672061</v>
      </c>
      <c r="T1158" s="3">
        <f t="shared" ca="1" si="76"/>
        <v>10.159056683230078</v>
      </c>
    </row>
    <row r="1159" spans="5:20" x14ac:dyDescent="0.25">
      <c r="E1159" s="3">
        <f t="shared" ca="1" si="73"/>
        <v>0.52288745574751727</v>
      </c>
      <c r="F1159" s="3">
        <f t="shared" ca="1" si="74"/>
        <v>102.21393673650093</v>
      </c>
      <c r="S1159" s="3">
        <f t="shared" ca="1" si="75"/>
        <v>0.60411857963275217</v>
      </c>
      <c r="T1159" s="3">
        <f t="shared" ca="1" si="76"/>
        <v>11.370418433761504</v>
      </c>
    </row>
    <row r="1160" spans="5:20" x14ac:dyDescent="0.25">
      <c r="E1160" s="3">
        <f t="shared" ca="1" si="73"/>
        <v>0.34618194943518121</v>
      </c>
      <c r="F1160" s="3">
        <f t="shared" ca="1" si="74"/>
        <v>99.705795743013837</v>
      </c>
      <c r="S1160" s="3">
        <f t="shared" ca="1" si="75"/>
        <v>0.28439814762741722</v>
      </c>
      <c r="T1160" s="3">
        <f t="shared" ca="1" si="76"/>
        <v>9.5419394679372633</v>
      </c>
    </row>
    <row r="1161" spans="5:20" x14ac:dyDescent="0.25">
      <c r="E1161" s="3">
        <f t="shared" ca="1" si="73"/>
        <v>0.74744878629725187</v>
      </c>
      <c r="F1161" s="3">
        <f t="shared" ca="1" si="74"/>
        <v>106.56754772202989</v>
      </c>
      <c r="S1161" s="3">
        <f t="shared" ca="1" si="75"/>
        <v>0.9761129201627472</v>
      </c>
      <c r="T1161" s="3">
        <f t="shared" ca="1" si="76"/>
        <v>17.44470682561187</v>
      </c>
    </row>
    <row r="1162" spans="5:20" x14ac:dyDescent="0.25">
      <c r="E1162" s="3">
        <f t="shared" ca="1" si="73"/>
        <v>0.37664709435188104</v>
      </c>
      <c r="F1162" s="3">
        <f t="shared" ca="1" si="74"/>
        <v>100.11931812007782</v>
      </c>
      <c r="S1162" s="3">
        <f t="shared" ca="1" si="75"/>
        <v>0.64363661169241959</v>
      </c>
      <c r="T1162" s="3">
        <f t="shared" ca="1" si="76"/>
        <v>11.639140459107413</v>
      </c>
    </row>
    <row r="1163" spans="5:20" x14ac:dyDescent="0.25">
      <c r="E1163" s="3">
        <f t="shared" ca="1" si="73"/>
        <v>0.76092736815768591</v>
      </c>
      <c r="F1163" s="3">
        <f t="shared" ca="1" si="74"/>
        <v>106.92711488553779</v>
      </c>
      <c r="S1163" s="3">
        <f t="shared" ca="1" si="75"/>
        <v>0.41881250120214952</v>
      </c>
      <c r="T1163" s="3">
        <f t="shared" ca="1" si="76"/>
        <v>10.27776117589395</v>
      </c>
    </row>
    <row r="1164" spans="5:20" x14ac:dyDescent="0.25">
      <c r="E1164" s="3">
        <f t="shared" ca="1" si="73"/>
        <v>1.4708369700613622E-2</v>
      </c>
      <c r="F1164" s="3">
        <f t="shared" ca="1" si="74"/>
        <v>93.295779854556315</v>
      </c>
      <c r="S1164" s="3">
        <f t="shared" ca="1" si="75"/>
        <v>0.65725291872189362</v>
      </c>
      <c r="T1164" s="3">
        <f t="shared" ca="1" si="76"/>
        <v>11.736495147704254</v>
      </c>
    </row>
    <row r="1165" spans="5:20" x14ac:dyDescent="0.25">
      <c r="E1165" s="3">
        <f t="shared" ca="1" si="73"/>
        <v>0.38173250392188918</v>
      </c>
      <c r="F1165" s="3">
        <f t="shared" ca="1" si="74"/>
        <v>100.18868186280939</v>
      </c>
      <c r="S1165" s="3">
        <f t="shared" ca="1" si="75"/>
        <v>0.62751927306652122</v>
      </c>
      <c r="T1165" s="3">
        <f t="shared" ca="1" si="76"/>
        <v>11.527221289687384</v>
      </c>
    </row>
    <row r="1166" spans="5:20" x14ac:dyDescent="0.25">
      <c r="E1166" s="3">
        <f t="shared" ca="1" si="73"/>
        <v>4.8767361141642263E-2</v>
      </c>
      <c r="F1166" s="3">
        <f t="shared" ca="1" si="74"/>
        <v>94.767138031192204</v>
      </c>
      <c r="S1166" s="3">
        <f t="shared" ca="1" si="75"/>
        <v>0.98144833220925853</v>
      </c>
      <c r="T1166" s="3">
        <f t="shared" ca="1" si="76"/>
        <v>17.955694485465692</v>
      </c>
    </row>
    <row r="1167" spans="5:20" x14ac:dyDescent="0.25">
      <c r="E1167" s="3">
        <f t="shared" ca="1" si="73"/>
        <v>0.7372116600337062</v>
      </c>
      <c r="F1167" s="3">
        <f t="shared" ca="1" si="74"/>
        <v>106.3063112965613</v>
      </c>
      <c r="S1167" s="3">
        <f t="shared" ca="1" si="75"/>
        <v>0.49095606639912837</v>
      </c>
      <c r="T1167" s="3">
        <f t="shared" ca="1" si="76"/>
        <v>10.681039059365999</v>
      </c>
    </row>
    <row r="1168" spans="5:20" x14ac:dyDescent="0.25">
      <c r="E1168" s="3">
        <f t="shared" ca="1" si="73"/>
        <v>0.75658427741533518</v>
      </c>
      <c r="F1168" s="3">
        <f t="shared" ca="1" si="74"/>
        <v>106.80920541313648</v>
      </c>
      <c r="S1168" s="3">
        <f t="shared" ca="1" si="75"/>
        <v>0.73744717223838518</v>
      </c>
      <c r="T1168" s="3">
        <f t="shared" ca="1" si="76"/>
        <v>12.377768921444723</v>
      </c>
    </row>
    <row r="1169" spans="5:20" x14ac:dyDescent="0.25">
      <c r="E1169" s="3">
        <f t="shared" ca="1" si="73"/>
        <v>0.12998022462898262</v>
      </c>
      <c r="F1169" s="3">
        <f t="shared" ca="1" si="74"/>
        <v>96.558507339146132</v>
      </c>
      <c r="S1169" s="3">
        <f t="shared" ca="1" si="75"/>
        <v>0.76226448490920451</v>
      </c>
      <c r="T1169" s="3">
        <f t="shared" ca="1" si="76"/>
        <v>12.6078685056723</v>
      </c>
    </row>
    <row r="1170" spans="5:20" x14ac:dyDescent="0.25">
      <c r="E1170" s="3">
        <f t="shared" ca="1" si="73"/>
        <v>0.60058395330579861</v>
      </c>
      <c r="F1170" s="3">
        <f t="shared" ca="1" si="74"/>
        <v>103.48420194320673</v>
      </c>
      <c r="S1170" s="3">
        <f t="shared" ca="1" si="75"/>
        <v>0.8154098362579979</v>
      </c>
      <c r="T1170" s="3">
        <f t="shared" ca="1" si="76"/>
        <v>13.17863904683427</v>
      </c>
    </row>
    <row r="1171" spans="5:20" x14ac:dyDescent="0.25">
      <c r="E1171" s="3">
        <f t="shared" ca="1" si="73"/>
        <v>0.50022874258928851</v>
      </c>
      <c r="F1171" s="3">
        <f t="shared" ca="1" si="74"/>
        <v>101.86998531926497</v>
      </c>
      <c r="S1171" s="3">
        <f t="shared" ca="1" si="75"/>
        <v>0.80857032714579702</v>
      </c>
      <c r="T1171" s="3">
        <f t="shared" ca="1" si="76"/>
        <v>13.097743111422309</v>
      </c>
    </row>
    <row r="1172" spans="5:20" x14ac:dyDescent="0.25">
      <c r="E1172" s="3">
        <f t="shared" ca="1" si="73"/>
        <v>0.76857845622714605</v>
      </c>
      <c r="F1172" s="3">
        <f t="shared" ca="1" si="74"/>
        <v>107.13988101355375</v>
      </c>
      <c r="S1172" s="3">
        <f t="shared" ca="1" si="75"/>
        <v>0.82559324985525984</v>
      </c>
      <c r="T1172" s="3">
        <f t="shared" ca="1" si="76"/>
        <v>13.304137037851589</v>
      </c>
    </row>
    <row r="1173" spans="5:20" x14ac:dyDescent="0.25">
      <c r="E1173" s="3">
        <f t="shared" ca="1" si="73"/>
        <v>0.10342443515555544</v>
      </c>
      <c r="F1173" s="3">
        <f t="shared" ca="1" si="74"/>
        <v>96.066816440460258</v>
      </c>
      <c r="S1173" s="3">
        <f t="shared" ca="1" si="75"/>
        <v>0.435962099997243</v>
      </c>
      <c r="T1173" s="3">
        <f t="shared" ca="1" si="76"/>
        <v>10.372177368578321</v>
      </c>
    </row>
    <row r="1174" spans="5:20" x14ac:dyDescent="0.25">
      <c r="E1174" s="3">
        <f t="shared" ca="1" si="73"/>
        <v>0.96380626545365233</v>
      </c>
      <c r="F1174" s="3">
        <f t="shared" ca="1" si="74"/>
        <v>119.55183797341405</v>
      </c>
      <c r="S1174" s="3">
        <f t="shared" ca="1" si="75"/>
        <v>0.55994256987284108</v>
      </c>
      <c r="T1174" s="3">
        <f t="shared" ca="1" si="76"/>
        <v>11.089726595927566</v>
      </c>
    </row>
    <row r="1175" spans="5:20" x14ac:dyDescent="0.25">
      <c r="E1175" s="3">
        <f t="shared" ca="1" si="73"/>
        <v>0.44319284638881606</v>
      </c>
      <c r="F1175" s="3">
        <f t="shared" ca="1" si="74"/>
        <v>101.04120149452194</v>
      </c>
      <c r="S1175" s="3">
        <f t="shared" ca="1" si="75"/>
        <v>0.96574827763754501</v>
      </c>
      <c r="T1175" s="3">
        <f t="shared" ca="1" si="76"/>
        <v>16.713286015438428</v>
      </c>
    </row>
    <row r="1176" spans="5:20" x14ac:dyDescent="0.25">
      <c r="E1176" s="3">
        <f t="shared" ca="1" si="73"/>
        <v>0.5488721954572785</v>
      </c>
      <c r="F1176" s="3">
        <f t="shared" ca="1" si="74"/>
        <v>102.62145674846656</v>
      </c>
      <c r="S1176" s="3">
        <f t="shared" ca="1" si="75"/>
        <v>0.55585849177611657</v>
      </c>
      <c r="T1176" s="3">
        <f t="shared" ca="1" si="76"/>
        <v>11.064638163136708</v>
      </c>
    </row>
    <row r="1177" spans="5:20" x14ac:dyDescent="0.25">
      <c r="E1177" s="3">
        <f t="shared" ca="1" si="73"/>
        <v>0.32762642117419649</v>
      </c>
      <c r="F1177" s="3">
        <f t="shared" ca="1" si="74"/>
        <v>99.45477213366101</v>
      </c>
      <c r="S1177" s="3">
        <f t="shared" ca="1" si="75"/>
        <v>0.78607184303798838</v>
      </c>
      <c r="T1177" s="3">
        <f t="shared" ca="1" si="76"/>
        <v>12.848348979566927</v>
      </c>
    </row>
    <row r="1178" spans="5:20" x14ac:dyDescent="0.25">
      <c r="E1178" s="3">
        <f t="shared" ca="1" si="73"/>
        <v>0.57789604617819612</v>
      </c>
      <c r="F1178" s="3">
        <f t="shared" ca="1" si="74"/>
        <v>103.09618604761259</v>
      </c>
      <c r="S1178" s="3">
        <f t="shared" ca="1" si="75"/>
        <v>0.27472266366925435</v>
      </c>
      <c r="T1178" s="3">
        <f t="shared" ca="1" si="76"/>
        <v>9.4876277373910067</v>
      </c>
    </row>
    <row r="1179" spans="5:20" x14ac:dyDescent="0.25">
      <c r="E1179" s="3">
        <f t="shared" ca="1" si="73"/>
        <v>0.35996871356321458</v>
      </c>
      <c r="F1179" s="3">
        <f t="shared" ca="1" si="74"/>
        <v>99.892589268388477</v>
      </c>
      <c r="S1179" s="3">
        <f t="shared" ca="1" si="75"/>
        <v>0.73812582813420979</v>
      </c>
      <c r="T1179" s="3">
        <f t="shared" ca="1" si="76"/>
        <v>12.383818589952046</v>
      </c>
    </row>
    <row r="1180" spans="5:20" x14ac:dyDescent="0.25">
      <c r="E1180" s="3">
        <f t="shared" ca="1" si="73"/>
        <v>0.81254194285331216</v>
      </c>
      <c r="F1180" s="3">
        <f t="shared" ca="1" si="74"/>
        <v>108.51265888154825</v>
      </c>
      <c r="S1180" s="3">
        <f t="shared" ca="1" si="75"/>
        <v>7.4801015770718293E-2</v>
      </c>
      <c r="T1180" s="3">
        <f t="shared" ca="1" si="76"/>
        <v>8.0944277503638187</v>
      </c>
    </row>
    <row r="1181" spans="5:20" x14ac:dyDescent="0.25">
      <c r="E1181" s="3">
        <f t="shared" ca="1" si="73"/>
        <v>0.19982376808711155</v>
      </c>
      <c r="F1181" s="3">
        <f t="shared" ca="1" si="74"/>
        <v>97.673693520116117</v>
      </c>
      <c r="S1181" s="3">
        <f t="shared" ca="1" si="75"/>
        <v>0.59169926528819283</v>
      </c>
      <c r="T1181" s="3">
        <f t="shared" ca="1" si="76"/>
        <v>11.28964083416715</v>
      </c>
    </row>
    <row r="1182" spans="5:20" x14ac:dyDescent="0.25">
      <c r="E1182" s="3">
        <f t="shared" ca="1" si="73"/>
        <v>0.66269951152834328</v>
      </c>
      <c r="F1182" s="3">
        <f t="shared" ca="1" si="74"/>
        <v>104.64369101919087</v>
      </c>
      <c r="S1182" s="3">
        <f t="shared" ca="1" si="75"/>
        <v>0.97368689786066287</v>
      </c>
      <c r="T1182" s="3">
        <f t="shared" ca="1" si="76"/>
        <v>17.248770333836973</v>
      </c>
    </row>
    <row r="1183" spans="5:20" x14ac:dyDescent="0.25">
      <c r="E1183" s="3">
        <f t="shared" ca="1" si="73"/>
        <v>0.31654335902015318</v>
      </c>
      <c r="F1183" s="3">
        <f t="shared" ca="1" si="74"/>
        <v>99.304786117774839</v>
      </c>
      <c r="S1183" s="3">
        <f t="shared" ca="1" si="75"/>
        <v>0.83215434454075887</v>
      </c>
      <c r="T1183" s="3">
        <f t="shared" ca="1" si="76"/>
        <v>13.388496026924482</v>
      </c>
    </row>
    <row r="1184" spans="5:20" x14ac:dyDescent="0.25">
      <c r="E1184" s="3">
        <f t="shared" ca="1" si="73"/>
        <v>0.78224631792706678</v>
      </c>
      <c r="F1184" s="3">
        <f t="shared" ca="1" si="74"/>
        <v>107.53733121432359</v>
      </c>
      <c r="S1184" s="3">
        <f t="shared" ca="1" si="75"/>
        <v>0.80833791471483341</v>
      </c>
      <c r="T1184" s="3">
        <f t="shared" ca="1" si="76"/>
        <v>13.095039111178078</v>
      </c>
    </row>
    <row r="1185" spans="5:20" x14ac:dyDescent="0.25">
      <c r="E1185" s="3">
        <f t="shared" ca="1" si="73"/>
        <v>0.94228284636269444</v>
      </c>
      <c r="F1185" s="3">
        <f t="shared" ca="1" si="74"/>
        <v>116.30632734527265</v>
      </c>
      <c r="S1185" s="3">
        <f t="shared" ca="1" si="75"/>
        <v>0.83525935355075964</v>
      </c>
      <c r="T1185" s="3">
        <f t="shared" ca="1" si="76"/>
        <v>13.429452424692178</v>
      </c>
    </row>
    <row r="1186" spans="5:20" x14ac:dyDescent="0.25">
      <c r="E1186" s="3">
        <f t="shared" ca="1" si="73"/>
        <v>0.73230176883027054</v>
      </c>
      <c r="F1186" s="3">
        <f t="shared" ca="1" si="74"/>
        <v>106.18436447627178</v>
      </c>
      <c r="S1186" s="3">
        <f t="shared" ca="1" si="75"/>
        <v>0.25859108285857513</v>
      </c>
      <c r="T1186" s="3">
        <f t="shared" ca="1" si="76"/>
        <v>9.3960797482178879</v>
      </c>
    </row>
    <row r="1187" spans="5:20" x14ac:dyDescent="0.25">
      <c r="E1187" s="3">
        <f t="shared" ca="1" si="73"/>
        <v>0.82559467668080955</v>
      </c>
      <c r="F1187" s="3">
        <f t="shared" ca="1" si="74"/>
        <v>108.98190836963258</v>
      </c>
      <c r="S1187" s="3">
        <f t="shared" ca="1" si="75"/>
        <v>0.23997951488089142</v>
      </c>
      <c r="T1187" s="3">
        <f t="shared" ca="1" si="76"/>
        <v>9.2885686324840488</v>
      </c>
    </row>
    <row r="1188" spans="5:20" x14ac:dyDescent="0.25">
      <c r="E1188" s="3">
        <f t="shared" ca="1" si="73"/>
        <v>0.55970246932253365</v>
      </c>
      <c r="F1188" s="3">
        <f t="shared" ca="1" si="74"/>
        <v>102.79599874374213</v>
      </c>
      <c r="S1188" s="3">
        <f t="shared" ca="1" si="75"/>
        <v>0.11787615275537877</v>
      </c>
      <c r="T1188" s="3">
        <f t="shared" ca="1" si="76"/>
        <v>8.4801454139026884</v>
      </c>
    </row>
    <row r="1189" spans="5:20" x14ac:dyDescent="0.25">
      <c r="E1189" s="3">
        <f t="shared" ca="1" si="73"/>
        <v>0.26340456088119035</v>
      </c>
      <c r="F1189" s="3">
        <f t="shared" ca="1" si="74"/>
        <v>98.579420762032854</v>
      </c>
      <c r="S1189" s="3">
        <f t="shared" ca="1" si="75"/>
        <v>0.79304604752583219</v>
      </c>
      <c r="T1189" s="3">
        <f t="shared" ca="1" si="76"/>
        <v>12.923122389608089</v>
      </c>
    </row>
    <row r="1190" spans="5:20" x14ac:dyDescent="0.25">
      <c r="E1190" s="3">
        <f t="shared" ca="1" si="73"/>
        <v>4.9595733281841414E-2</v>
      </c>
      <c r="F1190" s="3">
        <f t="shared" ca="1" si="74"/>
        <v>94.792177276421583</v>
      </c>
      <c r="S1190" s="3">
        <f t="shared" ca="1" si="75"/>
        <v>0.59842209012733427</v>
      </c>
      <c r="T1190" s="3">
        <f t="shared" ca="1" si="76"/>
        <v>11.333170436747567</v>
      </c>
    </row>
    <row r="1191" spans="5:20" x14ac:dyDescent="0.25">
      <c r="E1191" s="3">
        <f t="shared" ca="1" si="73"/>
        <v>0.98249024910522109</v>
      </c>
      <c r="F1191" s="3">
        <f t="shared" ca="1" si="74"/>
        <v>124.86157926893294</v>
      </c>
      <c r="S1191" s="3">
        <f t="shared" ca="1" si="75"/>
        <v>0.12915136323128074</v>
      </c>
      <c r="T1191" s="3">
        <f t="shared" ca="1" si="76"/>
        <v>8.5674739189465416</v>
      </c>
    </row>
    <row r="1192" spans="5:20" x14ac:dyDescent="0.25">
      <c r="E1192" s="3">
        <f t="shared" ca="1" si="73"/>
        <v>0.92634960308535819</v>
      </c>
      <c r="F1192" s="3">
        <f t="shared" ca="1" si="74"/>
        <v>114.6549576581412</v>
      </c>
      <c r="S1192" s="3">
        <f t="shared" ca="1" si="75"/>
        <v>0.52658334682398023</v>
      </c>
      <c r="T1192" s="3">
        <f t="shared" ca="1" si="76"/>
        <v>10.888373443766801</v>
      </c>
    </row>
    <row r="1193" spans="5:20" x14ac:dyDescent="0.25">
      <c r="E1193" s="3">
        <f t="shared" ca="1" si="73"/>
        <v>0.59746442911461239</v>
      </c>
      <c r="F1193" s="3">
        <f t="shared" ca="1" si="74"/>
        <v>103.42987735796397</v>
      </c>
      <c r="S1193" s="3">
        <f t="shared" ca="1" si="75"/>
        <v>0.82030222329868507</v>
      </c>
      <c r="T1193" s="3">
        <f t="shared" ca="1" si="76"/>
        <v>13.238143926167</v>
      </c>
    </row>
    <row r="1194" spans="5:20" x14ac:dyDescent="0.25">
      <c r="E1194" s="3">
        <f t="shared" ca="1" si="73"/>
        <v>0.27283930262055578</v>
      </c>
      <c r="F1194" s="3">
        <f t="shared" ca="1" si="74"/>
        <v>98.709464951038314</v>
      </c>
      <c r="S1194" s="3">
        <f t="shared" ca="1" si="75"/>
        <v>0.70021615196283349</v>
      </c>
      <c r="T1194" s="3">
        <f t="shared" ca="1" si="76"/>
        <v>12.063592832970725</v>
      </c>
    </row>
    <row r="1195" spans="5:20" x14ac:dyDescent="0.25">
      <c r="E1195" s="3">
        <f t="shared" ca="1" si="73"/>
        <v>0.93061547203738282</v>
      </c>
      <c r="F1195" s="3">
        <f t="shared" ca="1" si="74"/>
        <v>115.05663719405783</v>
      </c>
      <c r="S1195" s="3">
        <f t="shared" ca="1" si="75"/>
        <v>0.15381801910099147</v>
      </c>
      <c r="T1195" s="3">
        <f t="shared" ca="1" si="76"/>
        <v>8.7460011953748484</v>
      </c>
    </row>
    <row r="1196" spans="5:20" x14ac:dyDescent="0.25">
      <c r="E1196" s="3">
        <f t="shared" ca="1" si="73"/>
        <v>0.60853539315219041</v>
      </c>
      <c r="F1196" s="3">
        <f t="shared" ca="1" si="74"/>
        <v>103.62416843632046</v>
      </c>
      <c r="S1196" s="3">
        <f t="shared" ca="1" si="75"/>
        <v>0.24811156044063998</v>
      </c>
      <c r="T1196" s="3">
        <f t="shared" ca="1" si="76"/>
        <v>9.3358221500240912</v>
      </c>
    </row>
    <row r="1197" spans="5:20" x14ac:dyDescent="0.25">
      <c r="E1197" s="3">
        <f t="shared" ca="1" si="73"/>
        <v>2.100872058886416E-2</v>
      </c>
      <c r="F1197" s="3">
        <f t="shared" ca="1" si="74"/>
        <v>93.679693623699194</v>
      </c>
      <c r="S1197" s="3">
        <f t="shared" ca="1" si="75"/>
        <v>0.87626049149491991</v>
      </c>
      <c r="T1197" s="3">
        <f t="shared" ca="1" si="76"/>
        <v>14.048515264668456</v>
      </c>
    </row>
    <row r="1198" spans="5:20" x14ac:dyDescent="0.25">
      <c r="E1198" s="3">
        <f t="shared" ca="1" si="73"/>
        <v>0.6195776047841659</v>
      </c>
      <c r="F1198" s="3">
        <f t="shared" ca="1" si="74"/>
        <v>103.8222799287857</v>
      </c>
      <c r="S1198" s="3">
        <f t="shared" ca="1" si="75"/>
        <v>7.075536877129307E-2</v>
      </c>
      <c r="T1198" s="3">
        <f t="shared" ca="1" si="76"/>
        <v>8.0519928316768894</v>
      </c>
    </row>
    <row r="1199" spans="5:20" x14ac:dyDescent="0.25">
      <c r="E1199" s="3">
        <f t="shared" ca="1" si="73"/>
        <v>0.47376177984199253</v>
      </c>
      <c r="F1199" s="3">
        <f t="shared" ca="1" si="74"/>
        <v>101.47958048175403</v>
      </c>
      <c r="S1199" s="3">
        <f t="shared" ca="1" si="75"/>
        <v>0.27011167600863994</v>
      </c>
      <c r="T1199" s="3">
        <f t="shared" ca="1" si="76"/>
        <v>9.461595580469206</v>
      </c>
    </row>
    <row r="1200" spans="5:20" x14ac:dyDescent="0.25">
      <c r="E1200" s="3">
        <f t="shared" ca="1" si="73"/>
        <v>0.47502810841868592</v>
      </c>
      <c r="F1200" s="3">
        <f t="shared" ca="1" si="74"/>
        <v>101.49801137396028</v>
      </c>
      <c r="S1200" s="3">
        <f t="shared" ca="1" si="75"/>
        <v>0.53909541069899458</v>
      </c>
      <c r="T1200" s="3">
        <f t="shared" ca="1" si="76"/>
        <v>10.962977998380738</v>
      </c>
    </row>
    <row r="1201" spans="5:20" x14ac:dyDescent="0.25">
      <c r="E1201" s="3">
        <f t="shared" ca="1" si="73"/>
        <v>0.14169143754854618</v>
      </c>
      <c r="F1201" s="3">
        <f t="shared" ca="1" si="74"/>
        <v>96.760080131175357</v>
      </c>
      <c r="S1201" s="3">
        <f t="shared" ca="1" si="75"/>
        <v>0.89911515706183653</v>
      </c>
      <c r="T1201" s="3">
        <f t="shared" ca="1" si="76"/>
        <v>14.482149339548279</v>
      </c>
    </row>
    <row r="1202" spans="5:20" x14ac:dyDescent="0.25">
      <c r="E1202" s="3">
        <f t="shared" ca="1" si="73"/>
        <v>0.59037305492984249</v>
      </c>
      <c r="F1202" s="3">
        <f t="shared" ca="1" si="74"/>
        <v>103.3075704611567</v>
      </c>
      <c r="S1202" s="3">
        <f t="shared" ca="1" si="75"/>
        <v>0.63887790587445992</v>
      </c>
      <c r="T1202" s="3">
        <f t="shared" ca="1" si="76"/>
        <v>11.605736988137018</v>
      </c>
    </row>
    <row r="1203" spans="5:20" x14ac:dyDescent="0.25">
      <c r="E1203" s="3">
        <f t="shared" ca="1" si="73"/>
        <v>4.1701822940047317E-2</v>
      </c>
      <c r="F1203" s="3">
        <f t="shared" ca="1" si="74"/>
        <v>94.541558240040899</v>
      </c>
      <c r="S1203" s="3">
        <f t="shared" ca="1" si="75"/>
        <v>0.49806691969970573</v>
      </c>
      <c r="T1203" s="3">
        <f t="shared" ca="1" si="76"/>
        <v>10.721879955189735</v>
      </c>
    </row>
    <row r="1204" spans="5:20" x14ac:dyDescent="0.25">
      <c r="E1204" s="3">
        <f t="shared" ca="1" si="73"/>
        <v>0.66671690785436966</v>
      </c>
      <c r="F1204" s="3">
        <f t="shared" ca="1" si="74"/>
        <v>104.72461665930317</v>
      </c>
      <c r="S1204" s="3">
        <f t="shared" ca="1" si="75"/>
        <v>0.26609612509330449</v>
      </c>
      <c r="T1204" s="3">
        <f t="shared" ca="1" si="76"/>
        <v>9.4388396786360325</v>
      </c>
    </row>
    <row r="1205" spans="5:20" x14ac:dyDescent="0.25">
      <c r="E1205" s="3">
        <f t="shared" ca="1" si="73"/>
        <v>0.83785535283657775</v>
      </c>
      <c r="F1205" s="3">
        <f t="shared" ca="1" si="74"/>
        <v>109.45588039895209</v>
      </c>
      <c r="S1205" s="3">
        <f t="shared" ca="1" si="75"/>
        <v>0.5626297080374405</v>
      </c>
      <c r="T1205" s="3">
        <f t="shared" ca="1" si="76"/>
        <v>11.106305906263088</v>
      </c>
    </row>
    <row r="1206" spans="5:20" x14ac:dyDescent="0.25">
      <c r="E1206" s="3">
        <f t="shared" ca="1" si="73"/>
        <v>0.70296269374222753</v>
      </c>
      <c r="F1206" s="3">
        <f t="shared" ca="1" si="74"/>
        <v>105.4957945192255</v>
      </c>
      <c r="S1206" s="3">
        <f t="shared" ca="1" si="75"/>
        <v>0.85318590833234464</v>
      </c>
      <c r="T1206" s="3">
        <f t="shared" ca="1" si="76"/>
        <v>13.680498966328713</v>
      </c>
    </row>
    <row r="1207" spans="5:20" x14ac:dyDescent="0.25">
      <c r="E1207" s="3">
        <f t="shared" ca="1" si="73"/>
        <v>0.71267927577432078</v>
      </c>
      <c r="F1207" s="3">
        <f t="shared" ca="1" si="74"/>
        <v>105.71670630551451</v>
      </c>
      <c r="S1207" s="3">
        <f t="shared" ca="1" si="75"/>
        <v>0.34609071558735471</v>
      </c>
      <c r="T1207" s="3">
        <f t="shared" ca="1" si="76"/>
        <v>9.8814738243407163</v>
      </c>
    </row>
    <row r="1208" spans="5:20" x14ac:dyDescent="0.25">
      <c r="E1208" s="3">
        <f t="shared" ca="1" si="73"/>
        <v>0.59008876961473355</v>
      </c>
      <c r="F1208" s="3">
        <f t="shared" ca="1" si="74"/>
        <v>103.30270087556444</v>
      </c>
      <c r="S1208" s="3">
        <f t="shared" ca="1" si="75"/>
        <v>6.072801706511477E-3</v>
      </c>
      <c r="T1208" s="3">
        <f t="shared" ca="1" si="76"/>
        <v>6.7399762943407353</v>
      </c>
    </row>
    <row r="1209" spans="5:20" x14ac:dyDescent="0.25">
      <c r="E1209" s="3">
        <f t="shared" ca="1" si="73"/>
        <v>0.12434454298533493</v>
      </c>
      <c r="F1209" s="3">
        <f t="shared" ca="1" si="74"/>
        <v>96.458551880214685</v>
      </c>
      <c r="S1209" s="3">
        <f t="shared" ca="1" si="75"/>
        <v>0.11075822470417818</v>
      </c>
      <c r="T1209" s="3">
        <f t="shared" ca="1" si="76"/>
        <v>8.4227165776954038</v>
      </c>
    </row>
    <row r="1210" spans="5:20" x14ac:dyDescent="0.25">
      <c r="E1210" s="3">
        <f t="shared" ca="1" si="73"/>
        <v>0.78070502833422539</v>
      </c>
      <c r="F1210" s="3">
        <f t="shared" ca="1" si="74"/>
        <v>107.49132632776282</v>
      </c>
      <c r="S1210" s="3">
        <f t="shared" ca="1" si="75"/>
        <v>0.72332376933789966</v>
      </c>
      <c r="T1210" s="3">
        <f t="shared" ca="1" si="76"/>
        <v>12.254651135233539</v>
      </c>
    </row>
    <row r="1211" spans="5:20" x14ac:dyDescent="0.25">
      <c r="E1211" s="3">
        <f t="shared" ca="1" si="73"/>
        <v>0.69228840500195765</v>
      </c>
      <c r="F1211" s="3">
        <f t="shared" ca="1" si="74"/>
        <v>105.26045092447589</v>
      </c>
      <c r="S1211" s="3">
        <f t="shared" ca="1" si="75"/>
        <v>0.22900790935694426</v>
      </c>
      <c r="T1211" s="3">
        <f t="shared" ca="1" si="76"/>
        <v>9.2240421256988299</v>
      </c>
    </row>
    <row r="1212" spans="5:20" x14ac:dyDescent="0.25">
      <c r="E1212" s="3">
        <f t="shared" ca="1" si="73"/>
        <v>0.94565860439598648</v>
      </c>
      <c r="F1212" s="3">
        <f t="shared" ca="1" si="74"/>
        <v>116.71896392282814</v>
      </c>
      <c r="S1212" s="3">
        <f t="shared" ca="1" si="75"/>
        <v>0.34940861765709053</v>
      </c>
      <c r="T1212" s="3">
        <f t="shared" ca="1" si="76"/>
        <v>9.8995394276988353</v>
      </c>
    </row>
    <row r="1213" spans="5:20" x14ac:dyDescent="0.25">
      <c r="E1213" s="3">
        <f t="shared" ca="1" si="73"/>
        <v>0.27278424264246737</v>
      </c>
      <c r="F1213" s="3">
        <f t="shared" ca="1" si="74"/>
        <v>98.708708148252612</v>
      </c>
      <c r="S1213" s="3">
        <f t="shared" ca="1" si="75"/>
        <v>2.5544329050394277E-2</v>
      </c>
      <c r="T1213" s="3">
        <f t="shared" ca="1" si="76"/>
        <v>7.4010668243921103</v>
      </c>
    </row>
    <row r="1214" spans="5:20" x14ac:dyDescent="0.25">
      <c r="E1214" s="3">
        <f t="shared" ca="1" si="73"/>
        <v>0.52403276047011926</v>
      </c>
      <c r="F1214" s="3">
        <f t="shared" ca="1" si="74"/>
        <v>102.23158880483612</v>
      </c>
      <c r="S1214" s="3">
        <f t="shared" ca="1" si="75"/>
        <v>0.64674944055323069</v>
      </c>
      <c r="T1214" s="3">
        <f t="shared" ca="1" si="76"/>
        <v>11.661160588054482</v>
      </c>
    </row>
    <row r="1215" spans="5:20" x14ac:dyDescent="0.25">
      <c r="E1215" s="3">
        <f t="shared" ca="1" si="73"/>
        <v>0.65745613523084578</v>
      </c>
      <c r="F1215" s="3">
        <f t="shared" ca="1" si="74"/>
        <v>104.53929496622555</v>
      </c>
      <c r="S1215" s="3">
        <f t="shared" ca="1" si="75"/>
        <v>0.77136353220528375</v>
      </c>
      <c r="T1215" s="3">
        <f t="shared" ca="1" si="76"/>
        <v>12.697261186880686</v>
      </c>
    </row>
    <row r="1216" spans="5:20" x14ac:dyDescent="0.25">
      <c r="E1216" s="3">
        <f t="shared" ca="1" si="73"/>
        <v>0.16290187384030552</v>
      </c>
      <c r="F1216" s="3">
        <f t="shared" ca="1" si="74"/>
        <v>97.107682566751535</v>
      </c>
      <c r="S1216" s="3">
        <f t="shared" ca="1" si="75"/>
        <v>0.92824639185447788</v>
      </c>
      <c r="T1216" s="3">
        <f t="shared" ca="1" si="76"/>
        <v>15.195038181798804</v>
      </c>
    </row>
    <row r="1217" spans="5:20" x14ac:dyDescent="0.25">
      <c r="E1217" s="3">
        <f t="shared" ca="1" si="73"/>
        <v>0.54542330238017411</v>
      </c>
      <c r="F1217" s="3">
        <f t="shared" ca="1" si="74"/>
        <v>102.56648123373699</v>
      </c>
      <c r="S1217" s="3">
        <f t="shared" ca="1" si="75"/>
        <v>0.89788578892773763</v>
      </c>
      <c r="T1217" s="3">
        <f t="shared" ca="1" si="76"/>
        <v>14.45658108552583</v>
      </c>
    </row>
    <row r="1218" spans="5:20" x14ac:dyDescent="0.25">
      <c r="E1218" s="3">
        <f t="shared" ca="1" si="73"/>
        <v>0.83559964533783371</v>
      </c>
      <c r="F1218" s="3">
        <f t="shared" ca="1" si="74"/>
        <v>109.36602889779074</v>
      </c>
      <c r="S1218" s="3">
        <f t="shared" ca="1" si="75"/>
        <v>5.0715294796896515E-2</v>
      </c>
      <c r="T1218" s="3">
        <f t="shared" ca="1" si="76"/>
        <v>7.8151283319314739</v>
      </c>
    </row>
    <row r="1219" spans="5:20" x14ac:dyDescent="0.25">
      <c r="E1219" s="3">
        <f t="shared" ca="1" si="73"/>
        <v>0.97097500758964772</v>
      </c>
      <c r="F1219" s="3">
        <f t="shared" ca="1" si="74"/>
        <v>121.13032046479123</v>
      </c>
      <c r="S1219" s="3">
        <f t="shared" ca="1" si="75"/>
        <v>0.92888596857981742</v>
      </c>
      <c r="T1219" s="3">
        <f t="shared" ca="1" si="76"/>
        <v>15.213625405637591</v>
      </c>
    </row>
    <row r="1220" spans="5:20" x14ac:dyDescent="0.25">
      <c r="E1220" s="3">
        <f t="shared" ref="E1220:E1283" ca="1" si="77">RAND()</f>
        <v>0.40105231652994278</v>
      </c>
      <c r="F1220" s="3">
        <f t="shared" ref="F1220:F1283" ca="1" si="78">(((-LN(E1220))^(-$C$3)-1)*(1/$C$3))*$C$5+$C$4</f>
        <v>100.45350961791591</v>
      </c>
      <c r="S1220" s="3">
        <f t="shared" ref="S1220:S1283" ca="1" si="79">RAND()</f>
        <v>0.35812975505189593</v>
      </c>
      <c r="T1220" s="3">
        <f t="shared" ref="T1220:T1283" ca="1" si="80">-LN(-LN(S1220))*$Q$4+$Q$3</f>
        <v>9.9469889630058876</v>
      </c>
    </row>
    <row r="1221" spans="5:20" x14ac:dyDescent="0.25">
      <c r="E1221" s="3">
        <f t="shared" ca="1" si="77"/>
        <v>4.9125067542204581E-2</v>
      </c>
      <c r="F1221" s="3">
        <f t="shared" ca="1" si="78"/>
        <v>94.777983307541703</v>
      </c>
      <c r="S1221" s="3">
        <f t="shared" ca="1" si="79"/>
        <v>0.64935606124520917</v>
      </c>
      <c r="T1221" s="3">
        <f t="shared" ca="1" si="80"/>
        <v>11.67970557106278</v>
      </c>
    </row>
    <row r="1222" spans="5:20" x14ac:dyDescent="0.25">
      <c r="E1222" s="3">
        <f t="shared" ca="1" si="77"/>
        <v>0.75747697535249014</v>
      </c>
      <c r="F1222" s="3">
        <f t="shared" ca="1" si="78"/>
        <v>106.83327721208485</v>
      </c>
      <c r="S1222" s="3">
        <f t="shared" ca="1" si="79"/>
        <v>0.72178469099292797</v>
      </c>
      <c r="T1222" s="3">
        <f t="shared" ca="1" si="80"/>
        <v>12.241541591256606</v>
      </c>
    </row>
    <row r="1223" spans="5:20" x14ac:dyDescent="0.25">
      <c r="E1223" s="3">
        <f t="shared" ca="1" si="77"/>
        <v>0.58942765666950592</v>
      </c>
      <c r="F1223" s="3">
        <f t="shared" ca="1" si="78"/>
        <v>103.29138636241176</v>
      </c>
      <c r="S1223" s="3">
        <f t="shared" ca="1" si="79"/>
        <v>0.18479839991914382</v>
      </c>
      <c r="T1223" s="3">
        <f t="shared" ca="1" si="80"/>
        <v>8.9523309858317859</v>
      </c>
    </row>
    <row r="1224" spans="5:20" x14ac:dyDescent="0.25">
      <c r="E1224" s="3">
        <f t="shared" ca="1" si="77"/>
        <v>0.90093716021760528</v>
      </c>
      <c r="F1224" s="3">
        <f t="shared" ca="1" si="78"/>
        <v>112.68062856653339</v>
      </c>
      <c r="S1224" s="3">
        <f t="shared" ca="1" si="79"/>
        <v>0.41557072002465933</v>
      </c>
      <c r="T1224" s="3">
        <f t="shared" ca="1" si="80"/>
        <v>10.259983957122227</v>
      </c>
    </row>
    <row r="1225" spans="5:20" x14ac:dyDescent="0.25">
      <c r="E1225" s="3">
        <f t="shared" ca="1" si="77"/>
        <v>0.93240044179486592</v>
      </c>
      <c r="F1225" s="3">
        <f t="shared" ca="1" si="78"/>
        <v>115.23258769602714</v>
      </c>
      <c r="S1225" s="3">
        <f t="shared" ca="1" si="79"/>
        <v>0.21511620955464061</v>
      </c>
      <c r="T1225" s="3">
        <f t="shared" ca="1" si="80"/>
        <v>9.1408857162068564</v>
      </c>
    </row>
    <row r="1226" spans="5:20" x14ac:dyDescent="0.25">
      <c r="E1226" s="3">
        <f t="shared" ca="1" si="77"/>
        <v>0.90673089610502999</v>
      </c>
      <c r="F1226" s="3">
        <f t="shared" ca="1" si="78"/>
        <v>113.07939077041917</v>
      </c>
      <c r="S1226" s="3">
        <f t="shared" ca="1" si="79"/>
        <v>0.18459775468388717</v>
      </c>
      <c r="T1226" s="3">
        <f t="shared" ca="1" si="80"/>
        <v>8.9510446380318403</v>
      </c>
    </row>
    <row r="1227" spans="5:20" x14ac:dyDescent="0.25">
      <c r="E1227" s="3">
        <f t="shared" ca="1" si="77"/>
        <v>0.14588126285617797</v>
      </c>
      <c r="F1227" s="3">
        <f t="shared" ca="1" si="78"/>
        <v>96.83039085377888</v>
      </c>
      <c r="S1227" s="3">
        <f t="shared" ca="1" si="79"/>
        <v>0.99406136356583297</v>
      </c>
      <c r="T1227" s="3">
        <f t="shared" ca="1" si="80"/>
        <v>20.246598073231368</v>
      </c>
    </row>
    <row r="1228" spans="5:20" x14ac:dyDescent="0.25">
      <c r="E1228" s="3">
        <f t="shared" ca="1" si="77"/>
        <v>0.15795636295916826</v>
      </c>
      <c r="F1228" s="3">
        <f t="shared" ca="1" si="78"/>
        <v>97.028388202422121</v>
      </c>
      <c r="S1228" s="3">
        <f t="shared" ca="1" si="79"/>
        <v>0.12359095972935874</v>
      </c>
      <c r="T1228" s="3">
        <f t="shared" ca="1" si="80"/>
        <v>8.5249276256941418</v>
      </c>
    </row>
    <row r="1229" spans="5:20" x14ac:dyDescent="0.25">
      <c r="E1229" s="3">
        <f t="shared" ca="1" si="77"/>
        <v>0.11917296839400016</v>
      </c>
      <c r="F1229" s="3">
        <f t="shared" ca="1" si="78"/>
        <v>96.364928459207334</v>
      </c>
      <c r="S1229" s="3">
        <f t="shared" ca="1" si="79"/>
        <v>6.746142037910452E-2</v>
      </c>
      <c r="T1229" s="3">
        <f t="shared" ca="1" si="80"/>
        <v>8.0163137006457283</v>
      </c>
    </row>
    <row r="1230" spans="5:20" x14ac:dyDescent="0.25">
      <c r="E1230" s="3">
        <f t="shared" ca="1" si="77"/>
        <v>0.65710164804570714</v>
      </c>
      <c r="F1230" s="3">
        <f t="shared" ca="1" si="78"/>
        <v>104.5322860878493</v>
      </c>
      <c r="S1230" s="3">
        <f t="shared" ca="1" si="79"/>
        <v>0.1541872288792725</v>
      </c>
      <c r="T1230" s="3">
        <f t="shared" ca="1" si="80"/>
        <v>8.7485642103461849</v>
      </c>
    </row>
    <row r="1231" spans="5:20" x14ac:dyDescent="0.25">
      <c r="E1231" s="3">
        <f t="shared" ca="1" si="77"/>
        <v>0.48298281218239669</v>
      </c>
      <c r="F1231" s="3">
        <f t="shared" ca="1" si="78"/>
        <v>101.61433521870575</v>
      </c>
      <c r="S1231" s="3">
        <f t="shared" ca="1" si="79"/>
        <v>0.65302540312207291</v>
      </c>
      <c r="T1231" s="3">
        <f t="shared" ca="1" si="80"/>
        <v>11.705978224433677</v>
      </c>
    </row>
    <row r="1232" spans="5:20" x14ac:dyDescent="0.25">
      <c r="E1232" s="3">
        <f t="shared" ca="1" si="77"/>
        <v>0.79190359796001175</v>
      </c>
      <c r="F1232" s="3">
        <f t="shared" ca="1" si="78"/>
        <v>107.83298703529161</v>
      </c>
      <c r="S1232" s="3">
        <f t="shared" ca="1" si="79"/>
        <v>0.3243027825965803</v>
      </c>
      <c r="T1232" s="3">
        <f t="shared" ca="1" si="80"/>
        <v>9.7625189606189338</v>
      </c>
    </row>
    <row r="1233" spans="5:20" x14ac:dyDescent="0.25">
      <c r="E1233" s="3">
        <f t="shared" ca="1" si="77"/>
        <v>0.46265460284516147</v>
      </c>
      <c r="F1233" s="3">
        <f t="shared" ca="1" si="78"/>
        <v>101.31889191260898</v>
      </c>
      <c r="S1233" s="3">
        <f t="shared" ca="1" si="79"/>
        <v>0.68086815193734518</v>
      </c>
      <c r="T1233" s="3">
        <f t="shared" ca="1" si="80"/>
        <v>11.912212918476563</v>
      </c>
    </row>
    <row r="1234" spans="5:20" x14ac:dyDescent="0.25">
      <c r="E1234" s="3">
        <f t="shared" ca="1" si="77"/>
        <v>0.25727251972361576</v>
      </c>
      <c r="F1234" s="3">
        <f t="shared" ca="1" si="78"/>
        <v>98.494468278190368</v>
      </c>
      <c r="S1234" s="3">
        <f t="shared" ca="1" si="79"/>
        <v>0.62268721432970642</v>
      </c>
      <c r="T1234" s="3">
        <f t="shared" ca="1" si="80"/>
        <v>11.494315907070328</v>
      </c>
    </row>
    <row r="1235" spans="5:20" x14ac:dyDescent="0.25">
      <c r="E1235" s="3">
        <f t="shared" ca="1" si="77"/>
        <v>0.77840085271764414</v>
      </c>
      <c r="F1235" s="3">
        <f t="shared" ca="1" si="78"/>
        <v>107.42313042708577</v>
      </c>
      <c r="S1235" s="3">
        <f t="shared" ca="1" si="79"/>
        <v>0.83684476634268579</v>
      </c>
      <c r="T1235" s="3">
        <f t="shared" ca="1" si="80"/>
        <v>13.450632762920712</v>
      </c>
    </row>
    <row r="1236" spans="5:20" x14ac:dyDescent="0.25">
      <c r="E1236" s="3">
        <f t="shared" ca="1" si="77"/>
        <v>0.18174874303837707</v>
      </c>
      <c r="F1236" s="3">
        <f t="shared" ca="1" si="78"/>
        <v>97.401736611795499</v>
      </c>
      <c r="S1236" s="3">
        <f t="shared" ca="1" si="79"/>
        <v>0.56859220222160134</v>
      </c>
      <c r="T1236" s="3">
        <f t="shared" ca="1" si="80"/>
        <v>11.143304595414694</v>
      </c>
    </row>
    <row r="1237" spans="5:20" x14ac:dyDescent="0.25">
      <c r="E1237" s="3">
        <f t="shared" ca="1" si="77"/>
        <v>0.11759124613387939</v>
      </c>
      <c r="F1237" s="3">
        <f t="shared" ca="1" si="78"/>
        <v>96.335905629823714</v>
      </c>
      <c r="S1237" s="3">
        <f t="shared" ca="1" si="79"/>
        <v>0.5285314917670737</v>
      </c>
      <c r="T1237" s="3">
        <f t="shared" ca="1" si="80"/>
        <v>10.899922411598878</v>
      </c>
    </row>
    <row r="1238" spans="5:20" x14ac:dyDescent="0.25">
      <c r="E1238" s="3">
        <f t="shared" ca="1" si="77"/>
        <v>0.84526572972869218</v>
      </c>
      <c r="F1238" s="3">
        <f t="shared" ca="1" si="78"/>
        <v>109.76021354179065</v>
      </c>
      <c r="S1238" s="3">
        <f t="shared" ca="1" si="79"/>
        <v>0.28119495813918927</v>
      </c>
      <c r="T1238" s="3">
        <f t="shared" ca="1" si="80"/>
        <v>9.5240033795240535</v>
      </c>
    </row>
    <row r="1239" spans="5:20" x14ac:dyDescent="0.25">
      <c r="E1239" s="3">
        <f t="shared" ca="1" si="77"/>
        <v>0.28298227387527808</v>
      </c>
      <c r="F1239" s="3">
        <f t="shared" ca="1" si="78"/>
        <v>98.848507923926476</v>
      </c>
      <c r="S1239" s="3">
        <f t="shared" ca="1" si="79"/>
        <v>0.94242279143983088</v>
      </c>
      <c r="T1239" s="3">
        <f t="shared" ca="1" si="80"/>
        <v>15.650248711610107</v>
      </c>
    </row>
    <row r="1240" spans="5:20" x14ac:dyDescent="0.25">
      <c r="E1240" s="3">
        <f t="shared" ca="1" si="77"/>
        <v>0.68936953847941151</v>
      </c>
      <c r="F1240" s="3">
        <f t="shared" ca="1" si="78"/>
        <v>105.19735926555214</v>
      </c>
      <c r="S1240" s="3">
        <f t="shared" ca="1" si="79"/>
        <v>0.96501117019821425</v>
      </c>
      <c r="T1240" s="3">
        <f t="shared" ca="1" si="80"/>
        <v>16.66994293633887</v>
      </c>
    </row>
    <row r="1241" spans="5:20" x14ac:dyDescent="0.25">
      <c r="E1241" s="3">
        <f t="shared" ca="1" si="77"/>
        <v>0.80830881603573845</v>
      </c>
      <c r="F1241" s="3">
        <f t="shared" ca="1" si="78"/>
        <v>108.36743087113598</v>
      </c>
      <c r="S1241" s="3">
        <f t="shared" ca="1" si="79"/>
        <v>0.67770748006794945</v>
      </c>
      <c r="T1241" s="3">
        <f t="shared" ca="1" si="80"/>
        <v>11.888148644710704</v>
      </c>
    </row>
    <row r="1242" spans="5:20" x14ac:dyDescent="0.25">
      <c r="E1242" s="3">
        <f t="shared" ca="1" si="77"/>
        <v>0.18679136687956754</v>
      </c>
      <c r="F1242" s="3">
        <f t="shared" ca="1" si="78"/>
        <v>97.478494984710167</v>
      </c>
      <c r="S1242" s="3">
        <f t="shared" ca="1" si="79"/>
        <v>0.28716988218201733</v>
      </c>
      <c r="T1242" s="3">
        <f t="shared" ca="1" si="80"/>
        <v>9.5574262394885192</v>
      </c>
    </row>
    <row r="1243" spans="5:20" x14ac:dyDescent="0.25">
      <c r="E1243" s="3">
        <f t="shared" ca="1" si="77"/>
        <v>0.73222084429993484</v>
      </c>
      <c r="F1243" s="3">
        <f t="shared" ca="1" si="78"/>
        <v>106.18237197069479</v>
      </c>
      <c r="S1243" s="3">
        <f t="shared" ca="1" si="79"/>
        <v>0.48650952338531539</v>
      </c>
      <c r="T1243" s="3">
        <f t="shared" ca="1" si="80"/>
        <v>10.655623051879454</v>
      </c>
    </row>
    <row r="1244" spans="5:20" x14ac:dyDescent="0.25">
      <c r="E1244" s="3">
        <f t="shared" ca="1" si="77"/>
        <v>0.87190745201648212</v>
      </c>
      <c r="F1244" s="3">
        <f t="shared" ca="1" si="78"/>
        <v>110.99231693710018</v>
      </c>
      <c r="S1244" s="3">
        <f t="shared" ca="1" si="79"/>
        <v>0.3407321699930973</v>
      </c>
      <c r="T1244" s="3">
        <f t="shared" ca="1" si="80"/>
        <v>9.8522754071715344</v>
      </c>
    </row>
    <row r="1245" spans="5:20" x14ac:dyDescent="0.25">
      <c r="E1245" s="3">
        <f t="shared" ca="1" si="77"/>
        <v>6.486003585128497E-2</v>
      </c>
      <c r="F1245" s="3">
        <f t="shared" ca="1" si="78"/>
        <v>95.213274091822086</v>
      </c>
      <c r="S1245" s="3">
        <f t="shared" ca="1" si="79"/>
        <v>0.14567653804918224</v>
      </c>
      <c r="T1245" s="3">
        <f t="shared" ca="1" si="80"/>
        <v>8.6887287158900719</v>
      </c>
    </row>
    <row r="1246" spans="5:20" x14ac:dyDescent="0.25">
      <c r="E1246" s="3">
        <f t="shared" ca="1" si="77"/>
        <v>0.40409300111399449</v>
      </c>
      <c r="F1246" s="3">
        <f t="shared" ca="1" si="78"/>
        <v>100.49540980278238</v>
      </c>
      <c r="S1246" s="3">
        <f t="shared" ca="1" si="79"/>
        <v>0.45472325281052073</v>
      </c>
      <c r="T1246" s="3">
        <f t="shared" ca="1" si="80"/>
        <v>10.476346160290646</v>
      </c>
    </row>
    <row r="1247" spans="5:20" x14ac:dyDescent="0.25">
      <c r="E1247" s="3">
        <f t="shared" ca="1" si="77"/>
        <v>0.4767615820811435</v>
      </c>
      <c r="F1247" s="3">
        <f t="shared" ca="1" si="78"/>
        <v>101.52327949901438</v>
      </c>
      <c r="S1247" s="3">
        <f t="shared" ca="1" si="79"/>
        <v>0.32920891334603453</v>
      </c>
      <c r="T1247" s="3">
        <f t="shared" ca="1" si="80"/>
        <v>9.789366047997591</v>
      </c>
    </row>
    <row r="1248" spans="5:20" x14ac:dyDescent="0.25">
      <c r="E1248" s="3">
        <f t="shared" ca="1" si="77"/>
        <v>0.98125866226355052</v>
      </c>
      <c r="F1248" s="3">
        <f t="shared" ca="1" si="78"/>
        <v>124.34979381871486</v>
      </c>
      <c r="S1248" s="3">
        <f t="shared" ca="1" si="79"/>
        <v>0.9335527208836425</v>
      </c>
      <c r="T1248" s="3">
        <f t="shared" ca="1" si="80"/>
        <v>15.354328995502067</v>
      </c>
    </row>
    <row r="1249" spans="5:20" x14ac:dyDescent="0.25">
      <c r="E1249" s="3">
        <f t="shared" ca="1" si="77"/>
        <v>0.86479486433231045</v>
      </c>
      <c r="F1249" s="3">
        <f t="shared" ca="1" si="78"/>
        <v>110.63934729292609</v>
      </c>
      <c r="S1249" s="3">
        <f t="shared" ca="1" si="79"/>
        <v>0.36325401146180769</v>
      </c>
      <c r="T1249" s="3">
        <f t="shared" ca="1" si="80"/>
        <v>9.9748528922685118</v>
      </c>
    </row>
    <row r="1250" spans="5:20" x14ac:dyDescent="0.25">
      <c r="E1250" s="3">
        <f t="shared" ca="1" si="77"/>
        <v>0.47622782019663201</v>
      </c>
      <c r="F1250" s="3">
        <f t="shared" ca="1" si="78"/>
        <v>101.5154943491075</v>
      </c>
      <c r="S1250" s="3">
        <f t="shared" ca="1" si="79"/>
        <v>0.42143321970089154</v>
      </c>
      <c r="T1250" s="3">
        <f t="shared" ca="1" si="80"/>
        <v>10.292147557721481</v>
      </c>
    </row>
    <row r="1251" spans="5:20" x14ac:dyDescent="0.25">
      <c r="E1251" s="3">
        <f t="shared" ca="1" si="77"/>
        <v>0.42960612760185601</v>
      </c>
      <c r="F1251" s="3">
        <f t="shared" ca="1" si="78"/>
        <v>100.84990766764611</v>
      </c>
      <c r="S1251" s="3">
        <f t="shared" ca="1" si="79"/>
        <v>6.5154061068395386E-2</v>
      </c>
      <c r="T1251" s="3">
        <f t="shared" ca="1" si="80"/>
        <v>7.9906638439611548</v>
      </c>
    </row>
    <row r="1252" spans="5:20" x14ac:dyDescent="0.25">
      <c r="E1252" s="3">
        <f t="shared" ca="1" si="77"/>
        <v>0.98592473704914874</v>
      </c>
      <c r="F1252" s="3">
        <f t="shared" ca="1" si="78"/>
        <v>126.52739046356697</v>
      </c>
      <c r="S1252" s="3">
        <f t="shared" ca="1" si="79"/>
        <v>0.6739077052861866</v>
      </c>
      <c r="T1252" s="3">
        <f t="shared" ca="1" si="80"/>
        <v>11.859450579426309</v>
      </c>
    </row>
    <row r="1253" spans="5:20" x14ac:dyDescent="0.25">
      <c r="E1253" s="3">
        <f t="shared" ca="1" si="77"/>
        <v>0.19074932473780148</v>
      </c>
      <c r="F1253" s="3">
        <f t="shared" ca="1" si="78"/>
        <v>97.538242630253905</v>
      </c>
      <c r="S1253" s="3">
        <f t="shared" ca="1" si="79"/>
        <v>0.85452624423160739</v>
      </c>
      <c r="T1253" s="3">
        <f t="shared" ca="1" si="80"/>
        <v>13.700370206081249</v>
      </c>
    </row>
    <row r="1254" spans="5:20" x14ac:dyDescent="0.25">
      <c r="E1254" s="3">
        <f t="shared" ca="1" si="77"/>
        <v>0.127954403754865</v>
      </c>
      <c r="F1254" s="3">
        <f t="shared" ca="1" si="78"/>
        <v>96.522814026681658</v>
      </c>
      <c r="S1254" s="3">
        <f t="shared" ca="1" si="79"/>
        <v>0.54520377705880785</v>
      </c>
      <c r="T1254" s="3">
        <f t="shared" ca="1" si="80"/>
        <v>10.999785705314322</v>
      </c>
    </row>
    <row r="1255" spans="5:20" x14ac:dyDescent="0.25">
      <c r="E1255" s="3">
        <f t="shared" ca="1" si="77"/>
        <v>0.58396999886620515</v>
      </c>
      <c r="F1255" s="3">
        <f t="shared" ca="1" si="78"/>
        <v>103.19850063718937</v>
      </c>
      <c r="S1255" s="3">
        <f t="shared" ca="1" si="79"/>
        <v>4.5687318652276598E-4</v>
      </c>
      <c r="T1255" s="3">
        <f t="shared" ca="1" si="80"/>
        <v>5.9198711462455069</v>
      </c>
    </row>
    <row r="1256" spans="5:20" x14ac:dyDescent="0.25">
      <c r="E1256" s="3">
        <f t="shared" ca="1" si="77"/>
        <v>0.23887944433278419</v>
      </c>
      <c r="F1256" s="3">
        <f t="shared" ca="1" si="78"/>
        <v>98.237176789821731</v>
      </c>
      <c r="S1256" s="3">
        <f t="shared" ca="1" si="79"/>
        <v>0.87939290210405174</v>
      </c>
      <c r="T1256" s="3">
        <f t="shared" ca="1" si="80"/>
        <v>14.103287124163579</v>
      </c>
    </row>
    <row r="1257" spans="5:20" x14ac:dyDescent="0.25">
      <c r="E1257" s="3">
        <f t="shared" ca="1" si="77"/>
        <v>0.52154518603500299</v>
      </c>
      <c r="F1257" s="3">
        <f t="shared" ca="1" si="78"/>
        <v>102.19328316944247</v>
      </c>
      <c r="S1257" s="3">
        <f t="shared" ca="1" si="79"/>
        <v>0.47681565193452635</v>
      </c>
      <c r="T1257" s="3">
        <f t="shared" ca="1" si="80"/>
        <v>10.60052080001547</v>
      </c>
    </row>
    <row r="1258" spans="5:20" x14ac:dyDescent="0.25">
      <c r="E1258" s="3">
        <f t="shared" ca="1" si="77"/>
        <v>7.3076408337454657E-3</v>
      </c>
      <c r="F1258" s="3">
        <f t="shared" ca="1" si="78"/>
        <v>92.636719339889012</v>
      </c>
      <c r="S1258" s="3">
        <f t="shared" ca="1" si="79"/>
        <v>0.61384254673032179</v>
      </c>
      <c r="T1258" s="3">
        <f t="shared" ca="1" si="80"/>
        <v>11.434810803712875</v>
      </c>
    </row>
    <row r="1259" spans="5:20" x14ac:dyDescent="0.25">
      <c r="E1259" s="3">
        <f t="shared" ca="1" si="77"/>
        <v>0.87678633193457678</v>
      </c>
      <c r="F1259" s="3">
        <f t="shared" ca="1" si="78"/>
        <v>111.24633242724757</v>
      </c>
      <c r="S1259" s="3">
        <f t="shared" ca="1" si="79"/>
        <v>0.5431105546492303</v>
      </c>
      <c r="T1259" s="3">
        <f t="shared" ca="1" si="80"/>
        <v>10.987142742917888</v>
      </c>
    </row>
    <row r="1260" spans="5:20" x14ac:dyDescent="0.25">
      <c r="E1260" s="3">
        <f t="shared" ca="1" si="77"/>
        <v>1.218985556345531E-2</v>
      </c>
      <c r="F1260" s="3">
        <f t="shared" ca="1" si="78"/>
        <v>93.107636239701378</v>
      </c>
      <c r="S1260" s="3">
        <f t="shared" ca="1" si="79"/>
        <v>8.8371003439405516E-2</v>
      </c>
      <c r="T1260" s="3">
        <f t="shared" ca="1" si="80"/>
        <v>8.2273381255923326</v>
      </c>
    </row>
    <row r="1261" spans="5:20" x14ac:dyDescent="0.25">
      <c r="E1261" s="3">
        <f t="shared" ca="1" si="77"/>
        <v>5.7329415338034484E-2</v>
      </c>
      <c r="F1261" s="3">
        <f t="shared" ca="1" si="78"/>
        <v>95.01419402096019</v>
      </c>
      <c r="S1261" s="3">
        <f t="shared" ca="1" si="79"/>
        <v>0.74836403678466057</v>
      </c>
      <c r="T1261" s="3">
        <f t="shared" ca="1" si="80"/>
        <v>12.476674862928622</v>
      </c>
    </row>
    <row r="1262" spans="5:20" x14ac:dyDescent="0.25">
      <c r="E1262" s="3">
        <f t="shared" ca="1" si="77"/>
        <v>0.14427818585709395</v>
      </c>
      <c r="F1262" s="3">
        <f t="shared" ca="1" si="78"/>
        <v>96.80359362692036</v>
      </c>
      <c r="S1262" s="3">
        <f t="shared" ca="1" si="79"/>
        <v>0.68296807391824588</v>
      </c>
      <c r="T1262" s="3">
        <f t="shared" ca="1" si="80"/>
        <v>11.928300045775547</v>
      </c>
    </row>
    <row r="1263" spans="5:20" x14ac:dyDescent="0.25">
      <c r="E1263" s="3">
        <f t="shared" ca="1" si="77"/>
        <v>0.67213961028158498</v>
      </c>
      <c r="F1263" s="3">
        <f t="shared" ca="1" si="78"/>
        <v>104.83518685311563</v>
      </c>
      <c r="S1263" s="3">
        <f t="shared" ca="1" si="79"/>
        <v>0.39529235936236862</v>
      </c>
      <c r="T1263" s="3">
        <f t="shared" ca="1" si="80"/>
        <v>10.149167720584508</v>
      </c>
    </row>
    <row r="1264" spans="5:20" x14ac:dyDescent="0.25">
      <c r="E1264" s="3">
        <f t="shared" ca="1" si="77"/>
        <v>9.9315715625921897E-2</v>
      </c>
      <c r="F1264" s="3">
        <f t="shared" ca="1" si="78"/>
        <v>95.985310212112623</v>
      </c>
      <c r="S1264" s="3">
        <f t="shared" ca="1" si="79"/>
        <v>0.76811627259577508</v>
      </c>
      <c r="T1264" s="3">
        <f t="shared" ca="1" si="80"/>
        <v>12.665020721032143</v>
      </c>
    </row>
    <row r="1265" spans="5:20" x14ac:dyDescent="0.25">
      <c r="E1265" s="3">
        <f t="shared" ca="1" si="77"/>
        <v>0.12024821065343638</v>
      </c>
      <c r="F1265" s="3">
        <f t="shared" ca="1" si="78"/>
        <v>96.384551783538782</v>
      </c>
      <c r="S1265" s="3">
        <f t="shared" ca="1" si="79"/>
        <v>7.6423299636635744E-2</v>
      </c>
      <c r="T1265" s="3">
        <f t="shared" ca="1" si="80"/>
        <v>8.1110463801425343</v>
      </c>
    </row>
    <row r="1266" spans="5:20" x14ac:dyDescent="0.25">
      <c r="E1266" s="3">
        <f t="shared" ca="1" si="77"/>
        <v>0.49019906980799011</v>
      </c>
      <c r="F1266" s="3">
        <f t="shared" ca="1" si="78"/>
        <v>101.72071028285119</v>
      </c>
      <c r="S1266" s="3">
        <f t="shared" ca="1" si="79"/>
        <v>0.70343471106776334</v>
      </c>
      <c r="T1266" s="3">
        <f t="shared" ca="1" si="80"/>
        <v>12.089497388799384</v>
      </c>
    </row>
    <row r="1267" spans="5:20" x14ac:dyDescent="0.25">
      <c r="E1267" s="3">
        <f t="shared" ca="1" si="77"/>
        <v>0.11498406204756328</v>
      </c>
      <c r="F1267" s="3">
        <f t="shared" ca="1" si="78"/>
        <v>96.287648714232404</v>
      </c>
      <c r="S1267" s="3">
        <f t="shared" ca="1" si="79"/>
        <v>0.64888995517920756</v>
      </c>
      <c r="T1267" s="3">
        <f t="shared" ca="1" si="80"/>
        <v>11.67638226512638</v>
      </c>
    </row>
    <row r="1268" spans="5:20" x14ac:dyDescent="0.25">
      <c r="E1268" s="3">
        <f t="shared" ca="1" si="77"/>
        <v>0.68424786071417854</v>
      </c>
      <c r="F1268" s="3">
        <f t="shared" ca="1" si="78"/>
        <v>105.08790531208177</v>
      </c>
      <c r="S1268" s="3">
        <f t="shared" ca="1" si="79"/>
        <v>0.22696827151857979</v>
      </c>
      <c r="T1268" s="3">
        <f t="shared" ca="1" si="80"/>
        <v>9.2119399892682789</v>
      </c>
    </row>
    <row r="1269" spans="5:20" x14ac:dyDescent="0.25">
      <c r="E1269" s="3">
        <f t="shared" ca="1" si="77"/>
        <v>0.73026161278680257</v>
      </c>
      <c r="F1269" s="3">
        <f t="shared" ca="1" si="78"/>
        <v>106.13430130362401</v>
      </c>
      <c r="S1269" s="3">
        <f t="shared" ca="1" si="79"/>
        <v>0.61168413767895924</v>
      </c>
      <c r="T1269" s="3">
        <f t="shared" ca="1" si="80"/>
        <v>11.420426991953931</v>
      </c>
    </row>
    <row r="1270" spans="5:20" x14ac:dyDescent="0.25">
      <c r="E1270" s="3">
        <f t="shared" ca="1" si="77"/>
        <v>0.16201037181657574</v>
      </c>
      <c r="F1270" s="3">
        <f t="shared" ca="1" si="78"/>
        <v>97.093460097456884</v>
      </c>
      <c r="S1270" s="3">
        <f t="shared" ca="1" si="79"/>
        <v>7.8847366574560152E-2</v>
      </c>
      <c r="T1270" s="3">
        <f t="shared" ca="1" si="80"/>
        <v>8.135481796540132</v>
      </c>
    </row>
    <row r="1271" spans="5:20" x14ac:dyDescent="0.25">
      <c r="E1271" s="3">
        <f t="shared" ca="1" si="77"/>
        <v>0.62715840964180414</v>
      </c>
      <c r="F1271" s="3">
        <f t="shared" ca="1" si="78"/>
        <v>103.96095347963052</v>
      </c>
      <c r="S1271" s="3">
        <f t="shared" ca="1" si="79"/>
        <v>0.32048425792151713</v>
      </c>
      <c r="T1271" s="3">
        <f t="shared" ca="1" si="80"/>
        <v>9.7415922030867641</v>
      </c>
    </row>
    <row r="1272" spans="5:20" x14ac:dyDescent="0.25">
      <c r="E1272" s="3">
        <f t="shared" ca="1" si="77"/>
        <v>0.44999196074079717</v>
      </c>
      <c r="F1272" s="3">
        <f t="shared" ca="1" si="78"/>
        <v>101.13769187744634</v>
      </c>
      <c r="S1272" s="3">
        <f t="shared" ca="1" si="79"/>
        <v>0.33486197122582595</v>
      </c>
      <c r="T1272" s="3">
        <f t="shared" ca="1" si="80"/>
        <v>9.8202512105856812</v>
      </c>
    </row>
    <row r="1273" spans="5:20" x14ac:dyDescent="0.25">
      <c r="E1273" s="3">
        <f t="shared" ca="1" si="77"/>
        <v>0.31539848524781067</v>
      </c>
      <c r="F1273" s="3">
        <f t="shared" ca="1" si="78"/>
        <v>99.28928227351868</v>
      </c>
      <c r="S1273" s="3">
        <f t="shared" ca="1" si="79"/>
        <v>0.13725231101334201</v>
      </c>
      <c r="T1273" s="3">
        <f t="shared" ca="1" si="80"/>
        <v>8.6278209718101984</v>
      </c>
    </row>
    <row r="1274" spans="5:20" x14ac:dyDescent="0.25">
      <c r="E1274" s="3">
        <f t="shared" ca="1" si="77"/>
        <v>7.0590159036795774E-2</v>
      </c>
      <c r="F1274" s="3">
        <f t="shared" ca="1" si="78"/>
        <v>95.355634917035573</v>
      </c>
      <c r="S1274" s="3">
        <f t="shared" ca="1" si="79"/>
        <v>9.0101375737099421E-3</v>
      </c>
      <c r="T1274" s="3">
        <f t="shared" ca="1" si="80"/>
        <v>6.9008768799590428</v>
      </c>
    </row>
    <row r="1275" spans="5:20" x14ac:dyDescent="0.25">
      <c r="E1275" s="3">
        <f t="shared" ca="1" si="77"/>
        <v>0.82719291226858782</v>
      </c>
      <c r="F1275" s="3">
        <f t="shared" ca="1" si="78"/>
        <v>109.04176078260237</v>
      </c>
      <c r="S1275" s="3">
        <f t="shared" ca="1" si="79"/>
        <v>0.88090114606627734</v>
      </c>
      <c r="T1275" s="3">
        <f t="shared" ca="1" si="80"/>
        <v>14.130132867239034</v>
      </c>
    </row>
    <row r="1276" spans="5:20" x14ac:dyDescent="0.25">
      <c r="E1276" s="3">
        <f t="shared" ca="1" si="77"/>
        <v>0.29637539964204229</v>
      </c>
      <c r="F1276" s="3">
        <f t="shared" ca="1" si="78"/>
        <v>99.031147996723789</v>
      </c>
      <c r="S1276" s="3">
        <f t="shared" ca="1" si="79"/>
        <v>0.61977887799569631</v>
      </c>
      <c r="T1276" s="3">
        <f t="shared" ca="1" si="80"/>
        <v>11.47464745330759</v>
      </c>
    </row>
    <row r="1277" spans="5:20" x14ac:dyDescent="0.25">
      <c r="E1277" s="3">
        <f t="shared" ca="1" si="77"/>
        <v>0.50599911639512896</v>
      </c>
      <c r="F1277" s="3">
        <f t="shared" ca="1" si="78"/>
        <v>101.95666211580817</v>
      </c>
      <c r="S1277" s="3">
        <f t="shared" ca="1" si="79"/>
        <v>0.6134853461009242</v>
      </c>
      <c r="T1277" s="3">
        <f t="shared" ca="1" si="80"/>
        <v>11.432426739493136</v>
      </c>
    </row>
    <row r="1278" spans="5:20" x14ac:dyDescent="0.25">
      <c r="E1278" s="3">
        <f t="shared" ca="1" si="77"/>
        <v>7.2747435844842667E-2</v>
      </c>
      <c r="F1278" s="3">
        <f t="shared" ca="1" si="78"/>
        <v>95.407464526796261</v>
      </c>
      <c r="S1278" s="3">
        <f t="shared" ca="1" si="79"/>
        <v>0.37722866926728249</v>
      </c>
      <c r="T1278" s="3">
        <f t="shared" ca="1" si="80"/>
        <v>10.050833111605536</v>
      </c>
    </row>
    <row r="1279" spans="5:20" x14ac:dyDescent="0.25">
      <c r="E1279" s="3">
        <f t="shared" ca="1" si="77"/>
        <v>0.69955821853647182</v>
      </c>
      <c r="F1279" s="3">
        <f t="shared" ca="1" si="78"/>
        <v>105.41992604205612</v>
      </c>
      <c r="S1279" s="3">
        <f t="shared" ca="1" si="79"/>
        <v>0.8559316897153032</v>
      </c>
      <c r="T1279" s="3">
        <f t="shared" ca="1" si="80"/>
        <v>13.721387013702026</v>
      </c>
    </row>
    <row r="1280" spans="5:20" x14ac:dyDescent="0.25">
      <c r="E1280" s="3">
        <f t="shared" ca="1" si="77"/>
        <v>0.79381602030294263</v>
      </c>
      <c r="F1280" s="3">
        <f t="shared" ca="1" si="78"/>
        <v>107.89311821861673</v>
      </c>
      <c r="S1280" s="3">
        <f t="shared" ca="1" si="79"/>
        <v>7.5385875930326196E-2</v>
      </c>
      <c r="T1280" s="3">
        <f t="shared" ca="1" si="80"/>
        <v>8.1004442723955421</v>
      </c>
    </row>
    <row r="1281" spans="5:20" x14ac:dyDescent="0.25">
      <c r="E1281" s="3">
        <f t="shared" ca="1" si="77"/>
        <v>0.14314165312731431</v>
      </c>
      <c r="F1281" s="3">
        <f t="shared" ca="1" si="78"/>
        <v>96.784517308417961</v>
      </c>
      <c r="S1281" s="3">
        <f t="shared" ca="1" si="79"/>
        <v>0.63543645466661391</v>
      </c>
      <c r="T1281" s="3">
        <f t="shared" ca="1" si="80"/>
        <v>11.581770592393402</v>
      </c>
    </row>
    <row r="1282" spans="5:20" x14ac:dyDescent="0.25">
      <c r="E1282" s="3">
        <f t="shared" ca="1" si="77"/>
        <v>0.28149615812031925</v>
      </c>
      <c r="F1282" s="3">
        <f t="shared" ca="1" si="78"/>
        <v>98.828179391859379</v>
      </c>
      <c r="S1282" s="3">
        <f t="shared" ca="1" si="79"/>
        <v>0.31859302110635246</v>
      </c>
      <c r="T1282" s="3">
        <f t="shared" ca="1" si="80"/>
        <v>9.7312165785209856</v>
      </c>
    </row>
    <row r="1283" spans="5:20" x14ac:dyDescent="0.25">
      <c r="E1283" s="3">
        <f t="shared" ca="1" si="77"/>
        <v>0.43022717078242878</v>
      </c>
      <c r="F1283" s="3">
        <f t="shared" ca="1" si="78"/>
        <v>100.85861004914784</v>
      </c>
      <c r="S1283" s="3">
        <f t="shared" ca="1" si="79"/>
        <v>0.37559321342065355</v>
      </c>
      <c r="T1283" s="3">
        <f t="shared" ca="1" si="80"/>
        <v>10.041939471293885</v>
      </c>
    </row>
    <row r="1284" spans="5:20" x14ac:dyDescent="0.25">
      <c r="E1284" s="3">
        <f t="shared" ref="E1284:E1347" ca="1" si="81">RAND()</f>
        <v>0.30847117135735935</v>
      </c>
      <c r="F1284" s="3">
        <f t="shared" ref="F1284:F1347" ca="1" si="82">(((-LN(E1284))^(-$C$3)-1)*(1/$C$3))*$C$5+$C$4</f>
        <v>99.19541023717494</v>
      </c>
      <c r="S1284" s="3">
        <f t="shared" ref="S1284:S1347" ca="1" si="83">RAND()</f>
        <v>0.59475237540490544</v>
      </c>
      <c r="T1284" s="3">
        <f t="shared" ref="T1284:T1347" ca="1" si="84">-LN(-LN(S1284))*$Q$4+$Q$3</f>
        <v>11.309352974695857</v>
      </c>
    </row>
    <row r="1285" spans="5:20" x14ac:dyDescent="0.25">
      <c r="E1285" s="3">
        <f t="shared" ca="1" si="81"/>
        <v>0.91930181890239282</v>
      </c>
      <c r="F1285" s="3">
        <f t="shared" ca="1" si="82"/>
        <v>114.04265765238773</v>
      </c>
      <c r="S1285" s="3">
        <f t="shared" ca="1" si="83"/>
        <v>0.55952289811696154</v>
      </c>
      <c r="T1285" s="3">
        <f t="shared" ca="1" si="84"/>
        <v>11.087142494354943</v>
      </c>
    </row>
    <row r="1286" spans="5:20" x14ac:dyDescent="0.25">
      <c r="E1286" s="3">
        <f t="shared" ca="1" si="81"/>
        <v>7.392281113410526E-2</v>
      </c>
      <c r="F1286" s="3">
        <f t="shared" ca="1" si="82"/>
        <v>95.435328187775212</v>
      </c>
      <c r="S1286" s="3">
        <f t="shared" ca="1" si="83"/>
        <v>0.62034492659438301</v>
      </c>
      <c r="T1286" s="3">
        <f t="shared" ca="1" si="84"/>
        <v>11.478467591055143</v>
      </c>
    </row>
    <row r="1287" spans="5:20" x14ac:dyDescent="0.25">
      <c r="E1287" s="3">
        <f t="shared" ca="1" si="81"/>
        <v>0.74006023872198434</v>
      </c>
      <c r="F1287" s="3">
        <f t="shared" ca="1" si="82"/>
        <v>106.3780352047584</v>
      </c>
      <c r="S1287" s="3">
        <f t="shared" ca="1" si="83"/>
        <v>0.92656833382796033</v>
      </c>
      <c r="T1287" s="3">
        <f t="shared" ca="1" si="84"/>
        <v>15.14701725704337</v>
      </c>
    </row>
    <row r="1288" spans="5:20" x14ac:dyDescent="0.25">
      <c r="E1288" s="3">
        <f t="shared" ca="1" si="81"/>
        <v>7.1443648993092856E-2</v>
      </c>
      <c r="F1288" s="3">
        <f t="shared" ca="1" si="82"/>
        <v>95.376249314611911</v>
      </c>
      <c r="S1288" s="3">
        <f t="shared" ca="1" si="83"/>
        <v>0.45099907878504875</v>
      </c>
      <c r="T1288" s="3">
        <f t="shared" ca="1" si="84"/>
        <v>10.455583720749187</v>
      </c>
    </row>
    <row r="1289" spans="5:20" x14ac:dyDescent="0.25">
      <c r="E1289" s="3">
        <f t="shared" ca="1" si="81"/>
        <v>0.32274445150022968</v>
      </c>
      <c r="F1289" s="3">
        <f t="shared" ca="1" si="82"/>
        <v>99.388723031481632</v>
      </c>
      <c r="S1289" s="3">
        <f t="shared" ca="1" si="83"/>
        <v>0.19609307362277806</v>
      </c>
      <c r="T1289" s="3">
        <f t="shared" ca="1" si="84"/>
        <v>9.0238637083496833</v>
      </c>
    </row>
    <row r="1290" spans="5:20" x14ac:dyDescent="0.25">
      <c r="E1290" s="3">
        <f t="shared" ca="1" si="81"/>
        <v>0.3290504463203372</v>
      </c>
      <c r="F1290" s="3">
        <f t="shared" ca="1" si="82"/>
        <v>99.474034815311015</v>
      </c>
      <c r="S1290" s="3">
        <f t="shared" ca="1" si="83"/>
        <v>0.70356552523059646</v>
      </c>
      <c r="T1290" s="3">
        <f t="shared" ca="1" si="84"/>
        <v>12.090554848896939</v>
      </c>
    </row>
    <row r="1291" spans="5:20" x14ac:dyDescent="0.25">
      <c r="E1291" s="3">
        <f t="shared" ca="1" si="81"/>
        <v>0.63508856885316323</v>
      </c>
      <c r="F1291" s="3">
        <f t="shared" ca="1" si="82"/>
        <v>104.10847551709945</v>
      </c>
      <c r="S1291" s="3">
        <f t="shared" ca="1" si="83"/>
        <v>0.36567945229888488</v>
      </c>
      <c r="T1291" s="3">
        <f t="shared" ca="1" si="84"/>
        <v>9.9880395490530418</v>
      </c>
    </row>
    <row r="1292" spans="5:20" x14ac:dyDescent="0.25">
      <c r="E1292" s="3">
        <f t="shared" ca="1" si="81"/>
        <v>0.69109002801643082</v>
      </c>
      <c r="F1292" s="3">
        <f t="shared" ca="1" si="82"/>
        <v>105.23448414309698</v>
      </c>
      <c r="S1292" s="3">
        <f t="shared" ca="1" si="83"/>
        <v>0.58435267388046697</v>
      </c>
      <c r="T1292" s="3">
        <f t="shared" ca="1" si="84"/>
        <v>11.242581309932394</v>
      </c>
    </row>
    <row r="1293" spans="5:20" x14ac:dyDescent="0.25">
      <c r="E1293" s="3">
        <f t="shared" ca="1" si="81"/>
        <v>0.72963559082830076</v>
      </c>
      <c r="F1293" s="3">
        <f t="shared" ca="1" si="82"/>
        <v>106.11900952897363</v>
      </c>
      <c r="S1293" s="3">
        <f t="shared" ca="1" si="83"/>
        <v>3.0244336050729514E-2</v>
      </c>
      <c r="T1293" s="3">
        <f t="shared" ca="1" si="84"/>
        <v>7.4953620600982731</v>
      </c>
    </row>
    <row r="1294" spans="5:20" x14ac:dyDescent="0.25">
      <c r="E1294" s="3">
        <f t="shared" ca="1" si="81"/>
        <v>0.81826611723942133</v>
      </c>
      <c r="F1294" s="3">
        <f t="shared" ca="1" si="82"/>
        <v>108.71430326901046</v>
      </c>
      <c r="S1294" s="3">
        <f t="shared" ca="1" si="83"/>
        <v>0.80268640396457336</v>
      </c>
      <c r="T1294" s="3">
        <f t="shared" ca="1" si="84"/>
        <v>13.030154804419206</v>
      </c>
    </row>
    <row r="1295" spans="5:20" x14ac:dyDescent="0.25">
      <c r="E1295" s="3">
        <f t="shared" ca="1" si="81"/>
        <v>0.31269391448507433</v>
      </c>
      <c r="F1295" s="3">
        <f t="shared" ca="1" si="82"/>
        <v>99.252646293964915</v>
      </c>
      <c r="S1295" s="3">
        <f t="shared" ca="1" si="83"/>
        <v>4.706376496143394E-2</v>
      </c>
      <c r="T1295" s="3">
        <f t="shared" ca="1" si="84"/>
        <v>7.7656214111402893</v>
      </c>
    </row>
    <row r="1296" spans="5:20" x14ac:dyDescent="0.25">
      <c r="E1296" s="3">
        <f t="shared" ca="1" si="81"/>
        <v>0.7951949927403269</v>
      </c>
      <c r="F1296" s="3">
        <f t="shared" ca="1" si="82"/>
        <v>107.93681569151504</v>
      </c>
      <c r="S1296" s="3">
        <f t="shared" ca="1" si="83"/>
        <v>0.18107839538993908</v>
      </c>
      <c r="T1296" s="3">
        <f t="shared" ca="1" si="84"/>
        <v>8.9283877454513547</v>
      </c>
    </row>
    <row r="1297" spans="5:20" x14ac:dyDescent="0.25">
      <c r="E1297" s="3">
        <f t="shared" ca="1" si="81"/>
        <v>0.31188049522604555</v>
      </c>
      <c r="F1297" s="3">
        <f t="shared" ca="1" si="82"/>
        <v>99.241624531335972</v>
      </c>
      <c r="S1297" s="3">
        <f t="shared" ca="1" si="83"/>
        <v>0.49728094371811016</v>
      </c>
      <c r="T1297" s="3">
        <f t="shared" ca="1" si="84"/>
        <v>10.717353511069764</v>
      </c>
    </row>
    <row r="1298" spans="5:20" x14ac:dyDescent="0.25">
      <c r="E1298" s="3">
        <f t="shared" ca="1" si="81"/>
        <v>0.41636857063771504</v>
      </c>
      <c r="F1298" s="3">
        <f t="shared" ca="1" si="82"/>
        <v>100.66528051238936</v>
      </c>
      <c r="S1298" s="3">
        <f t="shared" ca="1" si="83"/>
        <v>6.9459638712884519E-2</v>
      </c>
      <c r="T1298" s="3">
        <f t="shared" ca="1" si="84"/>
        <v>8.0380844357101751</v>
      </c>
    </row>
    <row r="1299" spans="5:20" x14ac:dyDescent="0.25">
      <c r="E1299" s="3">
        <f t="shared" ca="1" si="81"/>
        <v>0.68346268277762867</v>
      </c>
      <c r="F1299" s="3">
        <f t="shared" ca="1" si="82"/>
        <v>105.07126348995494</v>
      </c>
      <c r="S1299" s="3">
        <f t="shared" ca="1" si="83"/>
        <v>0.61281188760491467</v>
      </c>
      <c r="T1299" s="3">
        <f t="shared" ca="1" si="84"/>
        <v>11.427935823299741</v>
      </c>
    </row>
    <row r="1300" spans="5:20" x14ac:dyDescent="0.25">
      <c r="E1300" s="3">
        <f t="shared" ca="1" si="81"/>
        <v>0.5552811647678918</v>
      </c>
      <c r="F1300" s="3">
        <f t="shared" ca="1" si="82"/>
        <v>102.72438771398966</v>
      </c>
      <c r="S1300" s="3">
        <f t="shared" ca="1" si="83"/>
        <v>0.97893223626092152</v>
      </c>
      <c r="T1300" s="3">
        <f t="shared" ca="1" si="84"/>
        <v>17.698767309113702</v>
      </c>
    </row>
    <row r="1301" spans="5:20" x14ac:dyDescent="0.25">
      <c r="E1301" s="3">
        <f t="shared" ca="1" si="81"/>
        <v>0.6503403403922895</v>
      </c>
      <c r="F1301" s="3">
        <f t="shared" ca="1" si="82"/>
        <v>104.39975732194033</v>
      </c>
      <c r="S1301" s="3">
        <f t="shared" ca="1" si="83"/>
        <v>0.68681441305822333</v>
      </c>
      <c r="T1301" s="3">
        <f t="shared" ca="1" si="84"/>
        <v>11.957975688953399</v>
      </c>
    </row>
    <row r="1302" spans="5:20" x14ac:dyDescent="0.25">
      <c r="E1302" s="3">
        <f t="shared" ca="1" si="81"/>
        <v>0.90767905239888791</v>
      </c>
      <c r="F1302" s="3">
        <f t="shared" ca="1" si="82"/>
        <v>113.14712345415988</v>
      </c>
      <c r="S1302" s="3">
        <f t="shared" ca="1" si="83"/>
        <v>0.88495955295397521</v>
      </c>
      <c r="T1302" s="3">
        <f t="shared" ca="1" si="84"/>
        <v>14.203974180240019</v>
      </c>
    </row>
    <row r="1303" spans="5:20" x14ac:dyDescent="0.25">
      <c r="E1303" s="3">
        <f t="shared" ca="1" si="81"/>
        <v>0.55157093898991094</v>
      </c>
      <c r="F1303" s="3">
        <f t="shared" ca="1" si="82"/>
        <v>102.66467589424498</v>
      </c>
      <c r="S1303" s="3">
        <f t="shared" ca="1" si="83"/>
        <v>0.84054045578821168</v>
      </c>
      <c r="T1303" s="3">
        <f t="shared" ca="1" si="84"/>
        <v>13.500733836793689</v>
      </c>
    </row>
    <row r="1304" spans="5:20" x14ac:dyDescent="0.25">
      <c r="E1304" s="3">
        <f t="shared" ca="1" si="81"/>
        <v>0.8598499536617652</v>
      </c>
      <c r="F1304" s="3">
        <f t="shared" ca="1" si="82"/>
        <v>110.40502437228312</v>
      </c>
      <c r="S1304" s="3">
        <f t="shared" ca="1" si="83"/>
        <v>0.42189405737228725</v>
      </c>
      <c r="T1304" s="3">
        <f t="shared" ca="1" si="84"/>
        <v>10.29467875321486</v>
      </c>
    </row>
    <row r="1305" spans="5:20" x14ac:dyDescent="0.25">
      <c r="E1305" s="3">
        <f t="shared" ca="1" si="81"/>
        <v>0.68846019650952239</v>
      </c>
      <c r="F1305" s="3">
        <f t="shared" ca="1" si="82"/>
        <v>105.17781061957278</v>
      </c>
      <c r="S1305" s="3">
        <f t="shared" ca="1" si="83"/>
        <v>0.51913312774944598</v>
      </c>
      <c r="T1305" s="3">
        <f t="shared" ca="1" si="84"/>
        <v>10.844424359949715</v>
      </c>
    </row>
    <row r="1306" spans="5:20" x14ac:dyDescent="0.25">
      <c r="E1306" s="3">
        <f t="shared" ca="1" si="81"/>
        <v>0.45849126887299163</v>
      </c>
      <c r="F1306" s="3">
        <f t="shared" ca="1" si="82"/>
        <v>101.25909093950622</v>
      </c>
      <c r="S1306" s="3">
        <f t="shared" ca="1" si="83"/>
        <v>0.16827142916258975</v>
      </c>
      <c r="T1306" s="3">
        <f t="shared" ca="1" si="84"/>
        <v>8.8443287506857491</v>
      </c>
    </row>
    <row r="1307" spans="5:20" x14ac:dyDescent="0.25">
      <c r="E1307" s="3">
        <f t="shared" ca="1" si="81"/>
        <v>0.87179816573840008</v>
      </c>
      <c r="F1307" s="3">
        <f t="shared" ca="1" si="82"/>
        <v>110.98674212136162</v>
      </c>
      <c r="S1307" s="3">
        <f t="shared" ca="1" si="83"/>
        <v>6.3899014199066406E-2</v>
      </c>
      <c r="T1307" s="3">
        <f t="shared" ca="1" si="84"/>
        <v>7.9764699526955756</v>
      </c>
    </row>
    <row r="1308" spans="5:20" x14ac:dyDescent="0.25">
      <c r="E1308" s="3">
        <f t="shared" ca="1" si="81"/>
        <v>0.68445944113317836</v>
      </c>
      <c r="F1308" s="3">
        <f t="shared" ca="1" si="82"/>
        <v>105.09239595359774</v>
      </c>
      <c r="S1308" s="3">
        <f t="shared" ca="1" si="83"/>
        <v>0.60440951875829696</v>
      </c>
      <c r="T1308" s="3">
        <f t="shared" ca="1" si="84"/>
        <v>11.372330027021331</v>
      </c>
    </row>
    <row r="1309" spans="5:20" x14ac:dyDescent="0.25">
      <c r="E1309" s="3">
        <f t="shared" ca="1" si="81"/>
        <v>0.50265499920594614</v>
      </c>
      <c r="F1309" s="3">
        <f t="shared" ca="1" si="82"/>
        <v>101.90635736997173</v>
      </c>
      <c r="S1309" s="3">
        <f t="shared" ca="1" si="83"/>
        <v>0.95276749870257438</v>
      </c>
      <c r="T1309" s="3">
        <f t="shared" ca="1" si="84"/>
        <v>16.057156783708734</v>
      </c>
    </row>
    <row r="1310" spans="5:20" x14ac:dyDescent="0.25">
      <c r="E1310" s="3">
        <f t="shared" ca="1" si="81"/>
        <v>0.87637758713036507</v>
      </c>
      <c r="F1310" s="3">
        <f t="shared" ca="1" si="82"/>
        <v>111.22465564236418</v>
      </c>
      <c r="S1310" s="3">
        <f t="shared" ca="1" si="83"/>
        <v>0.26381692865222428</v>
      </c>
      <c r="T1310" s="3">
        <f t="shared" ca="1" si="84"/>
        <v>9.4258864433179337</v>
      </c>
    </row>
    <row r="1311" spans="5:20" x14ac:dyDescent="0.25">
      <c r="E1311" s="3">
        <f t="shared" ca="1" si="81"/>
        <v>3.8049260963213261E-4</v>
      </c>
      <c r="F1311" s="3">
        <f t="shared" ca="1" si="82"/>
        <v>90.677122345292844</v>
      </c>
      <c r="S1311" s="3">
        <f t="shared" ca="1" si="83"/>
        <v>0.15018730182158635</v>
      </c>
      <c r="T1311" s="3">
        <f t="shared" ca="1" si="84"/>
        <v>8.7206421282930027</v>
      </c>
    </row>
    <row r="1312" spans="5:20" x14ac:dyDescent="0.25">
      <c r="E1312" s="3">
        <f t="shared" ca="1" si="81"/>
        <v>0.9413864025941876</v>
      </c>
      <c r="F1312" s="3">
        <f t="shared" ca="1" si="82"/>
        <v>116.20109369676868</v>
      </c>
      <c r="S1312" s="3">
        <f t="shared" ca="1" si="83"/>
        <v>0.10006634953675975</v>
      </c>
      <c r="T1312" s="3">
        <f t="shared" ca="1" si="84"/>
        <v>8.332511306147353</v>
      </c>
    </row>
    <row r="1313" spans="5:20" x14ac:dyDescent="0.25">
      <c r="E1313" s="3">
        <f t="shared" ca="1" si="81"/>
        <v>0.67795685521494864</v>
      </c>
      <c r="F1313" s="3">
        <f t="shared" ca="1" si="82"/>
        <v>104.95557045644921</v>
      </c>
      <c r="S1313" s="3">
        <f t="shared" ca="1" si="83"/>
        <v>0.85151123873096202</v>
      </c>
      <c r="T1313" s="3">
        <f t="shared" ca="1" si="84"/>
        <v>13.655902148360488</v>
      </c>
    </row>
    <row r="1314" spans="5:20" x14ac:dyDescent="0.25">
      <c r="E1314" s="3">
        <f t="shared" ca="1" si="81"/>
        <v>0.2289307415333961</v>
      </c>
      <c r="F1314" s="3">
        <f t="shared" ca="1" si="82"/>
        <v>98.096155650891902</v>
      </c>
      <c r="S1314" s="3">
        <f t="shared" ca="1" si="83"/>
        <v>0.85598709722947164</v>
      </c>
      <c r="T1314" s="3">
        <f t="shared" ca="1" si="84"/>
        <v>13.722219399753948</v>
      </c>
    </row>
    <row r="1315" spans="5:20" x14ac:dyDescent="0.25">
      <c r="E1315" s="3">
        <f t="shared" ca="1" si="81"/>
        <v>0.92974342557475687</v>
      </c>
      <c r="F1315" s="3">
        <f t="shared" ca="1" si="82"/>
        <v>114.97242333187877</v>
      </c>
      <c r="S1315" s="3">
        <f t="shared" ca="1" si="83"/>
        <v>0.75268343922625003</v>
      </c>
      <c r="T1315" s="3">
        <f t="shared" ca="1" si="84"/>
        <v>12.516783789372344</v>
      </c>
    </row>
    <row r="1316" spans="5:20" x14ac:dyDescent="0.25">
      <c r="E1316" s="3">
        <f t="shared" ca="1" si="81"/>
        <v>0.28733978687911665</v>
      </c>
      <c r="F1316" s="3">
        <f t="shared" ca="1" si="82"/>
        <v>98.90803680218221</v>
      </c>
      <c r="S1316" s="3">
        <f t="shared" ca="1" si="83"/>
        <v>4.6797647916364538E-3</v>
      </c>
      <c r="T1316" s="3">
        <f t="shared" ca="1" si="84"/>
        <v>6.6403908803045626</v>
      </c>
    </row>
    <row r="1317" spans="5:20" x14ac:dyDescent="0.25">
      <c r="E1317" s="3">
        <f t="shared" ca="1" si="81"/>
        <v>0.70467477817996926</v>
      </c>
      <c r="F1317" s="3">
        <f t="shared" ca="1" si="82"/>
        <v>105.53424296417722</v>
      </c>
      <c r="S1317" s="3">
        <f t="shared" ca="1" si="83"/>
        <v>0.6525179830621336</v>
      </c>
      <c r="T1317" s="3">
        <f t="shared" ca="1" si="84"/>
        <v>11.702333296064793</v>
      </c>
    </row>
    <row r="1318" spans="5:20" x14ac:dyDescent="0.25">
      <c r="E1318" s="3">
        <f t="shared" ca="1" si="81"/>
        <v>0.317314517898174</v>
      </c>
      <c r="F1318" s="3">
        <f t="shared" ca="1" si="82"/>
        <v>99.315227734060045</v>
      </c>
      <c r="S1318" s="3">
        <f t="shared" ca="1" si="83"/>
        <v>0.32672494229197213</v>
      </c>
      <c r="T1318" s="3">
        <f t="shared" ca="1" si="84"/>
        <v>9.7757787247011407</v>
      </c>
    </row>
    <row r="1319" spans="5:20" x14ac:dyDescent="0.25">
      <c r="E1319" s="3">
        <f t="shared" ca="1" si="81"/>
        <v>0.16519741777456842</v>
      </c>
      <c r="F1319" s="3">
        <f t="shared" ca="1" si="82"/>
        <v>97.144164221260354</v>
      </c>
      <c r="S1319" s="3">
        <f t="shared" ca="1" si="83"/>
        <v>0.53565190199885893</v>
      </c>
      <c r="T1319" s="3">
        <f t="shared" ca="1" si="84"/>
        <v>10.942342171456971</v>
      </c>
    </row>
    <row r="1320" spans="5:20" x14ac:dyDescent="0.25">
      <c r="E1320" s="3">
        <f t="shared" ca="1" si="81"/>
        <v>2.8624687651538472E-2</v>
      </c>
      <c r="F1320" s="3">
        <f t="shared" ca="1" si="82"/>
        <v>94.045804495679263</v>
      </c>
      <c r="S1320" s="3">
        <f t="shared" ca="1" si="83"/>
        <v>0.28313451449394034</v>
      </c>
      <c r="T1320" s="3">
        <f t="shared" ca="1" si="84"/>
        <v>9.5348688663642971</v>
      </c>
    </row>
    <row r="1321" spans="5:20" x14ac:dyDescent="0.25">
      <c r="E1321" s="3">
        <f t="shared" ca="1" si="81"/>
        <v>0.20270511184079576</v>
      </c>
      <c r="F1321" s="3">
        <f t="shared" ca="1" si="82"/>
        <v>97.716286091278931</v>
      </c>
      <c r="S1321" s="3">
        <f t="shared" ca="1" si="83"/>
        <v>0.79959048053083248</v>
      </c>
      <c r="T1321" s="3">
        <f t="shared" ca="1" si="84"/>
        <v>12.995295984088848</v>
      </c>
    </row>
    <row r="1322" spans="5:20" x14ac:dyDescent="0.25">
      <c r="E1322" s="3">
        <f t="shared" ca="1" si="81"/>
        <v>0.75109999099363334</v>
      </c>
      <c r="F1322" s="3">
        <f t="shared" ca="1" si="82"/>
        <v>106.66312714464735</v>
      </c>
      <c r="S1322" s="3">
        <f t="shared" ca="1" si="83"/>
        <v>0.35999714426918372</v>
      </c>
      <c r="T1322" s="3">
        <f t="shared" ca="1" si="84"/>
        <v>9.9571440941129872</v>
      </c>
    </row>
    <row r="1323" spans="5:20" x14ac:dyDescent="0.25">
      <c r="E1323" s="3">
        <f t="shared" ca="1" si="81"/>
        <v>0.80567445562333018</v>
      </c>
      <c r="F1323" s="3">
        <f t="shared" ca="1" si="82"/>
        <v>108.27864528042214</v>
      </c>
      <c r="S1323" s="3">
        <f t="shared" ca="1" si="83"/>
        <v>4.0964681548952053E-2</v>
      </c>
      <c r="T1323" s="3">
        <f t="shared" ca="1" si="84"/>
        <v>7.6767976497955308</v>
      </c>
    </row>
    <row r="1324" spans="5:20" x14ac:dyDescent="0.25">
      <c r="E1324" s="3">
        <f t="shared" ca="1" si="81"/>
        <v>0.94268841072022957</v>
      </c>
      <c r="F1324" s="3">
        <f t="shared" ca="1" si="82"/>
        <v>116.35451369226809</v>
      </c>
      <c r="S1324" s="3">
        <f t="shared" ca="1" si="83"/>
        <v>0.29862220109430082</v>
      </c>
      <c r="T1324" s="3">
        <f t="shared" ca="1" si="84"/>
        <v>9.6211143097149865</v>
      </c>
    </row>
    <row r="1325" spans="5:20" x14ac:dyDescent="0.25">
      <c r="E1325" s="3">
        <f t="shared" ca="1" si="81"/>
        <v>0.85991873128099083</v>
      </c>
      <c r="F1325" s="3">
        <f t="shared" ca="1" si="82"/>
        <v>110.40822501585369</v>
      </c>
      <c r="S1325" s="3">
        <f t="shared" ca="1" si="83"/>
        <v>0.98345376010137286</v>
      </c>
      <c r="T1325" s="3">
        <f t="shared" ca="1" si="84"/>
        <v>18.186531339041068</v>
      </c>
    </row>
    <row r="1326" spans="5:20" x14ac:dyDescent="0.25">
      <c r="E1326" s="3">
        <f t="shared" ca="1" si="81"/>
        <v>1.9171835015929783E-4</v>
      </c>
      <c r="F1326" s="3">
        <f t="shared" ca="1" si="82"/>
        <v>90.339011342394443</v>
      </c>
      <c r="S1326" s="3">
        <f t="shared" ca="1" si="83"/>
        <v>0.91190245402695358</v>
      </c>
      <c r="T1326" s="3">
        <f t="shared" ca="1" si="84"/>
        <v>14.767107645059664</v>
      </c>
    </row>
    <row r="1327" spans="5:20" x14ac:dyDescent="0.25">
      <c r="E1327" s="3">
        <f t="shared" ca="1" si="81"/>
        <v>0.79388932444338256</v>
      </c>
      <c r="F1327" s="3">
        <f t="shared" ca="1" si="82"/>
        <v>107.89543390878713</v>
      </c>
      <c r="S1327" s="3">
        <f t="shared" ca="1" si="83"/>
        <v>0.86679110575437601</v>
      </c>
      <c r="T1327" s="3">
        <f t="shared" ca="1" si="84"/>
        <v>13.890419003740867</v>
      </c>
    </row>
    <row r="1328" spans="5:20" x14ac:dyDescent="0.25">
      <c r="E1328" s="3">
        <f t="shared" ca="1" si="81"/>
        <v>0.74404158644509011</v>
      </c>
      <c r="F1328" s="3">
        <f t="shared" ca="1" si="82"/>
        <v>106.47951900060298</v>
      </c>
      <c r="S1328" s="3">
        <f t="shared" ca="1" si="83"/>
        <v>0.87544226523927726</v>
      </c>
      <c r="T1328" s="3">
        <f t="shared" ca="1" si="84"/>
        <v>14.034420244738772</v>
      </c>
    </row>
    <row r="1329" spans="5:20" x14ac:dyDescent="0.25">
      <c r="E1329" s="3">
        <f t="shared" ca="1" si="81"/>
        <v>4.2226424604129398E-2</v>
      </c>
      <c r="F1329" s="3">
        <f t="shared" ca="1" si="82"/>
        <v>94.559122020957446</v>
      </c>
      <c r="S1329" s="3">
        <f t="shared" ca="1" si="83"/>
        <v>4.4528771717330828E-2</v>
      </c>
      <c r="T1329" s="3">
        <f t="shared" ca="1" si="84"/>
        <v>7.7297131832176689</v>
      </c>
    </row>
    <row r="1330" spans="5:20" x14ac:dyDescent="0.25">
      <c r="E1330" s="3">
        <f t="shared" ca="1" si="81"/>
        <v>4.2942566355192779E-2</v>
      </c>
      <c r="F1330" s="3">
        <f t="shared" ca="1" si="82"/>
        <v>94.582870333215993</v>
      </c>
      <c r="S1330" s="3">
        <f t="shared" ca="1" si="83"/>
        <v>0.5363391678587528</v>
      </c>
      <c r="T1330" s="3">
        <f t="shared" ca="1" si="84"/>
        <v>10.946454303476637</v>
      </c>
    </row>
    <row r="1331" spans="5:20" x14ac:dyDescent="0.25">
      <c r="E1331" s="3">
        <f t="shared" ca="1" si="81"/>
        <v>0.88320276971470735</v>
      </c>
      <c r="F1331" s="3">
        <f t="shared" ca="1" si="82"/>
        <v>111.5967334051663</v>
      </c>
      <c r="S1331" s="3">
        <f t="shared" ca="1" si="83"/>
        <v>0.59886419170449523</v>
      </c>
      <c r="T1331" s="3">
        <f t="shared" ca="1" si="84"/>
        <v>11.336049099976046</v>
      </c>
    </row>
    <row r="1332" spans="5:20" x14ac:dyDescent="0.25">
      <c r="E1332" s="3">
        <f t="shared" ca="1" si="81"/>
        <v>0.65919918086551388</v>
      </c>
      <c r="F1332" s="3">
        <f t="shared" ca="1" si="82"/>
        <v>104.57384779989816</v>
      </c>
      <c r="S1332" s="3">
        <f t="shared" ca="1" si="83"/>
        <v>0.64130180721363339</v>
      </c>
      <c r="T1332" s="3">
        <f t="shared" ca="1" si="84"/>
        <v>11.622712687462867</v>
      </c>
    </row>
    <row r="1333" spans="5:20" x14ac:dyDescent="0.25">
      <c r="E1333" s="3">
        <f t="shared" ca="1" si="81"/>
        <v>0.60221884372688517</v>
      </c>
      <c r="F1333" s="3">
        <f t="shared" ca="1" si="82"/>
        <v>103.51280297070008</v>
      </c>
      <c r="S1333" s="3">
        <f t="shared" ca="1" si="83"/>
        <v>0.95597926046991188</v>
      </c>
      <c r="T1333" s="3">
        <f t="shared" ca="1" si="84"/>
        <v>16.201338636212938</v>
      </c>
    </row>
    <row r="1334" spans="5:20" x14ac:dyDescent="0.25">
      <c r="E1334" s="3">
        <f t="shared" ca="1" si="81"/>
        <v>0.8814527963169132</v>
      </c>
      <c r="F1334" s="3">
        <f t="shared" ca="1" si="82"/>
        <v>111.49922381483491</v>
      </c>
      <c r="S1334" s="3">
        <f t="shared" ca="1" si="83"/>
        <v>0.4482681499674771</v>
      </c>
      <c r="T1334" s="3">
        <f t="shared" ca="1" si="84"/>
        <v>10.440386623628308</v>
      </c>
    </row>
    <row r="1335" spans="5:20" x14ac:dyDescent="0.25">
      <c r="E1335" s="3">
        <f t="shared" ca="1" si="81"/>
        <v>0.71228850752937933</v>
      </c>
      <c r="F1335" s="3">
        <f t="shared" ca="1" si="82"/>
        <v>105.70769272232667</v>
      </c>
      <c r="S1335" s="3">
        <f t="shared" ca="1" si="83"/>
        <v>0.52949038477693056</v>
      </c>
      <c r="T1335" s="3">
        <f t="shared" ca="1" si="84"/>
        <v>10.905615780005473</v>
      </c>
    </row>
    <row r="1336" spans="5:20" x14ac:dyDescent="0.25">
      <c r="E1336" s="3">
        <f t="shared" ca="1" si="81"/>
        <v>0.4129208458767154</v>
      </c>
      <c r="F1336" s="3">
        <f t="shared" ca="1" si="82"/>
        <v>100.61744877119968</v>
      </c>
      <c r="S1336" s="3">
        <f t="shared" ca="1" si="83"/>
        <v>0.72892872091265171</v>
      </c>
      <c r="T1336" s="3">
        <f t="shared" ca="1" si="84"/>
        <v>12.302891463606263</v>
      </c>
    </row>
    <row r="1337" spans="5:20" x14ac:dyDescent="0.25">
      <c r="E1337" s="3">
        <f t="shared" ca="1" si="81"/>
        <v>6.6550313735610489E-3</v>
      </c>
      <c r="F1337" s="3">
        <f t="shared" ca="1" si="82"/>
        <v>92.556469071904075</v>
      </c>
      <c r="S1337" s="3">
        <f t="shared" ca="1" si="83"/>
        <v>0.89418850879023049</v>
      </c>
      <c r="T1337" s="3">
        <f t="shared" ca="1" si="84"/>
        <v>14.381395854995917</v>
      </c>
    </row>
    <row r="1338" spans="5:20" x14ac:dyDescent="0.25">
      <c r="E1338" s="3">
        <f t="shared" ca="1" si="81"/>
        <v>0.93672105286894436</v>
      </c>
      <c r="F1338" s="3">
        <f t="shared" ca="1" si="82"/>
        <v>115.67987631702519</v>
      </c>
      <c r="S1338" s="3">
        <f t="shared" ca="1" si="83"/>
        <v>0.13179899658230154</v>
      </c>
      <c r="T1338" s="3">
        <f t="shared" ca="1" si="84"/>
        <v>8.5874020985937989</v>
      </c>
    </row>
    <row r="1339" spans="5:20" x14ac:dyDescent="0.25">
      <c r="E1339" s="3">
        <f t="shared" ca="1" si="81"/>
        <v>0.6412101030492382</v>
      </c>
      <c r="F1339" s="3">
        <f t="shared" ca="1" si="82"/>
        <v>104.22415398560331</v>
      </c>
      <c r="S1339" s="3">
        <f t="shared" ca="1" si="83"/>
        <v>0.35931205208562944</v>
      </c>
      <c r="T1339" s="3">
        <f t="shared" ca="1" si="84"/>
        <v>9.9534186081756708</v>
      </c>
    </row>
    <row r="1340" spans="5:20" x14ac:dyDescent="0.25">
      <c r="E1340" s="3">
        <f t="shared" ca="1" si="81"/>
        <v>0.46679394383956385</v>
      </c>
      <c r="F1340" s="3">
        <f t="shared" ca="1" si="82"/>
        <v>101.37857655780095</v>
      </c>
      <c r="S1340" s="3">
        <f t="shared" ca="1" si="83"/>
        <v>0.74686072404640258</v>
      </c>
      <c r="T1340" s="3">
        <f t="shared" ca="1" si="84"/>
        <v>12.462848623339616</v>
      </c>
    </row>
    <row r="1341" spans="5:20" x14ac:dyDescent="0.25">
      <c r="E1341" s="3">
        <f t="shared" ca="1" si="81"/>
        <v>7.6912691931323329E-2</v>
      </c>
      <c r="F1341" s="3">
        <f t="shared" ca="1" si="82"/>
        <v>95.505075458940624</v>
      </c>
      <c r="S1341" s="3">
        <f t="shared" ca="1" si="83"/>
        <v>5.4509971871649854E-2</v>
      </c>
      <c r="T1341" s="3">
        <f t="shared" ca="1" si="84"/>
        <v>7.8641257578576731</v>
      </c>
    </row>
    <row r="1342" spans="5:20" x14ac:dyDescent="0.25">
      <c r="E1342" s="3">
        <f t="shared" ca="1" si="81"/>
        <v>8.0048339963423198E-2</v>
      </c>
      <c r="F1342" s="3">
        <f t="shared" ca="1" si="82"/>
        <v>95.57657897139849</v>
      </c>
      <c r="S1342" s="3">
        <f t="shared" ca="1" si="83"/>
        <v>0.82223709319781335</v>
      </c>
      <c r="T1342" s="3">
        <f t="shared" ca="1" si="84"/>
        <v>13.262074097099198</v>
      </c>
    </row>
    <row r="1343" spans="5:20" x14ac:dyDescent="0.25">
      <c r="E1343" s="3">
        <f t="shared" ca="1" si="81"/>
        <v>0.90714982100263652</v>
      </c>
      <c r="F1343" s="3">
        <f t="shared" ca="1" si="82"/>
        <v>113.10922734421814</v>
      </c>
      <c r="S1343" s="3">
        <f t="shared" ca="1" si="83"/>
        <v>0.98321300222070496</v>
      </c>
      <c r="T1343" s="3">
        <f t="shared" ca="1" si="84"/>
        <v>18.157395655361213</v>
      </c>
    </row>
    <row r="1344" spans="5:20" x14ac:dyDescent="0.25">
      <c r="E1344" s="3">
        <f t="shared" ca="1" si="81"/>
        <v>0.7362271749346192</v>
      </c>
      <c r="F1344" s="3">
        <f t="shared" ca="1" si="82"/>
        <v>106.28169119176735</v>
      </c>
      <c r="S1344" s="3">
        <f t="shared" ca="1" si="83"/>
        <v>0.94354614289643624</v>
      </c>
      <c r="T1344" s="3">
        <f t="shared" ca="1" si="84"/>
        <v>15.690834706435821</v>
      </c>
    </row>
    <row r="1345" spans="5:20" x14ac:dyDescent="0.25">
      <c r="E1345" s="3">
        <f t="shared" ca="1" si="81"/>
        <v>0.54472978437290698</v>
      </c>
      <c r="F1345" s="3">
        <f t="shared" ca="1" si="82"/>
        <v>102.55546083422725</v>
      </c>
      <c r="S1345" s="3">
        <f t="shared" ca="1" si="83"/>
        <v>0.82997917560513756</v>
      </c>
      <c r="T1345" s="3">
        <f t="shared" ca="1" si="84"/>
        <v>13.360207205978085</v>
      </c>
    </row>
    <row r="1346" spans="5:20" x14ac:dyDescent="0.25">
      <c r="E1346" s="3">
        <f t="shared" ca="1" si="81"/>
        <v>0.83078210324798007</v>
      </c>
      <c r="F1346" s="3">
        <f t="shared" ca="1" si="82"/>
        <v>109.17822107770249</v>
      </c>
      <c r="S1346" s="3">
        <f t="shared" ca="1" si="83"/>
        <v>0.93087144633293772</v>
      </c>
      <c r="T1346" s="3">
        <f t="shared" ca="1" si="84"/>
        <v>15.272368331814155</v>
      </c>
    </row>
    <row r="1347" spans="5:20" x14ac:dyDescent="0.25">
      <c r="E1347" s="3">
        <f t="shared" ca="1" si="81"/>
        <v>0.49203201658200824</v>
      </c>
      <c r="F1347" s="3">
        <f t="shared" ca="1" si="82"/>
        <v>101.74786399053411</v>
      </c>
      <c r="S1347" s="3">
        <f t="shared" ca="1" si="83"/>
        <v>0.66929284221277574</v>
      </c>
      <c r="T1347" s="3">
        <f t="shared" ca="1" si="84"/>
        <v>11.824928208669718</v>
      </c>
    </row>
    <row r="1348" spans="5:20" x14ac:dyDescent="0.25">
      <c r="E1348" s="3">
        <f t="shared" ref="E1348:E1411" ca="1" si="85">RAND()</f>
        <v>0.38559564694901705</v>
      </c>
      <c r="F1348" s="3">
        <f t="shared" ref="F1348:F1411" ca="1" si="86">(((-LN(E1348))^(-$C$3)-1)*(1/$C$3))*$C$5+$C$4</f>
        <v>100.24146140162446</v>
      </c>
      <c r="S1348" s="3">
        <f t="shared" ref="S1348:S1411" ca="1" si="87">RAND()</f>
        <v>4.081467624977364E-2</v>
      </c>
      <c r="T1348" s="3">
        <f t="shared" ref="T1348:T1411" ca="1" si="88">-LN(-LN(S1348))*$Q$4+$Q$3</f>
        <v>7.67450257314308</v>
      </c>
    </row>
    <row r="1349" spans="5:20" x14ac:dyDescent="0.25">
      <c r="E1349" s="3">
        <f t="shared" ca="1" si="85"/>
        <v>0.26623270121491216</v>
      </c>
      <c r="F1349" s="3">
        <f t="shared" ca="1" si="86"/>
        <v>98.618482437431297</v>
      </c>
      <c r="S1349" s="3">
        <f t="shared" ca="1" si="87"/>
        <v>0.23146934317757062</v>
      </c>
      <c r="T1349" s="3">
        <f t="shared" ca="1" si="88"/>
        <v>9.2386009647815239</v>
      </c>
    </row>
    <row r="1350" spans="5:20" x14ac:dyDescent="0.25">
      <c r="E1350" s="3">
        <f t="shared" ca="1" si="85"/>
        <v>0.79065705942901277</v>
      </c>
      <c r="F1350" s="3">
        <f t="shared" ca="1" si="86"/>
        <v>107.79408260467758</v>
      </c>
      <c r="S1350" s="3">
        <f t="shared" ca="1" si="87"/>
        <v>0.28073615213992198</v>
      </c>
      <c r="T1350" s="3">
        <f t="shared" ca="1" si="88"/>
        <v>9.5214308201656266</v>
      </c>
    </row>
    <row r="1351" spans="5:20" x14ac:dyDescent="0.25">
      <c r="E1351" s="3">
        <f t="shared" ca="1" si="85"/>
        <v>0.66443182012013591</v>
      </c>
      <c r="F1351" s="3">
        <f t="shared" ca="1" si="86"/>
        <v>104.67848479576574</v>
      </c>
      <c r="S1351" s="3">
        <f t="shared" ca="1" si="87"/>
        <v>0.2203399487621871</v>
      </c>
      <c r="T1351" s="3">
        <f t="shared" ca="1" si="88"/>
        <v>9.1723614987572955</v>
      </c>
    </row>
    <row r="1352" spans="5:20" x14ac:dyDescent="0.25">
      <c r="E1352" s="3">
        <f t="shared" ca="1" si="85"/>
        <v>0.32628561479690232</v>
      </c>
      <c r="F1352" s="3">
        <f t="shared" ca="1" si="86"/>
        <v>99.43663406256961</v>
      </c>
      <c r="S1352" s="3">
        <f t="shared" ca="1" si="87"/>
        <v>4.6038732481873179E-2</v>
      </c>
      <c r="T1352" s="3">
        <f t="shared" ca="1" si="88"/>
        <v>7.7512630517969026</v>
      </c>
    </row>
    <row r="1353" spans="5:20" x14ac:dyDescent="0.25">
      <c r="E1353" s="3">
        <f t="shared" ca="1" si="85"/>
        <v>0.42661017924373246</v>
      </c>
      <c r="F1353" s="3">
        <f t="shared" ca="1" si="86"/>
        <v>100.80797979184875</v>
      </c>
      <c r="S1353" s="3">
        <f t="shared" ca="1" si="87"/>
        <v>0.34512825755049859</v>
      </c>
      <c r="T1353" s="3">
        <f t="shared" ca="1" si="88"/>
        <v>9.8762315530024267</v>
      </c>
    </row>
    <row r="1354" spans="5:20" x14ac:dyDescent="0.25">
      <c r="E1354" s="3">
        <f t="shared" ca="1" si="85"/>
        <v>0.6339418736694904</v>
      </c>
      <c r="F1354" s="3">
        <f t="shared" ca="1" si="86"/>
        <v>104.08698360454397</v>
      </c>
      <c r="S1354" s="3">
        <f t="shared" ca="1" si="87"/>
        <v>8.9493702275121323E-2</v>
      </c>
      <c r="T1354" s="3">
        <f t="shared" ca="1" si="88"/>
        <v>8.2377719365144486</v>
      </c>
    </row>
    <row r="1355" spans="5:20" x14ac:dyDescent="0.25">
      <c r="E1355" s="3">
        <f t="shared" ca="1" si="85"/>
        <v>0.63483691260854125</v>
      </c>
      <c r="F1355" s="3">
        <f t="shared" ca="1" si="86"/>
        <v>104.10375413377119</v>
      </c>
      <c r="S1355" s="3">
        <f t="shared" ca="1" si="87"/>
        <v>0.898496070721996</v>
      </c>
      <c r="T1355" s="3">
        <f t="shared" ca="1" si="88"/>
        <v>14.469237172217216</v>
      </c>
    </row>
    <row r="1356" spans="5:20" x14ac:dyDescent="0.25">
      <c r="E1356" s="3">
        <f t="shared" ca="1" si="85"/>
        <v>0.38188900662023217</v>
      </c>
      <c r="F1356" s="3">
        <f t="shared" ca="1" si="86"/>
        <v>100.19081854045413</v>
      </c>
      <c r="S1356" s="3">
        <f t="shared" ca="1" si="87"/>
        <v>0.91346604357633943</v>
      </c>
      <c r="T1356" s="3">
        <f t="shared" ca="1" si="88"/>
        <v>14.804610300026411</v>
      </c>
    </row>
    <row r="1357" spans="5:20" x14ac:dyDescent="0.25">
      <c r="E1357" s="3">
        <f t="shared" ca="1" si="85"/>
        <v>0.58496713380050469</v>
      </c>
      <c r="F1357" s="3">
        <f t="shared" ca="1" si="86"/>
        <v>103.21540289653284</v>
      </c>
      <c r="S1357" s="3">
        <f t="shared" ca="1" si="87"/>
        <v>0.90192739231305152</v>
      </c>
      <c r="T1357" s="3">
        <f t="shared" ca="1" si="88"/>
        <v>14.54176090812399</v>
      </c>
    </row>
    <row r="1358" spans="5:20" x14ac:dyDescent="0.25">
      <c r="E1358" s="3">
        <f t="shared" ca="1" si="85"/>
        <v>0.15923108527367735</v>
      </c>
      <c r="F1358" s="3">
        <f t="shared" ca="1" si="86"/>
        <v>97.048920389223397</v>
      </c>
      <c r="S1358" s="3">
        <f t="shared" ca="1" si="87"/>
        <v>0.56919722842809695</v>
      </c>
      <c r="T1358" s="3">
        <f t="shared" ca="1" si="88"/>
        <v>11.147075513686238</v>
      </c>
    </row>
    <row r="1359" spans="5:20" x14ac:dyDescent="0.25">
      <c r="E1359" s="3">
        <f t="shared" ca="1" si="85"/>
        <v>3.1843758203327299E-2</v>
      </c>
      <c r="F1359" s="3">
        <f t="shared" ca="1" si="86"/>
        <v>94.180127097238824</v>
      </c>
      <c r="S1359" s="3">
        <f t="shared" ca="1" si="87"/>
        <v>0.6908031826462554</v>
      </c>
      <c r="T1359" s="3">
        <f t="shared" ca="1" si="88"/>
        <v>11.989043400185015</v>
      </c>
    </row>
    <row r="1360" spans="5:20" x14ac:dyDescent="0.25">
      <c r="E1360" s="3">
        <f t="shared" ca="1" si="85"/>
        <v>0.42910390588626524</v>
      </c>
      <c r="F1360" s="3">
        <f t="shared" ca="1" si="86"/>
        <v>100.8428730530871</v>
      </c>
      <c r="S1360" s="3">
        <f t="shared" ca="1" si="87"/>
        <v>0.60991968014438547</v>
      </c>
      <c r="T1360" s="3">
        <f t="shared" ca="1" si="88"/>
        <v>11.408707470654051</v>
      </c>
    </row>
    <row r="1361" spans="5:20" x14ac:dyDescent="0.25">
      <c r="E1361" s="3">
        <f t="shared" ca="1" si="85"/>
        <v>0.37118300194967291</v>
      </c>
      <c r="F1361" s="3">
        <f t="shared" ca="1" si="86"/>
        <v>100.0449208150072</v>
      </c>
      <c r="S1361" s="3">
        <f t="shared" ca="1" si="87"/>
        <v>0.2133911849889718</v>
      </c>
      <c r="T1361" s="3">
        <f t="shared" ca="1" si="88"/>
        <v>9.1304334690204172</v>
      </c>
    </row>
    <row r="1362" spans="5:20" x14ac:dyDescent="0.25">
      <c r="E1362" s="3">
        <f t="shared" ca="1" si="85"/>
        <v>0.88195223876551265</v>
      </c>
      <c r="F1362" s="3">
        <f t="shared" ca="1" si="86"/>
        <v>111.52689983550258</v>
      </c>
      <c r="S1362" s="3">
        <f t="shared" ca="1" si="87"/>
        <v>0.65107240641656949</v>
      </c>
      <c r="T1362" s="3">
        <f t="shared" ca="1" si="88"/>
        <v>11.691970153536321</v>
      </c>
    </row>
    <row r="1363" spans="5:20" x14ac:dyDescent="0.25">
      <c r="E1363" s="3">
        <f t="shared" ca="1" si="85"/>
        <v>0.45059638428866811</v>
      </c>
      <c r="F1363" s="3">
        <f t="shared" ca="1" si="86"/>
        <v>101.14629585397977</v>
      </c>
      <c r="S1363" s="3">
        <f t="shared" ca="1" si="87"/>
        <v>0.34466540098264387</v>
      </c>
      <c r="T1363" s="3">
        <f t="shared" ca="1" si="88"/>
        <v>9.873710177497788</v>
      </c>
    </row>
    <row r="1364" spans="5:20" x14ac:dyDescent="0.25">
      <c r="E1364" s="3">
        <f t="shared" ca="1" si="85"/>
        <v>0.82420195126111573</v>
      </c>
      <c r="F1364" s="3">
        <f t="shared" ca="1" si="86"/>
        <v>108.93019822655948</v>
      </c>
      <c r="S1364" s="3">
        <f t="shared" ca="1" si="87"/>
        <v>0.62374121601271693</v>
      </c>
      <c r="T1364" s="3">
        <f t="shared" ca="1" si="88"/>
        <v>11.501469052265188</v>
      </c>
    </row>
    <row r="1365" spans="5:20" x14ac:dyDescent="0.25">
      <c r="E1365" s="3">
        <f t="shared" ca="1" si="85"/>
        <v>0.46525330773367946</v>
      </c>
      <c r="F1365" s="3">
        <f t="shared" ca="1" si="86"/>
        <v>101.35633523233558</v>
      </c>
      <c r="S1365" s="3">
        <f t="shared" ca="1" si="87"/>
        <v>0.57746902871759109</v>
      </c>
      <c r="T1365" s="3">
        <f t="shared" ca="1" si="88"/>
        <v>11.198947704967834</v>
      </c>
    </row>
    <row r="1366" spans="5:20" x14ac:dyDescent="0.25">
      <c r="E1366" s="3">
        <f t="shared" ca="1" si="85"/>
        <v>0.22035608974582954</v>
      </c>
      <c r="F1366" s="3">
        <f t="shared" ca="1" si="86"/>
        <v>97.973363190204196</v>
      </c>
      <c r="S1366" s="3">
        <f t="shared" ca="1" si="87"/>
        <v>0.19086347462683073</v>
      </c>
      <c r="T1366" s="3">
        <f t="shared" ca="1" si="88"/>
        <v>8.9909521014236091</v>
      </c>
    </row>
    <row r="1367" spans="5:20" x14ac:dyDescent="0.25">
      <c r="E1367" s="3">
        <f t="shared" ca="1" si="85"/>
        <v>0.8129321473579284</v>
      </c>
      <c r="F1367" s="3">
        <f t="shared" ca="1" si="86"/>
        <v>108.52620900781491</v>
      </c>
      <c r="S1367" s="3">
        <f t="shared" ca="1" si="87"/>
        <v>0.35802889202022337</v>
      </c>
      <c r="T1367" s="3">
        <f t="shared" ca="1" si="88"/>
        <v>9.9464404183193746</v>
      </c>
    </row>
    <row r="1368" spans="5:20" x14ac:dyDescent="0.25">
      <c r="E1368" s="3">
        <f t="shared" ca="1" si="85"/>
        <v>0.17612011898491808</v>
      </c>
      <c r="F1368" s="3">
        <f t="shared" ca="1" si="86"/>
        <v>97.315158492798403</v>
      </c>
      <c r="S1368" s="3">
        <f t="shared" ca="1" si="87"/>
        <v>0.76244773873816407</v>
      </c>
      <c r="T1368" s="3">
        <f t="shared" ca="1" si="88"/>
        <v>12.609640282322058</v>
      </c>
    </row>
    <row r="1369" spans="5:20" x14ac:dyDescent="0.25">
      <c r="E1369" s="3">
        <f t="shared" ca="1" si="85"/>
        <v>0.97718121166076566</v>
      </c>
      <c r="F1369" s="3">
        <f t="shared" ca="1" si="86"/>
        <v>122.8853873077845</v>
      </c>
      <c r="S1369" s="3">
        <f t="shared" ca="1" si="87"/>
        <v>0.34217116046175688</v>
      </c>
      <c r="T1369" s="3">
        <f t="shared" ca="1" si="88"/>
        <v>9.8601193188787093</v>
      </c>
    </row>
    <row r="1370" spans="5:20" x14ac:dyDescent="0.25">
      <c r="E1370" s="3">
        <f t="shared" ca="1" si="85"/>
        <v>0.6310515128726627</v>
      </c>
      <c r="F1370" s="3">
        <f t="shared" ca="1" si="86"/>
        <v>104.03305362766486</v>
      </c>
      <c r="S1370" s="3">
        <f t="shared" ca="1" si="87"/>
        <v>0.2560156243608962</v>
      </c>
      <c r="T1370" s="3">
        <f t="shared" ca="1" si="88"/>
        <v>9.3813328390522326</v>
      </c>
    </row>
    <row r="1371" spans="5:20" x14ac:dyDescent="0.25">
      <c r="E1371" s="3">
        <f t="shared" ca="1" si="85"/>
        <v>0.64844075479036978</v>
      </c>
      <c r="F1371" s="3">
        <f t="shared" ca="1" si="86"/>
        <v>104.36291046131028</v>
      </c>
      <c r="S1371" s="3">
        <f t="shared" ca="1" si="87"/>
        <v>0.19398476459358815</v>
      </c>
      <c r="T1371" s="3">
        <f t="shared" ca="1" si="88"/>
        <v>9.0106372043219949</v>
      </c>
    </row>
    <row r="1372" spans="5:20" x14ac:dyDescent="0.25">
      <c r="E1372" s="3">
        <f t="shared" ca="1" si="85"/>
        <v>0.6875864359998024</v>
      </c>
      <c r="F1372" s="3">
        <f t="shared" ca="1" si="86"/>
        <v>105.15907418533229</v>
      </c>
      <c r="S1372" s="3">
        <f t="shared" ca="1" si="87"/>
        <v>0.23225708885122476</v>
      </c>
      <c r="T1372" s="3">
        <f t="shared" ca="1" si="88"/>
        <v>9.2432499004764228</v>
      </c>
    </row>
    <row r="1373" spans="5:20" x14ac:dyDescent="0.25">
      <c r="E1373" s="3">
        <f t="shared" ca="1" si="85"/>
        <v>0.90819488066028475</v>
      </c>
      <c r="F1373" s="3">
        <f t="shared" ca="1" si="86"/>
        <v>113.18428067114027</v>
      </c>
      <c r="S1373" s="3">
        <f t="shared" ca="1" si="87"/>
        <v>0.93445191468475808</v>
      </c>
      <c r="T1373" s="3">
        <f t="shared" ca="1" si="88"/>
        <v>15.382530448454196</v>
      </c>
    </row>
    <row r="1374" spans="5:20" x14ac:dyDescent="0.25">
      <c r="E1374" s="3">
        <f t="shared" ca="1" si="85"/>
        <v>0.34666223867889712</v>
      </c>
      <c r="F1374" s="3">
        <f t="shared" ca="1" si="86"/>
        <v>99.712296845368797</v>
      </c>
      <c r="S1374" s="3">
        <f t="shared" ca="1" si="87"/>
        <v>0.58878885406434744</v>
      </c>
      <c r="T1374" s="3">
        <f t="shared" ca="1" si="88"/>
        <v>11.270935603048079</v>
      </c>
    </row>
    <row r="1375" spans="5:20" x14ac:dyDescent="0.25">
      <c r="E1375" s="3">
        <f t="shared" ca="1" si="85"/>
        <v>4.0678392014630749E-2</v>
      </c>
      <c r="F1375" s="3">
        <f t="shared" ca="1" si="86"/>
        <v>94.506872935773075</v>
      </c>
      <c r="S1375" s="3">
        <f t="shared" ca="1" si="87"/>
        <v>0.1767320916309163</v>
      </c>
      <c r="T1375" s="3">
        <f t="shared" ca="1" si="88"/>
        <v>8.9001531493377275</v>
      </c>
    </row>
    <row r="1376" spans="5:20" x14ac:dyDescent="0.25">
      <c r="E1376" s="3">
        <f t="shared" ca="1" si="85"/>
        <v>0.94570806698898446</v>
      </c>
      <c r="F1376" s="3">
        <f t="shared" ca="1" si="86"/>
        <v>116.72521272848337</v>
      </c>
      <c r="S1376" s="3">
        <f t="shared" ca="1" si="87"/>
        <v>0.23969085157457004</v>
      </c>
      <c r="T1376" s="3">
        <f t="shared" ca="1" si="88"/>
        <v>9.2868826994622609</v>
      </c>
    </row>
    <row r="1377" spans="5:20" x14ac:dyDescent="0.25">
      <c r="E1377" s="3">
        <f t="shared" ca="1" si="85"/>
        <v>0.51416886194777878</v>
      </c>
      <c r="F1377" s="3">
        <f t="shared" ca="1" si="86"/>
        <v>102.08042852541151</v>
      </c>
      <c r="S1377" s="3">
        <f t="shared" ca="1" si="87"/>
        <v>0.5983361852974225</v>
      </c>
      <c r="T1377" s="3">
        <f t="shared" ca="1" si="88"/>
        <v>11.332611317156138</v>
      </c>
    </row>
    <row r="1378" spans="5:20" x14ac:dyDescent="0.25">
      <c r="E1378" s="3">
        <f t="shared" ca="1" si="85"/>
        <v>0.44638347489106678</v>
      </c>
      <c r="F1378" s="3">
        <f t="shared" ca="1" si="86"/>
        <v>101.08641499943025</v>
      </c>
      <c r="S1378" s="3">
        <f t="shared" ca="1" si="87"/>
        <v>0.2991672637374253</v>
      </c>
      <c r="T1378" s="3">
        <f t="shared" ca="1" si="88"/>
        <v>9.6241343458913651</v>
      </c>
    </row>
    <row r="1379" spans="5:20" x14ac:dyDescent="0.25">
      <c r="E1379" s="3">
        <f t="shared" ca="1" si="85"/>
        <v>0.22968747565681147</v>
      </c>
      <c r="F1379" s="3">
        <f t="shared" ca="1" si="86"/>
        <v>98.106934478711935</v>
      </c>
      <c r="S1379" s="3">
        <f t="shared" ca="1" si="87"/>
        <v>0.83559950861311705</v>
      </c>
      <c r="T1379" s="3">
        <f t="shared" ca="1" si="88"/>
        <v>13.433981243224048</v>
      </c>
    </row>
    <row r="1380" spans="5:20" x14ac:dyDescent="0.25">
      <c r="E1380" s="3">
        <f t="shared" ca="1" si="85"/>
        <v>0.60332650949016864</v>
      </c>
      <c r="F1380" s="3">
        <f t="shared" ca="1" si="86"/>
        <v>103.53223225530604</v>
      </c>
      <c r="S1380" s="3">
        <f t="shared" ca="1" si="87"/>
        <v>0.5053447715041709</v>
      </c>
      <c r="T1380" s="3">
        <f t="shared" ca="1" si="88"/>
        <v>10.763943403772281</v>
      </c>
    </row>
    <row r="1381" spans="5:20" x14ac:dyDescent="0.25">
      <c r="E1381" s="3">
        <f t="shared" ca="1" si="85"/>
        <v>0.13955084172051135</v>
      </c>
      <c r="F1381" s="3">
        <f t="shared" ca="1" si="86"/>
        <v>96.723808633881276</v>
      </c>
      <c r="S1381" s="3">
        <f t="shared" ca="1" si="87"/>
        <v>0.48741047138673377</v>
      </c>
      <c r="T1381" s="3">
        <f t="shared" ca="1" si="88"/>
        <v>10.660765400311174</v>
      </c>
    </row>
    <row r="1382" spans="5:20" x14ac:dyDescent="0.25">
      <c r="E1382" s="3">
        <f t="shared" ca="1" si="85"/>
        <v>0.57784007966202533</v>
      </c>
      <c r="F1382" s="3">
        <f t="shared" ca="1" si="86"/>
        <v>103.09524836914325</v>
      </c>
      <c r="S1382" s="3">
        <f t="shared" ca="1" si="87"/>
        <v>0.5550802538344437</v>
      </c>
      <c r="T1382" s="3">
        <f t="shared" ca="1" si="88"/>
        <v>11.059872229055498</v>
      </c>
    </row>
    <row r="1383" spans="5:20" x14ac:dyDescent="0.25">
      <c r="E1383" s="3">
        <f t="shared" ca="1" si="85"/>
        <v>0.96713164490810721</v>
      </c>
      <c r="F1383" s="3">
        <f t="shared" ca="1" si="86"/>
        <v>120.23741316094907</v>
      </c>
      <c r="S1383" s="3">
        <f t="shared" ca="1" si="87"/>
        <v>0.70086253090502093</v>
      </c>
      <c r="T1383" s="3">
        <f t="shared" ca="1" si="88"/>
        <v>12.068777859966465</v>
      </c>
    </row>
    <row r="1384" spans="5:20" x14ac:dyDescent="0.25">
      <c r="E1384" s="3">
        <f t="shared" ca="1" si="85"/>
        <v>0.45265222119626047</v>
      </c>
      <c r="F1384" s="3">
        <f t="shared" ca="1" si="86"/>
        <v>101.17559367972144</v>
      </c>
      <c r="S1384" s="3">
        <f t="shared" ca="1" si="87"/>
        <v>0.89119295812129495</v>
      </c>
      <c r="T1384" s="3">
        <f t="shared" ca="1" si="88"/>
        <v>14.322269824125739</v>
      </c>
    </row>
    <row r="1385" spans="5:20" x14ac:dyDescent="0.25">
      <c r="E1385" s="3">
        <f t="shared" ca="1" si="85"/>
        <v>0.30013420502708588</v>
      </c>
      <c r="F1385" s="3">
        <f t="shared" ca="1" si="86"/>
        <v>99.082251079057713</v>
      </c>
      <c r="S1385" s="3">
        <f t="shared" ca="1" si="87"/>
        <v>0.79240823867028432</v>
      </c>
      <c r="T1385" s="3">
        <f t="shared" ca="1" si="88"/>
        <v>12.916194636391321</v>
      </c>
    </row>
    <row r="1386" spans="5:20" x14ac:dyDescent="0.25">
      <c r="E1386" s="3">
        <f t="shared" ca="1" si="85"/>
        <v>0.19692845097814449</v>
      </c>
      <c r="F1386" s="3">
        <f t="shared" ca="1" si="86"/>
        <v>97.630697864832243</v>
      </c>
      <c r="S1386" s="3">
        <f t="shared" ca="1" si="87"/>
        <v>0.70400861381481616</v>
      </c>
      <c r="T1386" s="3">
        <f t="shared" ca="1" si="88"/>
        <v>12.09413933274142</v>
      </c>
    </row>
    <row r="1387" spans="5:20" x14ac:dyDescent="0.25">
      <c r="E1387" s="3">
        <f t="shared" ca="1" si="85"/>
        <v>0.47668219220445829</v>
      </c>
      <c r="F1387" s="3">
        <f t="shared" ca="1" si="86"/>
        <v>101.52212129576154</v>
      </c>
      <c r="S1387" s="3">
        <f t="shared" ca="1" si="87"/>
        <v>0.32498546304381648</v>
      </c>
      <c r="T1387" s="3">
        <f t="shared" ca="1" si="88"/>
        <v>9.7662572898206506</v>
      </c>
    </row>
    <row r="1388" spans="5:20" x14ac:dyDescent="0.25">
      <c r="E1388" s="3">
        <f t="shared" ca="1" si="85"/>
        <v>0.11680109262790439</v>
      </c>
      <c r="F1388" s="3">
        <f t="shared" ca="1" si="86"/>
        <v>96.321336201259783</v>
      </c>
      <c r="S1388" s="3">
        <f t="shared" ca="1" si="87"/>
        <v>0.38983095278848934</v>
      </c>
      <c r="T1388" s="3">
        <f t="shared" ca="1" si="88"/>
        <v>10.119410651539303</v>
      </c>
    </row>
    <row r="1389" spans="5:20" x14ac:dyDescent="0.25">
      <c r="E1389" s="3">
        <f t="shared" ca="1" si="85"/>
        <v>0.65850543584405241</v>
      </c>
      <c r="F1389" s="3">
        <f t="shared" ca="1" si="86"/>
        <v>104.56007763177962</v>
      </c>
      <c r="S1389" s="3">
        <f t="shared" ca="1" si="87"/>
        <v>0.29560694598602966</v>
      </c>
      <c r="T1389" s="3">
        <f t="shared" ca="1" si="88"/>
        <v>9.6043902085256416</v>
      </c>
    </row>
    <row r="1390" spans="5:20" x14ac:dyDescent="0.25">
      <c r="E1390" s="3">
        <f t="shared" ca="1" si="85"/>
        <v>0.97343871560317374</v>
      </c>
      <c r="F1390" s="3">
        <f t="shared" ca="1" si="86"/>
        <v>121.7731222688592</v>
      </c>
      <c r="S1390" s="3">
        <f t="shared" ca="1" si="87"/>
        <v>0.13060745486561975</v>
      </c>
      <c r="T1390" s="3">
        <f t="shared" ca="1" si="88"/>
        <v>8.5784590694886145</v>
      </c>
    </row>
    <row r="1391" spans="5:20" x14ac:dyDescent="0.25">
      <c r="E1391" s="3">
        <f t="shared" ca="1" si="85"/>
        <v>0.35837217083792661</v>
      </c>
      <c r="F1391" s="3">
        <f t="shared" ca="1" si="86"/>
        <v>99.870935183054058</v>
      </c>
      <c r="S1391" s="3">
        <f t="shared" ca="1" si="87"/>
        <v>0.87000120156599803</v>
      </c>
      <c r="T1391" s="3">
        <f t="shared" ca="1" si="88"/>
        <v>13.942815323665789</v>
      </c>
    </row>
    <row r="1392" spans="5:20" x14ac:dyDescent="0.25">
      <c r="E1392" s="3">
        <f t="shared" ca="1" si="85"/>
        <v>0.63428897045981858</v>
      </c>
      <c r="F1392" s="3">
        <f t="shared" ca="1" si="86"/>
        <v>104.09348324939972</v>
      </c>
      <c r="S1392" s="3">
        <f t="shared" ca="1" si="87"/>
        <v>0.85121361948192487</v>
      </c>
      <c r="T1392" s="3">
        <f t="shared" ca="1" si="88"/>
        <v>13.651557308439051</v>
      </c>
    </row>
    <row r="1393" spans="5:20" x14ac:dyDescent="0.25">
      <c r="E1393" s="3">
        <f t="shared" ca="1" si="85"/>
        <v>0.52082538383171528</v>
      </c>
      <c r="F1393" s="3">
        <f t="shared" ca="1" si="86"/>
        <v>102.18222265016466</v>
      </c>
      <c r="S1393" s="3">
        <f t="shared" ca="1" si="87"/>
        <v>0.22422431863321601</v>
      </c>
      <c r="T1393" s="3">
        <f t="shared" ca="1" si="88"/>
        <v>9.1956027009321915</v>
      </c>
    </row>
    <row r="1394" spans="5:20" x14ac:dyDescent="0.25">
      <c r="E1394" s="3">
        <f t="shared" ca="1" si="85"/>
        <v>0.98333527386644293</v>
      </c>
      <c r="F1394" s="3">
        <f t="shared" ca="1" si="86"/>
        <v>125.23601393304743</v>
      </c>
      <c r="S1394" s="3">
        <f t="shared" ca="1" si="87"/>
        <v>0.56718498224562952</v>
      </c>
      <c r="T1394" s="3">
        <f t="shared" ca="1" si="88"/>
        <v>11.134545824155914</v>
      </c>
    </row>
    <row r="1395" spans="5:20" x14ac:dyDescent="0.25">
      <c r="E1395" s="3">
        <f t="shared" ca="1" si="85"/>
        <v>0.40654622015986497</v>
      </c>
      <c r="F1395" s="3">
        <f t="shared" ca="1" si="86"/>
        <v>100.52926388055981</v>
      </c>
      <c r="S1395" s="3">
        <f t="shared" ca="1" si="87"/>
        <v>9.2125048565589118E-2</v>
      </c>
      <c r="T1395" s="3">
        <f t="shared" ca="1" si="88"/>
        <v>8.2619301629337052</v>
      </c>
    </row>
    <row r="1396" spans="5:20" x14ac:dyDescent="0.25">
      <c r="E1396" s="3">
        <f t="shared" ca="1" si="85"/>
        <v>0.90912947313555381</v>
      </c>
      <c r="F1396" s="3">
        <f t="shared" ca="1" si="86"/>
        <v>113.25216698966274</v>
      </c>
      <c r="S1396" s="3">
        <f t="shared" ca="1" si="87"/>
        <v>0.4792998086632948</v>
      </c>
      <c r="T1396" s="3">
        <f t="shared" ca="1" si="88"/>
        <v>10.614602629242022</v>
      </c>
    </row>
    <row r="1397" spans="5:20" x14ac:dyDescent="0.25">
      <c r="E1397" s="3">
        <f t="shared" ca="1" si="85"/>
        <v>0.9057789181549778</v>
      </c>
      <c r="F1397" s="3">
        <f t="shared" ca="1" si="86"/>
        <v>113.01211048693615</v>
      </c>
      <c r="S1397" s="3">
        <f t="shared" ca="1" si="87"/>
        <v>0.16526069252560827</v>
      </c>
      <c r="T1397" s="3">
        <f t="shared" ca="1" si="88"/>
        <v>8.8241699120151846</v>
      </c>
    </row>
    <row r="1398" spans="5:20" x14ac:dyDescent="0.25">
      <c r="E1398" s="3">
        <f t="shared" ca="1" si="85"/>
        <v>0.59335613276788557</v>
      </c>
      <c r="F1398" s="3">
        <f t="shared" ca="1" si="86"/>
        <v>103.35882291493451</v>
      </c>
      <c r="S1398" s="3">
        <f t="shared" ca="1" si="87"/>
        <v>0.32476609703898096</v>
      </c>
      <c r="T1398" s="3">
        <f t="shared" ca="1" si="88"/>
        <v>9.7650561460341336</v>
      </c>
    </row>
    <row r="1399" spans="5:20" x14ac:dyDescent="0.25">
      <c r="E1399" s="3">
        <f t="shared" ca="1" si="85"/>
        <v>0.40816261645088447</v>
      </c>
      <c r="F1399" s="3">
        <f t="shared" ca="1" si="86"/>
        <v>100.55159464874878</v>
      </c>
      <c r="S1399" s="3">
        <f t="shared" ca="1" si="87"/>
        <v>0.30248481543138839</v>
      </c>
      <c r="T1399" s="3">
        <f t="shared" ca="1" si="88"/>
        <v>9.6424959466568296</v>
      </c>
    </row>
    <row r="1400" spans="5:20" x14ac:dyDescent="0.25">
      <c r="E1400" s="3">
        <f t="shared" ca="1" si="85"/>
        <v>0.80810231971172064</v>
      </c>
      <c r="F1400" s="3">
        <f t="shared" ca="1" si="86"/>
        <v>108.36042793493883</v>
      </c>
      <c r="S1400" s="3">
        <f t="shared" ca="1" si="87"/>
        <v>0.17481049105733171</v>
      </c>
      <c r="T1400" s="3">
        <f t="shared" ca="1" si="88"/>
        <v>8.8875767994026038</v>
      </c>
    </row>
    <row r="1401" spans="5:20" x14ac:dyDescent="0.25">
      <c r="E1401" s="3">
        <f t="shared" ca="1" si="85"/>
        <v>0.88399893598043511</v>
      </c>
      <c r="F1401" s="3">
        <f t="shared" ca="1" si="86"/>
        <v>111.64159971845025</v>
      </c>
      <c r="S1401" s="3">
        <f t="shared" ca="1" si="87"/>
        <v>0.61962055016220474</v>
      </c>
      <c r="T1401" s="3">
        <f t="shared" ca="1" si="88"/>
        <v>11.473579614615842</v>
      </c>
    </row>
    <row r="1402" spans="5:20" x14ac:dyDescent="0.25">
      <c r="E1402" s="3">
        <f t="shared" ca="1" si="85"/>
        <v>0.72035196686194047</v>
      </c>
      <c r="F1402" s="3">
        <f t="shared" ca="1" si="86"/>
        <v>105.89598174630973</v>
      </c>
      <c r="S1402" s="3">
        <f t="shared" ca="1" si="87"/>
        <v>0.68960706317765086</v>
      </c>
      <c r="T1402" s="3">
        <f t="shared" ca="1" si="88"/>
        <v>11.979695234264597</v>
      </c>
    </row>
    <row r="1403" spans="5:20" x14ac:dyDescent="0.25">
      <c r="E1403" s="3">
        <f t="shared" ca="1" si="85"/>
        <v>8.7673347131415169E-2</v>
      </c>
      <c r="F1403" s="3">
        <f t="shared" ca="1" si="86"/>
        <v>95.744143095596172</v>
      </c>
      <c r="S1403" s="3">
        <f t="shared" ca="1" si="87"/>
        <v>0.63392924007464946</v>
      </c>
      <c r="T1403" s="3">
        <f t="shared" ca="1" si="88"/>
        <v>11.571323609397416</v>
      </c>
    </row>
    <row r="1404" spans="5:20" x14ac:dyDescent="0.25">
      <c r="E1404" s="3">
        <f t="shared" ca="1" si="85"/>
        <v>0.19110609810886525</v>
      </c>
      <c r="F1404" s="3">
        <f t="shared" ca="1" si="86"/>
        <v>97.543607601910523</v>
      </c>
      <c r="S1404" s="3">
        <f t="shared" ca="1" si="87"/>
        <v>0.83109258240248107</v>
      </c>
      <c r="T1404" s="3">
        <f t="shared" ca="1" si="88"/>
        <v>13.374646702798236</v>
      </c>
    </row>
    <row r="1405" spans="5:20" x14ac:dyDescent="0.25">
      <c r="E1405" s="3">
        <f t="shared" ca="1" si="85"/>
        <v>0.52693049118569446</v>
      </c>
      <c r="F1405" s="3">
        <f t="shared" ca="1" si="86"/>
        <v>102.2763717797952</v>
      </c>
      <c r="S1405" s="3">
        <f t="shared" ca="1" si="87"/>
        <v>0.39152052910037483</v>
      </c>
      <c r="T1405" s="3">
        <f t="shared" ca="1" si="88"/>
        <v>10.128613463177832</v>
      </c>
    </row>
    <row r="1406" spans="5:20" x14ac:dyDescent="0.25">
      <c r="E1406" s="3">
        <f t="shared" ca="1" si="85"/>
        <v>0.57324243409337106</v>
      </c>
      <c r="F1406" s="3">
        <f t="shared" ca="1" si="86"/>
        <v>103.01852709947133</v>
      </c>
      <c r="S1406" s="3">
        <f t="shared" ca="1" si="87"/>
        <v>0.35612846447770108</v>
      </c>
      <c r="T1406" s="3">
        <f t="shared" ca="1" si="88"/>
        <v>9.9361041120475342</v>
      </c>
    </row>
    <row r="1407" spans="5:20" x14ac:dyDescent="0.25">
      <c r="E1407" s="3">
        <f t="shared" ca="1" si="85"/>
        <v>0.16085340722780606</v>
      </c>
      <c r="F1407" s="3">
        <f t="shared" ca="1" si="86"/>
        <v>97.074956329639477</v>
      </c>
      <c r="S1407" s="3">
        <f t="shared" ca="1" si="87"/>
        <v>0.36648470068059491</v>
      </c>
      <c r="T1407" s="3">
        <f t="shared" ca="1" si="88"/>
        <v>9.9924173863540116</v>
      </c>
    </row>
    <row r="1408" spans="5:20" x14ac:dyDescent="0.25">
      <c r="E1408" s="3">
        <f t="shared" ca="1" si="85"/>
        <v>0.74746912347807759</v>
      </c>
      <c r="F1408" s="3">
        <f t="shared" ca="1" si="86"/>
        <v>106.56807649172399</v>
      </c>
      <c r="S1408" s="3">
        <f t="shared" ca="1" si="87"/>
        <v>2.5843086984712937E-2</v>
      </c>
      <c r="T1408" s="3">
        <f t="shared" ca="1" si="88"/>
        <v>7.4074181706512494</v>
      </c>
    </row>
    <row r="1409" spans="5:20" x14ac:dyDescent="0.25">
      <c r="E1409" s="3">
        <f t="shared" ca="1" si="85"/>
        <v>0.80843985541300345</v>
      </c>
      <c r="F1409" s="3">
        <f t="shared" ca="1" si="86"/>
        <v>108.37187869539856</v>
      </c>
      <c r="S1409" s="3">
        <f t="shared" ca="1" si="87"/>
        <v>0.28550048358449531</v>
      </c>
      <c r="T1409" s="3">
        <f t="shared" ca="1" si="88"/>
        <v>9.5481022847649566</v>
      </c>
    </row>
    <row r="1410" spans="5:20" x14ac:dyDescent="0.25">
      <c r="E1410" s="3">
        <f t="shared" ca="1" si="85"/>
        <v>5.8000894598749797E-3</v>
      </c>
      <c r="F1410" s="3">
        <f t="shared" ca="1" si="86"/>
        <v>92.441456256740878</v>
      </c>
      <c r="S1410" s="3">
        <f t="shared" ca="1" si="87"/>
        <v>0.25491238812555062</v>
      </c>
      <c r="T1410" s="3">
        <f t="shared" ca="1" si="88"/>
        <v>9.3750037639261343</v>
      </c>
    </row>
    <row r="1411" spans="5:20" x14ac:dyDescent="0.25">
      <c r="E1411" s="3">
        <f t="shared" ca="1" si="85"/>
        <v>0.72468139661368236</v>
      </c>
      <c r="F1411" s="3">
        <f t="shared" ca="1" si="86"/>
        <v>105.99913153108889</v>
      </c>
      <c r="S1411" s="3">
        <f t="shared" ca="1" si="87"/>
        <v>0.85156359876261833</v>
      </c>
      <c r="T1411" s="3">
        <f t="shared" ca="1" si="88"/>
        <v>13.656667354247832</v>
      </c>
    </row>
    <row r="1412" spans="5:20" x14ac:dyDescent="0.25">
      <c r="E1412" s="3">
        <f t="shared" ref="E1412:E1475" ca="1" si="89">RAND()</f>
        <v>3.3524462258217702E-2</v>
      </c>
      <c r="F1412" s="3">
        <f t="shared" ref="F1412:F1475" ca="1" si="90">(((-LN(E1412))^(-$C$3)-1)*(1/$C$3))*$C$5+$C$4</f>
        <v>94.246598353339635</v>
      </c>
      <c r="S1412" s="3">
        <f t="shared" ref="S1412:S1475" ca="1" si="91">RAND()</f>
        <v>0.74584536017658054</v>
      </c>
      <c r="T1412" s="3">
        <f t="shared" ref="T1412:T1475" ca="1" si="92">-LN(-LN(S1412))*$Q$4+$Q$3</f>
        <v>12.453548299239298</v>
      </c>
    </row>
    <row r="1413" spans="5:20" x14ac:dyDescent="0.25">
      <c r="E1413" s="3">
        <f t="shared" ca="1" si="89"/>
        <v>0.81474055699959036</v>
      </c>
      <c r="F1413" s="3">
        <f t="shared" ca="1" si="90"/>
        <v>108.5893757875635</v>
      </c>
      <c r="S1413" s="3">
        <f t="shared" ca="1" si="91"/>
        <v>0.52595442752634369</v>
      </c>
      <c r="T1413" s="3">
        <f t="shared" ca="1" si="92"/>
        <v>10.88465020569568</v>
      </c>
    </row>
    <row r="1414" spans="5:20" x14ac:dyDescent="0.25">
      <c r="E1414" s="3">
        <f t="shared" ca="1" si="89"/>
        <v>0.68037030091114292</v>
      </c>
      <c r="F1414" s="3">
        <f t="shared" ca="1" si="90"/>
        <v>105.00606970194735</v>
      </c>
      <c r="S1414" s="3">
        <f t="shared" ca="1" si="91"/>
        <v>0.47157535744808687</v>
      </c>
      <c r="T1414" s="3">
        <f t="shared" ca="1" si="92"/>
        <v>10.57089882734633</v>
      </c>
    </row>
    <row r="1415" spans="5:20" x14ac:dyDescent="0.25">
      <c r="E1415" s="3">
        <f t="shared" ca="1" si="89"/>
        <v>0.55693236543776825</v>
      </c>
      <c r="F1415" s="3">
        <f t="shared" ca="1" si="90"/>
        <v>102.75107332467262</v>
      </c>
      <c r="S1415" s="3">
        <f t="shared" ca="1" si="91"/>
        <v>0.80959574835244597</v>
      </c>
      <c r="T1415" s="3">
        <f t="shared" ca="1" si="92"/>
        <v>13.109707872532342</v>
      </c>
    </row>
    <row r="1416" spans="5:20" x14ac:dyDescent="0.25">
      <c r="E1416" s="3">
        <f t="shared" ca="1" si="89"/>
        <v>0.10054026231652491</v>
      </c>
      <c r="F1416" s="3">
        <f t="shared" ca="1" si="90"/>
        <v>96.009782481195188</v>
      </c>
      <c r="S1416" s="3">
        <f t="shared" ca="1" si="91"/>
        <v>0.89665695367859743</v>
      </c>
      <c r="T1416" s="3">
        <f t="shared" ca="1" si="92"/>
        <v>14.431312102355939</v>
      </c>
    </row>
    <row r="1417" spans="5:20" x14ac:dyDescent="0.25">
      <c r="E1417" s="3">
        <f t="shared" ca="1" si="89"/>
        <v>0.12161037681847675</v>
      </c>
      <c r="F1417" s="3">
        <f t="shared" ca="1" si="90"/>
        <v>96.409290846326769</v>
      </c>
      <c r="S1417" s="3">
        <f t="shared" ca="1" si="91"/>
        <v>0.33907162495514576</v>
      </c>
      <c r="T1417" s="3">
        <f t="shared" ca="1" si="92"/>
        <v>9.8432208651921496</v>
      </c>
    </row>
    <row r="1418" spans="5:20" x14ac:dyDescent="0.25">
      <c r="E1418" s="3">
        <f t="shared" ca="1" si="89"/>
        <v>0.22067955894322999</v>
      </c>
      <c r="F1418" s="3">
        <f t="shared" ca="1" si="90"/>
        <v>97.978018224017347</v>
      </c>
      <c r="S1418" s="3">
        <f t="shared" ca="1" si="91"/>
        <v>0.22969208056444157</v>
      </c>
      <c r="T1418" s="3">
        <f t="shared" ca="1" si="92"/>
        <v>9.2280938426660555</v>
      </c>
    </row>
    <row r="1419" spans="5:20" x14ac:dyDescent="0.25">
      <c r="E1419" s="3">
        <f t="shared" ca="1" si="89"/>
        <v>0.71970475068732698</v>
      </c>
      <c r="F1419" s="3">
        <f t="shared" ca="1" si="90"/>
        <v>105.88068734733015</v>
      </c>
      <c r="S1419" s="3">
        <f t="shared" ca="1" si="91"/>
        <v>0.34110992591283262</v>
      </c>
      <c r="T1419" s="3">
        <f t="shared" ca="1" si="92"/>
        <v>9.854334771044897</v>
      </c>
    </row>
    <row r="1420" spans="5:20" x14ac:dyDescent="0.25">
      <c r="E1420" s="3">
        <f t="shared" ca="1" si="89"/>
        <v>0.83474678935984348</v>
      </c>
      <c r="F1420" s="3">
        <f t="shared" ca="1" si="90"/>
        <v>109.33238066095933</v>
      </c>
      <c r="S1420" s="3">
        <f t="shared" ca="1" si="91"/>
        <v>0.10934995473726217</v>
      </c>
      <c r="T1420" s="3">
        <f t="shared" ca="1" si="92"/>
        <v>8.411119377571934</v>
      </c>
    </row>
    <row r="1421" spans="5:20" x14ac:dyDescent="0.25">
      <c r="E1421" s="3">
        <f t="shared" ca="1" si="89"/>
        <v>0.1138063839572615</v>
      </c>
      <c r="F1421" s="3">
        <f t="shared" ca="1" si="90"/>
        <v>96.265674962171971</v>
      </c>
      <c r="S1421" s="3">
        <f t="shared" ca="1" si="91"/>
        <v>0.52686966273076186</v>
      </c>
      <c r="T1421" s="3">
        <f t="shared" ca="1" si="92"/>
        <v>10.890069273564821</v>
      </c>
    </row>
    <row r="1422" spans="5:20" x14ac:dyDescent="0.25">
      <c r="E1422" s="3">
        <f t="shared" ca="1" si="89"/>
        <v>3.9996327354374084E-2</v>
      </c>
      <c r="F1422" s="3">
        <f t="shared" ca="1" si="90"/>
        <v>94.483437786459433</v>
      </c>
      <c r="S1422" s="3">
        <f t="shared" ca="1" si="91"/>
        <v>0.83410249500156819</v>
      </c>
      <c r="T1422" s="3">
        <f t="shared" ca="1" si="92"/>
        <v>13.414112634903276</v>
      </c>
    </row>
    <row r="1423" spans="5:20" x14ac:dyDescent="0.25">
      <c r="E1423" s="3">
        <f t="shared" ca="1" si="89"/>
        <v>0.28704443292784232</v>
      </c>
      <c r="F1423" s="3">
        <f t="shared" ca="1" si="90"/>
        <v>98.904005402105582</v>
      </c>
      <c r="S1423" s="3">
        <f t="shared" ca="1" si="91"/>
        <v>0.69140192020308044</v>
      </c>
      <c r="T1423" s="3">
        <f t="shared" ca="1" si="92"/>
        <v>11.993733136189102</v>
      </c>
    </row>
    <row r="1424" spans="5:20" x14ac:dyDescent="0.25">
      <c r="E1424" s="3">
        <f t="shared" ca="1" si="89"/>
        <v>0.26697846410661719</v>
      </c>
      <c r="F1424" s="3">
        <f t="shared" ca="1" si="90"/>
        <v>98.628770947721435</v>
      </c>
      <c r="S1424" s="3">
        <f t="shared" ca="1" si="91"/>
        <v>0.49901433946661544</v>
      </c>
      <c r="T1424" s="3">
        <f t="shared" ca="1" si="92"/>
        <v>10.727340286110699</v>
      </c>
    </row>
    <row r="1425" spans="5:20" x14ac:dyDescent="0.25">
      <c r="E1425" s="3">
        <f t="shared" ca="1" si="89"/>
        <v>0.66696093597367911</v>
      </c>
      <c r="F1425" s="3">
        <f t="shared" ca="1" si="90"/>
        <v>104.72955913573591</v>
      </c>
      <c r="S1425" s="3">
        <f t="shared" ca="1" si="91"/>
        <v>0.39077851848608725</v>
      </c>
      <c r="T1425" s="3">
        <f t="shared" ca="1" si="92"/>
        <v>10.124571553746421</v>
      </c>
    </row>
    <row r="1426" spans="5:20" x14ac:dyDescent="0.25">
      <c r="E1426" s="3">
        <f t="shared" ca="1" si="89"/>
        <v>0.18120346374095531</v>
      </c>
      <c r="F1426" s="3">
        <f t="shared" ca="1" si="90"/>
        <v>97.393391809873506</v>
      </c>
      <c r="S1426" s="3">
        <f t="shared" ca="1" si="91"/>
        <v>0.38647415781403727</v>
      </c>
      <c r="T1426" s="3">
        <f t="shared" ca="1" si="92"/>
        <v>10.101133905423636</v>
      </c>
    </row>
    <row r="1427" spans="5:20" x14ac:dyDescent="0.25">
      <c r="E1427" s="3">
        <f t="shared" ca="1" si="89"/>
        <v>5.0593438148265113E-2</v>
      </c>
      <c r="F1427" s="3">
        <f t="shared" ca="1" si="90"/>
        <v>94.821985615652366</v>
      </c>
      <c r="S1427" s="3">
        <f t="shared" ca="1" si="91"/>
        <v>0.13191806816694185</v>
      </c>
      <c r="T1427" s="3">
        <f t="shared" ca="1" si="92"/>
        <v>8.5882935239141442</v>
      </c>
    </row>
    <row r="1428" spans="5:20" x14ac:dyDescent="0.25">
      <c r="E1428" s="3">
        <f t="shared" ca="1" si="89"/>
        <v>0.46382029866383923</v>
      </c>
      <c r="F1428" s="3">
        <f t="shared" ca="1" si="90"/>
        <v>101.33567657666214</v>
      </c>
      <c r="S1428" s="3">
        <f t="shared" ca="1" si="91"/>
        <v>0.41839331626158383</v>
      </c>
      <c r="T1428" s="3">
        <f t="shared" ca="1" si="92"/>
        <v>10.275461329616427</v>
      </c>
    </row>
    <row r="1429" spans="5:20" x14ac:dyDescent="0.25">
      <c r="E1429" s="3">
        <f t="shared" ca="1" si="89"/>
        <v>0.19762359358875747</v>
      </c>
      <c r="F1429" s="3">
        <f t="shared" ca="1" si="90"/>
        <v>97.641039158408773</v>
      </c>
      <c r="S1429" s="3">
        <f t="shared" ca="1" si="91"/>
        <v>0.20075742430666599</v>
      </c>
      <c r="T1429" s="3">
        <f t="shared" ca="1" si="92"/>
        <v>9.0529327869338392</v>
      </c>
    </row>
    <row r="1430" spans="5:20" x14ac:dyDescent="0.25">
      <c r="E1430" s="3">
        <f t="shared" ca="1" si="89"/>
        <v>0.80910116600072157</v>
      </c>
      <c r="F1430" s="3">
        <f t="shared" ca="1" si="90"/>
        <v>108.39437133917478</v>
      </c>
      <c r="S1430" s="3">
        <f t="shared" ca="1" si="91"/>
        <v>0.23885963799948551</v>
      </c>
      <c r="T1430" s="3">
        <f t="shared" ca="1" si="92"/>
        <v>9.2820246014973957</v>
      </c>
    </row>
    <row r="1431" spans="5:20" x14ac:dyDescent="0.25">
      <c r="E1431" s="3">
        <f t="shared" ca="1" si="89"/>
        <v>0.54845720117025931</v>
      </c>
      <c r="F1431" s="3">
        <f t="shared" ca="1" si="90"/>
        <v>102.61482656412794</v>
      </c>
      <c r="S1431" s="3">
        <f t="shared" ca="1" si="91"/>
        <v>0.1827683650351406</v>
      </c>
      <c r="T1431" s="3">
        <f t="shared" ca="1" si="92"/>
        <v>8.9392898163284151</v>
      </c>
    </row>
    <row r="1432" spans="5:20" x14ac:dyDescent="0.25">
      <c r="E1432" s="3">
        <f t="shared" ca="1" si="89"/>
        <v>0.49377130176494355</v>
      </c>
      <c r="F1432" s="3">
        <f t="shared" ca="1" si="90"/>
        <v>101.77368175335994</v>
      </c>
      <c r="S1432" s="3">
        <f t="shared" ca="1" si="91"/>
        <v>0.24223067165813128</v>
      </c>
      <c r="T1432" s="3">
        <f t="shared" ca="1" si="92"/>
        <v>9.3016958183819689</v>
      </c>
    </row>
    <row r="1433" spans="5:20" x14ac:dyDescent="0.25">
      <c r="E1433" s="3">
        <f t="shared" ca="1" si="89"/>
        <v>0.45044131538596632</v>
      </c>
      <c r="F1433" s="3">
        <f t="shared" ca="1" si="90"/>
        <v>101.14408802899189</v>
      </c>
      <c r="S1433" s="3">
        <f t="shared" ca="1" si="91"/>
        <v>1.1191110712499341E-2</v>
      </c>
      <c r="T1433" s="3">
        <f t="shared" ca="1" si="92"/>
        <v>6.9951209978186117</v>
      </c>
    </row>
    <row r="1434" spans="5:20" x14ac:dyDescent="0.25">
      <c r="E1434" s="3">
        <f t="shared" ca="1" si="89"/>
        <v>0.3757606504606209</v>
      </c>
      <c r="F1434" s="3">
        <f t="shared" ca="1" si="90"/>
        <v>100.10723973072501</v>
      </c>
      <c r="S1434" s="3">
        <f t="shared" ca="1" si="91"/>
        <v>0.9752706315567955</v>
      </c>
      <c r="T1434" s="3">
        <f t="shared" ca="1" si="92"/>
        <v>17.374539447054396</v>
      </c>
    </row>
    <row r="1435" spans="5:20" x14ac:dyDescent="0.25">
      <c r="E1435" s="3">
        <f t="shared" ca="1" si="89"/>
        <v>0.27408005447827388</v>
      </c>
      <c r="F1435" s="3">
        <f t="shared" ca="1" si="90"/>
        <v>98.726513009485672</v>
      </c>
      <c r="S1435" s="3">
        <f t="shared" ca="1" si="91"/>
        <v>0.57702232345429016</v>
      </c>
      <c r="T1435" s="3">
        <f t="shared" ca="1" si="92"/>
        <v>11.196131055937386</v>
      </c>
    </row>
    <row r="1436" spans="5:20" x14ac:dyDescent="0.25">
      <c r="E1436" s="3">
        <f t="shared" ca="1" si="89"/>
        <v>0.26278371132146772</v>
      </c>
      <c r="F1436" s="3">
        <f t="shared" ca="1" si="90"/>
        <v>98.570835988954855</v>
      </c>
      <c r="S1436" s="3">
        <f t="shared" ca="1" si="91"/>
        <v>0.99883342923149177</v>
      </c>
      <c r="T1436" s="3">
        <f t="shared" ca="1" si="92"/>
        <v>23.506206463707613</v>
      </c>
    </row>
    <row r="1437" spans="5:20" x14ac:dyDescent="0.25">
      <c r="E1437" s="3">
        <f t="shared" ca="1" si="89"/>
        <v>0.6761377616624048</v>
      </c>
      <c r="F1437" s="3">
        <f t="shared" ca="1" si="90"/>
        <v>104.91772456073801</v>
      </c>
      <c r="S1437" s="3">
        <f t="shared" ca="1" si="91"/>
        <v>0.24435766037143891</v>
      </c>
      <c r="T1437" s="3">
        <f t="shared" ca="1" si="92"/>
        <v>9.3140659352261679</v>
      </c>
    </row>
    <row r="1438" spans="5:20" x14ac:dyDescent="0.25">
      <c r="E1438" s="3">
        <f t="shared" ca="1" si="89"/>
        <v>0.39605114059155444</v>
      </c>
      <c r="F1438" s="3">
        <f t="shared" ca="1" si="90"/>
        <v>100.38473365541317</v>
      </c>
      <c r="S1438" s="3">
        <f t="shared" ca="1" si="91"/>
        <v>0.55626701913885557</v>
      </c>
      <c r="T1438" s="3">
        <f t="shared" ca="1" si="92"/>
        <v>11.067141863806</v>
      </c>
    </row>
    <row r="1439" spans="5:20" x14ac:dyDescent="0.25">
      <c r="E1439" s="3">
        <f t="shared" ca="1" si="89"/>
        <v>0.91907362369432155</v>
      </c>
      <c r="F1439" s="3">
        <f t="shared" ca="1" si="90"/>
        <v>114.02379246205929</v>
      </c>
      <c r="S1439" s="3">
        <f t="shared" ca="1" si="91"/>
        <v>0.44738430280246622</v>
      </c>
      <c r="T1439" s="3">
        <f t="shared" ca="1" si="92"/>
        <v>10.435473101252791</v>
      </c>
    </row>
    <row r="1440" spans="5:20" x14ac:dyDescent="0.25">
      <c r="E1440" s="3">
        <f t="shared" ca="1" si="89"/>
        <v>0.78587909276871803</v>
      </c>
      <c r="F1440" s="3">
        <f t="shared" ca="1" si="90"/>
        <v>107.64702404743711</v>
      </c>
      <c r="S1440" s="3">
        <f t="shared" ca="1" si="91"/>
        <v>0.12471601953294231</v>
      </c>
      <c r="T1440" s="3">
        <f t="shared" ca="1" si="92"/>
        <v>8.5336149216770867</v>
      </c>
    </row>
    <row r="1441" spans="5:20" x14ac:dyDescent="0.25">
      <c r="E1441" s="3">
        <f t="shared" ca="1" si="89"/>
        <v>0.90818964145259029</v>
      </c>
      <c r="F1441" s="3">
        <f t="shared" ca="1" si="90"/>
        <v>113.18390216496684</v>
      </c>
      <c r="S1441" s="3">
        <f t="shared" ca="1" si="91"/>
        <v>0.24186734274923871</v>
      </c>
      <c r="T1441" s="3">
        <f t="shared" ca="1" si="92"/>
        <v>9.2995795920538313</v>
      </c>
    </row>
    <row r="1442" spans="5:20" x14ac:dyDescent="0.25">
      <c r="E1442" s="3">
        <f t="shared" ca="1" si="89"/>
        <v>0.78568329020690342</v>
      </c>
      <c r="F1442" s="3">
        <f t="shared" ca="1" si="90"/>
        <v>107.64106584022288</v>
      </c>
      <c r="S1442" s="3">
        <f t="shared" ca="1" si="91"/>
        <v>0.25654944129037183</v>
      </c>
      <c r="T1442" s="3">
        <f t="shared" ca="1" si="92"/>
        <v>9.3843926443542713</v>
      </c>
    </row>
    <row r="1443" spans="5:20" x14ac:dyDescent="0.25">
      <c r="E1443" s="3">
        <f t="shared" ca="1" si="89"/>
        <v>0.29676305775213552</v>
      </c>
      <c r="F1443" s="3">
        <f t="shared" ca="1" si="90"/>
        <v>99.03642117361214</v>
      </c>
      <c r="S1443" s="3">
        <f t="shared" ca="1" si="91"/>
        <v>0.33910589300778349</v>
      </c>
      <c r="T1443" s="3">
        <f t="shared" ca="1" si="92"/>
        <v>9.843407753513393</v>
      </c>
    </row>
    <row r="1444" spans="5:20" x14ac:dyDescent="0.25">
      <c r="E1444" s="3">
        <f t="shared" ca="1" si="89"/>
        <v>0.85702524104360245</v>
      </c>
      <c r="F1444" s="3">
        <f t="shared" ca="1" si="90"/>
        <v>110.27494396204696</v>
      </c>
      <c r="S1444" s="3">
        <f t="shared" ca="1" si="91"/>
        <v>9.6078589850282725E-2</v>
      </c>
      <c r="T1444" s="3">
        <f t="shared" ca="1" si="92"/>
        <v>8.2974867333978395</v>
      </c>
    </row>
    <row r="1445" spans="5:20" x14ac:dyDescent="0.25">
      <c r="E1445" s="3">
        <f t="shared" ca="1" si="89"/>
        <v>0.29733979556799339</v>
      </c>
      <c r="F1445" s="3">
        <f t="shared" ca="1" si="90"/>
        <v>99.044265132751022</v>
      </c>
      <c r="S1445" s="3">
        <f t="shared" ca="1" si="91"/>
        <v>0.29212488270560344</v>
      </c>
      <c r="T1445" s="3">
        <f t="shared" ca="1" si="92"/>
        <v>9.5850387282148048</v>
      </c>
    </row>
    <row r="1446" spans="5:20" x14ac:dyDescent="0.25">
      <c r="E1446" s="3">
        <f t="shared" ca="1" si="89"/>
        <v>0.58028327765896137</v>
      </c>
      <c r="F1446" s="3">
        <f t="shared" ca="1" si="90"/>
        <v>103.1362678579973</v>
      </c>
      <c r="S1446" s="3">
        <f t="shared" ca="1" si="91"/>
        <v>0.97667993633471872</v>
      </c>
      <c r="T1446" s="3">
        <f t="shared" ca="1" si="92"/>
        <v>17.49333249430579</v>
      </c>
    </row>
    <row r="1447" spans="5:20" x14ac:dyDescent="0.25">
      <c r="E1447" s="3">
        <f t="shared" ca="1" si="89"/>
        <v>0.5550451260201793</v>
      </c>
      <c r="F1447" s="3">
        <f t="shared" ca="1" si="90"/>
        <v>102.72057866067169</v>
      </c>
      <c r="S1447" s="3">
        <f t="shared" ca="1" si="91"/>
        <v>0.19080611898690403</v>
      </c>
      <c r="T1447" s="3">
        <f t="shared" ca="1" si="92"/>
        <v>8.9905891928806856</v>
      </c>
    </row>
    <row r="1448" spans="5:20" x14ac:dyDescent="0.25">
      <c r="E1448" s="3">
        <f t="shared" ca="1" si="89"/>
        <v>0.80814644632890997</v>
      </c>
      <c r="F1448" s="3">
        <f t="shared" ca="1" si="90"/>
        <v>108.36192378046734</v>
      </c>
      <c r="S1448" s="3">
        <f t="shared" ca="1" si="91"/>
        <v>1.8973636166690899E-2</v>
      </c>
      <c r="T1448" s="3">
        <f t="shared" ca="1" si="92"/>
        <v>7.2451371813422814</v>
      </c>
    </row>
    <row r="1449" spans="5:20" x14ac:dyDescent="0.25">
      <c r="E1449" s="3">
        <f t="shared" ca="1" si="89"/>
        <v>0.81592094729070241</v>
      </c>
      <c r="F1449" s="3">
        <f t="shared" ca="1" si="90"/>
        <v>108.63093739497947</v>
      </c>
      <c r="S1449" s="3">
        <f t="shared" ca="1" si="91"/>
        <v>0.19559293722553561</v>
      </c>
      <c r="T1449" s="3">
        <f t="shared" ca="1" si="92"/>
        <v>9.0207311067673857</v>
      </c>
    </row>
    <row r="1450" spans="5:20" x14ac:dyDescent="0.25">
      <c r="E1450" s="3">
        <f t="shared" ca="1" si="89"/>
        <v>0.16239632674882376</v>
      </c>
      <c r="F1450" s="3">
        <f t="shared" ca="1" si="90"/>
        <v>97.099621165263528</v>
      </c>
      <c r="S1450" s="3">
        <f t="shared" ca="1" si="91"/>
        <v>0.3590531176143178</v>
      </c>
      <c r="T1450" s="3">
        <f t="shared" ca="1" si="92"/>
        <v>9.9520104977939372</v>
      </c>
    </row>
    <row r="1451" spans="5:20" x14ac:dyDescent="0.25">
      <c r="E1451" s="3">
        <f t="shared" ca="1" si="89"/>
        <v>0.97538163559966051</v>
      </c>
      <c r="F1451" s="3">
        <f t="shared" ca="1" si="90"/>
        <v>122.3275805782269</v>
      </c>
      <c r="S1451" s="3">
        <f t="shared" ca="1" si="91"/>
        <v>0.68841782838600196</v>
      </c>
      <c r="T1451" s="3">
        <f t="shared" ca="1" si="92"/>
        <v>11.970428015036395</v>
      </c>
    </row>
    <row r="1452" spans="5:20" x14ac:dyDescent="0.25">
      <c r="E1452" s="3">
        <f t="shared" ca="1" si="89"/>
        <v>0.25674910323488176</v>
      </c>
      <c r="F1452" s="3">
        <f t="shared" ca="1" si="90"/>
        <v>98.487199653468039</v>
      </c>
      <c r="S1452" s="3">
        <f t="shared" ca="1" si="91"/>
        <v>0.98854844349330129</v>
      </c>
      <c r="T1452" s="3">
        <f t="shared" ca="1" si="92"/>
        <v>18.927752661683488</v>
      </c>
    </row>
    <row r="1453" spans="5:20" x14ac:dyDescent="0.25">
      <c r="E1453" s="3">
        <f t="shared" ca="1" si="89"/>
        <v>0.3279610434481971</v>
      </c>
      <c r="F1453" s="3">
        <f t="shared" ca="1" si="90"/>
        <v>99.459298639168523</v>
      </c>
      <c r="S1453" s="3">
        <f t="shared" ca="1" si="91"/>
        <v>0.19510707915088266</v>
      </c>
      <c r="T1453" s="3">
        <f t="shared" ca="1" si="92"/>
        <v>9.0176849664849037</v>
      </c>
    </row>
    <row r="1454" spans="5:20" x14ac:dyDescent="0.25">
      <c r="E1454" s="3">
        <f t="shared" ca="1" si="89"/>
        <v>0.4956247375866123</v>
      </c>
      <c r="F1454" s="3">
        <f t="shared" ca="1" si="90"/>
        <v>101.80124995444322</v>
      </c>
      <c r="S1454" s="3">
        <f t="shared" ca="1" si="91"/>
        <v>0.91001738991962156</v>
      </c>
      <c r="T1454" s="3">
        <f t="shared" ca="1" si="92"/>
        <v>14.7227269809079</v>
      </c>
    </row>
    <row r="1455" spans="5:20" x14ac:dyDescent="0.25">
      <c r="E1455" s="3">
        <f t="shared" ca="1" si="89"/>
        <v>0.36920714094302054</v>
      </c>
      <c r="F1455" s="3">
        <f t="shared" ca="1" si="90"/>
        <v>100.0180486066912</v>
      </c>
      <c r="S1455" s="3">
        <f t="shared" ca="1" si="91"/>
        <v>0.84602507532026994</v>
      </c>
      <c r="T1455" s="3">
        <f t="shared" ca="1" si="92"/>
        <v>13.577054038974586</v>
      </c>
    </row>
    <row r="1456" spans="5:20" x14ac:dyDescent="0.25">
      <c r="E1456" s="3">
        <f t="shared" ca="1" si="89"/>
        <v>0.46010091005840204</v>
      </c>
      <c r="F1456" s="3">
        <f t="shared" ca="1" si="90"/>
        <v>101.28218456722831</v>
      </c>
      <c r="S1456" s="3">
        <f t="shared" ca="1" si="91"/>
        <v>0.77984866540283071</v>
      </c>
      <c r="T1456" s="3">
        <f t="shared" ca="1" si="92"/>
        <v>12.783374579009617</v>
      </c>
    </row>
    <row r="1457" spans="5:20" x14ac:dyDescent="0.25">
      <c r="E1457" s="3">
        <f t="shared" ca="1" si="89"/>
        <v>0.64623973703883353</v>
      </c>
      <c r="F1457" s="3">
        <f t="shared" ca="1" si="90"/>
        <v>104.32042382108406</v>
      </c>
      <c r="S1457" s="3">
        <f t="shared" ca="1" si="91"/>
        <v>0.16369505798816686</v>
      </c>
      <c r="T1457" s="3">
        <f t="shared" ca="1" si="92"/>
        <v>8.8136225887429624</v>
      </c>
    </row>
    <row r="1458" spans="5:20" x14ac:dyDescent="0.25">
      <c r="E1458" s="3">
        <f t="shared" ca="1" si="89"/>
        <v>0.5390033717626117</v>
      </c>
      <c r="F1458" s="3">
        <f t="shared" ca="1" si="90"/>
        <v>102.46489476007768</v>
      </c>
      <c r="S1458" s="3">
        <f t="shared" ca="1" si="91"/>
        <v>0.46379397664003019</v>
      </c>
      <c r="T1458" s="3">
        <f t="shared" ca="1" si="92"/>
        <v>10.527111360665682</v>
      </c>
    </row>
    <row r="1459" spans="5:20" x14ac:dyDescent="0.25">
      <c r="E1459" s="3">
        <f t="shared" ca="1" si="89"/>
        <v>0.48174031587707145</v>
      </c>
      <c r="F1459" s="3">
        <f t="shared" ca="1" si="90"/>
        <v>101.59610246878708</v>
      </c>
      <c r="S1459" s="3">
        <f t="shared" ca="1" si="91"/>
        <v>0.32030194601271145</v>
      </c>
      <c r="T1459" s="3">
        <f t="shared" ca="1" si="92"/>
        <v>9.7405923394253637</v>
      </c>
    </row>
    <row r="1460" spans="5:20" x14ac:dyDescent="0.25">
      <c r="E1460" s="3">
        <f t="shared" ca="1" si="89"/>
        <v>0.11216293948601352</v>
      </c>
      <c r="F1460" s="3">
        <f t="shared" ca="1" si="90"/>
        <v>96.234821999767945</v>
      </c>
      <c r="S1460" s="3">
        <f t="shared" ca="1" si="91"/>
        <v>0.92143811850838053</v>
      </c>
      <c r="T1460" s="3">
        <f t="shared" ca="1" si="92"/>
        <v>15.006475514073855</v>
      </c>
    </row>
    <row r="1461" spans="5:20" x14ac:dyDescent="0.25">
      <c r="E1461" s="3">
        <f t="shared" ca="1" si="89"/>
        <v>0.80953305182483704</v>
      </c>
      <c r="F1461" s="3">
        <f t="shared" ca="1" si="90"/>
        <v>108.40910238015428</v>
      </c>
      <c r="S1461" s="3">
        <f t="shared" ca="1" si="91"/>
        <v>0.30325355457152736</v>
      </c>
      <c r="T1461" s="3">
        <f t="shared" ca="1" si="92"/>
        <v>9.6467459029734552</v>
      </c>
    </row>
    <row r="1462" spans="5:20" x14ac:dyDescent="0.25">
      <c r="E1462" s="3">
        <f t="shared" ca="1" si="89"/>
        <v>0.29936431717855172</v>
      </c>
      <c r="F1462" s="3">
        <f t="shared" ca="1" si="90"/>
        <v>99.071788724196679</v>
      </c>
      <c r="S1462" s="3">
        <f t="shared" ca="1" si="91"/>
        <v>0.71895540620052645</v>
      </c>
      <c r="T1462" s="3">
        <f t="shared" ca="1" si="92"/>
        <v>12.217592265904715</v>
      </c>
    </row>
    <row r="1463" spans="5:20" x14ac:dyDescent="0.25">
      <c r="E1463" s="3">
        <f t="shared" ca="1" si="89"/>
        <v>0.41306000932631814</v>
      </c>
      <c r="F1463" s="3">
        <f t="shared" ca="1" si="90"/>
        <v>100.61937753455376</v>
      </c>
      <c r="S1463" s="3">
        <f t="shared" ca="1" si="91"/>
        <v>0.97476776872527071</v>
      </c>
      <c r="T1463" s="3">
        <f t="shared" ca="1" si="92"/>
        <v>17.333764569030375</v>
      </c>
    </row>
    <row r="1464" spans="5:20" x14ac:dyDescent="0.25">
      <c r="E1464" s="3">
        <f t="shared" ca="1" si="89"/>
        <v>0.24375545399589127</v>
      </c>
      <c r="F1464" s="3">
        <f t="shared" ca="1" si="90"/>
        <v>98.305786034517681</v>
      </c>
      <c r="S1464" s="3">
        <f t="shared" ca="1" si="91"/>
        <v>1.0493833537079889E-2</v>
      </c>
      <c r="T1464" s="3">
        <f t="shared" ca="1" si="92"/>
        <v>6.966685249562822</v>
      </c>
    </row>
    <row r="1465" spans="5:20" x14ac:dyDescent="0.25">
      <c r="E1465" s="3">
        <f t="shared" ca="1" si="89"/>
        <v>0.63094371464611487</v>
      </c>
      <c r="F1465" s="3">
        <f t="shared" ca="1" si="90"/>
        <v>104.03104892548126</v>
      </c>
      <c r="S1465" s="3">
        <f t="shared" ca="1" si="91"/>
        <v>0.88036388735753768</v>
      </c>
      <c r="T1465" s="3">
        <f t="shared" ca="1" si="92"/>
        <v>14.120533931053494</v>
      </c>
    </row>
    <row r="1466" spans="5:20" x14ac:dyDescent="0.25">
      <c r="E1466" s="3">
        <f t="shared" ca="1" si="89"/>
        <v>0.72689930501362399</v>
      </c>
      <c r="F1466" s="3">
        <f t="shared" ca="1" si="90"/>
        <v>106.05255139864549</v>
      </c>
      <c r="S1466" s="3">
        <f t="shared" ca="1" si="91"/>
        <v>0.97363703927537437</v>
      </c>
      <c r="T1466" s="3">
        <f t="shared" ca="1" si="92"/>
        <v>17.244933300684188</v>
      </c>
    </row>
    <row r="1467" spans="5:20" x14ac:dyDescent="0.25">
      <c r="E1467" s="3">
        <f t="shared" ca="1" si="89"/>
        <v>5.8426604981942631E-3</v>
      </c>
      <c r="F1467" s="3">
        <f t="shared" ca="1" si="90"/>
        <v>92.447487724357529</v>
      </c>
      <c r="S1467" s="3">
        <f t="shared" ca="1" si="91"/>
        <v>0.5464014215696279</v>
      </c>
      <c r="T1467" s="3">
        <f t="shared" ca="1" si="92"/>
        <v>11.007033566968488</v>
      </c>
    </row>
    <row r="1468" spans="5:20" x14ac:dyDescent="0.25">
      <c r="E1468" s="3">
        <f t="shared" ca="1" si="89"/>
        <v>7.2183060945127275E-2</v>
      </c>
      <c r="F1468" s="3">
        <f t="shared" ca="1" si="90"/>
        <v>95.393992563553965</v>
      </c>
      <c r="S1468" s="3">
        <f t="shared" ca="1" si="91"/>
        <v>0.13665016038752587</v>
      </c>
      <c r="T1468" s="3">
        <f t="shared" ca="1" si="92"/>
        <v>8.6233978930383284</v>
      </c>
    </row>
    <row r="1469" spans="5:20" x14ac:dyDescent="0.25">
      <c r="E1469" s="3">
        <f t="shared" ca="1" si="89"/>
        <v>0.43639663461946454</v>
      </c>
      <c r="F1469" s="3">
        <f t="shared" ca="1" si="90"/>
        <v>100.94527129308139</v>
      </c>
      <c r="S1469" s="3">
        <f t="shared" ca="1" si="91"/>
        <v>0.19021006603100576</v>
      </c>
      <c r="T1469" s="3">
        <f t="shared" ca="1" si="92"/>
        <v>8.9868151991444467</v>
      </c>
    </row>
    <row r="1470" spans="5:20" x14ac:dyDescent="0.25">
      <c r="E1470" s="3">
        <f t="shared" ca="1" si="89"/>
        <v>0.53748254779582627</v>
      </c>
      <c r="F1470" s="3">
        <f t="shared" ca="1" si="90"/>
        <v>102.4409688875419</v>
      </c>
      <c r="S1470" s="3">
        <f t="shared" ca="1" si="91"/>
        <v>0.43745741262810034</v>
      </c>
      <c r="T1470" s="3">
        <f t="shared" ca="1" si="92"/>
        <v>10.38044315068902</v>
      </c>
    </row>
    <row r="1471" spans="5:20" x14ac:dyDescent="0.25">
      <c r="E1471" s="3">
        <f t="shared" ca="1" si="89"/>
        <v>0.36266246893686005</v>
      </c>
      <c r="F1471" s="3">
        <f t="shared" ca="1" si="90"/>
        <v>99.929141866884862</v>
      </c>
      <c r="S1471" s="3">
        <f t="shared" ca="1" si="91"/>
        <v>0.6643291960554264</v>
      </c>
      <c r="T1471" s="3">
        <f t="shared" ca="1" si="92"/>
        <v>11.788190394776342</v>
      </c>
    </row>
    <row r="1472" spans="5:20" x14ac:dyDescent="0.25">
      <c r="E1472" s="3">
        <f t="shared" ca="1" si="89"/>
        <v>0.99829305439035554</v>
      </c>
      <c r="F1472" s="3">
        <f t="shared" ca="1" si="90"/>
        <v>144.56075776967916</v>
      </c>
      <c r="S1472" s="3">
        <f t="shared" ca="1" si="91"/>
        <v>0.38491596930486049</v>
      </c>
      <c r="T1472" s="3">
        <f t="shared" ca="1" si="92"/>
        <v>10.092652920033206</v>
      </c>
    </row>
    <row r="1473" spans="5:20" x14ac:dyDescent="0.25">
      <c r="E1473" s="3">
        <f t="shared" ca="1" si="89"/>
        <v>0.71912825969051009</v>
      </c>
      <c r="F1473" s="3">
        <f t="shared" ca="1" si="90"/>
        <v>105.86709138635976</v>
      </c>
      <c r="S1473" s="3">
        <f t="shared" ca="1" si="91"/>
        <v>0.57281514914463105</v>
      </c>
      <c r="T1473" s="3">
        <f t="shared" ca="1" si="92"/>
        <v>11.169690013485251</v>
      </c>
    </row>
    <row r="1474" spans="5:20" x14ac:dyDescent="0.25">
      <c r="E1474" s="3">
        <f t="shared" ca="1" si="89"/>
        <v>0.45399788548638953</v>
      </c>
      <c r="F1474" s="3">
        <f t="shared" ca="1" si="90"/>
        <v>101.19479871197929</v>
      </c>
      <c r="S1474" s="3">
        <f t="shared" ca="1" si="91"/>
        <v>0.68751266380768472</v>
      </c>
      <c r="T1474" s="3">
        <f t="shared" ca="1" si="92"/>
        <v>11.96339243328741</v>
      </c>
    </row>
    <row r="1475" spans="5:20" x14ac:dyDescent="0.25">
      <c r="E1475" s="3">
        <f t="shared" ca="1" si="89"/>
        <v>0.24882222951628252</v>
      </c>
      <c r="F1475" s="3">
        <f t="shared" ca="1" si="90"/>
        <v>98.376759488293729</v>
      </c>
      <c r="S1475" s="3">
        <f t="shared" ca="1" si="91"/>
        <v>0.69502708129993562</v>
      </c>
      <c r="T1475" s="3">
        <f t="shared" ca="1" si="92"/>
        <v>12.022277461475902</v>
      </c>
    </row>
    <row r="1476" spans="5:20" x14ac:dyDescent="0.25">
      <c r="E1476" s="3">
        <f t="shared" ref="E1476:E1539" ca="1" si="93">RAND()</f>
        <v>0.52865892465929021</v>
      </c>
      <c r="F1476" s="3">
        <f t="shared" ref="F1476:F1539" ca="1" si="94">(((-LN(E1476))^(-$C$3)-1)*(1/$C$3))*$C$5+$C$4</f>
        <v>102.30316786719644</v>
      </c>
      <c r="S1476" s="3">
        <f t="shared" ref="S1476:S1539" ca="1" si="95">RAND()</f>
        <v>0.33372567349360049</v>
      </c>
      <c r="T1476" s="3">
        <f t="shared" ref="T1476:T1539" ca="1" si="96">-LN(-LN(S1476))*$Q$4+$Q$3</f>
        <v>9.8140469724584989</v>
      </c>
    </row>
    <row r="1477" spans="5:20" x14ac:dyDescent="0.25">
      <c r="E1477" s="3">
        <f t="shared" ca="1" si="93"/>
        <v>0.61782107588950985</v>
      </c>
      <c r="F1477" s="3">
        <f t="shared" ca="1" si="94"/>
        <v>103.79046390813204</v>
      </c>
      <c r="S1477" s="3">
        <f t="shared" ca="1" si="95"/>
        <v>0.74076659894575714</v>
      </c>
      <c r="T1477" s="3">
        <f t="shared" ca="1" si="96"/>
        <v>12.407481099379224</v>
      </c>
    </row>
    <row r="1478" spans="5:20" x14ac:dyDescent="0.25">
      <c r="E1478" s="3">
        <f t="shared" ca="1" si="93"/>
        <v>0.34575574263408271</v>
      </c>
      <c r="F1478" s="3">
        <f t="shared" ca="1" si="94"/>
        <v>99.700026969695926</v>
      </c>
      <c r="S1478" s="3">
        <f t="shared" ca="1" si="95"/>
        <v>0.5777285223924995</v>
      </c>
      <c r="T1478" s="3">
        <f t="shared" ca="1" si="96"/>
        <v>11.200584734174349</v>
      </c>
    </row>
    <row r="1479" spans="5:20" x14ac:dyDescent="0.25">
      <c r="E1479" s="3">
        <f t="shared" ca="1" si="93"/>
        <v>0.50113778293565558</v>
      </c>
      <c r="F1479" s="3">
        <f t="shared" ca="1" si="94"/>
        <v>101.88360052830751</v>
      </c>
      <c r="S1479" s="3">
        <f t="shared" ca="1" si="95"/>
        <v>0.3714724491787742</v>
      </c>
      <c r="T1479" s="3">
        <f t="shared" ca="1" si="96"/>
        <v>10.019533926558912</v>
      </c>
    </row>
    <row r="1480" spans="5:20" x14ac:dyDescent="0.25">
      <c r="E1480" s="3">
        <f t="shared" ca="1" si="93"/>
        <v>0.92191586930723202</v>
      </c>
      <c r="F1480" s="3">
        <f t="shared" ca="1" si="94"/>
        <v>114.2628898112619</v>
      </c>
      <c r="S1480" s="3">
        <f t="shared" ca="1" si="95"/>
        <v>0.47586159661654626</v>
      </c>
      <c r="T1480" s="3">
        <f t="shared" ca="1" si="96"/>
        <v>10.595119444570896</v>
      </c>
    </row>
    <row r="1481" spans="5:20" x14ac:dyDescent="0.25">
      <c r="E1481" s="3">
        <f t="shared" ca="1" si="93"/>
        <v>0.50377527462296889</v>
      </c>
      <c r="F1481" s="3">
        <f t="shared" ca="1" si="94"/>
        <v>101.92318687981083</v>
      </c>
      <c r="S1481" s="3">
        <f t="shared" ca="1" si="95"/>
        <v>0.80170721557253488</v>
      </c>
      <c r="T1481" s="3">
        <f t="shared" ca="1" si="96"/>
        <v>13.019078319467452</v>
      </c>
    </row>
    <row r="1482" spans="5:20" x14ac:dyDescent="0.25">
      <c r="E1482" s="3">
        <f t="shared" ca="1" si="93"/>
        <v>0.30700479563446148</v>
      </c>
      <c r="F1482" s="3">
        <f t="shared" ca="1" si="94"/>
        <v>99.175523235421906</v>
      </c>
      <c r="S1482" s="3">
        <f t="shared" ca="1" si="95"/>
        <v>0.21528636174670657</v>
      </c>
      <c r="T1482" s="3">
        <f t="shared" ca="1" si="96"/>
        <v>9.1419151067370752</v>
      </c>
    </row>
    <row r="1483" spans="5:20" x14ac:dyDescent="0.25">
      <c r="E1483" s="3">
        <f t="shared" ca="1" si="93"/>
        <v>0.50719447960147324</v>
      </c>
      <c r="F1483" s="3">
        <f t="shared" ca="1" si="94"/>
        <v>101.97469311758162</v>
      </c>
      <c r="S1483" s="3">
        <f t="shared" ca="1" si="95"/>
        <v>0.12718890458467424</v>
      </c>
      <c r="T1483" s="3">
        <f t="shared" ca="1" si="96"/>
        <v>8.5525678317554057</v>
      </c>
    </row>
    <row r="1484" spans="5:20" x14ac:dyDescent="0.25">
      <c r="E1484" s="3">
        <f t="shared" ca="1" si="93"/>
        <v>0.31959088907206679</v>
      </c>
      <c r="F1484" s="3">
        <f t="shared" ca="1" si="94"/>
        <v>99.34604420266281</v>
      </c>
      <c r="S1484" s="3">
        <f t="shared" ca="1" si="95"/>
        <v>0.68719275974352489</v>
      </c>
      <c r="T1484" s="3">
        <f t="shared" ca="1" si="96"/>
        <v>11.960909610267024</v>
      </c>
    </row>
    <row r="1485" spans="5:20" x14ac:dyDescent="0.25">
      <c r="E1485" s="3">
        <f t="shared" ca="1" si="93"/>
        <v>0.88781432721664699</v>
      </c>
      <c r="F1485" s="3">
        <f t="shared" ca="1" si="94"/>
        <v>111.86115026072773</v>
      </c>
      <c r="S1485" s="3">
        <f t="shared" ca="1" si="95"/>
        <v>0.46444255484411567</v>
      </c>
      <c r="T1485" s="3">
        <f t="shared" ca="1" si="96"/>
        <v>10.530752353203162</v>
      </c>
    </row>
    <row r="1486" spans="5:20" x14ac:dyDescent="0.25">
      <c r="E1486" s="3">
        <f t="shared" ca="1" si="93"/>
        <v>0.7924313645155715</v>
      </c>
      <c r="F1486" s="3">
        <f t="shared" ca="1" si="94"/>
        <v>107.8495271908063</v>
      </c>
      <c r="S1486" s="3">
        <f t="shared" ca="1" si="95"/>
        <v>0.10465695444949918</v>
      </c>
      <c r="T1486" s="3">
        <f t="shared" ca="1" si="96"/>
        <v>8.3718672994771861</v>
      </c>
    </row>
    <row r="1487" spans="5:20" x14ac:dyDescent="0.25">
      <c r="E1487" s="3">
        <f t="shared" ca="1" si="93"/>
        <v>1.9686372215044434E-2</v>
      </c>
      <c r="F1487" s="3">
        <f t="shared" ca="1" si="94"/>
        <v>93.606853518229812</v>
      </c>
      <c r="S1487" s="3">
        <f t="shared" ca="1" si="95"/>
        <v>0.81539541730071685</v>
      </c>
      <c r="T1487" s="3">
        <f t="shared" ca="1" si="96"/>
        <v>13.17846574401517</v>
      </c>
    </row>
    <row r="1488" spans="5:20" x14ac:dyDescent="0.25">
      <c r="E1488" s="3">
        <f t="shared" ca="1" si="93"/>
        <v>7.6996599620265505E-2</v>
      </c>
      <c r="F1488" s="3">
        <f t="shared" ca="1" si="94"/>
        <v>95.507010217140291</v>
      </c>
      <c r="S1488" s="3">
        <f t="shared" ca="1" si="95"/>
        <v>0.45115166475270529</v>
      </c>
      <c r="T1488" s="3">
        <f t="shared" ca="1" si="96"/>
        <v>10.456433520287499</v>
      </c>
    </row>
    <row r="1489" spans="5:20" x14ac:dyDescent="0.25">
      <c r="E1489" s="3">
        <f t="shared" ca="1" si="93"/>
        <v>0.80321923414921548</v>
      </c>
      <c r="F1489" s="3">
        <f t="shared" ca="1" si="94"/>
        <v>108.19696001957637</v>
      </c>
      <c r="S1489" s="3">
        <f t="shared" ca="1" si="95"/>
        <v>0.27508485879331701</v>
      </c>
      <c r="T1489" s="3">
        <f t="shared" ca="1" si="96"/>
        <v>9.4896683157994914</v>
      </c>
    </row>
    <row r="1490" spans="5:20" x14ac:dyDescent="0.25">
      <c r="E1490" s="3">
        <f t="shared" ca="1" si="93"/>
        <v>5.0214514665207988E-2</v>
      </c>
      <c r="F1490" s="3">
        <f t="shared" ca="1" si="94"/>
        <v>94.810708719400012</v>
      </c>
      <c r="S1490" s="3">
        <f t="shared" ca="1" si="95"/>
        <v>0.30862813845622217</v>
      </c>
      <c r="T1490" s="3">
        <f t="shared" ca="1" si="96"/>
        <v>9.676411790489686</v>
      </c>
    </row>
    <row r="1491" spans="5:20" x14ac:dyDescent="0.25">
      <c r="E1491" s="3">
        <f t="shared" ca="1" si="93"/>
        <v>0.30035784874600358</v>
      </c>
      <c r="F1491" s="3">
        <f t="shared" ca="1" si="94"/>
        <v>99.085289839644403</v>
      </c>
      <c r="S1491" s="3">
        <f t="shared" ca="1" si="95"/>
        <v>0.82031247345119429</v>
      </c>
      <c r="T1491" s="3">
        <f t="shared" ca="1" si="96"/>
        <v>13.23827009481194</v>
      </c>
    </row>
    <row r="1492" spans="5:20" x14ac:dyDescent="0.25">
      <c r="E1492" s="3">
        <f t="shared" ca="1" si="93"/>
        <v>1.0666048401066219E-2</v>
      </c>
      <c r="F1492" s="3">
        <f t="shared" ca="1" si="94"/>
        <v>92.979150040114178</v>
      </c>
      <c r="S1492" s="3">
        <f t="shared" ca="1" si="95"/>
        <v>0.70889013793108124</v>
      </c>
      <c r="T1492" s="3">
        <f t="shared" ca="1" si="96"/>
        <v>12.133909140554932</v>
      </c>
    </row>
    <row r="1493" spans="5:20" x14ac:dyDescent="0.25">
      <c r="E1493" s="3">
        <f t="shared" ca="1" si="93"/>
        <v>0.97092314701133975</v>
      </c>
      <c r="F1493" s="3">
        <f t="shared" ca="1" si="94"/>
        <v>121.11743469216776</v>
      </c>
      <c r="S1493" s="3">
        <f t="shared" ca="1" si="95"/>
        <v>7.8852879124483577E-3</v>
      </c>
      <c r="T1493" s="3">
        <f t="shared" ca="1" si="96"/>
        <v>6.8450318144874061</v>
      </c>
    </row>
    <row r="1494" spans="5:20" x14ac:dyDescent="0.25">
      <c r="E1494" s="3">
        <f t="shared" ca="1" si="93"/>
        <v>0.93678654819935137</v>
      </c>
      <c r="F1494" s="3">
        <f t="shared" ca="1" si="94"/>
        <v>115.68690535702447</v>
      </c>
      <c r="S1494" s="3">
        <f t="shared" ca="1" si="95"/>
        <v>0.96344515618471871</v>
      </c>
      <c r="T1494" s="3">
        <f t="shared" ca="1" si="96"/>
        <v>16.580759002510415</v>
      </c>
    </row>
    <row r="1495" spans="5:20" x14ac:dyDescent="0.25">
      <c r="E1495" s="3">
        <f t="shared" ca="1" si="93"/>
        <v>0.2450041061895627</v>
      </c>
      <c r="F1495" s="3">
        <f t="shared" ca="1" si="94"/>
        <v>98.323306019807077</v>
      </c>
      <c r="S1495" s="3">
        <f t="shared" ca="1" si="95"/>
        <v>0.37351389766752374</v>
      </c>
      <c r="T1495" s="3">
        <f t="shared" ca="1" si="96"/>
        <v>10.030633274556756</v>
      </c>
    </row>
    <row r="1496" spans="5:20" x14ac:dyDescent="0.25">
      <c r="E1496" s="3">
        <f t="shared" ca="1" si="93"/>
        <v>0.92891896987126532</v>
      </c>
      <c r="F1496" s="3">
        <f t="shared" ca="1" si="94"/>
        <v>114.89382333635007</v>
      </c>
      <c r="S1496" s="3">
        <f t="shared" ca="1" si="95"/>
        <v>0.44246298502200598</v>
      </c>
      <c r="T1496" s="3">
        <f t="shared" ca="1" si="96"/>
        <v>10.408156735596409</v>
      </c>
    </row>
    <row r="1497" spans="5:20" x14ac:dyDescent="0.25">
      <c r="E1497" s="3">
        <f t="shared" ca="1" si="93"/>
        <v>0.79255349160955468</v>
      </c>
      <c r="F1497" s="3">
        <f t="shared" ca="1" si="94"/>
        <v>107.85336049315806</v>
      </c>
      <c r="S1497" s="3">
        <f t="shared" ca="1" si="95"/>
        <v>0.85891830858664953</v>
      </c>
      <c r="T1497" s="3">
        <f t="shared" ca="1" si="96"/>
        <v>13.766677933423813</v>
      </c>
    </row>
    <row r="1498" spans="5:20" x14ac:dyDescent="0.25">
      <c r="E1498" s="3">
        <f t="shared" ca="1" si="93"/>
        <v>0.23211321898032555</v>
      </c>
      <c r="F1498" s="3">
        <f t="shared" ca="1" si="94"/>
        <v>98.141426591968113</v>
      </c>
      <c r="S1498" s="3">
        <f t="shared" ca="1" si="95"/>
        <v>0.27343796392695852</v>
      </c>
      <c r="T1498" s="3">
        <f t="shared" ca="1" si="96"/>
        <v>9.4803849165064147</v>
      </c>
    </row>
    <row r="1499" spans="5:20" x14ac:dyDescent="0.25">
      <c r="E1499" s="3">
        <f t="shared" ca="1" si="93"/>
        <v>0.33645719040949273</v>
      </c>
      <c r="F1499" s="3">
        <f t="shared" ca="1" si="94"/>
        <v>99.574218613653201</v>
      </c>
      <c r="S1499" s="3">
        <f t="shared" ca="1" si="95"/>
        <v>0.13873542809367978</v>
      </c>
      <c r="T1499" s="3">
        <f t="shared" ca="1" si="96"/>
        <v>8.6386742961455916</v>
      </c>
    </row>
    <row r="1500" spans="5:20" x14ac:dyDescent="0.25">
      <c r="E1500" s="3">
        <f t="shared" ca="1" si="93"/>
        <v>0.25867425192704929</v>
      </c>
      <c r="F1500" s="3">
        <f t="shared" ca="1" si="94"/>
        <v>98.513920222959143</v>
      </c>
      <c r="S1500" s="3">
        <f t="shared" ca="1" si="95"/>
        <v>0.7043800838072416</v>
      </c>
      <c r="T1500" s="3">
        <f t="shared" ca="1" si="96"/>
        <v>12.097147655082253</v>
      </c>
    </row>
    <row r="1501" spans="5:20" x14ac:dyDescent="0.25">
      <c r="E1501" s="3">
        <f t="shared" ca="1" si="93"/>
        <v>0.63607985611194506</v>
      </c>
      <c r="F1501" s="3">
        <f t="shared" ca="1" si="94"/>
        <v>104.12709924154716</v>
      </c>
      <c r="S1501" s="3">
        <f t="shared" ca="1" si="95"/>
        <v>0.42620887139491104</v>
      </c>
      <c r="T1501" s="3">
        <f t="shared" ca="1" si="96"/>
        <v>10.318400075795584</v>
      </c>
    </row>
    <row r="1502" spans="5:20" x14ac:dyDescent="0.25">
      <c r="E1502" s="3">
        <f t="shared" ca="1" si="93"/>
        <v>0.23495599106528209</v>
      </c>
      <c r="F1502" s="3">
        <f t="shared" ca="1" si="94"/>
        <v>98.181735640075146</v>
      </c>
      <c r="S1502" s="3">
        <f t="shared" ca="1" si="95"/>
        <v>0.38972611117245692</v>
      </c>
      <c r="T1502" s="3">
        <f t="shared" ca="1" si="96"/>
        <v>10.118839681277795</v>
      </c>
    </row>
    <row r="1503" spans="5:20" x14ac:dyDescent="0.25">
      <c r="E1503" s="3">
        <f t="shared" ca="1" si="93"/>
        <v>0.96400286969798055</v>
      </c>
      <c r="F1503" s="3">
        <f t="shared" ca="1" si="94"/>
        <v>119.59043716641659</v>
      </c>
      <c r="S1503" s="3">
        <f t="shared" ca="1" si="95"/>
        <v>0.71512088652206085</v>
      </c>
      <c r="T1503" s="3">
        <f t="shared" ca="1" si="96"/>
        <v>12.185437309473862</v>
      </c>
    </row>
    <row r="1504" spans="5:20" x14ac:dyDescent="0.25">
      <c r="E1504" s="3">
        <f t="shared" ca="1" si="93"/>
        <v>0.50379804975422793</v>
      </c>
      <c r="F1504" s="3">
        <f t="shared" ca="1" si="94"/>
        <v>101.92352925688216</v>
      </c>
      <c r="S1504" s="3">
        <f t="shared" ca="1" si="95"/>
        <v>0.12784967397458347</v>
      </c>
      <c r="T1504" s="3">
        <f t="shared" ca="1" si="96"/>
        <v>8.5575998862077078</v>
      </c>
    </row>
    <row r="1505" spans="5:20" x14ac:dyDescent="0.25">
      <c r="E1505" s="3">
        <f t="shared" ca="1" si="93"/>
        <v>0.43534451761671589</v>
      </c>
      <c r="F1505" s="3">
        <f t="shared" ca="1" si="94"/>
        <v>100.93046470984008</v>
      </c>
      <c r="S1505" s="3">
        <f t="shared" ca="1" si="95"/>
        <v>0.38825577006521161</v>
      </c>
      <c r="T1505" s="3">
        <f t="shared" ca="1" si="96"/>
        <v>10.110833134521695</v>
      </c>
    </row>
    <row r="1506" spans="5:20" x14ac:dyDescent="0.25">
      <c r="E1506" s="3">
        <f t="shared" ca="1" si="93"/>
        <v>0.1753956114869456</v>
      </c>
      <c r="F1506" s="3">
        <f t="shared" ca="1" si="94"/>
        <v>97.30394178116029</v>
      </c>
      <c r="S1506" s="3">
        <f t="shared" ca="1" si="95"/>
        <v>0.85320500298525692</v>
      </c>
      <c r="T1506" s="3">
        <f t="shared" ca="1" si="96"/>
        <v>13.680780891618646</v>
      </c>
    </row>
    <row r="1507" spans="5:20" x14ac:dyDescent="0.25">
      <c r="E1507" s="3">
        <f t="shared" ca="1" si="93"/>
        <v>0.11754643590797187</v>
      </c>
      <c r="F1507" s="3">
        <f t="shared" ca="1" si="94"/>
        <v>96.33508066288789</v>
      </c>
      <c r="S1507" s="3">
        <f t="shared" ca="1" si="95"/>
        <v>0.59564906314070032</v>
      </c>
      <c r="T1507" s="3">
        <f t="shared" ca="1" si="96"/>
        <v>11.315160091926034</v>
      </c>
    </row>
    <row r="1508" spans="5:20" x14ac:dyDescent="0.25">
      <c r="E1508" s="3">
        <f t="shared" ca="1" si="93"/>
        <v>0.26557130256832207</v>
      </c>
      <c r="F1508" s="3">
        <f t="shared" ca="1" si="94"/>
        <v>98.609353743100513</v>
      </c>
      <c r="S1508" s="3">
        <f t="shared" ca="1" si="95"/>
        <v>0.75058348687479715</v>
      </c>
      <c r="T1508" s="3">
        <f t="shared" ca="1" si="96"/>
        <v>12.497212492331604</v>
      </c>
    </row>
    <row r="1509" spans="5:20" x14ac:dyDescent="0.25">
      <c r="E1509" s="3">
        <f t="shared" ca="1" si="93"/>
        <v>0.76510662032733956</v>
      </c>
      <c r="F1509" s="3">
        <f t="shared" ca="1" si="94"/>
        <v>107.04251498320053</v>
      </c>
      <c r="S1509" s="3">
        <f t="shared" ca="1" si="95"/>
        <v>0.82206402061405948</v>
      </c>
      <c r="T1509" s="3">
        <f t="shared" ca="1" si="96"/>
        <v>13.259924169362018</v>
      </c>
    </row>
    <row r="1510" spans="5:20" x14ac:dyDescent="0.25">
      <c r="E1510" s="3">
        <f t="shared" ca="1" si="93"/>
        <v>0.98566104386725173</v>
      </c>
      <c r="F1510" s="3">
        <f t="shared" ca="1" si="94"/>
        <v>126.38445913370391</v>
      </c>
      <c r="S1510" s="3">
        <f t="shared" ca="1" si="95"/>
        <v>0.56707250529317865</v>
      </c>
      <c r="T1510" s="3">
        <f t="shared" ca="1" si="96"/>
        <v>11.133846466328468</v>
      </c>
    </row>
    <row r="1511" spans="5:20" x14ac:dyDescent="0.25">
      <c r="E1511" s="3">
        <f t="shared" ca="1" si="93"/>
        <v>0.86595201491648444</v>
      </c>
      <c r="F1511" s="3">
        <f t="shared" ca="1" si="94"/>
        <v>110.69545124447009</v>
      </c>
      <c r="S1511" s="3">
        <f t="shared" ca="1" si="95"/>
        <v>6.776996315674555E-2</v>
      </c>
      <c r="T1511" s="3">
        <f t="shared" ca="1" si="96"/>
        <v>8.0197014744278086</v>
      </c>
    </row>
    <row r="1512" spans="5:20" x14ac:dyDescent="0.25">
      <c r="E1512" s="3">
        <f t="shared" ca="1" si="93"/>
        <v>0.54760884051994452</v>
      </c>
      <c r="F1512" s="3">
        <f t="shared" ca="1" si="94"/>
        <v>102.60128563467305</v>
      </c>
      <c r="S1512" s="3">
        <f t="shared" ca="1" si="95"/>
        <v>0.59630596379359557</v>
      </c>
      <c r="T1512" s="3">
        <f t="shared" ca="1" si="96"/>
        <v>11.319419464381159</v>
      </c>
    </row>
    <row r="1513" spans="5:20" x14ac:dyDescent="0.25">
      <c r="E1513" s="3">
        <f t="shared" ca="1" si="93"/>
        <v>0.44290017742110743</v>
      </c>
      <c r="F1513" s="3">
        <f t="shared" ca="1" si="94"/>
        <v>101.03705994107951</v>
      </c>
      <c r="S1513" s="3">
        <f t="shared" ca="1" si="95"/>
        <v>0.52568814895151361</v>
      </c>
      <c r="T1513" s="3">
        <f t="shared" ca="1" si="96"/>
        <v>10.883074568112178</v>
      </c>
    </row>
    <row r="1514" spans="5:20" x14ac:dyDescent="0.25">
      <c r="E1514" s="3">
        <f t="shared" ca="1" si="93"/>
        <v>0.99325427075857897</v>
      </c>
      <c r="F1514" s="3">
        <f t="shared" ca="1" si="94"/>
        <v>132.39867321485931</v>
      </c>
      <c r="S1514" s="3">
        <f t="shared" ca="1" si="95"/>
        <v>0.85496642333588901</v>
      </c>
      <c r="T1514" s="3">
        <f t="shared" ca="1" si="96"/>
        <v>13.706932560249198</v>
      </c>
    </row>
    <row r="1515" spans="5:20" x14ac:dyDescent="0.25">
      <c r="E1515" s="3">
        <f t="shared" ca="1" si="93"/>
        <v>0.39152060580553261</v>
      </c>
      <c r="F1515" s="3">
        <f t="shared" ca="1" si="94"/>
        <v>100.32257076792013</v>
      </c>
      <c r="S1515" s="3">
        <f t="shared" ca="1" si="95"/>
        <v>0.63140773720308174</v>
      </c>
      <c r="T1515" s="3">
        <f t="shared" ca="1" si="96"/>
        <v>11.553912331666851</v>
      </c>
    </row>
    <row r="1516" spans="5:20" x14ac:dyDescent="0.25">
      <c r="E1516" s="3">
        <f t="shared" ca="1" si="93"/>
        <v>0.4351325218415274</v>
      </c>
      <c r="F1516" s="3">
        <f t="shared" ca="1" si="94"/>
        <v>100.92748266611366</v>
      </c>
      <c r="S1516" s="3">
        <f t="shared" ca="1" si="95"/>
        <v>0.88871780249319676</v>
      </c>
      <c r="T1516" s="3">
        <f t="shared" ca="1" si="96"/>
        <v>14.274556159229935</v>
      </c>
    </row>
    <row r="1517" spans="5:20" x14ac:dyDescent="0.25">
      <c r="E1517" s="3">
        <f t="shared" ca="1" si="93"/>
        <v>0.44274844480455189</v>
      </c>
      <c r="F1517" s="3">
        <f t="shared" ca="1" si="94"/>
        <v>101.03491315334561</v>
      </c>
      <c r="S1517" s="3">
        <f t="shared" ca="1" si="95"/>
        <v>0.31142968284220196</v>
      </c>
      <c r="T1517" s="3">
        <f t="shared" ca="1" si="96"/>
        <v>9.691844296789899</v>
      </c>
    </row>
    <row r="1518" spans="5:20" x14ac:dyDescent="0.25">
      <c r="E1518" s="3">
        <f t="shared" ca="1" si="93"/>
        <v>0.49667230942708873</v>
      </c>
      <c r="F1518" s="3">
        <f t="shared" ca="1" si="94"/>
        <v>101.81685748790143</v>
      </c>
      <c r="S1518" s="3">
        <f t="shared" ca="1" si="95"/>
        <v>0.47082721225531721</v>
      </c>
      <c r="T1518" s="3">
        <f t="shared" ca="1" si="96"/>
        <v>10.566678750627757</v>
      </c>
    </row>
    <row r="1519" spans="5:20" x14ac:dyDescent="0.25">
      <c r="E1519" s="3">
        <f t="shared" ca="1" si="93"/>
        <v>0.12794739796428634</v>
      </c>
      <c r="F1519" s="3">
        <f t="shared" ca="1" si="94"/>
        <v>96.522690137571018</v>
      </c>
      <c r="S1519" s="3">
        <f t="shared" ca="1" si="95"/>
        <v>5.1603787285414704E-5</v>
      </c>
      <c r="T1519" s="3">
        <f t="shared" ca="1" si="96"/>
        <v>5.4206121866617183</v>
      </c>
    </row>
    <row r="1520" spans="5:20" x14ac:dyDescent="0.25">
      <c r="E1520" s="3">
        <f t="shared" ca="1" si="93"/>
        <v>0.53458850264166746</v>
      </c>
      <c r="F1520" s="3">
        <f t="shared" ca="1" si="94"/>
        <v>102.3955829814707</v>
      </c>
      <c r="S1520" s="3">
        <f t="shared" ca="1" si="95"/>
        <v>0.37386010417821502</v>
      </c>
      <c r="T1520" s="3">
        <f t="shared" ca="1" si="96"/>
        <v>10.032515681697536</v>
      </c>
    </row>
    <row r="1521" spans="5:20" x14ac:dyDescent="0.25">
      <c r="E1521" s="3">
        <f t="shared" ca="1" si="93"/>
        <v>0.25698587704827491</v>
      </c>
      <c r="F1521" s="3">
        <f t="shared" ca="1" si="94"/>
        <v>98.490488053344421</v>
      </c>
      <c r="S1521" s="3">
        <f t="shared" ca="1" si="95"/>
        <v>3.1437072332184846E-2</v>
      </c>
      <c r="T1521" s="3">
        <f t="shared" ca="1" si="96"/>
        <v>7.5175972570364618</v>
      </c>
    </row>
    <row r="1522" spans="5:20" x14ac:dyDescent="0.25">
      <c r="E1522" s="3">
        <f t="shared" ca="1" si="93"/>
        <v>0.45458213155809835</v>
      </c>
      <c r="F1522" s="3">
        <f t="shared" ca="1" si="94"/>
        <v>101.20314390057455</v>
      </c>
      <c r="S1522" s="3">
        <f t="shared" ca="1" si="95"/>
        <v>0.62383445106676605</v>
      </c>
      <c r="T1522" s="3">
        <f t="shared" ca="1" si="96"/>
        <v>11.502102456488393</v>
      </c>
    </row>
    <row r="1523" spans="5:20" x14ac:dyDescent="0.25">
      <c r="E1523" s="3">
        <f t="shared" ca="1" si="93"/>
        <v>0.62856945092442118</v>
      </c>
      <c r="F1523" s="3">
        <f t="shared" ca="1" si="94"/>
        <v>103.9870151971936</v>
      </c>
      <c r="S1523" s="3">
        <f t="shared" ca="1" si="95"/>
        <v>0.13943523839371053</v>
      </c>
      <c r="T1523" s="3">
        <f t="shared" ca="1" si="96"/>
        <v>8.6437755334649626</v>
      </c>
    </row>
    <row r="1524" spans="5:20" x14ac:dyDescent="0.25">
      <c r="E1524" s="3">
        <f t="shared" ca="1" si="93"/>
        <v>0.28306237080996888</v>
      </c>
      <c r="F1524" s="3">
        <f t="shared" ca="1" si="94"/>
        <v>98.849603173392282</v>
      </c>
      <c r="S1524" s="3">
        <f t="shared" ca="1" si="95"/>
        <v>0.43716699804054815</v>
      </c>
      <c r="T1524" s="3">
        <f t="shared" ca="1" si="96"/>
        <v>10.378837338832273</v>
      </c>
    </row>
    <row r="1525" spans="5:20" x14ac:dyDescent="0.25">
      <c r="E1525" s="3">
        <f t="shared" ca="1" si="93"/>
        <v>0.391228631629575</v>
      </c>
      <c r="F1525" s="3">
        <f t="shared" ca="1" si="94"/>
        <v>100.31856899164788</v>
      </c>
      <c r="S1525" s="3">
        <f t="shared" ca="1" si="95"/>
        <v>0.22792887432280717</v>
      </c>
      <c r="T1525" s="3">
        <f t="shared" ca="1" si="96"/>
        <v>9.2176440663159838</v>
      </c>
    </row>
    <row r="1526" spans="5:20" x14ac:dyDescent="0.25">
      <c r="E1526" s="3">
        <f t="shared" ca="1" si="93"/>
        <v>0.18723142782605895</v>
      </c>
      <c r="F1526" s="3">
        <f t="shared" ca="1" si="94"/>
        <v>97.485159161431895</v>
      </c>
      <c r="S1526" s="3">
        <f t="shared" ca="1" si="95"/>
        <v>0.17816067313623718</v>
      </c>
      <c r="T1526" s="3">
        <f t="shared" ca="1" si="96"/>
        <v>8.909465346716873</v>
      </c>
    </row>
    <row r="1527" spans="5:20" x14ac:dyDescent="0.25">
      <c r="E1527" s="3">
        <f t="shared" ca="1" si="93"/>
        <v>0.85808774151848821</v>
      </c>
      <c r="F1527" s="3">
        <f t="shared" ca="1" si="94"/>
        <v>110.3235618511421</v>
      </c>
      <c r="S1527" s="3">
        <f t="shared" ca="1" si="95"/>
        <v>0.38712605382005894</v>
      </c>
      <c r="T1527" s="3">
        <f t="shared" ca="1" si="96"/>
        <v>10.10468259507585</v>
      </c>
    </row>
    <row r="1528" spans="5:20" x14ac:dyDescent="0.25">
      <c r="E1528" s="3">
        <f t="shared" ca="1" si="93"/>
        <v>0.86339939302971147</v>
      </c>
      <c r="F1528" s="3">
        <f t="shared" ca="1" si="94"/>
        <v>110.57234108606666</v>
      </c>
      <c r="S1528" s="3">
        <f t="shared" ca="1" si="95"/>
        <v>0.82420883767337227</v>
      </c>
      <c r="T1528" s="3">
        <f t="shared" ca="1" si="96"/>
        <v>13.28669957585287</v>
      </c>
    </row>
    <row r="1529" spans="5:20" x14ac:dyDescent="0.25">
      <c r="E1529" s="3">
        <f t="shared" ca="1" si="93"/>
        <v>0.88959908124970299</v>
      </c>
      <c r="F1529" s="3">
        <f t="shared" ca="1" si="94"/>
        <v>111.9665351766417</v>
      </c>
      <c r="S1529" s="3">
        <f t="shared" ca="1" si="95"/>
        <v>0.78645941236450168</v>
      </c>
      <c r="T1529" s="3">
        <f t="shared" ca="1" si="96"/>
        <v>12.852448813750669</v>
      </c>
    </row>
    <row r="1530" spans="5:20" x14ac:dyDescent="0.25">
      <c r="E1530" s="3">
        <f t="shared" ca="1" si="93"/>
        <v>0.49068120510678892</v>
      </c>
      <c r="F1530" s="3">
        <f t="shared" ca="1" si="94"/>
        <v>101.72784738242484</v>
      </c>
      <c r="S1530" s="3">
        <f t="shared" ca="1" si="95"/>
        <v>0.6816655231150881</v>
      </c>
      <c r="T1530" s="3">
        <f t="shared" ca="1" si="96"/>
        <v>11.918312037717163</v>
      </c>
    </row>
    <row r="1531" spans="5:20" x14ac:dyDescent="0.25">
      <c r="E1531" s="3">
        <f t="shared" ca="1" si="93"/>
        <v>0.74243847589072753</v>
      </c>
      <c r="F1531" s="3">
        <f t="shared" ca="1" si="94"/>
        <v>106.43847986602822</v>
      </c>
      <c r="S1531" s="3">
        <f t="shared" ca="1" si="95"/>
        <v>0.64402381471548886</v>
      </c>
      <c r="T1531" s="3">
        <f t="shared" ca="1" si="96"/>
        <v>11.641872132529466</v>
      </c>
    </row>
    <row r="1532" spans="5:20" x14ac:dyDescent="0.25">
      <c r="E1532" s="3">
        <f t="shared" ca="1" si="93"/>
        <v>0.37435048574432606</v>
      </c>
      <c r="F1532" s="3">
        <f t="shared" ca="1" si="94"/>
        <v>100.08803253691303</v>
      </c>
      <c r="S1532" s="3">
        <f t="shared" ca="1" si="95"/>
        <v>0.80123871228731192</v>
      </c>
      <c r="T1532" s="3">
        <f t="shared" ca="1" si="96"/>
        <v>13.013795514233287</v>
      </c>
    </row>
    <row r="1533" spans="5:20" x14ac:dyDescent="0.25">
      <c r="E1533" s="3">
        <f t="shared" ca="1" si="93"/>
        <v>0.99778419273242946</v>
      </c>
      <c r="F1533" s="3">
        <f t="shared" ca="1" si="94"/>
        <v>142.12312166698013</v>
      </c>
      <c r="S1533" s="3">
        <f t="shared" ca="1" si="95"/>
        <v>0.97517811383239961</v>
      </c>
      <c r="T1533" s="3">
        <f t="shared" ca="1" si="96"/>
        <v>17.366976520329224</v>
      </c>
    </row>
    <row r="1534" spans="5:20" x14ac:dyDescent="0.25">
      <c r="E1534" s="3">
        <f t="shared" ca="1" si="93"/>
        <v>0.72852074606789397</v>
      </c>
      <c r="F1534" s="3">
        <f t="shared" ca="1" si="94"/>
        <v>106.09185802107298</v>
      </c>
      <c r="S1534" s="3">
        <f t="shared" ca="1" si="95"/>
        <v>0.907303179487152</v>
      </c>
      <c r="T1534" s="3">
        <f t="shared" ca="1" si="96"/>
        <v>14.660352124828968</v>
      </c>
    </row>
    <row r="1535" spans="5:20" x14ac:dyDescent="0.25">
      <c r="E1535" s="3">
        <f t="shared" ca="1" si="93"/>
        <v>0.54552652970423687</v>
      </c>
      <c r="F1535" s="3">
        <f t="shared" ca="1" si="94"/>
        <v>102.56812255045932</v>
      </c>
      <c r="S1535" s="3">
        <f t="shared" ca="1" si="95"/>
        <v>0.39015148700717062</v>
      </c>
      <c r="T1535" s="3">
        <f t="shared" ca="1" si="96"/>
        <v>10.121156348301296</v>
      </c>
    </row>
    <row r="1536" spans="5:20" x14ac:dyDescent="0.25">
      <c r="E1536" s="3">
        <f t="shared" ca="1" si="93"/>
        <v>0.73086063178360205</v>
      </c>
      <c r="F1536" s="3">
        <f t="shared" ca="1" si="94"/>
        <v>106.14896418375713</v>
      </c>
      <c r="S1536" s="3">
        <f t="shared" ca="1" si="95"/>
        <v>0.21072244693675002</v>
      </c>
      <c r="T1536" s="3">
        <f t="shared" ca="1" si="96"/>
        <v>9.1142040792139838</v>
      </c>
    </row>
    <row r="1537" spans="5:20" x14ac:dyDescent="0.25">
      <c r="E1537" s="3">
        <f t="shared" ca="1" si="93"/>
        <v>0.61650832215933371</v>
      </c>
      <c r="F1537" s="3">
        <f t="shared" ca="1" si="94"/>
        <v>103.76676177706619</v>
      </c>
      <c r="S1537" s="3">
        <f t="shared" ca="1" si="95"/>
        <v>0.21537683574894806</v>
      </c>
      <c r="T1537" s="3">
        <f t="shared" ca="1" si="96"/>
        <v>9.1424623427707559</v>
      </c>
    </row>
    <row r="1538" spans="5:20" x14ac:dyDescent="0.25">
      <c r="E1538" s="3">
        <f t="shared" ca="1" si="93"/>
        <v>0.23859899304997956</v>
      </c>
      <c r="F1538" s="3">
        <f t="shared" ca="1" si="94"/>
        <v>98.233220952159598</v>
      </c>
      <c r="S1538" s="3">
        <f t="shared" ca="1" si="95"/>
        <v>0.37496999957124444</v>
      </c>
      <c r="T1538" s="3">
        <f t="shared" ca="1" si="96"/>
        <v>10.038550647685284</v>
      </c>
    </row>
    <row r="1539" spans="5:20" x14ac:dyDescent="0.25">
      <c r="E1539" s="3">
        <f t="shared" ca="1" si="93"/>
        <v>0.25221251950008883</v>
      </c>
      <c r="F1539" s="3">
        <f t="shared" ca="1" si="94"/>
        <v>98.424079372587101</v>
      </c>
      <c r="S1539" s="3">
        <f t="shared" ca="1" si="95"/>
        <v>0.88746796368676284</v>
      </c>
      <c r="T1539" s="3">
        <f t="shared" ca="1" si="96"/>
        <v>14.250839353577451</v>
      </c>
    </row>
    <row r="1540" spans="5:20" x14ac:dyDescent="0.25">
      <c r="E1540" s="3">
        <f t="shared" ref="E1540:E1603" ca="1" si="97">RAND()</f>
        <v>0.8728782609742628</v>
      </c>
      <c r="F1540" s="3">
        <f t="shared" ref="F1540:F1603" ca="1" si="98">(((-LN(E1540))^(-$C$3)-1)*(1/$C$3))*$C$5+$C$4</f>
        <v>111.04205559164106</v>
      </c>
      <c r="S1540" s="3">
        <f t="shared" ref="S1540:S1603" ca="1" si="99">RAND()</f>
        <v>0.76361604004231054</v>
      </c>
      <c r="T1540" s="3">
        <f t="shared" ref="T1540:T1603" ca="1" si="100">-LN(-LN(S1540))*$Q$4+$Q$3</f>
        <v>12.620962909279509</v>
      </c>
    </row>
    <row r="1541" spans="5:20" x14ac:dyDescent="0.25">
      <c r="E1541" s="3">
        <f t="shared" ca="1" si="97"/>
        <v>0.41088150822706471</v>
      </c>
      <c r="F1541" s="3">
        <f t="shared" ca="1" si="98"/>
        <v>100.58920219308285</v>
      </c>
      <c r="S1541" s="3">
        <f t="shared" ca="1" si="99"/>
        <v>0.89311624797550448</v>
      </c>
      <c r="T1541" s="3">
        <f t="shared" ca="1" si="100"/>
        <v>14.360053095647448</v>
      </c>
    </row>
    <row r="1542" spans="5:20" x14ac:dyDescent="0.25">
      <c r="E1542" s="3">
        <f t="shared" ca="1" si="97"/>
        <v>0.29520268566475683</v>
      </c>
      <c r="F1542" s="3">
        <f t="shared" ca="1" si="98"/>
        <v>99.015191939426217</v>
      </c>
      <c r="S1542" s="3">
        <f t="shared" ca="1" si="99"/>
        <v>0.84545819984165882</v>
      </c>
      <c r="T1542" s="3">
        <f t="shared" ca="1" si="100"/>
        <v>13.569052779202456</v>
      </c>
    </row>
    <row r="1543" spans="5:20" x14ac:dyDescent="0.25">
      <c r="E1543" s="3">
        <f t="shared" ca="1" si="97"/>
        <v>0.13683748008784236</v>
      </c>
      <c r="F1543" s="3">
        <f t="shared" ca="1" si="98"/>
        <v>96.677476642165999</v>
      </c>
      <c r="S1543" s="3">
        <f t="shared" ca="1" si="99"/>
        <v>0.25401708792888944</v>
      </c>
      <c r="T1543" s="3">
        <f t="shared" ca="1" si="100"/>
        <v>9.3698621798010642</v>
      </c>
    </row>
    <row r="1544" spans="5:20" x14ac:dyDescent="0.25">
      <c r="E1544" s="3">
        <f t="shared" ca="1" si="97"/>
        <v>0.627547282307089</v>
      </c>
      <c r="F1544" s="3">
        <f t="shared" ca="1" si="98"/>
        <v>103.96812793286148</v>
      </c>
      <c r="S1544" s="3">
        <f t="shared" ca="1" si="99"/>
        <v>7.7474533991030992E-2</v>
      </c>
      <c r="T1544" s="3">
        <f t="shared" ca="1" si="100"/>
        <v>8.1217002880353757</v>
      </c>
    </row>
    <row r="1545" spans="5:20" x14ac:dyDescent="0.25">
      <c r="E1545" s="3">
        <f t="shared" ca="1" si="97"/>
        <v>0.34030530654863222</v>
      </c>
      <c r="F1545" s="3">
        <f t="shared" ca="1" si="98"/>
        <v>99.626274045695041</v>
      </c>
      <c r="S1545" s="3">
        <f t="shared" ca="1" si="99"/>
        <v>0.69797854302953966</v>
      </c>
      <c r="T1545" s="3">
        <f t="shared" ca="1" si="100"/>
        <v>12.045709958243451</v>
      </c>
    </row>
    <row r="1546" spans="5:20" x14ac:dyDescent="0.25">
      <c r="E1546" s="3">
        <f t="shared" ca="1" si="97"/>
        <v>0.58155681049232943</v>
      </c>
      <c r="F1546" s="3">
        <f t="shared" ca="1" si="98"/>
        <v>103.15771943665337</v>
      </c>
      <c r="S1546" s="3">
        <f t="shared" ca="1" si="99"/>
        <v>0.29710942566227061</v>
      </c>
      <c r="T1546" s="3">
        <f t="shared" ca="1" si="100"/>
        <v>9.6127274411403487</v>
      </c>
    </row>
    <row r="1547" spans="5:20" x14ac:dyDescent="0.25">
      <c r="E1547" s="3">
        <f t="shared" ca="1" si="97"/>
        <v>0.70109513957113512</v>
      </c>
      <c r="F1547" s="3">
        <f t="shared" ca="1" si="98"/>
        <v>105.45408049324136</v>
      </c>
      <c r="S1547" s="3">
        <f t="shared" ca="1" si="99"/>
        <v>0.79659188916542523</v>
      </c>
      <c r="T1547" s="3">
        <f t="shared" ca="1" si="100"/>
        <v>12.961976908588319</v>
      </c>
    </row>
    <row r="1548" spans="5:20" x14ac:dyDescent="0.25">
      <c r="E1548" s="3">
        <f t="shared" ca="1" si="97"/>
        <v>0.18138581583408375</v>
      </c>
      <c r="F1548" s="3">
        <f t="shared" ca="1" si="98"/>
        <v>97.396183467613355</v>
      </c>
      <c r="S1548" s="3">
        <f t="shared" ca="1" si="99"/>
        <v>0.62469972280684227</v>
      </c>
      <c r="T1548" s="3">
        <f t="shared" ca="1" si="100"/>
        <v>11.507985853775017</v>
      </c>
    </row>
    <row r="1549" spans="5:20" x14ac:dyDescent="0.25">
      <c r="E1549" s="3">
        <f t="shared" ca="1" si="97"/>
        <v>0.47669606913477969</v>
      </c>
      <c r="F1549" s="3">
        <f t="shared" ca="1" si="98"/>
        <v>101.52232373681711</v>
      </c>
      <c r="S1549" s="3">
        <f t="shared" ca="1" si="99"/>
        <v>0.99005663622429563</v>
      </c>
      <c r="T1549" s="3">
        <f t="shared" ca="1" si="100"/>
        <v>19.211715007780882</v>
      </c>
    </row>
    <row r="1550" spans="5:20" x14ac:dyDescent="0.25">
      <c r="E1550" s="3">
        <f t="shared" ca="1" si="97"/>
        <v>1.6771026823172774E-2</v>
      </c>
      <c r="F1550" s="3">
        <f t="shared" ca="1" si="98"/>
        <v>93.432799887257133</v>
      </c>
      <c r="S1550" s="3">
        <f t="shared" ca="1" si="99"/>
        <v>0.35808390161190695</v>
      </c>
      <c r="T1550" s="3">
        <f t="shared" ca="1" si="100"/>
        <v>9.9467395890810657</v>
      </c>
    </row>
    <row r="1551" spans="5:20" x14ac:dyDescent="0.25">
      <c r="E1551" s="3">
        <f t="shared" ca="1" si="97"/>
        <v>0.79786709496863739</v>
      </c>
      <c r="F1551" s="3">
        <f t="shared" ca="1" si="98"/>
        <v>108.02231647627285</v>
      </c>
      <c r="S1551" s="3">
        <f t="shared" ca="1" si="99"/>
        <v>0.3739855925993909</v>
      </c>
      <c r="T1551" s="3">
        <f t="shared" ca="1" si="100"/>
        <v>10.033197999058752</v>
      </c>
    </row>
    <row r="1552" spans="5:20" x14ac:dyDescent="0.25">
      <c r="E1552" s="3">
        <f t="shared" ca="1" si="97"/>
        <v>0.15978799905822949</v>
      </c>
      <c r="F1552" s="3">
        <f t="shared" ca="1" si="98"/>
        <v>97.057869960552168</v>
      </c>
      <c r="S1552" s="3">
        <f t="shared" ca="1" si="99"/>
        <v>0.20082576871654378</v>
      </c>
      <c r="T1552" s="3">
        <f t="shared" ca="1" si="100"/>
        <v>9.0533568011997012</v>
      </c>
    </row>
    <row r="1553" spans="5:20" x14ac:dyDescent="0.25">
      <c r="E1553" s="3">
        <f t="shared" ca="1" si="97"/>
        <v>0.55692582066991647</v>
      </c>
      <c r="F1553" s="3">
        <f t="shared" ca="1" si="98"/>
        <v>102.75096741544297</v>
      </c>
      <c r="S1553" s="3">
        <f t="shared" ca="1" si="99"/>
        <v>0.16905168552758831</v>
      </c>
      <c r="T1553" s="3">
        <f t="shared" ca="1" si="100"/>
        <v>8.8495270997948694</v>
      </c>
    </row>
    <row r="1554" spans="5:20" x14ac:dyDescent="0.25">
      <c r="E1554" s="3">
        <f t="shared" ca="1" si="97"/>
        <v>0.10100377147753159</v>
      </c>
      <c r="F1554" s="3">
        <f t="shared" ca="1" si="98"/>
        <v>96.019005004177245</v>
      </c>
      <c r="S1554" s="3">
        <f t="shared" ca="1" si="99"/>
        <v>0.54863058011261423</v>
      </c>
      <c r="T1554" s="3">
        <f t="shared" ca="1" si="100"/>
        <v>11.020551683386216</v>
      </c>
    </row>
    <row r="1555" spans="5:20" x14ac:dyDescent="0.25">
      <c r="E1555" s="3">
        <f t="shared" ca="1" si="97"/>
        <v>0.66279205930044804</v>
      </c>
      <c r="F1555" s="3">
        <f t="shared" ca="1" si="98"/>
        <v>104.64554600388573</v>
      </c>
      <c r="S1555" s="3">
        <f t="shared" ca="1" si="99"/>
        <v>0.11626969570942502</v>
      </c>
      <c r="T1555" s="3">
        <f t="shared" ca="1" si="100"/>
        <v>8.4673507956351663</v>
      </c>
    </row>
    <row r="1556" spans="5:20" x14ac:dyDescent="0.25">
      <c r="E1556" s="3">
        <f t="shared" ca="1" si="97"/>
        <v>0.38954055177999114</v>
      </c>
      <c r="F1556" s="3">
        <f t="shared" ca="1" si="98"/>
        <v>100.29544229540296</v>
      </c>
      <c r="S1556" s="3">
        <f t="shared" ca="1" si="99"/>
        <v>0.66485560541714916</v>
      </c>
      <c r="T1556" s="3">
        <f t="shared" ca="1" si="100"/>
        <v>11.792067608642151</v>
      </c>
    </row>
    <row r="1557" spans="5:20" x14ac:dyDescent="0.25">
      <c r="E1557" s="3">
        <f t="shared" ca="1" si="97"/>
        <v>0.2036983916435563</v>
      </c>
      <c r="F1557" s="3">
        <f t="shared" ca="1" si="98"/>
        <v>97.730925059854755</v>
      </c>
      <c r="S1557" s="3">
        <f t="shared" ca="1" si="99"/>
        <v>0.36989953843972878</v>
      </c>
      <c r="T1557" s="3">
        <f t="shared" ca="1" si="100"/>
        <v>10.010982442509471</v>
      </c>
    </row>
    <row r="1558" spans="5:20" x14ac:dyDescent="0.25">
      <c r="E1558" s="3">
        <f t="shared" ca="1" si="97"/>
        <v>0.39807456399246866</v>
      </c>
      <c r="F1558" s="3">
        <f t="shared" ca="1" si="98"/>
        <v>100.41253938785837</v>
      </c>
      <c r="S1558" s="3">
        <f t="shared" ca="1" si="99"/>
        <v>0.15229464008366678</v>
      </c>
      <c r="T1558" s="3">
        <f t="shared" ca="1" si="100"/>
        <v>8.7353955799123764</v>
      </c>
    </row>
    <row r="1559" spans="5:20" x14ac:dyDescent="0.25">
      <c r="E1559" s="3">
        <f t="shared" ca="1" si="97"/>
        <v>0.19179726141872355</v>
      </c>
      <c r="F1559" s="3">
        <f t="shared" ca="1" si="98"/>
        <v>97.553991416644891</v>
      </c>
      <c r="S1559" s="3">
        <f t="shared" ca="1" si="99"/>
        <v>0.63034473027061821</v>
      </c>
      <c r="T1559" s="3">
        <f t="shared" ca="1" si="100"/>
        <v>11.546596642061813</v>
      </c>
    </row>
    <row r="1560" spans="5:20" x14ac:dyDescent="0.25">
      <c r="E1560" s="3">
        <f t="shared" ca="1" si="97"/>
        <v>0.53606281270760481</v>
      </c>
      <c r="F1560" s="3">
        <f t="shared" ca="1" si="98"/>
        <v>102.41868047433013</v>
      </c>
      <c r="S1560" s="3">
        <f t="shared" ca="1" si="99"/>
        <v>0.666735901879558</v>
      </c>
      <c r="T1560" s="3">
        <f t="shared" ca="1" si="100"/>
        <v>11.805953215581612</v>
      </c>
    </row>
    <row r="1561" spans="5:20" x14ac:dyDescent="0.25">
      <c r="E1561" s="3">
        <f t="shared" ca="1" si="97"/>
        <v>0.82866011236041526</v>
      </c>
      <c r="F1561" s="3">
        <f t="shared" ca="1" si="98"/>
        <v>109.09719654678544</v>
      </c>
      <c r="S1561" s="3">
        <f t="shared" ca="1" si="99"/>
        <v>0.91370721919887299</v>
      </c>
      <c r="T1561" s="3">
        <f t="shared" ca="1" si="100"/>
        <v>14.810452220829998</v>
      </c>
    </row>
    <row r="1562" spans="5:20" x14ac:dyDescent="0.25">
      <c r="E1562" s="3">
        <f t="shared" ca="1" si="97"/>
        <v>0.71979114991508963</v>
      </c>
      <c r="F1562" s="3">
        <f t="shared" ca="1" si="98"/>
        <v>105.88272718545051</v>
      </c>
      <c r="S1562" s="3">
        <f t="shared" ca="1" si="99"/>
        <v>0.86249631023881101</v>
      </c>
      <c r="T1562" s="3">
        <f t="shared" ca="1" si="100"/>
        <v>13.822107783967699</v>
      </c>
    </row>
    <row r="1563" spans="5:20" x14ac:dyDescent="0.25">
      <c r="E1563" s="3">
        <f t="shared" ca="1" si="97"/>
        <v>0.66296515864737093</v>
      </c>
      <c r="F1563" s="3">
        <f t="shared" ca="1" si="98"/>
        <v>104.64901669166022</v>
      </c>
      <c r="S1563" s="3">
        <f t="shared" ca="1" si="99"/>
        <v>0.47054939010504504</v>
      </c>
      <c r="T1563" s="3">
        <f t="shared" ca="1" si="100"/>
        <v>10.565112193987567</v>
      </c>
    </row>
    <row r="1564" spans="5:20" x14ac:dyDescent="0.25">
      <c r="E1564" s="3">
        <f t="shared" ca="1" si="97"/>
        <v>0.25715682659654959</v>
      </c>
      <c r="F1564" s="3">
        <f t="shared" ca="1" si="98"/>
        <v>98.492861903407331</v>
      </c>
      <c r="S1564" s="3">
        <f t="shared" ca="1" si="99"/>
        <v>0.7204447353308836</v>
      </c>
      <c r="T1564" s="3">
        <f t="shared" ca="1" si="100"/>
        <v>12.230175108969307</v>
      </c>
    </row>
    <row r="1565" spans="5:20" x14ac:dyDescent="0.25">
      <c r="E1565" s="3">
        <f t="shared" ca="1" si="97"/>
        <v>7.6783436939561467E-3</v>
      </c>
      <c r="F1565" s="3">
        <f t="shared" ca="1" si="98"/>
        <v>92.679850792600206</v>
      </c>
      <c r="S1565" s="3">
        <f t="shared" ca="1" si="99"/>
        <v>2.4145793974604812E-2</v>
      </c>
      <c r="T1565" s="3">
        <f t="shared" ca="1" si="100"/>
        <v>7.3705939043285582</v>
      </c>
    </row>
    <row r="1566" spans="5:20" x14ac:dyDescent="0.25">
      <c r="E1566" s="3">
        <f t="shared" ca="1" si="97"/>
        <v>0.23080321342963961</v>
      </c>
      <c r="F1566" s="3">
        <f t="shared" ca="1" si="98"/>
        <v>98.122810605599668</v>
      </c>
      <c r="S1566" s="3">
        <f t="shared" ca="1" si="99"/>
        <v>0.22480314832401593</v>
      </c>
      <c r="T1566" s="3">
        <f t="shared" ca="1" si="100"/>
        <v>9.1990544577075433</v>
      </c>
    </row>
    <row r="1567" spans="5:20" x14ac:dyDescent="0.25">
      <c r="E1567" s="3">
        <f t="shared" ca="1" si="97"/>
        <v>0.62973589546968922</v>
      </c>
      <c r="F1567" s="3">
        <f t="shared" ca="1" si="98"/>
        <v>104.00861978686633</v>
      </c>
      <c r="S1567" s="3">
        <f t="shared" ca="1" si="99"/>
        <v>0.28138898485525543</v>
      </c>
      <c r="T1567" s="3">
        <f t="shared" ca="1" si="100"/>
        <v>9.5250910339754284</v>
      </c>
    </row>
    <row r="1568" spans="5:20" x14ac:dyDescent="0.25">
      <c r="E1568" s="3">
        <f t="shared" ca="1" si="97"/>
        <v>0.75388598972198317</v>
      </c>
      <c r="F1568" s="3">
        <f t="shared" ca="1" si="98"/>
        <v>106.73695015706943</v>
      </c>
      <c r="S1568" s="3">
        <f t="shared" ca="1" si="99"/>
        <v>0.79194009778231655</v>
      </c>
      <c r="T1568" s="3">
        <f t="shared" ca="1" si="100"/>
        <v>12.911121475943322</v>
      </c>
    </row>
    <row r="1569" spans="5:20" x14ac:dyDescent="0.25">
      <c r="E1569" s="3">
        <f t="shared" ca="1" si="97"/>
        <v>0.29656408817957913</v>
      </c>
      <c r="F1569" s="3">
        <f t="shared" ca="1" si="98"/>
        <v>99.033714742318566</v>
      </c>
      <c r="S1569" s="3">
        <f t="shared" ca="1" si="99"/>
        <v>8.9587418623650716E-2</v>
      </c>
      <c r="T1569" s="3">
        <f t="shared" ca="1" si="100"/>
        <v>8.2386394111903147</v>
      </c>
    </row>
    <row r="1570" spans="5:20" x14ac:dyDescent="0.25">
      <c r="E1570" s="3">
        <f t="shared" ca="1" si="97"/>
        <v>2.8491809950853431E-2</v>
      </c>
      <c r="F1570" s="3">
        <f t="shared" ca="1" si="98"/>
        <v>94.040041361934442</v>
      </c>
      <c r="S1570" s="3">
        <f t="shared" ca="1" si="99"/>
        <v>0.98832027410893708</v>
      </c>
      <c r="T1570" s="3">
        <f t="shared" ca="1" si="100"/>
        <v>18.888064572688918</v>
      </c>
    </row>
    <row r="1571" spans="5:20" x14ac:dyDescent="0.25">
      <c r="E1571" s="3">
        <f t="shared" ca="1" si="97"/>
        <v>0.85068489018951021</v>
      </c>
      <c r="F1571" s="3">
        <f t="shared" ca="1" si="98"/>
        <v>109.99228122767812</v>
      </c>
      <c r="S1571" s="3">
        <f t="shared" ca="1" si="99"/>
        <v>0.49893562196242747</v>
      </c>
      <c r="T1571" s="3">
        <f t="shared" ca="1" si="100"/>
        <v>10.726886435210035</v>
      </c>
    </row>
    <row r="1572" spans="5:20" x14ac:dyDescent="0.25">
      <c r="E1572" s="3">
        <f t="shared" ca="1" si="97"/>
        <v>0.85672408889668183</v>
      </c>
      <c r="F1572" s="3">
        <f t="shared" ca="1" si="98"/>
        <v>110.26123103990501</v>
      </c>
      <c r="S1572" s="3">
        <f t="shared" ca="1" si="99"/>
        <v>0.73140687530703552</v>
      </c>
      <c r="T1572" s="3">
        <f t="shared" ca="1" si="100"/>
        <v>12.324476065123182</v>
      </c>
    </row>
    <row r="1573" spans="5:20" x14ac:dyDescent="0.25">
      <c r="E1573" s="3">
        <f t="shared" ca="1" si="97"/>
        <v>0.18081241071947274</v>
      </c>
      <c r="F1573" s="3">
        <f t="shared" ca="1" si="98"/>
        <v>97.387401739740753</v>
      </c>
      <c r="S1573" s="3">
        <f t="shared" ca="1" si="99"/>
        <v>0.69067703699824023</v>
      </c>
      <c r="T1573" s="3">
        <f t="shared" ca="1" si="100"/>
        <v>11.988056221671377</v>
      </c>
    </row>
    <row r="1574" spans="5:20" x14ac:dyDescent="0.25">
      <c r="E1574" s="3">
        <f t="shared" ca="1" si="97"/>
        <v>0.13895403873059009</v>
      </c>
      <c r="F1574" s="3">
        <f t="shared" ca="1" si="98"/>
        <v>96.713652461746548</v>
      </c>
      <c r="S1574" s="3">
        <f t="shared" ca="1" si="99"/>
        <v>2.4020361463410134E-2</v>
      </c>
      <c r="T1574" s="3">
        <f t="shared" ca="1" si="100"/>
        <v>7.3677984186164132</v>
      </c>
    </row>
    <row r="1575" spans="5:20" x14ac:dyDescent="0.25">
      <c r="E1575" s="3">
        <f t="shared" ca="1" si="97"/>
        <v>0.9302077973904298</v>
      </c>
      <c r="F1575" s="3">
        <f t="shared" ca="1" si="98"/>
        <v>115.01712833004832</v>
      </c>
      <c r="S1575" s="3">
        <f t="shared" ca="1" si="99"/>
        <v>0.419604403522014</v>
      </c>
      <c r="T1575" s="3">
        <f t="shared" ca="1" si="100"/>
        <v>10.282106863706355</v>
      </c>
    </row>
    <row r="1576" spans="5:20" x14ac:dyDescent="0.25">
      <c r="E1576" s="3">
        <f t="shared" ca="1" si="97"/>
        <v>0.97736497876953032</v>
      </c>
      <c r="F1576" s="3">
        <f t="shared" ca="1" si="98"/>
        <v>122.9450289395468</v>
      </c>
      <c r="S1576" s="3">
        <f t="shared" ca="1" si="99"/>
        <v>0.27421293399032776</v>
      </c>
      <c r="T1576" s="3">
        <f t="shared" ca="1" si="100"/>
        <v>9.4847549302571075</v>
      </c>
    </row>
    <row r="1577" spans="5:20" x14ac:dyDescent="0.25">
      <c r="E1577" s="3">
        <f t="shared" ca="1" si="97"/>
        <v>0.97577415482690533</v>
      </c>
      <c r="F1577" s="3">
        <f t="shared" ca="1" si="98"/>
        <v>122.44537494306894</v>
      </c>
      <c r="S1577" s="3">
        <f t="shared" ca="1" si="99"/>
        <v>0.54496686443330267</v>
      </c>
      <c r="T1577" s="3">
        <f t="shared" ca="1" si="100"/>
        <v>10.998353191276276</v>
      </c>
    </row>
    <row r="1578" spans="5:20" x14ac:dyDescent="0.25">
      <c r="E1578" s="3">
        <f t="shared" ca="1" si="97"/>
        <v>0.81580093260869158</v>
      </c>
      <c r="F1578" s="3">
        <f t="shared" ca="1" si="98"/>
        <v>108.62669959214732</v>
      </c>
      <c r="S1578" s="3">
        <f t="shared" ca="1" si="99"/>
        <v>0.54500693585581472</v>
      </c>
      <c r="T1578" s="3">
        <f t="shared" ca="1" si="100"/>
        <v>10.998595458485795</v>
      </c>
    </row>
    <row r="1579" spans="5:20" x14ac:dyDescent="0.25">
      <c r="E1579" s="3">
        <f t="shared" ca="1" si="97"/>
        <v>0.86634387386077039</v>
      </c>
      <c r="F1579" s="3">
        <f t="shared" ca="1" si="98"/>
        <v>110.71456328606982</v>
      </c>
      <c r="S1579" s="3">
        <f t="shared" ca="1" si="99"/>
        <v>0.73099538435279987</v>
      </c>
      <c r="T1579" s="3">
        <f t="shared" ca="1" si="100"/>
        <v>12.320880918447127</v>
      </c>
    </row>
    <row r="1580" spans="5:20" x14ac:dyDescent="0.25">
      <c r="E1580" s="3">
        <f t="shared" ca="1" si="97"/>
        <v>0.50402049405618976</v>
      </c>
      <c r="F1580" s="3">
        <f t="shared" ca="1" si="98"/>
        <v>101.92687373982623</v>
      </c>
      <c r="S1580" s="3">
        <f t="shared" ca="1" si="99"/>
        <v>0.314763559691973</v>
      </c>
      <c r="T1580" s="3">
        <f t="shared" ca="1" si="100"/>
        <v>9.7101834694615583</v>
      </c>
    </row>
    <row r="1581" spans="5:20" x14ac:dyDescent="0.25">
      <c r="E1581" s="3">
        <f t="shared" ca="1" si="97"/>
        <v>0.39817283100513523</v>
      </c>
      <c r="F1581" s="3">
        <f t="shared" ca="1" si="98"/>
        <v>100.41389045836893</v>
      </c>
      <c r="S1581" s="3">
        <f t="shared" ca="1" si="99"/>
        <v>0.64769999049339388</v>
      </c>
      <c r="T1581" s="3">
        <f t="shared" ca="1" si="100"/>
        <v>11.667912071148454</v>
      </c>
    </row>
    <row r="1582" spans="5:20" x14ac:dyDescent="0.25">
      <c r="E1582" s="3">
        <f t="shared" ca="1" si="97"/>
        <v>5.9372458563652919E-2</v>
      </c>
      <c r="F1582" s="3">
        <f t="shared" ca="1" si="98"/>
        <v>95.069702491887497</v>
      </c>
      <c r="S1582" s="3">
        <f t="shared" ca="1" si="99"/>
        <v>0.86674956555190152</v>
      </c>
      <c r="T1582" s="3">
        <f t="shared" ca="1" si="100"/>
        <v>13.88974863225822</v>
      </c>
    </row>
    <row r="1583" spans="5:20" x14ac:dyDescent="0.25">
      <c r="E1583" s="3">
        <f t="shared" ca="1" si="97"/>
        <v>0.61896616767162127</v>
      </c>
      <c r="F1583" s="3">
        <f t="shared" ca="1" si="98"/>
        <v>103.81119172492235</v>
      </c>
      <c r="S1583" s="3">
        <f t="shared" ca="1" si="99"/>
        <v>0.53486097435544699</v>
      </c>
      <c r="T1583" s="3">
        <f t="shared" ca="1" si="100"/>
        <v>10.937613725317386</v>
      </c>
    </row>
    <row r="1584" spans="5:20" x14ac:dyDescent="0.25">
      <c r="E1584" s="3">
        <f t="shared" ca="1" si="97"/>
        <v>0.89876169297732811</v>
      </c>
      <c r="F1584" s="3">
        <f t="shared" ca="1" si="98"/>
        <v>112.5371893752659</v>
      </c>
      <c r="S1584" s="3">
        <f t="shared" ca="1" si="99"/>
        <v>0.17540766116197837</v>
      </c>
      <c r="T1584" s="3">
        <f t="shared" ca="1" si="100"/>
        <v>8.8914913791056236</v>
      </c>
    </row>
    <row r="1585" spans="5:20" x14ac:dyDescent="0.25">
      <c r="E1585" s="3">
        <f t="shared" ca="1" si="97"/>
        <v>0.5772034771062261</v>
      </c>
      <c r="F1585" s="3">
        <f t="shared" ca="1" si="98"/>
        <v>103.08458897363781</v>
      </c>
      <c r="S1585" s="3">
        <f t="shared" ca="1" si="99"/>
        <v>0.36579578034697691</v>
      </c>
      <c r="T1585" s="3">
        <f t="shared" ca="1" si="100"/>
        <v>9.9886719846338181</v>
      </c>
    </row>
    <row r="1586" spans="5:20" x14ac:dyDescent="0.25">
      <c r="E1586" s="3">
        <f t="shared" ca="1" si="97"/>
        <v>0.75417789969277138</v>
      </c>
      <c r="F1586" s="3">
        <f t="shared" ca="1" si="98"/>
        <v>106.74473074668104</v>
      </c>
      <c r="S1586" s="3">
        <f t="shared" ca="1" si="99"/>
        <v>0.50042110421208985</v>
      </c>
      <c r="T1586" s="3">
        <f t="shared" ca="1" si="100"/>
        <v>10.735456394545515</v>
      </c>
    </row>
    <row r="1587" spans="5:20" x14ac:dyDescent="0.25">
      <c r="E1587" s="3">
        <f t="shared" ca="1" si="97"/>
        <v>0.13103143720736621</v>
      </c>
      <c r="F1587" s="3">
        <f t="shared" ca="1" si="98"/>
        <v>96.576927653258053</v>
      </c>
      <c r="S1587" s="3">
        <f t="shared" ca="1" si="99"/>
        <v>0.36462155785038686</v>
      </c>
      <c r="T1587" s="3">
        <f t="shared" ca="1" si="100"/>
        <v>9.9822880779089438</v>
      </c>
    </row>
    <row r="1588" spans="5:20" x14ac:dyDescent="0.25">
      <c r="E1588" s="3">
        <f t="shared" ca="1" si="97"/>
        <v>0.21029297125107138</v>
      </c>
      <c r="F1588" s="3">
        <f t="shared" ca="1" si="98"/>
        <v>97.827571348706769</v>
      </c>
      <c r="S1588" s="3">
        <f t="shared" ca="1" si="99"/>
        <v>0.86404282658378617</v>
      </c>
      <c r="T1588" s="3">
        <f t="shared" ca="1" si="100"/>
        <v>13.846476997964952</v>
      </c>
    </row>
    <row r="1589" spans="5:20" x14ac:dyDescent="0.25">
      <c r="E1589" s="3">
        <f t="shared" ca="1" si="97"/>
        <v>0.44882315639782355</v>
      </c>
      <c r="F1589" s="3">
        <f t="shared" ca="1" si="98"/>
        <v>101.12106628622057</v>
      </c>
      <c r="S1589" s="3">
        <f t="shared" ca="1" si="99"/>
        <v>0.48469007329696501</v>
      </c>
      <c r="T1589" s="3">
        <f t="shared" ca="1" si="100"/>
        <v>10.645249389810539</v>
      </c>
    </row>
    <row r="1590" spans="5:20" x14ac:dyDescent="0.25">
      <c r="E1590" s="3">
        <f t="shared" ca="1" si="97"/>
        <v>0.78900490125536737</v>
      </c>
      <c r="F1590" s="3">
        <f t="shared" ca="1" si="98"/>
        <v>107.74286543819868</v>
      </c>
      <c r="S1590" s="3">
        <f t="shared" ca="1" si="99"/>
        <v>0.80499214935977259</v>
      </c>
      <c r="T1590" s="3">
        <f t="shared" ca="1" si="100"/>
        <v>13.056427922706042</v>
      </c>
    </row>
    <row r="1591" spans="5:20" x14ac:dyDescent="0.25">
      <c r="E1591" s="3">
        <f t="shared" ca="1" si="97"/>
        <v>0.89340467740201579</v>
      </c>
      <c r="F1591" s="3">
        <f t="shared" ca="1" si="98"/>
        <v>112.19730802392104</v>
      </c>
      <c r="S1591" s="3">
        <f t="shared" ca="1" si="99"/>
        <v>0.63422448982550994</v>
      </c>
      <c r="T1591" s="3">
        <f t="shared" ca="1" si="100"/>
        <v>11.573367737653436</v>
      </c>
    </row>
    <row r="1592" spans="5:20" x14ac:dyDescent="0.25">
      <c r="E1592" s="3">
        <f t="shared" ca="1" si="97"/>
        <v>0.89738773543224792</v>
      </c>
      <c r="F1592" s="3">
        <f t="shared" ca="1" si="98"/>
        <v>112.44825291479782</v>
      </c>
      <c r="S1592" s="3">
        <f t="shared" ca="1" si="99"/>
        <v>0.35950119646489076</v>
      </c>
      <c r="T1592" s="3">
        <f t="shared" ca="1" si="100"/>
        <v>9.9544471785669675</v>
      </c>
    </row>
    <row r="1593" spans="5:20" x14ac:dyDescent="0.25">
      <c r="E1593" s="3">
        <f t="shared" ca="1" si="97"/>
        <v>0.57542736053609433</v>
      </c>
      <c r="F1593" s="3">
        <f t="shared" ca="1" si="98"/>
        <v>103.05491140916314</v>
      </c>
      <c r="S1593" s="3">
        <f t="shared" ca="1" si="99"/>
        <v>0.22907112268112562</v>
      </c>
      <c r="T1593" s="3">
        <f t="shared" ca="1" si="100"/>
        <v>9.2244166428927077</v>
      </c>
    </row>
    <row r="1594" spans="5:20" x14ac:dyDescent="0.25">
      <c r="E1594" s="3">
        <f t="shared" ca="1" si="97"/>
        <v>0.18913046764178965</v>
      </c>
      <c r="F1594" s="3">
        <f t="shared" ca="1" si="98"/>
        <v>97.513856485040833</v>
      </c>
      <c r="S1594" s="3">
        <f t="shared" ca="1" si="99"/>
        <v>0.7136853949302584</v>
      </c>
      <c r="T1594" s="3">
        <f t="shared" ca="1" si="100"/>
        <v>12.1734877726694</v>
      </c>
    </row>
    <row r="1595" spans="5:20" x14ac:dyDescent="0.25">
      <c r="E1595" s="3">
        <f t="shared" ca="1" si="97"/>
        <v>0.27285978949480494</v>
      </c>
      <c r="F1595" s="3">
        <f t="shared" ca="1" si="98"/>
        <v>98.709746538414677</v>
      </c>
      <c r="S1595" s="3">
        <f t="shared" ca="1" si="99"/>
        <v>0.49358419220983984</v>
      </c>
      <c r="T1595" s="3">
        <f t="shared" ca="1" si="100"/>
        <v>10.696104928011586</v>
      </c>
    </row>
    <row r="1596" spans="5:20" x14ac:dyDescent="0.25">
      <c r="E1596" s="3">
        <f t="shared" ca="1" si="97"/>
        <v>0.97858691610018034</v>
      </c>
      <c r="F1596" s="3">
        <f t="shared" ca="1" si="98"/>
        <v>123.35553697566738</v>
      </c>
      <c r="S1596" s="3">
        <f t="shared" ca="1" si="99"/>
        <v>0.491194502432861</v>
      </c>
      <c r="T1596" s="3">
        <f t="shared" ca="1" si="100"/>
        <v>10.682404547141639</v>
      </c>
    </row>
    <row r="1597" spans="5:20" x14ac:dyDescent="0.25">
      <c r="E1597" s="3">
        <f t="shared" ca="1" si="97"/>
        <v>0.83763711096475812</v>
      </c>
      <c r="F1597" s="3">
        <f t="shared" ca="1" si="98"/>
        <v>109.44713223341157</v>
      </c>
      <c r="S1597" s="3">
        <f t="shared" ca="1" si="99"/>
        <v>0.71588540772990961</v>
      </c>
      <c r="T1597" s="3">
        <f t="shared" ca="1" si="100"/>
        <v>12.191820864543018</v>
      </c>
    </row>
    <row r="1598" spans="5:20" x14ac:dyDescent="0.25">
      <c r="E1598" s="3">
        <f t="shared" ca="1" si="97"/>
        <v>0.59186167997925465</v>
      </c>
      <c r="F1598" s="3">
        <f t="shared" ca="1" si="98"/>
        <v>103.33311119233257</v>
      </c>
      <c r="S1598" s="3">
        <f t="shared" ca="1" si="99"/>
        <v>0.89925936117499783</v>
      </c>
      <c r="T1598" s="3">
        <f t="shared" ca="1" si="100"/>
        <v>14.485167703017751</v>
      </c>
    </row>
    <row r="1599" spans="5:20" x14ac:dyDescent="0.25">
      <c r="E1599" s="3">
        <f t="shared" ca="1" si="97"/>
        <v>7.7745645578293998E-2</v>
      </c>
      <c r="F1599" s="3">
        <f t="shared" ca="1" si="98"/>
        <v>95.524228808317886</v>
      </c>
      <c r="S1599" s="3">
        <f t="shared" ca="1" si="99"/>
        <v>0.88956564873738042</v>
      </c>
      <c r="T1599" s="3">
        <f t="shared" ca="1" si="100"/>
        <v>14.290787159346252</v>
      </c>
    </row>
    <row r="1600" spans="5:20" x14ac:dyDescent="0.25">
      <c r="E1600" s="3">
        <f t="shared" ca="1" si="97"/>
        <v>0.1698933592730868</v>
      </c>
      <c r="F1600" s="3">
        <f t="shared" ca="1" si="98"/>
        <v>97.218187629694327</v>
      </c>
      <c r="S1600" s="3">
        <f t="shared" ca="1" si="99"/>
        <v>0.60701779979852755</v>
      </c>
      <c r="T1600" s="3">
        <f t="shared" ca="1" si="100"/>
        <v>11.389508285514523</v>
      </c>
    </row>
    <row r="1601" spans="5:20" x14ac:dyDescent="0.25">
      <c r="E1601" s="3">
        <f t="shared" ca="1" si="97"/>
        <v>0.27223473405120913</v>
      </c>
      <c r="F1601" s="3">
        <f t="shared" ca="1" si="98"/>
        <v>98.701153832029121</v>
      </c>
      <c r="S1601" s="3">
        <f t="shared" ca="1" si="99"/>
        <v>0.20332428667381375</v>
      </c>
      <c r="T1601" s="3">
        <f t="shared" ca="1" si="100"/>
        <v>9.0688208175534797</v>
      </c>
    </row>
    <row r="1602" spans="5:20" x14ac:dyDescent="0.25">
      <c r="E1602" s="3">
        <f t="shared" ca="1" si="97"/>
        <v>0.43301588970488936</v>
      </c>
      <c r="F1602" s="3">
        <f t="shared" ca="1" si="98"/>
        <v>100.89773449639512</v>
      </c>
      <c r="S1602" s="3">
        <f t="shared" ca="1" si="99"/>
        <v>0.99257763878809946</v>
      </c>
      <c r="T1602" s="3">
        <f t="shared" ca="1" si="100"/>
        <v>19.799070680853426</v>
      </c>
    </row>
    <row r="1603" spans="5:20" x14ac:dyDescent="0.25">
      <c r="E1603" s="3">
        <f t="shared" ca="1" si="97"/>
        <v>4.6250279221980772E-2</v>
      </c>
      <c r="F1603" s="3">
        <f t="shared" ca="1" si="98"/>
        <v>94.689349110853044</v>
      </c>
      <c r="S1603" s="3">
        <f t="shared" ca="1" si="99"/>
        <v>0.43571582744580761</v>
      </c>
      <c r="T1603" s="3">
        <f t="shared" ca="1" si="100"/>
        <v>10.370816583624247</v>
      </c>
    </row>
    <row r="1604" spans="5:20" x14ac:dyDescent="0.25">
      <c r="E1604" s="3">
        <f t="shared" ref="E1604:E1667" ca="1" si="101">RAND()</f>
        <v>0.25659021272597105</v>
      </c>
      <c r="F1604" s="3">
        <f t="shared" ref="F1604:F1667" ca="1" si="102">(((-LN(E1604))^(-$C$3)-1)*(1/$C$3))*$C$5+$C$4</f>
        <v>98.484992600330031</v>
      </c>
      <c r="S1604" s="3">
        <f t="shared" ref="S1604:S1667" ca="1" si="103">RAND()</f>
        <v>4.6736673393614425E-2</v>
      </c>
      <c r="T1604" s="3">
        <f t="shared" ref="T1604:T1667" ca="1" si="104">-LN(-LN(S1604))*$Q$4+$Q$3</f>
        <v>7.7610627003954624</v>
      </c>
    </row>
    <row r="1605" spans="5:20" x14ac:dyDescent="0.25">
      <c r="E1605" s="3">
        <f t="shared" ca="1" si="101"/>
        <v>7.8814340867096488E-2</v>
      </c>
      <c r="F1605" s="3">
        <f t="shared" ca="1" si="102"/>
        <v>95.548632637789538</v>
      </c>
      <c r="S1605" s="3">
        <f t="shared" ca="1" si="103"/>
        <v>0.88819837425868753</v>
      </c>
      <c r="T1605" s="3">
        <f t="shared" ca="1" si="104"/>
        <v>14.264669426110075</v>
      </c>
    </row>
    <row r="1606" spans="5:20" x14ac:dyDescent="0.25">
      <c r="E1606" s="3">
        <f t="shared" ca="1" si="101"/>
        <v>0.51548611646435183</v>
      </c>
      <c r="F1606" s="3">
        <f t="shared" ca="1" si="102"/>
        <v>102.10050319766137</v>
      </c>
      <c r="S1606" s="3">
        <f t="shared" ca="1" si="103"/>
        <v>0.17239160798819952</v>
      </c>
      <c r="T1606" s="3">
        <f t="shared" ca="1" si="104"/>
        <v>8.8716616466971132</v>
      </c>
    </row>
    <row r="1607" spans="5:20" x14ac:dyDescent="0.25">
      <c r="E1607" s="3">
        <f t="shared" ca="1" si="101"/>
        <v>0.8082788167163788</v>
      </c>
      <c r="F1607" s="3">
        <f t="shared" ca="1" si="102"/>
        <v>108.36641303749504</v>
      </c>
      <c r="S1607" s="3">
        <f t="shared" ca="1" si="103"/>
        <v>0.17759319164226073</v>
      </c>
      <c r="T1607" s="3">
        <f t="shared" ca="1" si="104"/>
        <v>8.9057700053234257</v>
      </c>
    </row>
    <row r="1608" spans="5:20" x14ac:dyDescent="0.25">
      <c r="E1608" s="3">
        <f t="shared" ca="1" si="101"/>
        <v>1.387087751959637E-2</v>
      </c>
      <c r="F1608" s="3">
        <f t="shared" ca="1" si="102"/>
        <v>93.236078235081933</v>
      </c>
      <c r="S1608" s="3">
        <f t="shared" ca="1" si="103"/>
        <v>0.2718218267656306</v>
      </c>
      <c r="T1608" s="3">
        <f t="shared" ca="1" si="104"/>
        <v>9.4712624518406372</v>
      </c>
    </row>
    <row r="1609" spans="5:20" x14ac:dyDescent="0.25">
      <c r="E1609" s="3">
        <f t="shared" ca="1" si="101"/>
        <v>0.86907830102994021</v>
      </c>
      <c r="F1609" s="3">
        <f t="shared" ca="1" si="102"/>
        <v>110.84955567127581</v>
      </c>
      <c r="S1609" s="3">
        <f t="shared" ca="1" si="103"/>
        <v>0.59076764968644568</v>
      </c>
      <c r="T1609" s="3">
        <f t="shared" ca="1" si="104"/>
        <v>11.283644324204552</v>
      </c>
    </row>
    <row r="1610" spans="5:20" x14ac:dyDescent="0.25">
      <c r="E1610" s="3">
        <f t="shared" ca="1" si="101"/>
        <v>0.37734255625351765</v>
      </c>
      <c r="F1610" s="3">
        <f t="shared" ca="1" si="102"/>
        <v>100.12879676726608</v>
      </c>
      <c r="S1610" s="3">
        <f t="shared" ca="1" si="103"/>
        <v>0.98812237704614847</v>
      </c>
      <c r="T1610" s="3">
        <f t="shared" ca="1" si="104"/>
        <v>18.854261318413375</v>
      </c>
    </row>
    <row r="1611" spans="5:20" x14ac:dyDescent="0.25">
      <c r="E1611" s="3">
        <f t="shared" ca="1" si="101"/>
        <v>0.89976349028217428</v>
      </c>
      <c r="F1611" s="3">
        <f t="shared" ca="1" si="102"/>
        <v>112.60283706053043</v>
      </c>
      <c r="S1611" s="3">
        <f t="shared" ca="1" si="103"/>
        <v>0.54595163878840403</v>
      </c>
      <c r="T1611" s="3">
        <f t="shared" ca="1" si="104"/>
        <v>11.00431037240326</v>
      </c>
    </row>
    <row r="1612" spans="5:20" x14ac:dyDescent="0.25">
      <c r="E1612" s="3">
        <f t="shared" ca="1" si="101"/>
        <v>0.65876181359156016</v>
      </c>
      <c r="F1612" s="3">
        <f t="shared" ca="1" si="102"/>
        <v>104.56516371904773</v>
      </c>
      <c r="S1612" s="3">
        <f t="shared" ca="1" si="103"/>
        <v>0.28839452415560429</v>
      </c>
      <c r="T1612" s="3">
        <f t="shared" ca="1" si="104"/>
        <v>9.5642592779282456</v>
      </c>
    </row>
    <row r="1613" spans="5:20" x14ac:dyDescent="0.25">
      <c r="E1613" s="3">
        <f t="shared" ca="1" si="101"/>
        <v>0.10700476939576908</v>
      </c>
      <c r="F1613" s="3">
        <f t="shared" ca="1" si="102"/>
        <v>96.136489589975355</v>
      </c>
      <c r="S1613" s="3">
        <f t="shared" ca="1" si="103"/>
        <v>0.20769282463254268</v>
      </c>
      <c r="T1613" s="3">
        <f t="shared" ca="1" si="104"/>
        <v>9.0956905688441854</v>
      </c>
    </row>
    <row r="1614" spans="5:20" x14ac:dyDescent="0.25">
      <c r="E1614" s="3">
        <f t="shared" ca="1" si="101"/>
        <v>0.71148698837434843</v>
      </c>
      <c r="F1614" s="3">
        <f t="shared" ca="1" si="102"/>
        <v>105.68923926668788</v>
      </c>
      <c r="S1614" s="3">
        <f t="shared" ca="1" si="103"/>
        <v>0.14709932705242057</v>
      </c>
      <c r="T1614" s="3">
        <f t="shared" ca="1" si="104"/>
        <v>8.6988451535793807</v>
      </c>
    </row>
    <row r="1615" spans="5:20" x14ac:dyDescent="0.25">
      <c r="E1615" s="3">
        <f t="shared" ca="1" si="101"/>
        <v>0.32083367292067477</v>
      </c>
      <c r="F1615" s="3">
        <f t="shared" ca="1" si="102"/>
        <v>99.362865046162241</v>
      </c>
      <c r="S1615" s="3">
        <f t="shared" ca="1" si="103"/>
        <v>0.90693804334377737</v>
      </c>
      <c r="T1615" s="3">
        <f t="shared" ca="1" si="104"/>
        <v>14.652093543996591</v>
      </c>
    </row>
    <row r="1616" spans="5:20" x14ac:dyDescent="0.25">
      <c r="E1616" s="3">
        <f t="shared" ca="1" si="101"/>
        <v>0.66842365136824999</v>
      </c>
      <c r="F1616" s="3">
        <f t="shared" ca="1" si="102"/>
        <v>104.75924980512585</v>
      </c>
      <c r="S1616" s="3">
        <f t="shared" ca="1" si="103"/>
        <v>1.0576611031446359E-2</v>
      </c>
      <c r="T1616" s="3">
        <f t="shared" ca="1" si="104"/>
        <v>6.9701366834185201</v>
      </c>
    </row>
    <row r="1617" spans="5:20" x14ac:dyDescent="0.25">
      <c r="E1617" s="3">
        <f t="shared" ca="1" si="101"/>
        <v>0.66446217577203859</v>
      </c>
      <c r="F1617" s="3">
        <f t="shared" ca="1" si="102"/>
        <v>104.679095860267</v>
      </c>
      <c r="S1617" s="3">
        <f t="shared" ca="1" si="103"/>
        <v>0.55559074869529712</v>
      </c>
      <c r="T1617" s="3">
        <f t="shared" ca="1" si="104"/>
        <v>11.062997974612266</v>
      </c>
    </row>
    <row r="1618" spans="5:20" x14ac:dyDescent="0.25">
      <c r="E1618" s="3">
        <f t="shared" ca="1" si="101"/>
        <v>0.23221163594721783</v>
      </c>
      <c r="F1618" s="3">
        <f t="shared" ca="1" si="102"/>
        <v>98.142824104960241</v>
      </c>
      <c r="S1618" s="3">
        <f t="shared" ca="1" si="103"/>
        <v>0.69155288120548897</v>
      </c>
      <c r="T1618" s="3">
        <f t="shared" ca="1" si="104"/>
        <v>11.994916665235595</v>
      </c>
    </row>
    <row r="1619" spans="5:20" x14ac:dyDescent="0.25">
      <c r="E1619" s="3">
        <f t="shared" ca="1" si="101"/>
        <v>0.64645624896332066</v>
      </c>
      <c r="F1619" s="3">
        <f t="shared" ca="1" si="102"/>
        <v>104.32459341110429</v>
      </c>
      <c r="S1619" s="3">
        <f t="shared" ca="1" si="103"/>
        <v>0.13312579162172589</v>
      </c>
      <c r="T1619" s="3">
        <f t="shared" ca="1" si="104"/>
        <v>8.5973122128477169</v>
      </c>
    </row>
    <row r="1620" spans="5:20" x14ac:dyDescent="0.25">
      <c r="E1620" s="3">
        <f t="shared" ca="1" si="101"/>
        <v>0.76873113531561255</v>
      </c>
      <c r="F1620" s="3">
        <f t="shared" ca="1" si="102"/>
        <v>107.14419482478877</v>
      </c>
      <c r="S1620" s="3">
        <f t="shared" ca="1" si="103"/>
        <v>0.17690470452742668</v>
      </c>
      <c r="T1620" s="3">
        <f t="shared" ca="1" si="104"/>
        <v>8.901280008009099</v>
      </c>
    </row>
    <row r="1621" spans="5:20" x14ac:dyDescent="0.25">
      <c r="E1621" s="3">
        <f t="shared" ca="1" si="101"/>
        <v>0.45319156938960481</v>
      </c>
      <c r="F1621" s="3">
        <f t="shared" ca="1" si="102"/>
        <v>101.18328847007602</v>
      </c>
      <c r="S1621" s="3">
        <f t="shared" ca="1" si="103"/>
        <v>0.2989334214593502</v>
      </c>
      <c r="T1621" s="3">
        <f t="shared" ca="1" si="104"/>
        <v>9.6228388086901298</v>
      </c>
    </row>
    <row r="1622" spans="5:20" x14ac:dyDescent="0.25">
      <c r="E1622" s="3">
        <f t="shared" ca="1" si="101"/>
        <v>0.84480695853582677</v>
      </c>
      <c r="F1622" s="3">
        <f t="shared" ca="1" si="102"/>
        <v>109.74094788112312</v>
      </c>
      <c r="S1622" s="3">
        <f t="shared" ca="1" si="103"/>
        <v>0.22693160049527994</v>
      </c>
      <c r="T1622" s="3">
        <f t="shared" ca="1" si="104"/>
        <v>9.2117220807314055</v>
      </c>
    </row>
    <row r="1623" spans="5:20" x14ac:dyDescent="0.25">
      <c r="E1623" s="3">
        <f t="shared" ca="1" si="101"/>
        <v>0.48576209916821289</v>
      </c>
      <c r="F1623" s="3">
        <f t="shared" ca="1" si="102"/>
        <v>101.65520651407709</v>
      </c>
      <c r="S1623" s="3">
        <f t="shared" ca="1" si="103"/>
        <v>0.76278896881163438</v>
      </c>
      <c r="T1623" s="3">
        <f t="shared" ca="1" si="104"/>
        <v>12.612942492565143</v>
      </c>
    </row>
    <row r="1624" spans="5:20" x14ac:dyDescent="0.25">
      <c r="E1624" s="3">
        <f t="shared" ca="1" si="101"/>
        <v>0.33177004099320118</v>
      </c>
      <c r="F1624" s="3">
        <f t="shared" ca="1" si="102"/>
        <v>99.510820436224662</v>
      </c>
      <c r="S1624" s="3">
        <f t="shared" ca="1" si="103"/>
        <v>0.5145276206720234</v>
      </c>
      <c r="T1624" s="3">
        <f t="shared" ca="1" si="104"/>
        <v>10.81742262068609</v>
      </c>
    </row>
    <row r="1625" spans="5:20" x14ac:dyDescent="0.25">
      <c r="E1625" s="3">
        <f t="shared" ca="1" si="101"/>
        <v>0.21612635054043849</v>
      </c>
      <c r="F1625" s="3">
        <f t="shared" ca="1" si="102"/>
        <v>97.912318499417339</v>
      </c>
      <c r="S1625" s="3">
        <f t="shared" ca="1" si="103"/>
        <v>0.82329666868380014</v>
      </c>
      <c r="T1625" s="3">
        <f t="shared" ca="1" si="104"/>
        <v>13.275276963860176</v>
      </c>
    </row>
    <row r="1626" spans="5:20" x14ac:dyDescent="0.25">
      <c r="E1626" s="3">
        <f t="shared" ca="1" si="101"/>
        <v>0.49782141206327224</v>
      </c>
      <c r="F1626" s="3">
        <f t="shared" ca="1" si="102"/>
        <v>101.83399937264154</v>
      </c>
      <c r="S1626" s="3">
        <f t="shared" ca="1" si="103"/>
        <v>0.8108192975143993</v>
      </c>
      <c r="T1626" s="3">
        <f t="shared" ca="1" si="104"/>
        <v>13.124058698734826</v>
      </c>
    </row>
    <row r="1627" spans="5:20" x14ac:dyDescent="0.25">
      <c r="E1627" s="3">
        <f t="shared" ca="1" si="101"/>
        <v>0.44434472116947821</v>
      </c>
      <c r="F1627" s="3">
        <f t="shared" ca="1" si="102"/>
        <v>101.05751102454752</v>
      </c>
      <c r="S1627" s="3">
        <f t="shared" ca="1" si="103"/>
        <v>0.60208446852615494</v>
      </c>
      <c r="T1627" s="3">
        <f t="shared" ca="1" si="104"/>
        <v>11.357078671704656</v>
      </c>
    </row>
    <row r="1628" spans="5:20" x14ac:dyDescent="0.25">
      <c r="E1628" s="3">
        <f t="shared" ca="1" si="101"/>
        <v>0.61927939140167132</v>
      </c>
      <c r="F1628" s="3">
        <f t="shared" ca="1" si="102"/>
        <v>103.81687015886743</v>
      </c>
      <c r="S1628" s="3">
        <f t="shared" ca="1" si="103"/>
        <v>0.35482528896304621</v>
      </c>
      <c r="T1628" s="3">
        <f t="shared" ca="1" si="104"/>
        <v>9.9290152368613729</v>
      </c>
    </row>
    <row r="1629" spans="5:20" x14ac:dyDescent="0.25">
      <c r="E1629" s="3">
        <f t="shared" ca="1" si="101"/>
        <v>0.7972799356348369</v>
      </c>
      <c r="F1629" s="3">
        <f t="shared" ca="1" si="102"/>
        <v>108.00343424667211</v>
      </c>
      <c r="S1629" s="3">
        <f t="shared" ca="1" si="103"/>
        <v>0.83695561288023324</v>
      </c>
      <c r="T1629" s="3">
        <f t="shared" ca="1" si="104"/>
        <v>13.452120531451513</v>
      </c>
    </row>
    <row r="1630" spans="5:20" x14ac:dyDescent="0.25">
      <c r="E1630" s="3">
        <f t="shared" ca="1" si="101"/>
        <v>0.50540768887296272</v>
      </c>
      <c r="F1630" s="3">
        <f t="shared" ca="1" si="102"/>
        <v>101.94775064164551</v>
      </c>
      <c r="S1630" s="3">
        <f t="shared" ca="1" si="103"/>
        <v>0.33091040773257996</v>
      </c>
      <c r="T1630" s="3">
        <f t="shared" ca="1" si="104"/>
        <v>9.7986672681450742</v>
      </c>
    </row>
    <row r="1631" spans="5:20" x14ac:dyDescent="0.25">
      <c r="E1631" s="3">
        <f t="shared" ca="1" si="101"/>
        <v>0.13130046890787206</v>
      </c>
      <c r="F1631" s="3">
        <f t="shared" ca="1" si="102"/>
        <v>96.581630954905307</v>
      </c>
      <c r="S1631" s="3">
        <f t="shared" ca="1" si="103"/>
        <v>0.67647082824223626</v>
      </c>
      <c r="T1631" s="3">
        <f t="shared" ca="1" si="104"/>
        <v>11.878781213382236</v>
      </c>
    </row>
    <row r="1632" spans="5:20" x14ac:dyDescent="0.25">
      <c r="E1632" s="3">
        <f t="shared" ca="1" si="101"/>
        <v>0.25946814784201433</v>
      </c>
      <c r="F1632" s="3">
        <f t="shared" ca="1" si="102"/>
        <v>98.524928431233462</v>
      </c>
      <c r="S1632" s="3">
        <f t="shared" ca="1" si="103"/>
        <v>0.91052294744605122</v>
      </c>
      <c r="T1632" s="3">
        <f t="shared" ca="1" si="104"/>
        <v>14.734542140538672</v>
      </c>
    </row>
    <row r="1633" spans="5:20" x14ac:dyDescent="0.25">
      <c r="E1633" s="3">
        <f t="shared" ca="1" si="101"/>
        <v>0.26856241412247706</v>
      </c>
      <c r="F1633" s="3">
        <f t="shared" ca="1" si="102"/>
        <v>98.650607208622233</v>
      </c>
      <c r="S1633" s="3">
        <f t="shared" ca="1" si="103"/>
        <v>0.13056590699176296</v>
      </c>
      <c r="T1633" s="3">
        <f t="shared" ca="1" si="104"/>
        <v>8.5781464886942143</v>
      </c>
    </row>
    <row r="1634" spans="5:20" x14ac:dyDescent="0.25">
      <c r="E1634" s="3">
        <f t="shared" ca="1" si="101"/>
        <v>0.13441970311369877</v>
      </c>
      <c r="F1634" s="3">
        <f t="shared" ca="1" si="102"/>
        <v>96.635844886715418</v>
      </c>
      <c r="S1634" s="3">
        <f t="shared" ca="1" si="103"/>
        <v>0.13080199478816734</v>
      </c>
      <c r="T1634" s="3">
        <f t="shared" ca="1" si="104"/>
        <v>8.5799219965108797</v>
      </c>
    </row>
    <row r="1635" spans="5:20" x14ac:dyDescent="0.25">
      <c r="E1635" s="3">
        <f t="shared" ca="1" si="101"/>
        <v>0.53015195725258513</v>
      </c>
      <c r="F1635" s="3">
        <f t="shared" ca="1" si="102"/>
        <v>102.32636572562589</v>
      </c>
      <c r="S1635" s="3">
        <f t="shared" ca="1" si="103"/>
        <v>0.3275930003059635</v>
      </c>
      <c r="T1635" s="3">
        <f t="shared" ca="1" si="104"/>
        <v>9.7805282116984991</v>
      </c>
    </row>
    <row r="1636" spans="5:20" x14ac:dyDescent="0.25">
      <c r="E1636" s="3">
        <f t="shared" ca="1" si="101"/>
        <v>0.80099977007252343</v>
      </c>
      <c r="F1636" s="3">
        <f t="shared" ca="1" si="102"/>
        <v>108.12397767374615</v>
      </c>
      <c r="S1636" s="3">
        <f t="shared" ca="1" si="103"/>
        <v>0.23509476723003486</v>
      </c>
      <c r="T1636" s="3">
        <f t="shared" ca="1" si="104"/>
        <v>9.2599558395549071</v>
      </c>
    </row>
    <row r="1637" spans="5:20" x14ac:dyDescent="0.25">
      <c r="E1637" s="3">
        <f t="shared" ca="1" si="101"/>
        <v>0.28665444480036606</v>
      </c>
      <c r="F1637" s="3">
        <f t="shared" ca="1" si="102"/>
        <v>98.898681548870698</v>
      </c>
      <c r="S1637" s="3">
        <f t="shared" ca="1" si="103"/>
        <v>0.6293683809165852</v>
      </c>
      <c r="T1637" s="3">
        <f t="shared" ca="1" si="104"/>
        <v>11.53989000972115</v>
      </c>
    </row>
    <row r="1638" spans="5:20" x14ac:dyDescent="0.25">
      <c r="E1638" s="3">
        <f t="shared" ca="1" si="101"/>
        <v>0.55522084749157663</v>
      </c>
      <c r="F1638" s="3">
        <f t="shared" ca="1" si="102"/>
        <v>102.7234142156483</v>
      </c>
      <c r="S1638" s="3">
        <f t="shared" ca="1" si="103"/>
        <v>0.65031787057546353</v>
      </c>
      <c r="T1638" s="3">
        <f t="shared" ca="1" si="104"/>
        <v>11.686573147514634</v>
      </c>
    </row>
    <row r="1639" spans="5:20" x14ac:dyDescent="0.25">
      <c r="E1639" s="3">
        <f t="shared" ca="1" si="101"/>
        <v>0.63594150060446042</v>
      </c>
      <c r="F1639" s="3">
        <f t="shared" ca="1" si="102"/>
        <v>104.12449740828031</v>
      </c>
      <c r="S1639" s="3">
        <f t="shared" ca="1" si="103"/>
        <v>0.73011722570168081</v>
      </c>
      <c r="T1639" s="3">
        <f t="shared" ca="1" si="104"/>
        <v>12.313223355909887</v>
      </c>
    </row>
    <row r="1640" spans="5:20" x14ac:dyDescent="0.25">
      <c r="E1640" s="3">
        <f t="shared" ca="1" si="101"/>
        <v>9.942813429760089E-2</v>
      </c>
      <c r="F1640" s="3">
        <f t="shared" ca="1" si="102"/>
        <v>95.98756342438088</v>
      </c>
      <c r="S1640" s="3">
        <f t="shared" ca="1" si="103"/>
        <v>3.0127699599391322E-2</v>
      </c>
      <c r="T1640" s="3">
        <f t="shared" ca="1" si="104"/>
        <v>7.4931543397061411</v>
      </c>
    </row>
    <row r="1641" spans="5:20" x14ac:dyDescent="0.25">
      <c r="E1641" s="3">
        <f t="shared" ca="1" si="101"/>
        <v>0.16727072688427769</v>
      </c>
      <c r="F1641" s="3">
        <f t="shared" ca="1" si="102"/>
        <v>97.176944781731123</v>
      </c>
      <c r="S1641" s="3">
        <f t="shared" ca="1" si="103"/>
        <v>0.57066843646043341</v>
      </c>
      <c r="T1641" s="3">
        <f t="shared" ca="1" si="104"/>
        <v>11.156258026180982</v>
      </c>
    </row>
    <row r="1642" spans="5:20" x14ac:dyDescent="0.25">
      <c r="E1642" s="3">
        <f t="shared" ca="1" si="101"/>
        <v>0.24818728382542932</v>
      </c>
      <c r="F1642" s="3">
        <f t="shared" ca="1" si="102"/>
        <v>98.367882448399854</v>
      </c>
      <c r="S1642" s="3">
        <f t="shared" ca="1" si="103"/>
        <v>0.69678399488959242</v>
      </c>
      <c r="T1642" s="3">
        <f t="shared" ca="1" si="104"/>
        <v>12.036204975037325</v>
      </c>
    </row>
    <row r="1643" spans="5:20" x14ac:dyDescent="0.25">
      <c r="E1643" s="3">
        <f t="shared" ca="1" si="101"/>
        <v>0.79831593006841439</v>
      </c>
      <c r="F1643" s="3">
        <f t="shared" ca="1" si="102"/>
        <v>108.03678670183079</v>
      </c>
      <c r="S1643" s="3">
        <f t="shared" ca="1" si="103"/>
        <v>0.6298261702290382</v>
      </c>
      <c r="T1643" s="3">
        <f t="shared" ca="1" si="104"/>
        <v>11.543033100345676</v>
      </c>
    </row>
    <row r="1644" spans="5:20" x14ac:dyDescent="0.25">
      <c r="E1644" s="3">
        <f t="shared" ca="1" si="101"/>
        <v>0.64604837229768053</v>
      </c>
      <c r="F1644" s="3">
        <f t="shared" ca="1" si="102"/>
        <v>104.3167402828024</v>
      </c>
      <c r="S1644" s="3">
        <f t="shared" ca="1" si="103"/>
        <v>0.84549731099811654</v>
      </c>
      <c r="T1644" s="3">
        <f t="shared" ca="1" si="104"/>
        <v>13.569603965324553</v>
      </c>
    </row>
    <row r="1645" spans="5:20" x14ac:dyDescent="0.25">
      <c r="E1645" s="3">
        <f t="shared" ca="1" si="101"/>
        <v>0.25087387298779151</v>
      </c>
      <c r="F1645" s="3">
        <f t="shared" ca="1" si="102"/>
        <v>98.405410928918826</v>
      </c>
      <c r="S1645" s="3">
        <f t="shared" ca="1" si="103"/>
        <v>0.40864634933735455</v>
      </c>
      <c r="T1645" s="3">
        <f t="shared" ca="1" si="104"/>
        <v>10.222075046541182</v>
      </c>
    </row>
    <row r="1646" spans="5:20" x14ac:dyDescent="0.25">
      <c r="E1646" s="3">
        <f t="shared" ca="1" si="101"/>
        <v>0.43172860365918431</v>
      </c>
      <c r="F1646" s="3">
        <f t="shared" ca="1" si="102"/>
        <v>100.87966474760788</v>
      </c>
      <c r="S1646" s="3">
        <f t="shared" ca="1" si="103"/>
        <v>0.71601924533884265</v>
      </c>
      <c r="T1646" s="3">
        <f t="shared" ca="1" si="104"/>
        <v>12.192939770002088</v>
      </c>
    </row>
    <row r="1647" spans="5:20" x14ac:dyDescent="0.25">
      <c r="E1647" s="3">
        <f t="shared" ca="1" si="101"/>
        <v>2.6628054855095562E-2</v>
      </c>
      <c r="F1647" s="3">
        <f t="shared" ca="1" si="102"/>
        <v>93.957171634087274</v>
      </c>
      <c r="S1647" s="3">
        <f t="shared" ca="1" si="103"/>
        <v>0.32459521896298904</v>
      </c>
      <c r="T1647" s="3">
        <f t="shared" ca="1" si="104"/>
        <v>9.7641204367756007</v>
      </c>
    </row>
    <row r="1648" spans="5:20" x14ac:dyDescent="0.25">
      <c r="E1648" s="3">
        <f t="shared" ca="1" si="101"/>
        <v>0.82658871392155975</v>
      </c>
      <c r="F1648" s="3">
        <f t="shared" ca="1" si="102"/>
        <v>109.01906917900421</v>
      </c>
      <c r="S1648" s="3">
        <f t="shared" ca="1" si="103"/>
        <v>0.95363877957482923</v>
      </c>
      <c r="T1648" s="3">
        <f t="shared" ca="1" si="104"/>
        <v>16.09530133718571</v>
      </c>
    </row>
    <row r="1649" spans="5:20" x14ac:dyDescent="0.25">
      <c r="E1649" s="3">
        <f t="shared" ca="1" si="101"/>
        <v>0.24980324951706157</v>
      </c>
      <c r="F1649" s="3">
        <f t="shared" ca="1" si="102"/>
        <v>98.390465620783317</v>
      </c>
      <c r="S1649" s="3">
        <f t="shared" ca="1" si="103"/>
        <v>0.93646470320579378</v>
      </c>
      <c r="T1649" s="3">
        <f t="shared" ca="1" si="104"/>
        <v>15.447034972676423</v>
      </c>
    </row>
    <row r="1650" spans="5:20" x14ac:dyDescent="0.25">
      <c r="E1650" s="3">
        <f t="shared" ca="1" si="101"/>
        <v>0.28245746430711183</v>
      </c>
      <c r="F1650" s="3">
        <f t="shared" ca="1" si="102"/>
        <v>98.841330661879724</v>
      </c>
      <c r="S1650" s="3">
        <f t="shared" ca="1" si="103"/>
        <v>0.14205239620604992</v>
      </c>
      <c r="T1650" s="3">
        <f t="shared" ca="1" si="104"/>
        <v>8.6627426097576166</v>
      </c>
    </row>
    <row r="1651" spans="5:20" x14ac:dyDescent="0.25">
      <c r="E1651" s="3">
        <f t="shared" ca="1" si="101"/>
        <v>0.10410417798861893</v>
      </c>
      <c r="F1651" s="3">
        <f t="shared" ca="1" si="102"/>
        <v>96.080138116173231</v>
      </c>
      <c r="S1651" s="3">
        <f t="shared" ca="1" si="103"/>
        <v>0.33705426161614793</v>
      </c>
      <c r="T1651" s="3">
        <f t="shared" ca="1" si="104"/>
        <v>9.8322161624586144</v>
      </c>
    </row>
    <row r="1652" spans="5:20" x14ac:dyDescent="0.25">
      <c r="E1652" s="3">
        <f t="shared" ca="1" si="101"/>
        <v>0.25746627183749038</v>
      </c>
      <c r="F1652" s="3">
        <f t="shared" ca="1" si="102"/>
        <v>98.49715817876087</v>
      </c>
      <c r="S1652" s="3">
        <f t="shared" ca="1" si="103"/>
        <v>0.17596868764085771</v>
      </c>
      <c r="T1652" s="3">
        <f t="shared" ca="1" si="104"/>
        <v>8.8951638662101651</v>
      </c>
    </row>
    <row r="1653" spans="5:20" x14ac:dyDescent="0.25">
      <c r="E1653" s="3">
        <f t="shared" ca="1" si="101"/>
        <v>0.49546423389783911</v>
      </c>
      <c r="F1653" s="3">
        <f t="shared" ca="1" si="102"/>
        <v>101.79886030185573</v>
      </c>
      <c r="S1653" s="3">
        <f t="shared" ca="1" si="103"/>
        <v>1.7184616158721466E-2</v>
      </c>
      <c r="T1653" s="3">
        <f t="shared" ca="1" si="104"/>
        <v>7.1957921894427859</v>
      </c>
    </row>
    <row r="1654" spans="5:20" x14ac:dyDescent="0.25">
      <c r="E1654" s="3">
        <f t="shared" ca="1" si="101"/>
        <v>0.26366810910375937</v>
      </c>
      <c r="F1654" s="3">
        <f t="shared" ca="1" si="102"/>
        <v>98.58306388935911</v>
      </c>
      <c r="S1654" s="3">
        <f t="shared" ca="1" si="103"/>
        <v>0.40140150453639056</v>
      </c>
      <c r="T1654" s="3">
        <f t="shared" ca="1" si="104"/>
        <v>10.182492091502628</v>
      </c>
    </row>
    <row r="1655" spans="5:20" x14ac:dyDescent="0.25">
      <c r="E1655" s="3">
        <f t="shared" ca="1" si="101"/>
        <v>0.76742886164690827</v>
      </c>
      <c r="F1655" s="3">
        <f t="shared" ca="1" si="102"/>
        <v>107.10748742997099</v>
      </c>
      <c r="S1655" s="3">
        <f t="shared" ca="1" si="103"/>
        <v>0.7782518686072365</v>
      </c>
      <c r="T1655" s="3">
        <f t="shared" ca="1" si="104"/>
        <v>12.766956112256294</v>
      </c>
    </row>
    <row r="1656" spans="5:20" x14ac:dyDescent="0.25">
      <c r="E1656" s="3">
        <f t="shared" ca="1" si="101"/>
        <v>0.87977738704003028</v>
      </c>
      <c r="F1656" s="3">
        <f t="shared" ca="1" si="102"/>
        <v>111.40725887916355</v>
      </c>
      <c r="S1656" s="3">
        <f t="shared" ca="1" si="103"/>
        <v>0.35303152660987702</v>
      </c>
      <c r="T1656" s="3">
        <f t="shared" ca="1" si="104"/>
        <v>9.9192562157089839</v>
      </c>
    </row>
    <row r="1657" spans="5:20" x14ac:dyDescent="0.25">
      <c r="E1657" s="3">
        <f t="shared" ca="1" si="101"/>
        <v>0.4296074491141384</v>
      </c>
      <c r="F1657" s="3">
        <f t="shared" ca="1" si="102"/>
        <v>100.84992618132601</v>
      </c>
      <c r="S1657" s="3">
        <f t="shared" ca="1" si="103"/>
        <v>0.99494405468544134</v>
      </c>
      <c r="T1657" s="3">
        <f t="shared" ca="1" si="104"/>
        <v>20.5693142474755</v>
      </c>
    </row>
    <row r="1658" spans="5:20" x14ac:dyDescent="0.25">
      <c r="E1658" s="3">
        <f t="shared" ca="1" si="101"/>
        <v>0.21926865938218065</v>
      </c>
      <c r="F1658" s="3">
        <f t="shared" ca="1" si="102"/>
        <v>97.957700303628727</v>
      </c>
      <c r="S1658" s="3">
        <f t="shared" ca="1" si="103"/>
        <v>1.0521860804391547E-2</v>
      </c>
      <c r="T1658" s="3">
        <f t="shared" ca="1" si="104"/>
        <v>6.9678562268279105</v>
      </c>
    </row>
    <row r="1659" spans="5:20" x14ac:dyDescent="0.25">
      <c r="E1659" s="3">
        <f t="shared" ca="1" si="101"/>
        <v>0.59259689417593886</v>
      </c>
      <c r="F1659" s="3">
        <f t="shared" ca="1" si="102"/>
        <v>103.34575145431182</v>
      </c>
      <c r="S1659" s="3">
        <f t="shared" ca="1" si="103"/>
        <v>0.9324049232176469</v>
      </c>
      <c r="T1659" s="3">
        <f t="shared" ca="1" si="104"/>
        <v>15.318860340573028</v>
      </c>
    </row>
    <row r="1660" spans="5:20" x14ac:dyDescent="0.25">
      <c r="E1660" s="3">
        <f t="shared" ca="1" si="101"/>
        <v>0.77898950360587582</v>
      </c>
      <c r="F1660" s="3">
        <f t="shared" ca="1" si="102"/>
        <v>107.44048714141039</v>
      </c>
      <c r="S1660" s="3">
        <f t="shared" ca="1" si="103"/>
        <v>0.30476796196831635</v>
      </c>
      <c r="T1660" s="3">
        <f t="shared" ca="1" si="104"/>
        <v>9.6551131898779836</v>
      </c>
    </row>
    <row r="1661" spans="5:20" x14ac:dyDescent="0.25">
      <c r="E1661" s="3">
        <f t="shared" ca="1" si="101"/>
        <v>0.75477889809452503</v>
      </c>
      <c r="F1661" s="3">
        <f t="shared" ca="1" si="102"/>
        <v>106.76077733277822</v>
      </c>
      <c r="S1661" s="3">
        <f t="shared" ca="1" si="103"/>
        <v>0.15853033668251981</v>
      </c>
      <c r="T1661" s="3">
        <f t="shared" ca="1" si="104"/>
        <v>8.7785031867879493</v>
      </c>
    </row>
    <row r="1662" spans="5:20" x14ac:dyDescent="0.25">
      <c r="E1662" s="3">
        <f t="shared" ca="1" si="101"/>
        <v>0.62274040692376098</v>
      </c>
      <c r="F1662" s="3">
        <f t="shared" ca="1" si="102"/>
        <v>103.87986438893329</v>
      </c>
      <c r="S1662" s="3">
        <f t="shared" ca="1" si="103"/>
        <v>0.48606283724476362</v>
      </c>
      <c r="T1662" s="3">
        <f t="shared" ca="1" si="104"/>
        <v>10.653074868854363</v>
      </c>
    </row>
    <row r="1663" spans="5:20" x14ac:dyDescent="0.25">
      <c r="E1663" s="3">
        <f t="shared" ca="1" si="101"/>
        <v>0.1506162694717913</v>
      </c>
      <c r="F1663" s="3">
        <f t="shared" ca="1" si="102"/>
        <v>96.908817535726172</v>
      </c>
      <c r="S1663" s="3">
        <f t="shared" ca="1" si="103"/>
        <v>0.90474809879322171</v>
      </c>
      <c r="T1663" s="3">
        <f t="shared" ca="1" si="104"/>
        <v>14.603196801830627</v>
      </c>
    </row>
    <row r="1664" spans="5:20" x14ac:dyDescent="0.25">
      <c r="E1664" s="3">
        <f t="shared" ca="1" si="101"/>
        <v>0.77289686477152508</v>
      </c>
      <c r="F1664" s="3">
        <f t="shared" ca="1" si="102"/>
        <v>107.26295949024896</v>
      </c>
      <c r="S1664" s="3">
        <f t="shared" ca="1" si="103"/>
        <v>0.21392565726783042</v>
      </c>
      <c r="T1664" s="3">
        <f t="shared" ca="1" si="104"/>
        <v>9.1336750981556545</v>
      </c>
    </row>
    <row r="1665" spans="5:20" x14ac:dyDescent="0.25">
      <c r="E1665" s="3">
        <f t="shared" ca="1" si="101"/>
        <v>0.52265092789397838</v>
      </c>
      <c r="F1665" s="3">
        <f t="shared" ca="1" si="102"/>
        <v>102.21029459794454</v>
      </c>
      <c r="S1665" s="3">
        <f t="shared" ca="1" si="103"/>
        <v>0.28065342928873416</v>
      </c>
      <c r="T1665" s="3">
        <f t="shared" ca="1" si="104"/>
        <v>9.5209668919439157</v>
      </c>
    </row>
    <row r="1666" spans="5:20" x14ac:dyDescent="0.25">
      <c r="E1666" s="3">
        <f t="shared" ca="1" si="101"/>
        <v>0.26465497903886204</v>
      </c>
      <c r="F1666" s="3">
        <f t="shared" ca="1" si="102"/>
        <v>98.596700137236027</v>
      </c>
      <c r="S1666" s="3">
        <f t="shared" ca="1" si="103"/>
        <v>0.84132568681000064</v>
      </c>
      <c r="T1666" s="3">
        <f t="shared" ca="1" si="104"/>
        <v>13.511513634566629</v>
      </c>
    </row>
    <row r="1667" spans="5:20" x14ac:dyDescent="0.25">
      <c r="E1667" s="3">
        <f t="shared" ca="1" si="101"/>
        <v>1.8433319296283779E-3</v>
      </c>
      <c r="F1667" s="3">
        <f t="shared" ca="1" si="102"/>
        <v>91.597026537215157</v>
      </c>
      <c r="S1667" s="3">
        <f t="shared" ca="1" si="103"/>
        <v>6.1655127681282118E-2</v>
      </c>
      <c r="T1667" s="3">
        <f t="shared" ca="1" si="104"/>
        <v>7.9506434842707225</v>
      </c>
    </row>
    <row r="1668" spans="5:20" x14ac:dyDescent="0.25">
      <c r="E1668" s="3">
        <f t="shared" ref="E1668:E1731" ca="1" si="105">RAND()</f>
        <v>0.12438598593862626</v>
      </c>
      <c r="F1668" s="3">
        <f t="shared" ref="F1668:F1731" ca="1" si="106">(((-LN(E1668))^(-$C$3)-1)*(1/$C$3))*$C$5+$C$4</f>
        <v>96.459294577948512</v>
      </c>
      <c r="S1668" s="3">
        <f t="shared" ref="S1668:S1731" ca="1" si="107">RAND()</f>
        <v>0.97568965193913182</v>
      </c>
      <c r="T1668" s="3">
        <f t="shared" ref="T1668:T1731" ca="1" si="108">-LN(-LN(S1668))*$Q$4+$Q$3</f>
        <v>17.409146097324285</v>
      </c>
    </row>
    <row r="1669" spans="5:20" x14ac:dyDescent="0.25">
      <c r="E1669" s="3">
        <f t="shared" ca="1" si="105"/>
        <v>0.33300845474561014</v>
      </c>
      <c r="F1669" s="3">
        <f t="shared" ca="1" si="106"/>
        <v>99.52757095989314</v>
      </c>
      <c r="S1669" s="3">
        <f t="shared" ca="1" si="107"/>
        <v>0.41803857896907082</v>
      </c>
      <c r="T1669" s="3">
        <f t="shared" ca="1" si="108"/>
        <v>10.273515339426597</v>
      </c>
    </row>
    <row r="1670" spans="5:20" x14ac:dyDescent="0.25">
      <c r="E1670" s="3">
        <f t="shared" ca="1" si="105"/>
        <v>0.1396764577608669</v>
      </c>
      <c r="F1670" s="3">
        <f t="shared" ca="1" si="106"/>
        <v>96.725943875169634</v>
      </c>
      <c r="S1670" s="3">
        <f t="shared" ca="1" si="107"/>
        <v>0.25061372666014747</v>
      </c>
      <c r="T1670" s="3">
        <f t="shared" ca="1" si="108"/>
        <v>9.350271953422034</v>
      </c>
    </row>
    <row r="1671" spans="5:20" x14ac:dyDescent="0.25">
      <c r="E1671" s="3">
        <f t="shared" ca="1" si="105"/>
        <v>0.93815495517471192</v>
      </c>
      <c r="F1671" s="3">
        <f t="shared" ca="1" si="106"/>
        <v>115.83557258174008</v>
      </c>
      <c r="S1671" s="3">
        <f t="shared" ca="1" si="107"/>
        <v>0.55212621079945323</v>
      </c>
      <c r="T1671" s="3">
        <f t="shared" ca="1" si="108"/>
        <v>11.041823920241471</v>
      </c>
    </row>
    <row r="1672" spans="5:20" x14ac:dyDescent="0.25">
      <c r="E1672" s="3">
        <f t="shared" ca="1" si="105"/>
        <v>0.64980995455735169</v>
      </c>
      <c r="F1672" s="3">
        <f t="shared" ca="1" si="106"/>
        <v>104.38945245615074</v>
      </c>
      <c r="S1672" s="3">
        <f t="shared" ca="1" si="107"/>
        <v>0.86436689623278673</v>
      </c>
      <c r="T1672" s="3">
        <f t="shared" ca="1" si="108"/>
        <v>13.851615793524166</v>
      </c>
    </row>
    <row r="1673" spans="5:20" x14ac:dyDescent="0.25">
      <c r="E1673" s="3">
        <f t="shared" ca="1" si="105"/>
        <v>7.6377237725036684E-2</v>
      </c>
      <c r="F1673" s="3">
        <f t="shared" ca="1" si="106"/>
        <v>95.492700355151939</v>
      </c>
      <c r="S1673" s="3">
        <f t="shared" ca="1" si="107"/>
        <v>0.92952353822702238</v>
      </c>
      <c r="T1673" s="3">
        <f t="shared" ca="1" si="108"/>
        <v>15.232314928083309</v>
      </c>
    </row>
    <row r="1674" spans="5:20" x14ac:dyDescent="0.25">
      <c r="E1674" s="3">
        <f t="shared" ca="1" si="105"/>
        <v>0.63167377686437742</v>
      </c>
      <c r="F1674" s="3">
        <f t="shared" ca="1" si="106"/>
        <v>104.04463505936367</v>
      </c>
      <c r="S1674" s="3">
        <f t="shared" ca="1" si="107"/>
        <v>0.63366990918005228</v>
      </c>
      <c r="T1674" s="3">
        <f t="shared" ca="1" si="108"/>
        <v>11.5695290986988</v>
      </c>
    </row>
    <row r="1675" spans="5:20" x14ac:dyDescent="0.25">
      <c r="E1675" s="3">
        <f t="shared" ca="1" si="105"/>
        <v>0.55622202731271853</v>
      </c>
      <c r="F1675" s="3">
        <f t="shared" ca="1" si="106"/>
        <v>102.7395848152191</v>
      </c>
      <c r="S1675" s="3">
        <f t="shared" ca="1" si="107"/>
        <v>0.56723037782050811</v>
      </c>
      <c r="T1675" s="3">
        <f t="shared" ca="1" si="108"/>
        <v>11.134828114197635</v>
      </c>
    </row>
    <row r="1676" spans="5:20" x14ac:dyDescent="0.25">
      <c r="E1676" s="3">
        <f t="shared" ca="1" si="105"/>
        <v>0.62400199228400732</v>
      </c>
      <c r="F1676" s="3">
        <f t="shared" ca="1" si="106"/>
        <v>103.90294163421497</v>
      </c>
      <c r="S1676" s="3">
        <f t="shared" ca="1" si="107"/>
        <v>0.58249057831785134</v>
      </c>
      <c r="T1676" s="3">
        <f t="shared" ca="1" si="108"/>
        <v>11.23073491876862</v>
      </c>
    </row>
    <row r="1677" spans="5:20" x14ac:dyDescent="0.25">
      <c r="E1677" s="3">
        <f t="shared" ca="1" si="105"/>
        <v>0.35163238058163016</v>
      </c>
      <c r="F1677" s="3">
        <f t="shared" ca="1" si="106"/>
        <v>99.779594138143196</v>
      </c>
      <c r="S1677" s="3">
        <f t="shared" ca="1" si="107"/>
        <v>0.86691632384552431</v>
      </c>
      <c r="T1677" s="3">
        <f t="shared" ca="1" si="108"/>
        <v>13.892440926322038</v>
      </c>
    </row>
    <row r="1678" spans="5:20" x14ac:dyDescent="0.25">
      <c r="E1678" s="3">
        <f t="shared" ca="1" si="105"/>
        <v>0.81726158529249726</v>
      </c>
      <c r="F1678" s="3">
        <f t="shared" ca="1" si="106"/>
        <v>108.67846394964224</v>
      </c>
      <c r="S1678" s="3">
        <f t="shared" ca="1" si="107"/>
        <v>0.21086741234135065</v>
      </c>
      <c r="T1678" s="3">
        <f t="shared" ca="1" si="108"/>
        <v>9.1150875292647306</v>
      </c>
    </row>
    <row r="1679" spans="5:20" x14ac:dyDescent="0.25">
      <c r="E1679" s="3">
        <f t="shared" ca="1" si="105"/>
        <v>0.95887529580500697</v>
      </c>
      <c r="F1679" s="3">
        <f t="shared" ca="1" si="106"/>
        <v>118.65165688483248</v>
      </c>
      <c r="S1679" s="3">
        <f t="shared" ca="1" si="107"/>
        <v>0.40268387234535241</v>
      </c>
      <c r="T1679" s="3">
        <f t="shared" ca="1" si="108"/>
        <v>10.189493063752812</v>
      </c>
    </row>
    <row r="1680" spans="5:20" x14ac:dyDescent="0.25">
      <c r="E1680" s="3">
        <f t="shared" ca="1" si="105"/>
        <v>0.40745108529496321</v>
      </c>
      <c r="F1680" s="3">
        <f t="shared" ca="1" si="106"/>
        <v>100.541762278438</v>
      </c>
      <c r="S1680" s="3">
        <f t="shared" ca="1" si="107"/>
        <v>0.94510240696761272</v>
      </c>
      <c r="T1680" s="3">
        <f t="shared" ca="1" si="108"/>
        <v>15.748375214151352</v>
      </c>
    </row>
    <row r="1681" spans="5:20" x14ac:dyDescent="0.25">
      <c r="E1681" s="3">
        <f t="shared" ca="1" si="105"/>
        <v>0.25517500755482658</v>
      </c>
      <c r="F1681" s="3">
        <f t="shared" ca="1" si="106"/>
        <v>98.465323211662962</v>
      </c>
      <c r="S1681" s="3">
        <f t="shared" ca="1" si="107"/>
        <v>0.23573942028055617</v>
      </c>
      <c r="T1681" s="3">
        <f t="shared" ca="1" si="108"/>
        <v>9.2637422772055569</v>
      </c>
    </row>
    <row r="1682" spans="5:20" x14ac:dyDescent="0.25">
      <c r="E1682" s="3">
        <f t="shared" ca="1" si="105"/>
        <v>0.31307044375642012</v>
      </c>
      <c r="F1682" s="3">
        <f t="shared" ca="1" si="106"/>
        <v>99.257747707899924</v>
      </c>
      <c r="S1682" s="3">
        <f t="shared" ca="1" si="107"/>
        <v>8.6345598348513963E-4</v>
      </c>
      <c r="T1682" s="3">
        <f t="shared" ca="1" si="108"/>
        <v>6.0926494026102613</v>
      </c>
    </row>
    <row r="1683" spans="5:20" x14ac:dyDescent="0.25">
      <c r="E1683" s="3">
        <f t="shared" ca="1" si="105"/>
        <v>0.75686091416199575</v>
      </c>
      <c r="F1683" s="3">
        <f t="shared" ca="1" si="106"/>
        <v>106.81665602965947</v>
      </c>
      <c r="S1683" s="3">
        <f t="shared" ca="1" si="107"/>
        <v>0.15113983562772959</v>
      </c>
      <c r="T1683" s="3">
        <f t="shared" ca="1" si="108"/>
        <v>8.7273227933764836</v>
      </c>
    </row>
    <row r="1684" spans="5:20" x14ac:dyDescent="0.25">
      <c r="E1684" s="3">
        <f t="shared" ca="1" si="105"/>
        <v>0.84595160603398212</v>
      </c>
      <c r="F1684" s="3">
        <f t="shared" ca="1" si="106"/>
        <v>109.78912465285397</v>
      </c>
      <c r="S1684" s="3">
        <f t="shared" ca="1" si="107"/>
        <v>0.24741606684699624</v>
      </c>
      <c r="T1684" s="3">
        <f t="shared" ca="1" si="108"/>
        <v>9.3317984628332482</v>
      </c>
    </row>
    <row r="1685" spans="5:20" x14ac:dyDescent="0.25">
      <c r="E1685" s="3">
        <f t="shared" ca="1" si="105"/>
        <v>2.0498827298506939E-2</v>
      </c>
      <c r="F1685" s="3">
        <f t="shared" ca="1" si="106"/>
        <v>93.652007368531912</v>
      </c>
      <c r="S1685" s="3">
        <f t="shared" ca="1" si="107"/>
        <v>0.48687621056771269</v>
      </c>
      <c r="T1685" s="3">
        <f t="shared" ca="1" si="108"/>
        <v>10.657715548047173</v>
      </c>
    </row>
    <row r="1686" spans="5:20" x14ac:dyDescent="0.25">
      <c r="E1686" s="3">
        <f t="shared" ca="1" si="105"/>
        <v>0.9684556944540158</v>
      </c>
      <c r="F1686" s="3">
        <f t="shared" ca="1" si="106"/>
        <v>120.53160297363854</v>
      </c>
      <c r="S1686" s="3">
        <f t="shared" ca="1" si="107"/>
        <v>0.19486281128059157</v>
      </c>
      <c r="T1686" s="3">
        <f t="shared" ca="1" si="108"/>
        <v>9.0161523908725432</v>
      </c>
    </row>
    <row r="1687" spans="5:20" x14ac:dyDescent="0.25">
      <c r="E1687" s="3">
        <f t="shared" ca="1" si="105"/>
        <v>0.62541452716764856</v>
      </c>
      <c r="F1687" s="3">
        <f t="shared" ca="1" si="106"/>
        <v>103.92885398295904</v>
      </c>
      <c r="S1687" s="3">
        <f t="shared" ca="1" si="107"/>
        <v>0.51357796158384739</v>
      </c>
      <c r="T1687" s="3">
        <f t="shared" ca="1" si="108"/>
        <v>10.811870125391639</v>
      </c>
    </row>
    <row r="1688" spans="5:20" x14ac:dyDescent="0.25">
      <c r="E1688" s="3">
        <f t="shared" ca="1" si="105"/>
        <v>0.10998879884195878</v>
      </c>
      <c r="F1688" s="3">
        <f t="shared" ca="1" si="106"/>
        <v>96.193658354204487</v>
      </c>
      <c r="S1688" s="3">
        <f t="shared" ca="1" si="107"/>
        <v>0.69172208508568866</v>
      </c>
      <c r="T1688" s="3">
        <f t="shared" ca="1" si="108"/>
        <v>11.996243743455915</v>
      </c>
    </row>
    <row r="1689" spans="5:20" x14ac:dyDescent="0.25">
      <c r="E1689" s="3">
        <f t="shared" ca="1" si="105"/>
        <v>0.58169411102847024</v>
      </c>
      <c r="F1689" s="3">
        <f t="shared" ca="1" si="106"/>
        <v>103.16003503149727</v>
      </c>
      <c r="S1689" s="3">
        <f t="shared" ca="1" si="107"/>
        <v>0.246393091261361</v>
      </c>
      <c r="T1689" s="3">
        <f t="shared" ca="1" si="108"/>
        <v>9.3258743235966612</v>
      </c>
    </row>
    <row r="1690" spans="5:20" x14ac:dyDescent="0.25">
      <c r="E1690" s="3">
        <f t="shared" ca="1" si="105"/>
        <v>0.87286566449319303</v>
      </c>
      <c r="F1690" s="3">
        <f t="shared" ca="1" si="106"/>
        <v>111.04140771257197</v>
      </c>
      <c r="S1690" s="3">
        <f t="shared" ca="1" si="107"/>
        <v>0.85399666299039712</v>
      </c>
      <c r="T1690" s="3">
        <f t="shared" ca="1" si="108"/>
        <v>13.692498985449703</v>
      </c>
    </row>
    <row r="1691" spans="5:20" x14ac:dyDescent="0.25">
      <c r="E1691" s="3">
        <f t="shared" ca="1" si="105"/>
        <v>0.71971819637210699</v>
      </c>
      <c r="F1691" s="3">
        <f t="shared" ca="1" si="106"/>
        <v>105.88100475481004</v>
      </c>
      <c r="S1691" s="3">
        <f t="shared" ca="1" si="107"/>
        <v>0.69265447514074074</v>
      </c>
      <c r="T1691" s="3">
        <f t="shared" ca="1" si="108"/>
        <v>12.003566542119692</v>
      </c>
    </row>
    <row r="1692" spans="5:20" x14ac:dyDescent="0.25">
      <c r="E1692" s="3">
        <f t="shared" ca="1" si="105"/>
        <v>0.88293489296680605</v>
      </c>
      <c r="F1692" s="3">
        <f t="shared" ca="1" si="106"/>
        <v>111.5817091786263</v>
      </c>
      <c r="S1692" s="3">
        <f t="shared" ca="1" si="107"/>
        <v>0.79036853760657577</v>
      </c>
      <c r="T1692" s="3">
        <f t="shared" ca="1" si="108"/>
        <v>12.894162510699807</v>
      </c>
    </row>
    <row r="1693" spans="5:20" x14ac:dyDescent="0.25">
      <c r="E1693" s="3">
        <f t="shared" ca="1" si="105"/>
        <v>0.25389259428860211</v>
      </c>
      <c r="F1693" s="3">
        <f t="shared" ca="1" si="106"/>
        <v>98.447481114229276</v>
      </c>
      <c r="S1693" s="3">
        <f t="shared" ca="1" si="107"/>
        <v>0.62090053033382042</v>
      </c>
      <c r="T1693" s="3">
        <f t="shared" ca="1" si="108"/>
        <v>11.482220950168164</v>
      </c>
    </row>
    <row r="1694" spans="5:20" x14ac:dyDescent="0.25">
      <c r="E1694" s="3">
        <f t="shared" ca="1" si="105"/>
        <v>0.80298750738987557</v>
      </c>
      <c r="F1694" s="3">
        <f t="shared" ca="1" si="106"/>
        <v>108.18930240252911</v>
      </c>
      <c r="S1694" s="3">
        <f t="shared" ca="1" si="107"/>
        <v>0.77562545411663031</v>
      </c>
      <c r="T1694" s="3">
        <f t="shared" ca="1" si="108"/>
        <v>12.740168613383913</v>
      </c>
    </row>
    <row r="1695" spans="5:20" x14ac:dyDescent="0.25">
      <c r="E1695" s="3">
        <f t="shared" ca="1" si="105"/>
        <v>0.31186647734175454</v>
      </c>
      <c r="F1695" s="3">
        <f t="shared" ca="1" si="106"/>
        <v>99.241434576281762</v>
      </c>
      <c r="S1695" s="3">
        <f t="shared" ca="1" si="107"/>
        <v>0.10135101663874679</v>
      </c>
      <c r="T1695" s="3">
        <f t="shared" ca="1" si="108"/>
        <v>8.3436254277215696</v>
      </c>
    </row>
    <row r="1696" spans="5:20" x14ac:dyDescent="0.25">
      <c r="E1696" s="3">
        <f t="shared" ca="1" si="105"/>
        <v>0.44890124149558264</v>
      </c>
      <c r="F1696" s="3">
        <f t="shared" ca="1" si="106"/>
        <v>101.12217649817144</v>
      </c>
      <c r="S1696" s="3">
        <f t="shared" ca="1" si="107"/>
        <v>0.30636185234357227</v>
      </c>
      <c r="T1696" s="3">
        <f t="shared" ca="1" si="108"/>
        <v>9.6639125229836651</v>
      </c>
    </row>
    <row r="1697" spans="5:20" x14ac:dyDescent="0.25">
      <c r="E1697" s="3">
        <f t="shared" ca="1" si="105"/>
        <v>9.0144580847762223E-2</v>
      </c>
      <c r="F1697" s="3">
        <f t="shared" ca="1" si="106"/>
        <v>95.796711850786323</v>
      </c>
      <c r="S1697" s="3">
        <f t="shared" ca="1" si="107"/>
        <v>0.17370286384751932</v>
      </c>
      <c r="T1697" s="3">
        <f t="shared" ca="1" si="108"/>
        <v>8.8803009147166314</v>
      </c>
    </row>
    <row r="1698" spans="5:20" x14ac:dyDescent="0.25">
      <c r="E1698" s="3">
        <f t="shared" ca="1" si="105"/>
        <v>0.1397114487437513</v>
      </c>
      <c r="F1698" s="3">
        <f t="shared" ca="1" si="106"/>
        <v>96.726538506520384</v>
      </c>
      <c r="S1698" s="3">
        <f t="shared" ca="1" si="107"/>
        <v>0.49941891220319967</v>
      </c>
      <c r="T1698" s="3">
        <f t="shared" ca="1" si="108"/>
        <v>10.729673372474299</v>
      </c>
    </row>
    <row r="1699" spans="5:20" x14ac:dyDescent="0.25">
      <c r="E1699" s="3">
        <f t="shared" ca="1" si="105"/>
        <v>0.85093648946080591</v>
      </c>
      <c r="F1699" s="3">
        <f t="shared" ca="1" si="106"/>
        <v>110.00326275322421</v>
      </c>
      <c r="S1699" s="3">
        <f t="shared" ca="1" si="107"/>
        <v>0.8430977244548018</v>
      </c>
      <c r="T1699" s="3">
        <f t="shared" ca="1" si="108"/>
        <v>13.536018662770896</v>
      </c>
    </row>
    <row r="1700" spans="5:20" x14ac:dyDescent="0.25">
      <c r="E1700" s="3">
        <f t="shared" ca="1" si="105"/>
        <v>0.2327329803035344</v>
      </c>
      <c r="F1700" s="3">
        <f t="shared" ca="1" si="106"/>
        <v>98.150224721326495</v>
      </c>
      <c r="S1700" s="3">
        <f t="shared" ca="1" si="107"/>
        <v>0.96717293463416898</v>
      </c>
      <c r="T1700" s="3">
        <f t="shared" ca="1" si="108"/>
        <v>16.799718757072345</v>
      </c>
    </row>
    <row r="1701" spans="5:20" x14ac:dyDescent="0.25">
      <c r="E1701" s="3">
        <f t="shared" ca="1" si="105"/>
        <v>0.33211535269864778</v>
      </c>
      <c r="F1701" s="3">
        <f t="shared" ca="1" si="106"/>
        <v>99.515491059467095</v>
      </c>
      <c r="S1701" s="3">
        <f t="shared" ca="1" si="107"/>
        <v>0.10106730252551166</v>
      </c>
      <c r="T1701" s="3">
        <f t="shared" ca="1" si="108"/>
        <v>8.3411777825675255</v>
      </c>
    </row>
    <row r="1702" spans="5:20" x14ac:dyDescent="0.25">
      <c r="E1702" s="3">
        <f t="shared" ca="1" si="105"/>
        <v>0.48586227681035454</v>
      </c>
      <c r="F1702" s="3">
        <f t="shared" ca="1" si="106"/>
        <v>101.6566819681867</v>
      </c>
      <c r="S1702" s="3">
        <f t="shared" ca="1" si="107"/>
        <v>0.17068121594188412</v>
      </c>
      <c r="T1702" s="3">
        <f t="shared" ca="1" si="108"/>
        <v>8.8603499266836927</v>
      </c>
    </row>
    <row r="1703" spans="5:20" x14ac:dyDescent="0.25">
      <c r="E1703" s="3">
        <f t="shared" ca="1" si="105"/>
        <v>0.10565449558553619</v>
      </c>
      <c r="F1703" s="3">
        <f t="shared" ca="1" si="106"/>
        <v>96.110355382173594</v>
      </c>
      <c r="S1703" s="3">
        <f t="shared" ca="1" si="107"/>
        <v>0.16148600068977481</v>
      </c>
      <c r="T1703" s="3">
        <f t="shared" ca="1" si="108"/>
        <v>8.798663516561243</v>
      </c>
    </row>
    <row r="1704" spans="5:20" x14ac:dyDescent="0.25">
      <c r="E1704" s="3">
        <f t="shared" ca="1" si="105"/>
        <v>0.56244694576390464</v>
      </c>
      <c r="F1704" s="3">
        <f t="shared" ca="1" si="106"/>
        <v>102.84070530238947</v>
      </c>
      <c r="S1704" s="3">
        <f t="shared" ca="1" si="107"/>
        <v>0.25715303866939632</v>
      </c>
      <c r="T1704" s="3">
        <f t="shared" ca="1" si="108"/>
        <v>9.3878503960413067</v>
      </c>
    </row>
    <row r="1705" spans="5:20" x14ac:dyDescent="0.25">
      <c r="E1705" s="3">
        <f t="shared" ca="1" si="105"/>
        <v>0.85821342672833234</v>
      </c>
      <c r="F1705" s="3">
        <f t="shared" ca="1" si="106"/>
        <v>110.32933757003458</v>
      </c>
      <c r="S1705" s="3">
        <f t="shared" ca="1" si="107"/>
        <v>0.96760790543358233</v>
      </c>
      <c r="T1705" s="3">
        <f t="shared" ca="1" si="108"/>
        <v>16.826843786932244</v>
      </c>
    </row>
    <row r="1706" spans="5:20" x14ac:dyDescent="0.25">
      <c r="E1706" s="3">
        <f t="shared" ca="1" si="105"/>
        <v>0.82181854858861247</v>
      </c>
      <c r="F1706" s="3">
        <f t="shared" ca="1" si="106"/>
        <v>108.84264863774061</v>
      </c>
      <c r="S1706" s="3">
        <f t="shared" ca="1" si="107"/>
        <v>0.65249256452963522</v>
      </c>
      <c r="T1706" s="3">
        <f t="shared" ca="1" si="108"/>
        <v>11.702150808360374</v>
      </c>
    </row>
    <row r="1707" spans="5:20" x14ac:dyDescent="0.25">
      <c r="E1707" s="3">
        <f t="shared" ca="1" si="105"/>
        <v>0.83497796322676765</v>
      </c>
      <c r="F1707" s="3">
        <f t="shared" ca="1" si="106"/>
        <v>109.34148397949065</v>
      </c>
      <c r="S1707" s="3">
        <f t="shared" ca="1" si="107"/>
        <v>0.66622421745907179</v>
      </c>
      <c r="T1707" s="3">
        <f t="shared" ca="1" si="108"/>
        <v>11.802168860641135</v>
      </c>
    </row>
    <row r="1708" spans="5:20" x14ac:dyDescent="0.25">
      <c r="E1708" s="3">
        <f t="shared" ca="1" si="105"/>
        <v>0.10337041736984087</v>
      </c>
      <c r="F1708" s="3">
        <f t="shared" ca="1" si="106"/>
        <v>96.065755863409763</v>
      </c>
      <c r="S1708" s="3">
        <f t="shared" ca="1" si="107"/>
        <v>0.29183679045137367</v>
      </c>
      <c r="T1708" s="3">
        <f t="shared" ca="1" si="108"/>
        <v>9.5834357577628566</v>
      </c>
    </row>
    <row r="1709" spans="5:20" x14ac:dyDescent="0.25">
      <c r="E1709" s="3">
        <f t="shared" ca="1" si="105"/>
        <v>0.84761463645962376</v>
      </c>
      <c r="F1709" s="3">
        <f t="shared" ca="1" si="106"/>
        <v>109.85977112169206</v>
      </c>
      <c r="S1709" s="3">
        <f t="shared" ca="1" si="107"/>
        <v>0.5699695931783767</v>
      </c>
      <c r="T1709" s="3">
        <f t="shared" ca="1" si="108"/>
        <v>11.151893909844055</v>
      </c>
    </row>
    <row r="1710" spans="5:20" x14ac:dyDescent="0.25">
      <c r="E1710" s="3">
        <f t="shared" ca="1" si="105"/>
        <v>0.69001136990331158</v>
      </c>
      <c r="F1710" s="3">
        <f t="shared" ca="1" si="106"/>
        <v>105.211187485407</v>
      </c>
      <c r="S1710" s="3">
        <f t="shared" ca="1" si="107"/>
        <v>0.38132396453192918</v>
      </c>
      <c r="T1710" s="3">
        <f t="shared" ca="1" si="108"/>
        <v>10.073108137365612</v>
      </c>
    </row>
    <row r="1711" spans="5:20" x14ac:dyDescent="0.25">
      <c r="E1711" s="3">
        <f t="shared" ca="1" si="105"/>
        <v>0.85069429158570475</v>
      </c>
      <c r="F1711" s="3">
        <f t="shared" ca="1" si="106"/>
        <v>109.99269123032298</v>
      </c>
      <c r="S1711" s="3">
        <f t="shared" ca="1" si="107"/>
        <v>0.45444222823600833</v>
      </c>
      <c r="T1711" s="3">
        <f t="shared" ca="1" si="108"/>
        <v>10.474777863211774</v>
      </c>
    </row>
    <row r="1712" spans="5:20" x14ac:dyDescent="0.25">
      <c r="E1712" s="3">
        <f t="shared" ca="1" si="105"/>
        <v>0.83504408987217804</v>
      </c>
      <c r="F1712" s="3">
        <f t="shared" ca="1" si="106"/>
        <v>109.34409032251293</v>
      </c>
      <c r="S1712" s="3">
        <f t="shared" ca="1" si="107"/>
        <v>0.32971593901405671</v>
      </c>
      <c r="T1712" s="3">
        <f t="shared" ca="1" si="108"/>
        <v>9.7921381965604102</v>
      </c>
    </row>
    <row r="1713" spans="5:20" x14ac:dyDescent="0.25">
      <c r="E1713" s="3">
        <f t="shared" ca="1" si="105"/>
        <v>0.36942950953135623</v>
      </c>
      <c r="F1713" s="3">
        <f t="shared" ca="1" si="106"/>
        <v>100.02107211464416</v>
      </c>
      <c r="S1713" s="3">
        <f t="shared" ca="1" si="107"/>
        <v>0.93982520745803844</v>
      </c>
      <c r="T1713" s="3">
        <f t="shared" ca="1" si="108"/>
        <v>15.559263072781242</v>
      </c>
    </row>
    <row r="1714" spans="5:20" x14ac:dyDescent="0.25">
      <c r="E1714" s="3">
        <f t="shared" ca="1" si="105"/>
        <v>0.2870261073674566</v>
      </c>
      <c r="F1714" s="3">
        <f t="shared" ca="1" si="106"/>
        <v>98.903755253275534</v>
      </c>
      <c r="S1714" s="3">
        <f t="shared" ca="1" si="107"/>
        <v>0.18909709363190608</v>
      </c>
      <c r="T1714" s="3">
        <f t="shared" ca="1" si="108"/>
        <v>8.9797556396895626</v>
      </c>
    </row>
    <row r="1715" spans="5:20" x14ac:dyDescent="0.25">
      <c r="E1715" s="3">
        <f t="shared" ca="1" si="105"/>
        <v>0.67691791407529722</v>
      </c>
      <c r="F1715" s="3">
        <f t="shared" ca="1" si="106"/>
        <v>104.93393282017112</v>
      </c>
      <c r="S1715" s="3">
        <f t="shared" ca="1" si="107"/>
        <v>0.46138880360121082</v>
      </c>
      <c r="T1715" s="3">
        <f t="shared" ca="1" si="108"/>
        <v>10.513622502875426</v>
      </c>
    </row>
    <row r="1716" spans="5:20" x14ac:dyDescent="0.25">
      <c r="E1716" s="3">
        <f t="shared" ca="1" si="105"/>
        <v>0.18813808691036638</v>
      </c>
      <c r="F1716" s="3">
        <f t="shared" ca="1" si="106"/>
        <v>97.498872470289299</v>
      </c>
      <c r="S1716" s="3">
        <f t="shared" ca="1" si="107"/>
        <v>0.11470280488497442</v>
      </c>
      <c r="T1716" s="3">
        <f t="shared" ca="1" si="108"/>
        <v>8.4547798202049087</v>
      </c>
    </row>
    <row r="1717" spans="5:20" x14ac:dyDescent="0.25">
      <c r="E1717" s="3">
        <f t="shared" ca="1" si="105"/>
        <v>0.78138841607393594</v>
      </c>
      <c r="F1717" s="3">
        <f t="shared" ca="1" si="106"/>
        <v>107.51168555365345</v>
      </c>
      <c r="S1717" s="3">
        <f t="shared" ca="1" si="107"/>
        <v>4.8680291722666635E-2</v>
      </c>
      <c r="T1717" s="3">
        <f t="shared" ca="1" si="108"/>
        <v>7.7878439533426285</v>
      </c>
    </row>
    <row r="1718" spans="5:20" x14ac:dyDescent="0.25">
      <c r="E1718" s="3">
        <f t="shared" ca="1" si="105"/>
        <v>0.42517309144233784</v>
      </c>
      <c r="F1718" s="3">
        <f t="shared" ca="1" si="106"/>
        <v>100.7878985199265</v>
      </c>
      <c r="S1718" s="3">
        <f t="shared" ca="1" si="107"/>
        <v>0.50671969411499496</v>
      </c>
      <c r="T1718" s="3">
        <f t="shared" ca="1" si="108"/>
        <v>10.771921227413502</v>
      </c>
    </row>
    <row r="1719" spans="5:20" x14ac:dyDescent="0.25">
      <c r="E1719" s="3">
        <f t="shared" ca="1" si="105"/>
        <v>0.37818922134194821</v>
      </c>
      <c r="F1719" s="3">
        <f t="shared" ca="1" si="106"/>
        <v>100.14033924306274</v>
      </c>
      <c r="S1719" s="3">
        <f t="shared" ca="1" si="107"/>
        <v>0.53922374863246803</v>
      </c>
      <c r="T1719" s="3">
        <f t="shared" ca="1" si="108"/>
        <v>10.96374865231347</v>
      </c>
    </row>
    <row r="1720" spans="5:20" x14ac:dyDescent="0.25">
      <c r="E1720" s="3">
        <f t="shared" ca="1" si="105"/>
        <v>0.90157715951222794</v>
      </c>
      <c r="F1720" s="3">
        <f t="shared" ca="1" si="106"/>
        <v>112.72345660689692</v>
      </c>
      <c r="S1720" s="3">
        <f t="shared" ca="1" si="107"/>
        <v>0.77982271884877707</v>
      </c>
      <c r="T1720" s="3">
        <f t="shared" ca="1" si="108"/>
        <v>12.783106983001165</v>
      </c>
    </row>
    <row r="1721" spans="5:20" x14ac:dyDescent="0.25">
      <c r="E1721" s="3">
        <f t="shared" ca="1" si="105"/>
        <v>0.28701565069049562</v>
      </c>
      <c r="F1721" s="3">
        <f t="shared" ca="1" si="106"/>
        <v>98.903612515971915</v>
      </c>
      <c r="S1721" s="3">
        <f t="shared" ca="1" si="107"/>
        <v>9.5865150556133871E-2</v>
      </c>
      <c r="T1721" s="3">
        <f t="shared" ca="1" si="108"/>
        <v>8.2955888983480364</v>
      </c>
    </row>
    <row r="1722" spans="5:20" x14ac:dyDescent="0.25">
      <c r="E1722" s="3">
        <f t="shared" ca="1" si="105"/>
        <v>0.15520543664637887</v>
      </c>
      <c r="F1722" s="3">
        <f t="shared" ca="1" si="106"/>
        <v>96.983848486545384</v>
      </c>
      <c r="S1722" s="3">
        <f t="shared" ca="1" si="107"/>
        <v>0.10825781789039057</v>
      </c>
      <c r="T1722" s="3">
        <f t="shared" ca="1" si="108"/>
        <v>8.4020690925285884</v>
      </c>
    </row>
    <row r="1723" spans="5:20" x14ac:dyDescent="0.25">
      <c r="E1723" s="3">
        <f t="shared" ca="1" si="105"/>
        <v>0.81701784059523508</v>
      </c>
      <c r="F1723" s="3">
        <f t="shared" ca="1" si="106"/>
        <v>108.66979728358432</v>
      </c>
      <c r="S1723" s="3">
        <f t="shared" ca="1" si="107"/>
        <v>2.9156126696300078E-2</v>
      </c>
      <c r="T1723" s="3">
        <f t="shared" ca="1" si="108"/>
        <v>7.4745223637593643</v>
      </c>
    </row>
    <row r="1724" spans="5:20" x14ac:dyDescent="0.25">
      <c r="E1724" s="3">
        <f t="shared" ca="1" si="105"/>
        <v>0.60070222387909022</v>
      </c>
      <c r="F1724" s="3">
        <f t="shared" ca="1" si="106"/>
        <v>103.4862679567273</v>
      </c>
      <c r="S1724" s="3">
        <f t="shared" ca="1" si="107"/>
        <v>0.65761667308208605</v>
      </c>
      <c r="T1724" s="3">
        <f t="shared" ca="1" si="108"/>
        <v>11.739133586911649</v>
      </c>
    </row>
    <row r="1725" spans="5:20" x14ac:dyDescent="0.25">
      <c r="E1725" s="3">
        <f t="shared" ca="1" si="105"/>
        <v>0.94182849487614029</v>
      </c>
      <c r="F1725" s="3">
        <f t="shared" ca="1" si="106"/>
        <v>116.25277371797995</v>
      </c>
      <c r="S1725" s="3">
        <f t="shared" ca="1" si="107"/>
        <v>0.99077270233278791</v>
      </c>
      <c r="T1725" s="3">
        <f t="shared" ca="1" si="108"/>
        <v>19.361915129294523</v>
      </c>
    </row>
    <row r="1726" spans="5:20" x14ac:dyDescent="0.25">
      <c r="E1726" s="3">
        <f t="shared" ca="1" si="105"/>
        <v>0.56084137111260346</v>
      </c>
      <c r="F1726" s="3">
        <f t="shared" ca="1" si="106"/>
        <v>102.81452708465166</v>
      </c>
      <c r="S1726" s="3">
        <f t="shared" ca="1" si="107"/>
        <v>0.55257244214159551</v>
      </c>
      <c r="T1726" s="3">
        <f t="shared" ca="1" si="108"/>
        <v>11.044546000736952</v>
      </c>
    </row>
    <row r="1727" spans="5:20" x14ac:dyDescent="0.25">
      <c r="E1727" s="3">
        <f t="shared" ca="1" si="105"/>
        <v>0.99230881037804386</v>
      </c>
      <c r="F1727" s="3">
        <f t="shared" ca="1" si="106"/>
        <v>131.32107343941132</v>
      </c>
      <c r="S1727" s="3">
        <f t="shared" ca="1" si="107"/>
        <v>0.43483968568052878</v>
      </c>
      <c r="T1727" s="3">
        <f t="shared" ca="1" si="108"/>
        <v>10.365976707340854</v>
      </c>
    </row>
    <row r="1728" spans="5:20" x14ac:dyDescent="0.25">
      <c r="E1728" s="3">
        <f t="shared" ca="1" si="105"/>
        <v>0.87107570722369998</v>
      </c>
      <c r="F1728" s="3">
        <f t="shared" ca="1" si="106"/>
        <v>110.95001160539985</v>
      </c>
      <c r="S1728" s="3">
        <f t="shared" ca="1" si="107"/>
        <v>0.95080480639074616</v>
      </c>
      <c r="T1728" s="3">
        <f t="shared" ca="1" si="108"/>
        <v>15.973684280027904</v>
      </c>
    </row>
    <row r="1729" spans="5:20" x14ac:dyDescent="0.25">
      <c r="E1729" s="3">
        <f t="shared" ca="1" si="105"/>
        <v>0.67993756285270668</v>
      </c>
      <c r="F1729" s="3">
        <f t="shared" ca="1" si="106"/>
        <v>104.99699065467038</v>
      </c>
      <c r="S1729" s="3">
        <f t="shared" ca="1" si="107"/>
        <v>0.39184114864073927</v>
      </c>
      <c r="T1729" s="3">
        <f t="shared" ca="1" si="108"/>
        <v>10.130360111075948</v>
      </c>
    </row>
    <row r="1730" spans="5:20" x14ac:dyDescent="0.25">
      <c r="E1730" s="3">
        <f t="shared" ca="1" si="105"/>
        <v>0.52091474657394943</v>
      </c>
      <c r="F1730" s="3">
        <f t="shared" ca="1" si="106"/>
        <v>102.18359523179376</v>
      </c>
      <c r="S1730" s="3">
        <f t="shared" ca="1" si="107"/>
        <v>0.57993124138048868</v>
      </c>
      <c r="T1730" s="3">
        <f t="shared" ca="1" si="108"/>
        <v>11.214505170562852</v>
      </c>
    </row>
    <row r="1731" spans="5:20" x14ac:dyDescent="0.25">
      <c r="E1731" s="3">
        <f t="shared" ca="1" si="105"/>
        <v>0.25644319982694241</v>
      </c>
      <c r="F1731" s="3">
        <f t="shared" ca="1" si="106"/>
        <v>98.482950299065706</v>
      </c>
      <c r="S1731" s="3">
        <f t="shared" ca="1" si="107"/>
        <v>0.81183391584934239</v>
      </c>
      <c r="T1731" s="3">
        <f t="shared" ca="1" si="108"/>
        <v>13.136021032438002</v>
      </c>
    </row>
    <row r="1732" spans="5:20" x14ac:dyDescent="0.25">
      <c r="E1732" s="3">
        <f t="shared" ref="E1732:E1795" ca="1" si="109">RAND()</f>
        <v>0.36142921599965938</v>
      </c>
      <c r="F1732" s="3">
        <f t="shared" ref="F1732:F1795" ca="1" si="110">(((-LN(E1732))^(-$C$3)-1)*(1/$C$3))*$C$5+$C$4</f>
        <v>99.912404657689819</v>
      </c>
      <c r="S1732" s="3">
        <f t="shared" ref="S1732:S1795" ca="1" si="111">RAND()</f>
        <v>0.41165989546229842</v>
      </c>
      <c r="T1732" s="3">
        <f t="shared" ref="T1732:T1795" ca="1" si="112">-LN(-LN(S1732))*$Q$4+$Q$3</f>
        <v>10.238563340362075</v>
      </c>
    </row>
    <row r="1733" spans="5:20" x14ac:dyDescent="0.25">
      <c r="E1733" s="3">
        <f t="shared" ca="1" si="109"/>
        <v>4.698548046038753E-2</v>
      </c>
      <c r="F1733" s="3">
        <f t="shared" ca="1" si="110"/>
        <v>94.71234420950006</v>
      </c>
      <c r="S1733" s="3">
        <f t="shared" ca="1" si="111"/>
        <v>0.70171725973866472</v>
      </c>
      <c r="T1733" s="3">
        <f t="shared" ca="1" si="112"/>
        <v>12.075647530022586</v>
      </c>
    </row>
    <row r="1734" spans="5:20" x14ac:dyDescent="0.25">
      <c r="E1734" s="3">
        <f t="shared" ca="1" si="109"/>
        <v>0.84812320359243565</v>
      </c>
      <c r="F1734" s="3">
        <f t="shared" ca="1" si="110"/>
        <v>109.88153183116937</v>
      </c>
      <c r="S1734" s="3">
        <f t="shared" ca="1" si="111"/>
        <v>0.96330626627258176</v>
      </c>
      <c r="T1734" s="3">
        <f t="shared" ca="1" si="112"/>
        <v>16.573031140554292</v>
      </c>
    </row>
    <row r="1735" spans="5:20" x14ac:dyDescent="0.25">
      <c r="E1735" s="3">
        <f t="shared" ca="1" si="109"/>
        <v>0.24548048980268478</v>
      </c>
      <c r="F1735" s="3">
        <f t="shared" ca="1" si="110"/>
        <v>98.329985069032531</v>
      </c>
      <c r="S1735" s="3">
        <f t="shared" ca="1" si="111"/>
        <v>0.49691838515959885</v>
      </c>
      <c r="T1735" s="3">
        <f t="shared" ca="1" si="112"/>
        <v>10.71526657360265</v>
      </c>
    </row>
    <row r="1736" spans="5:20" x14ac:dyDescent="0.25">
      <c r="E1736" s="3">
        <f t="shared" ca="1" si="109"/>
        <v>2.2133954927196053E-2</v>
      </c>
      <c r="F1736" s="3">
        <f t="shared" ca="1" si="110"/>
        <v>93.739134440890467</v>
      </c>
      <c r="S1736" s="3">
        <f t="shared" ca="1" si="111"/>
        <v>0.86265373080541308</v>
      </c>
      <c r="T1736" s="3">
        <f t="shared" ca="1" si="112"/>
        <v>13.824576793647303</v>
      </c>
    </row>
    <row r="1737" spans="5:20" x14ac:dyDescent="0.25">
      <c r="E1737" s="3">
        <f t="shared" ca="1" si="109"/>
        <v>0.32056210201885593</v>
      </c>
      <c r="F1737" s="3">
        <f t="shared" ca="1" si="110"/>
        <v>99.359189573543588</v>
      </c>
      <c r="S1737" s="3">
        <f t="shared" ca="1" si="111"/>
        <v>0.21249881192407261</v>
      </c>
      <c r="T1737" s="3">
        <f t="shared" ca="1" si="112"/>
        <v>9.1250147428641952</v>
      </c>
    </row>
    <row r="1738" spans="5:20" x14ac:dyDescent="0.25">
      <c r="E1738" s="3">
        <f t="shared" ca="1" si="109"/>
        <v>0.39612553765584513</v>
      </c>
      <c r="F1738" s="3">
        <f t="shared" ca="1" si="110"/>
        <v>100.38575553748957</v>
      </c>
      <c r="S1738" s="3">
        <f t="shared" ca="1" si="111"/>
        <v>0.65986629089099003</v>
      </c>
      <c r="T1738" s="3">
        <f t="shared" ca="1" si="112"/>
        <v>11.755496006400797</v>
      </c>
    </row>
    <row r="1739" spans="5:20" x14ac:dyDescent="0.25">
      <c r="E1739" s="3">
        <f t="shared" ca="1" si="109"/>
        <v>7.6939908426458925E-2</v>
      </c>
      <c r="F1739" s="3">
        <f t="shared" ca="1" si="110"/>
        <v>95.50570315367969</v>
      </c>
      <c r="S1739" s="3">
        <f t="shared" ca="1" si="111"/>
        <v>0.62788915301220671</v>
      </c>
      <c r="T1739" s="3">
        <f t="shared" ca="1" si="112"/>
        <v>11.529751999672296</v>
      </c>
    </row>
    <row r="1740" spans="5:20" x14ac:dyDescent="0.25">
      <c r="E1740" s="3">
        <f t="shared" ca="1" si="109"/>
        <v>0.18202488690142882</v>
      </c>
      <c r="F1740" s="3">
        <f t="shared" ca="1" si="110"/>
        <v>97.405959248883548</v>
      </c>
      <c r="S1740" s="3">
        <f t="shared" ca="1" si="111"/>
        <v>3.349923579430647E-3</v>
      </c>
      <c r="T1740" s="3">
        <f t="shared" ca="1" si="112"/>
        <v>6.5194825194799932</v>
      </c>
    </row>
    <row r="1741" spans="5:20" x14ac:dyDescent="0.25">
      <c r="E1741" s="3">
        <f t="shared" ca="1" si="109"/>
        <v>0.4611228917991157</v>
      </c>
      <c r="F1741" s="3">
        <f t="shared" ca="1" si="110"/>
        <v>101.29686447487917</v>
      </c>
      <c r="S1741" s="3">
        <f t="shared" ca="1" si="111"/>
        <v>0.68058324623685618</v>
      </c>
      <c r="T1741" s="3">
        <f t="shared" ca="1" si="112"/>
        <v>11.910036439763172</v>
      </c>
    </row>
    <row r="1742" spans="5:20" x14ac:dyDescent="0.25">
      <c r="E1742" s="3">
        <f t="shared" ca="1" si="109"/>
        <v>0.71999945374884344</v>
      </c>
      <c r="F1742" s="3">
        <f t="shared" ca="1" si="110"/>
        <v>105.88764748662442</v>
      </c>
      <c r="S1742" s="3">
        <f t="shared" ca="1" si="111"/>
        <v>0.93862977826003524</v>
      </c>
      <c r="T1742" s="3">
        <f t="shared" ca="1" si="112"/>
        <v>15.518661205676754</v>
      </c>
    </row>
    <row r="1743" spans="5:20" x14ac:dyDescent="0.25">
      <c r="E1743" s="3">
        <f t="shared" ca="1" si="109"/>
        <v>0.91038168212875015</v>
      </c>
      <c r="F1743" s="3">
        <f t="shared" ca="1" si="110"/>
        <v>113.3442870170333</v>
      </c>
      <c r="S1743" s="3">
        <f t="shared" ca="1" si="111"/>
        <v>0.33073086029001464</v>
      </c>
      <c r="T1743" s="3">
        <f t="shared" ca="1" si="112"/>
        <v>9.7976859919849062</v>
      </c>
    </row>
    <row r="1744" spans="5:20" x14ac:dyDescent="0.25">
      <c r="E1744" s="3">
        <f t="shared" ca="1" si="109"/>
        <v>0.16330167710663834</v>
      </c>
      <c r="F1744" s="3">
        <f t="shared" ca="1" si="110"/>
        <v>97.114050812481992</v>
      </c>
      <c r="S1744" s="3">
        <f t="shared" ca="1" si="111"/>
        <v>0.76929892883291751</v>
      </c>
      <c r="T1744" s="3">
        <f t="shared" ca="1" si="112"/>
        <v>12.676718374910079</v>
      </c>
    </row>
    <row r="1745" spans="5:20" x14ac:dyDescent="0.25">
      <c r="E1745" s="3">
        <f t="shared" ca="1" si="109"/>
        <v>0.30751401654945509</v>
      </c>
      <c r="F1745" s="3">
        <f t="shared" ca="1" si="110"/>
        <v>99.182430012100852</v>
      </c>
      <c r="S1745" s="3">
        <f t="shared" ca="1" si="111"/>
        <v>0.6584577984134814</v>
      </c>
      <c r="T1745" s="3">
        <f t="shared" ca="1" si="112"/>
        <v>11.74524232403826</v>
      </c>
    </row>
    <row r="1746" spans="5:20" x14ac:dyDescent="0.25">
      <c r="E1746" s="3">
        <f t="shared" ca="1" si="109"/>
        <v>0.94197262931794312</v>
      </c>
      <c r="F1746" s="3">
        <f t="shared" ca="1" si="110"/>
        <v>116.26971389477178</v>
      </c>
      <c r="S1746" s="3">
        <f t="shared" ca="1" si="111"/>
        <v>0.26646621250451474</v>
      </c>
      <c r="T1746" s="3">
        <f t="shared" ca="1" si="112"/>
        <v>9.4409403957353852</v>
      </c>
    </row>
    <row r="1747" spans="5:20" x14ac:dyDescent="0.25">
      <c r="E1747" s="3">
        <f t="shared" ca="1" si="109"/>
        <v>0.37837530719921242</v>
      </c>
      <c r="F1747" s="3">
        <f t="shared" ca="1" si="110"/>
        <v>100.14287658015853</v>
      </c>
      <c r="S1747" s="3">
        <f t="shared" ca="1" si="111"/>
        <v>7.2239270994453708E-2</v>
      </c>
      <c r="T1747" s="3">
        <f t="shared" ca="1" si="112"/>
        <v>8.0677277322214405</v>
      </c>
    </row>
    <row r="1748" spans="5:20" x14ac:dyDescent="0.25">
      <c r="E1748" s="3">
        <f t="shared" ca="1" si="109"/>
        <v>1.83699419837835E-2</v>
      </c>
      <c r="F1748" s="3">
        <f t="shared" ca="1" si="110"/>
        <v>93.530751016723073</v>
      </c>
      <c r="S1748" s="3">
        <f t="shared" ca="1" si="111"/>
        <v>0.76593335919302541</v>
      </c>
      <c r="T1748" s="3">
        <f t="shared" ca="1" si="112"/>
        <v>12.643560844554008</v>
      </c>
    </row>
    <row r="1749" spans="5:20" x14ac:dyDescent="0.25">
      <c r="E1749" s="3">
        <f t="shared" ca="1" si="109"/>
        <v>0.71791272733861766</v>
      </c>
      <c r="F1749" s="3">
        <f t="shared" ca="1" si="110"/>
        <v>105.83850750507995</v>
      </c>
      <c r="S1749" s="3">
        <f t="shared" ca="1" si="111"/>
        <v>0.71753352958500427</v>
      </c>
      <c r="T1749" s="3">
        <f t="shared" ca="1" si="112"/>
        <v>12.205628601669112</v>
      </c>
    </row>
    <row r="1750" spans="5:20" x14ac:dyDescent="0.25">
      <c r="E1750" s="3">
        <f t="shared" ca="1" si="109"/>
        <v>0.95254805287129496</v>
      </c>
      <c r="F1750" s="3">
        <f t="shared" ca="1" si="110"/>
        <v>117.65395992869979</v>
      </c>
      <c r="S1750" s="3">
        <f t="shared" ca="1" si="111"/>
        <v>0.93489757858203382</v>
      </c>
      <c r="T1750" s="3">
        <f t="shared" ca="1" si="112"/>
        <v>15.396646404716202</v>
      </c>
    </row>
    <row r="1751" spans="5:20" x14ac:dyDescent="0.25">
      <c r="E1751" s="3">
        <f t="shared" ca="1" si="109"/>
        <v>0.80797700929349359</v>
      </c>
      <c r="F1751" s="3">
        <f t="shared" ca="1" si="110"/>
        <v>108.35618189767041</v>
      </c>
      <c r="S1751" s="3">
        <f t="shared" ca="1" si="111"/>
        <v>0.93442865043890788</v>
      </c>
      <c r="T1751" s="3">
        <f t="shared" ca="1" si="112"/>
        <v>15.381796121740289</v>
      </c>
    </row>
    <row r="1752" spans="5:20" x14ac:dyDescent="0.25">
      <c r="E1752" s="3">
        <f t="shared" ca="1" si="109"/>
        <v>0.36904443743022874</v>
      </c>
      <c r="F1752" s="3">
        <f t="shared" ca="1" si="110"/>
        <v>100.01583647465667</v>
      </c>
      <c r="S1752" s="3">
        <f t="shared" ca="1" si="111"/>
        <v>2.4964264552540527E-4</v>
      </c>
      <c r="T1752" s="3">
        <f t="shared" ca="1" si="112"/>
        <v>5.7685784042641295</v>
      </c>
    </row>
    <row r="1753" spans="5:20" x14ac:dyDescent="0.25">
      <c r="E1753" s="3">
        <f t="shared" ca="1" si="109"/>
        <v>0.48064496602321949</v>
      </c>
      <c r="F1753" s="3">
        <f t="shared" ca="1" si="110"/>
        <v>101.58004872254729</v>
      </c>
      <c r="S1753" s="3">
        <f t="shared" ca="1" si="111"/>
        <v>0.47048331893320805</v>
      </c>
      <c r="T1753" s="3">
        <f t="shared" ca="1" si="112"/>
        <v>10.564739682739763</v>
      </c>
    </row>
    <row r="1754" spans="5:20" x14ac:dyDescent="0.25">
      <c r="E1754" s="3">
        <f t="shared" ca="1" si="109"/>
        <v>0.4506938352018518</v>
      </c>
      <c r="F1754" s="3">
        <f t="shared" ca="1" si="110"/>
        <v>101.14768347880904</v>
      </c>
      <c r="S1754" s="3">
        <f t="shared" ca="1" si="111"/>
        <v>0.48364591597583539</v>
      </c>
      <c r="T1754" s="3">
        <f t="shared" ca="1" si="112"/>
        <v>10.63930279502385</v>
      </c>
    </row>
    <row r="1755" spans="5:20" x14ac:dyDescent="0.25">
      <c r="E1755" s="3">
        <f t="shared" ca="1" si="109"/>
        <v>5.3851522813243013E-2</v>
      </c>
      <c r="F1755" s="3">
        <f t="shared" ca="1" si="110"/>
        <v>94.916824956852253</v>
      </c>
      <c r="S1755" s="3">
        <f t="shared" ca="1" si="111"/>
        <v>0.83978692618610695</v>
      </c>
      <c r="T1755" s="3">
        <f t="shared" ca="1" si="112"/>
        <v>13.490434188902332</v>
      </c>
    </row>
    <row r="1756" spans="5:20" x14ac:dyDescent="0.25">
      <c r="E1756" s="3">
        <f t="shared" ca="1" si="109"/>
        <v>0.12932385895370657</v>
      </c>
      <c r="F1756" s="3">
        <f t="shared" ca="1" si="110"/>
        <v>96.54697108319823</v>
      </c>
      <c r="S1756" s="3">
        <f t="shared" ca="1" si="111"/>
        <v>0.77661862188383646</v>
      </c>
      <c r="T1756" s="3">
        <f t="shared" ca="1" si="112"/>
        <v>12.75026668934553</v>
      </c>
    </row>
    <row r="1757" spans="5:20" x14ac:dyDescent="0.25">
      <c r="E1757" s="3">
        <f t="shared" ca="1" si="109"/>
        <v>0.94018104721684148</v>
      </c>
      <c r="F1757" s="3">
        <f t="shared" ca="1" si="110"/>
        <v>116.06228376249857</v>
      </c>
      <c r="S1757" s="3">
        <f t="shared" ca="1" si="111"/>
        <v>0.48442891919374342</v>
      </c>
      <c r="T1757" s="3">
        <f t="shared" ca="1" si="112"/>
        <v>10.643761631673472</v>
      </c>
    </row>
    <row r="1758" spans="5:20" x14ac:dyDescent="0.25">
      <c r="E1758" s="3">
        <f t="shared" ca="1" si="109"/>
        <v>0.90597817131951897</v>
      </c>
      <c r="F1758" s="3">
        <f t="shared" ca="1" si="110"/>
        <v>113.02613316329067</v>
      </c>
      <c r="S1758" s="3">
        <f t="shared" ca="1" si="111"/>
        <v>0.82400016430821221</v>
      </c>
      <c r="T1758" s="3">
        <f t="shared" ca="1" si="112"/>
        <v>13.284081825500682</v>
      </c>
    </row>
    <row r="1759" spans="5:20" x14ac:dyDescent="0.25">
      <c r="E1759" s="3">
        <f t="shared" ca="1" si="109"/>
        <v>0.23792144612173882</v>
      </c>
      <c r="F1759" s="3">
        <f t="shared" ca="1" si="110"/>
        <v>98.223659510486357</v>
      </c>
      <c r="S1759" s="3">
        <f t="shared" ca="1" si="111"/>
        <v>0.17296786727421842</v>
      </c>
      <c r="T1759" s="3">
        <f t="shared" ca="1" si="112"/>
        <v>8.875461824604848</v>
      </c>
    </row>
    <row r="1760" spans="5:20" x14ac:dyDescent="0.25">
      <c r="E1760" s="3">
        <f t="shared" ca="1" si="109"/>
        <v>0.63348896635321028</v>
      </c>
      <c r="F1760" s="3">
        <f t="shared" ca="1" si="110"/>
        <v>104.07851013772441</v>
      </c>
      <c r="S1760" s="3">
        <f t="shared" ca="1" si="111"/>
        <v>0.33720947202501983</v>
      </c>
      <c r="T1760" s="3">
        <f t="shared" ca="1" si="112"/>
        <v>9.8330630177128224</v>
      </c>
    </row>
    <row r="1761" spans="5:20" x14ac:dyDescent="0.25">
      <c r="E1761" s="3">
        <f t="shared" ca="1" si="109"/>
        <v>0.7372668421282792</v>
      </c>
      <c r="F1761" s="3">
        <f t="shared" ca="1" si="110"/>
        <v>106.30769383171913</v>
      </c>
      <c r="S1761" s="3">
        <f t="shared" ca="1" si="111"/>
        <v>0.64126162790489682</v>
      </c>
      <c r="T1761" s="3">
        <f t="shared" ca="1" si="112"/>
        <v>11.622430641064984</v>
      </c>
    </row>
    <row r="1762" spans="5:20" x14ac:dyDescent="0.25">
      <c r="E1762" s="3">
        <f t="shared" ca="1" si="109"/>
        <v>0.97855690483987967</v>
      </c>
      <c r="F1762" s="3">
        <f t="shared" ca="1" si="110"/>
        <v>123.34515176942267</v>
      </c>
      <c r="S1762" s="3">
        <f t="shared" ca="1" si="111"/>
        <v>0.87153558924757557</v>
      </c>
      <c r="T1762" s="3">
        <f t="shared" ca="1" si="112"/>
        <v>13.968283406287526</v>
      </c>
    </row>
    <row r="1763" spans="5:20" x14ac:dyDescent="0.25">
      <c r="E1763" s="3">
        <f t="shared" ca="1" si="109"/>
        <v>0.13628933268039334</v>
      </c>
      <c r="F1763" s="3">
        <f t="shared" ca="1" si="110"/>
        <v>96.66806721883664</v>
      </c>
      <c r="S1763" s="3">
        <f t="shared" ca="1" si="111"/>
        <v>0.15981977942418646</v>
      </c>
      <c r="T1763" s="3">
        <f t="shared" ca="1" si="112"/>
        <v>8.7873191868828489</v>
      </c>
    </row>
    <row r="1764" spans="5:20" x14ac:dyDescent="0.25">
      <c r="E1764" s="3">
        <f t="shared" ca="1" si="109"/>
        <v>0.53275950698323971</v>
      </c>
      <c r="F1764" s="3">
        <f t="shared" ca="1" si="110"/>
        <v>102.36699560391304</v>
      </c>
      <c r="S1764" s="3">
        <f t="shared" ca="1" si="111"/>
        <v>3.3355143523242425E-2</v>
      </c>
      <c r="T1764" s="3">
        <f t="shared" ca="1" si="112"/>
        <v>7.5521295799747747</v>
      </c>
    </row>
    <row r="1765" spans="5:20" x14ac:dyDescent="0.25">
      <c r="E1765" s="3">
        <f t="shared" ca="1" si="109"/>
        <v>0.6639751027207802</v>
      </c>
      <c r="F1765" s="3">
        <f t="shared" ca="1" si="110"/>
        <v>104.6692966872678</v>
      </c>
      <c r="S1765" s="3">
        <f t="shared" ca="1" si="111"/>
        <v>0.73698289868842382</v>
      </c>
      <c r="T1765" s="3">
        <f t="shared" ca="1" si="112"/>
        <v>12.373637617940807</v>
      </c>
    </row>
    <row r="1766" spans="5:20" x14ac:dyDescent="0.25">
      <c r="E1766" s="3">
        <f t="shared" ca="1" si="109"/>
        <v>0.87027080911887433</v>
      </c>
      <c r="F1766" s="3">
        <f t="shared" ca="1" si="110"/>
        <v>110.90933898784333</v>
      </c>
      <c r="S1766" s="3">
        <f t="shared" ca="1" si="111"/>
        <v>0.34661061391829195</v>
      </c>
      <c r="T1766" s="3">
        <f t="shared" ca="1" si="112"/>
        <v>9.8843052308271453</v>
      </c>
    </row>
    <row r="1767" spans="5:20" x14ac:dyDescent="0.25">
      <c r="E1767" s="3">
        <f t="shared" ca="1" si="109"/>
        <v>0.48108966985444179</v>
      </c>
      <c r="F1767" s="3">
        <f t="shared" ca="1" si="110"/>
        <v>101.5865642038578</v>
      </c>
      <c r="S1767" s="3">
        <f t="shared" ca="1" si="111"/>
        <v>0.13630334676782974</v>
      </c>
      <c r="T1767" s="3">
        <f t="shared" ca="1" si="112"/>
        <v>8.6208459836977482</v>
      </c>
    </row>
    <row r="1768" spans="5:20" x14ac:dyDescent="0.25">
      <c r="E1768" s="3">
        <f t="shared" ca="1" si="109"/>
        <v>5.1804508376975589E-2</v>
      </c>
      <c r="F1768" s="3">
        <f t="shared" ca="1" si="110"/>
        <v>94.857674280157752</v>
      </c>
      <c r="S1768" s="3">
        <f t="shared" ca="1" si="111"/>
        <v>0.5615355454998644</v>
      </c>
      <c r="T1768" s="3">
        <f t="shared" ca="1" si="112"/>
        <v>11.099548046810703</v>
      </c>
    </row>
    <row r="1769" spans="5:20" x14ac:dyDescent="0.25">
      <c r="E1769" s="3">
        <f t="shared" ca="1" si="109"/>
        <v>0.82553239290580416</v>
      </c>
      <c r="F1769" s="3">
        <f t="shared" ca="1" si="110"/>
        <v>108.9795870369252</v>
      </c>
      <c r="S1769" s="3">
        <f t="shared" ca="1" si="111"/>
        <v>0.14194187945882453</v>
      </c>
      <c r="T1769" s="3">
        <f t="shared" ca="1" si="112"/>
        <v>8.6619451474188107</v>
      </c>
    </row>
    <row r="1770" spans="5:20" x14ac:dyDescent="0.25">
      <c r="E1770" s="3">
        <f t="shared" ca="1" si="109"/>
        <v>0.11798137151691368</v>
      </c>
      <c r="F1770" s="3">
        <f t="shared" ca="1" si="110"/>
        <v>96.34308148733497</v>
      </c>
      <c r="S1770" s="3">
        <f t="shared" ca="1" si="111"/>
        <v>0.95637883636952481</v>
      </c>
      <c r="T1770" s="3">
        <f t="shared" ca="1" si="112"/>
        <v>16.219990281283163</v>
      </c>
    </row>
    <row r="1771" spans="5:20" x14ac:dyDescent="0.25">
      <c r="E1771" s="3">
        <f t="shared" ca="1" si="109"/>
        <v>0.82866119233499402</v>
      </c>
      <c r="F1771" s="3">
        <f t="shared" ca="1" si="110"/>
        <v>109.09723752698798</v>
      </c>
      <c r="S1771" s="3">
        <f t="shared" ca="1" si="111"/>
        <v>3.1273228425082289E-2</v>
      </c>
      <c r="T1771" s="3">
        <f t="shared" ca="1" si="112"/>
        <v>7.5145788505560827</v>
      </c>
    </row>
    <row r="1772" spans="5:20" x14ac:dyDescent="0.25">
      <c r="E1772" s="3">
        <f t="shared" ca="1" si="109"/>
        <v>0.95865109275402804</v>
      </c>
      <c r="F1772" s="3">
        <f t="shared" ca="1" si="110"/>
        <v>118.61354465078404</v>
      </c>
      <c r="S1772" s="3">
        <f t="shared" ca="1" si="111"/>
        <v>0.16469790146536678</v>
      </c>
      <c r="T1772" s="3">
        <f t="shared" ca="1" si="112"/>
        <v>8.8203836667112689</v>
      </c>
    </row>
    <row r="1773" spans="5:20" x14ac:dyDescent="0.25">
      <c r="E1773" s="3">
        <f t="shared" ca="1" si="109"/>
        <v>0.18563735431680028</v>
      </c>
      <c r="F1773" s="3">
        <f t="shared" ca="1" si="110"/>
        <v>97.460993125750633</v>
      </c>
      <c r="S1773" s="3">
        <f t="shared" ca="1" si="111"/>
        <v>8.7069051452885238E-2</v>
      </c>
      <c r="T1773" s="3">
        <f t="shared" ca="1" si="112"/>
        <v>8.2151403535293834</v>
      </c>
    </row>
    <row r="1774" spans="5:20" x14ac:dyDescent="0.25">
      <c r="E1774" s="3">
        <f t="shared" ca="1" si="109"/>
        <v>0.61976540364512567</v>
      </c>
      <c r="F1774" s="3">
        <f t="shared" ca="1" si="110"/>
        <v>103.82568844718729</v>
      </c>
      <c r="S1774" s="3">
        <f t="shared" ca="1" si="111"/>
        <v>0.69867865522584938</v>
      </c>
      <c r="T1774" s="3">
        <f t="shared" ca="1" si="112"/>
        <v>12.051294200885138</v>
      </c>
    </row>
    <row r="1775" spans="5:20" x14ac:dyDescent="0.25">
      <c r="E1775" s="3">
        <f t="shared" ca="1" si="109"/>
        <v>0.12097401532129737</v>
      </c>
      <c r="F1775" s="3">
        <f t="shared" ca="1" si="110"/>
        <v>96.397750148350283</v>
      </c>
      <c r="S1775" s="3">
        <f t="shared" ca="1" si="111"/>
        <v>5.4086476017674578E-2</v>
      </c>
      <c r="T1775" s="3">
        <f t="shared" ca="1" si="112"/>
        <v>7.8587713055438453</v>
      </c>
    </row>
    <row r="1776" spans="5:20" x14ac:dyDescent="0.25">
      <c r="E1776" s="3">
        <f t="shared" ca="1" si="109"/>
        <v>0.85664203257509719</v>
      </c>
      <c r="F1776" s="3">
        <f t="shared" ca="1" si="110"/>
        <v>110.25749972500385</v>
      </c>
      <c r="S1776" s="3">
        <f t="shared" ca="1" si="111"/>
        <v>0.88471111132313474</v>
      </c>
      <c r="T1776" s="3">
        <f t="shared" ca="1" si="112"/>
        <v>14.199384579537696</v>
      </c>
    </row>
    <row r="1777" spans="5:20" x14ac:dyDescent="0.25">
      <c r="E1777" s="3">
        <f t="shared" ca="1" si="109"/>
        <v>0.58841288562878613</v>
      </c>
      <c r="F1777" s="3">
        <f t="shared" ca="1" si="110"/>
        <v>103.27404587584739</v>
      </c>
      <c r="S1777" s="3">
        <f t="shared" ca="1" si="111"/>
        <v>0.33560286411689677</v>
      </c>
      <c r="T1777" s="3">
        <f t="shared" ca="1" si="112"/>
        <v>9.8242955413865918</v>
      </c>
    </row>
    <row r="1778" spans="5:20" x14ac:dyDescent="0.25">
      <c r="E1778" s="3">
        <f t="shared" ca="1" si="109"/>
        <v>0.35550742841168459</v>
      </c>
      <c r="F1778" s="3">
        <f t="shared" ca="1" si="110"/>
        <v>99.832097479458952</v>
      </c>
      <c r="S1778" s="3">
        <f t="shared" ca="1" si="111"/>
        <v>0.58836679786199542</v>
      </c>
      <c r="T1778" s="3">
        <f t="shared" ca="1" si="112"/>
        <v>11.268229883611692</v>
      </c>
    </row>
    <row r="1779" spans="5:20" x14ac:dyDescent="0.25">
      <c r="E1779" s="3">
        <f t="shared" ca="1" si="109"/>
        <v>0.83083382915633763</v>
      </c>
      <c r="F1779" s="3">
        <f t="shared" ca="1" si="110"/>
        <v>109.18020885911778</v>
      </c>
      <c r="S1779" s="3">
        <f t="shared" ca="1" si="111"/>
        <v>0.93653140646153232</v>
      </c>
      <c r="T1779" s="3">
        <f t="shared" ca="1" si="112"/>
        <v>15.449206245944829</v>
      </c>
    </row>
    <row r="1780" spans="5:20" x14ac:dyDescent="0.25">
      <c r="E1780" s="3">
        <f t="shared" ca="1" si="109"/>
        <v>6.2226733985754068E-2</v>
      </c>
      <c r="F1780" s="3">
        <f t="shared" ca="1" si="110"/>
        <v>95.145334652469813</v>
      </c>
      <c r="S1780" s="3">
        <f t="shared" ca="1" si="111"/>
        <v>0.21930477175432006</v>
      </c>
      <c r="T1780" s="3">
        <f t="shared" ca="1" si="112"/>
        <v>9.1661445260918732</v>
      </c>
    </row>
    <row r="1781" spans="5:20" x14ac:dyDescent="0.25">
      <c r="E1781" s="3">
        <f t="shared" ca="1" si="109"/>
        <v>0.94896497975820204</v>
      </c>
      <c r="F1781" s="3">
        <f t="shared" ca="1" si="110"/>
        <v>117.15071632603754</v>
      </c>
      <c r="S1781" s="3">
        <f t="shared" ca="1" si="111"/>
        <v>0.34988968693075506</v>
      </c>
      <c r="T1781" s="3">
        <f t="shared" ca="1" si="112"/>
        <v>9.9021580613885547</v>
      </c>
    </row>
    <row r="1782" spans="5:20" x14ac:dyDescent="0.25">
      <c r="E1782" s="3">
        <f t="shared" ca="1" si="109"/>
        <v>0.89681274672256461</v>
      </c>
      <c r="F1782" s="3">
        <f t="shared" ca="1" si="110"/>
        <v>112.41140346395841</v>
      </c>
      <c r="S1782" s="3">
        <f t="shared" ca="1" si="111"/>
        <v>0.92234172697176697</v>
      </c>
      <c r="T1782" s="3">
        <f t="shared" ca="1" si="112"/>
        <v>15.030579453153395</v>
      </c>
    </row>
    <row r="1783" spans="5:20" x14ac:dyDescent="0.25">
      <c r="E1783" s="3">
        <f t="shared" ca="1" si="109"/>
        <v>0.92978080736274071</v>
      </c>
      <c r="F1783" s="3">
        <f t="shared" ca="1" si="110"/>
        <v>114.9760104011448</v>
      </c>
      <c r="S1783" s="3">
        <f t="shared" ca="1" si="111"/>
        <v>0.83059709034436591</v>
      </c>
      <c r="T1783" s="3">
        <f t="shared" ca="1" si="112"/>
        <v>13.368210303313447</v>
      </c>
    </row>
    <row r="1784" spans="5:20" x14ac:dyDescent="0.25">
      <c r="E1784" s="3">
        <f t="shared" ca="1" si="109"/>
        <v>0.97993126507607697</v>
      </c>
      <c r="F1784" s="3">
        <f t="shared" ca="1" si="110"/>
        <v>123.83776271447317</v>
      </c>
      <c r="S1784" s="3">
        <f t="shared" ca="1" si="111"/>
        <v>0.47416925450063907</v>
      </c>
      <c r="T1784" s="3">
        <f t="shared" ca="1" si="112"/>
        <v>10.585547508801412</v>
      </c>
    </row>
    <row r="1785" spans="5:20" x14ac:dyDescent="0.25">
      <c r="E1785" s="3">
        <f t="shared" ca="1" si="109"/>
        <v>0.72185263607226602</v>
      </c>
      <c r="F1785" s="3">
        <f t="shared" ca="1" si="110"/>
        <v>105.93156897971041</v>
      </c>
      <c r="S1785" s="3">
        <f t="shared" ca="1" si="111"/>
        <v>0.89107973292302656</v>
      </c>
      <c r="T1785" s="3">
        <f t="shared" ca="1" si="112"/>
        <v>14.320065078463287</v>
      </c>
    </row>
    <row r="1786" spans="5:20" x14ac:dyDescent="0.25">
      <c r="E1786" s="3">
        <f t="shared" ca="1" si="109"/>
        <v>0.75772515735861978</v>
      </c>
      <c r="F1786" s="3">
        <f t="shared" ca="1" si="110"/>
        <v>106.83998441157387</v>
      </c>
      <c r="S1786" s="3">
        <f t="shared" ca="1" si="111"/>
        <v>8.1219092924187053E-2</v>
      </c>
      <c r="T1786" s="3">
        <f t="shared" ca="1" si="112"/>
        <v>8.1589525398987242</v>
      </c>
    </row>
    <row r="1787" spans="5:20" x14ac:dyDescent="0.25">
      <c r="E1787" s="3">
        <f t="shared" ca="1" si="109"/>
        <v>0.3426503628737867</v>
      </c>
      <c r="F1787" s="3">
        <f t="shared" ca="1" si="110"/>
        <v>99.658002339505103</v>
      </c>
      <c r="S1787" s="3">
        <f t="shared" ca="1" si="111"/>
        <v>0.61900927222527702</v>
      </c>
      <c r="T1787" s="3">
        <f t="shared" ca="1" si="112"/>
        <v>11.469459649237244</v>
      </c>
    </row>
    <row r="1788" spans="5:20" x14ac:dyDescent="0.25">
      <c r="E1788" s="3">
        <f t="shared" ca="1" si="109"/>
        <v>5.5467531583005103E-2</v>
      </c>
      <c r="F1788" s="3">
        <f t="shared" ca="1" si="110"/>
        <v>94.962537652875127</v>
      </c>
      <c r="S1788" s="3">
        <f t="shared" ca="1" si="111"/>
        <v>0.83252945225714237</v>
      </c>
      <c r="T1788" s="3">
        <f t="shared" ca="1" si="112"/>
        <v>13.393407592706611</v>
      </c>
    </row>
    <row r="1789" spans="5:20" x14ac:dyDescent="0.25">
      <c r="E1789" s="3">
        <f t="shared" ca="1" si="109"/>
        <v>0.9236932674392665</v>
      </c>
      <c r="F1789" s="3">
        <f t="shared" ca="1" si="110"/>
        <v>114.41715021078551</v>
      </c>
      <c r="S1789" s="3">
        <f t="shared" ca="1" si="111"/>
        <v>0.95954492852716455</v>
      </c>
      <c r="T1789" s="3">
        <f t="shared" ca="1" si="112"/>
        <v>16.373972506548686</v>
      </c>
    </row>
    <row r="1790" spans="5:20" x14ac:dyDescent="0.25">
      <c r="E1790" s="3">
        <f t="shared" ca="1" si="109"/>
        <v>0.8673472181383487</v>
      </c>
      <c r="F1790" s="3">
        <f t="shared" ca="1" si="110"/>
        <v>110.76376310923666</v>
      </c>
      <c r="S1790" s="3">
        <f t="shared" ca="1" si="111"/>
        <v>0.56593511372448968</v>
      </c>
      <c r="T1790" s="3">
        <f t="shared" ca="1" si="112"/>
        <v>11.126780337970049</v>
      </c>
    </row>
    <row r="1791" spans="5:20" x14ac:dyDescent="0.25">
      <c r="E1791" s="3">
        <f t="shared" ca="1" si="109"/>
        <v>0.17101932461737668</v>
      </c>
      <c r="F1791" s="3">
        <f t="shared" ca="1" si="110"/>
        <v>97.235819865613252</v>
      </c>
      <c r="S1791" s="3">
        <f t="shared" ca="1" si="111"/>
        <v>0.88490916342607873</v>
      </c>
      <c r="T1791" s="3">
        <f t="shared" ca="1" si="112"/>
        <v>14.203042558812545</v>
      </c>
    </row>
    <row r="1792" spans="5:20" x14ac:dyDescent="0.25">
      <c r="E1792" s="3">
        <f t="shared" ca="1" si="109"/>
        <v>0.31941833711193757</v>
      </c>
      <c r="F1792" s="3">
        <f t="shared" ca="1" si="110"/>
        <v>99.343708565134904</v>
      </c>
      <c r="S1792" s="3">
        <f t="shared" ca="1" si="111"/>
        <v>0.6590590965899632</v>
      </c>
      <c r="T1792" s="3">
        <f t="shared" ca="1" si="112"/>
        <v>11.749615964171889</v>
      </c>
    </row>
    <row r="1793" spans="5:20" x14ac:dyDescent="0.25">
      <c r="E1793" s="3">
        <f t="shared" ca="1" si="109"/>
        <v>0.44241083957606397</v>
      </c>
      <c r="F1793" s="3">
        <f t="shared" ca="1" si="110"/>
        <v>101.03013747197242</v>
      </c>
      <c r="S1793" s="3">
        <f t="shared" ca="1" si="111"/>
        <v>0.72507301048968376</v>
      </c>
      <c r="T1793" s="3">
        <f t="shared" ca="1" si="112"/>
        <v>12.269621693808689</v>
      </c>
    </row>
    <row r="1794" spans="5:20" x14ac:dyDescent="0.25">
      <c r="E1794" s="3">
        <f t="shared" ca="1" si="109"/>
        <v>0.79369612931437306</v>
      </c>
      <c r="F1794" s="3">
        <f t="shared" ca="1" si="110"/>
        <v>107.88933257616009</v>
      </c>
      <c r="S1794" s="3">
        <f t="shared" ca="1" si="111"/>
        <v>0.21926226811611504</v>
      </c>
      <c r="T1794" s="3">
        <f t="shared" ca="1" si="112"/>
        <v>9.1658890484167532</v>
      </c>
    </row>
    <row r="1795" spans="5:20" x14ac:dyDescent="0.25">
      <c r="E1795" s="3">
        <f t="shared" ca="1" si="109"/>
        <v>0.38123478949672573</v>
      </c>
      <c r="F1795" s="3">
        <f t="shared" ca="1" si="110"/>
        <v>100.18188756478429</v>
      </c>
      <c r="S1795" s="3">
        <f t="shared" ca="1" si="111"/>
        <v>0.33762141597683371</v>
      </c>
      <c r="T1795" s="3">
        <f t="shared" ca="1" si="112"/>
        <v>9.8353105053600096</v>
      </c>
    </row>
    <row r="1796" spans="5:20" x14ac:dyDescent="0.25">
      <c r="E1796" s="3">
        <f t="shared" ref="E1796:E1859" ca="1" si="113">RAND()</f>
        <v>0.30973885136014245</v>
      </c>
      <c r="F1796" s="3">
        <f t="shared" ref="F1796:F1859" ca="1" si="114">(((-LN(E1796))^(-$C$3)-1)*(1/$C$3))*$C$5+$C$4</f>
        <v>99.212597580604765</v>
      </c>
      <c r="S1796" s="3">
        <f t="shared" ref="S1796:S1859" ca="1" si="115">RAND()</f>
        <v>0.23085942248570701</v>
      </c>
      <c r="T1796" s="3">
        <f t="shared" ref="T1796:T1859" ca="1" si="116">-LN(-LN(S1796))*$Q$4+$Q$3</f>
        <v>9.2349980353719516</v>
      </c>
    </row>
    <row r="1797" spans="5:20" x14ac:dyDescent="0.25">
      <c r="E1797" s="3">
        <f t="shared" ca="1" si="113"/>
        <v>0.85899512682872747</v>
      </c>
      <c r="F1797" s="3">
        <f t="shared" ca="1" si="114"/>
        <v>110.36537776278557</v>
      </c>
      <c r="S1797" s="3">
        <f t="shared" ca="1" si="115"/>
        <v>0.81204798060679273</v>
      </c>
      <c r="T1797" s="3">
        <f t="shared" ca="1" si="116"/>
        <v>13.138552100476701</v>
      </c>
    </row>
    <row r="1798" spans="5:20" x14ac:dyDescent="0.25">
      <c r="E1798" s="3">
        <f t="shared" ca="1" si="113"/>
        <v>0.69828764993578807</v>
      </c>
      <c r="F1798" s="3">
        <f t="shared" ca="1" si="114"/>
        <v>105.39180822464051</v>
      </c>
      <c r="S1798" s="3">
        <f t="shared" ca="1" si="115"/>
        <v>0.23350578397628641</v>
      </c>
      <c r="T1798" s="3">
        <f t="shared" ca="1" si="116"/>
        <v>9.2506090079414331</v>
      </c>
    </row>
    <row r="1799" spans="5:20" x14ac:dyDescent="0.25">
      <c r="E1799" s="3">
        <f t="shared" ca="1" si="113"/>
        <v>0.86308436752754403</v>
      </c>
      <c r="F1799" s="3">
        <f t="shared" ca="1" si="114"/>
        <v>110.55731180271968</v>
      </c>
      <c r="S1799" s="3">
        <f t="shared" ca="1" si="115"/>
        <v>0.36005521678641517</v>
      </c>
      <c r="T1799" s="3">
        <f t="shared" ca="1" si="116"/>
        <v>9.9574598815213253</v>
      </c>
    </row>
    <row r="1800" spans="5:20" x14ac:dyDescent="0.25">
      <c r="E1800" s="3">
        <f t="shared" ca="1" si="113"/>
        <v>0.74364444463978974</v>
      </c>
      <c r="F1800" s="3">
        <f t="shared" ca="1" si="114"/>
        <v>106.46932993974114</v>
      </c>
      <c r="S1800" s="3">
        <f t="shared" ca="1" si="115"/>
        <v>0.72489673063068949</v>
      </c>
      <c r="T1800" s="3">
        <f t="shared" ca="1" si="116"/>
        <v>12.268109589842327</v>
      </c>
    </row>
    <row r="1801" spans="5:20" x14ac:dyDescent="0.25">
      <c r="E1801" s="3">
        <f t="shared" ca="1" si="113"/>
        <v>0.81930636408861746</v>
      </c>
      <c r="F1801" s="3">
        <f t="shared" ca="1" si="114"/>
        <v>108.75162536724004</v>
      </c>
      <c r="S1801" s="3">
        <f t="shared" ca="1" si="115"/>
        <v>0.79808935286960969</v>
      </c>
      <c r="T1801" s="3">
        <f t="shared" ca="1" si="116"/>
        <v>12.978562354367643</v>
      </c>
    </row>
    <row r="1802" spans="5:20" x14ac:dyDescent="0.25">
      <c r="E1802" s="3">
        <f t="shared" ca="1" si="113"/>
        <v>0.4994323936155407</v>
      </c>
      <c r="F1802" s="3">
        <f t="shared" ca="1" si="114"/>
        <v>101.85806990428122</v>
      </c>
      <c r="S1802" s="3">
        <f t="shared" ca="1" si="115"/>
        <v>0.61013065918216347</v>
      </c>
      <c r="T1802" s="3">
        <f t="shared" ca="1" si="116"/>
        <v>11.410106962693645</v>
      </c>
    </row>
    <row r="1803" spans="5:20" x14ac:dyDescent="0.25">
      <c r="E1803" s="3">
        <f t="shared" ca="1" si="113"/>
        <v>0.5634601172943049</v>
      </c>
      <c r="F1803" s="3">
        <f t="shared" ca="1" si="114"/>
        <v>102.85725969314193</v>
      </c>
      <c r="S1803" s="3">
        <f t="shared" ca="1" si="115"/>
        <v>0.68448218195474531</v>
      </c>
      <c r="T1803" s="3">
        <f t="shared" ca="1" si="116"/>
        <v>11.939949208425231</v>
      </c>
    </row>
    <row r="1804" spans="5:20" x14ac:dyDescent="0.25">
      <c r="E1804" s="3">
        <f t="shared" ca="1" si="113"/>
        <v>9.280346143769258E-2</v>
      </c>
      <c r="F1804" s="3">
        <f t="shared" ca="1" si="114"/>
        <v>95.852405964563459</v>
      </c>
      <c r="S1804" s="3">
        <f t="shared" ca="1" si="115"/>
        <v>0.29534271625628639</v>
      </c>
      <c r="T1804" s="3">
        <f t="shared" ca="1" si="116"/>
        <v>9.6029232212343718</v>
      </c>
    </row>
    <row r="1805" spans="5:20" x14ac:dyDescent="0.25">
      <c r="E1805" s="3">
        <f t="shared" ca="1" si="113"/>
        <v>0.74871804972415767</v>
      </c>
      <c r="F1805" s="3">
        <f t="shared" ca="1" si="114"/>
        <v>106.60062565763174</v>
      </c>
      <c r="S1805" s="3">
        <f t="shared" ca="1" si="115"/>
        <v>0.9160663721751352</v>
      </c>
      <c r="T1805" s="3">
        <f t="shared" ca="1" si="116"/>
        <v>14.868431826238847</v>
      </c>
    </row>
    <row r="1806" spans="5:20" x14ac:dyDescent="0.25">
      <c r="E1806" s="3">
        <f t="shared" ca="1" si="113"/>
        <v>0.64276250589680206</v>
      </c>
      <c r="F1806" s="3">
        <f t="shared" ca="1" si="114"/>
        <v>104.25374788654472</v>
      </c>
      <c r="S1806" s="3">
        <f t="shared" ca="1" si="115"/>
        <v>0.54096860233771427</v>
      </c>
      <c r="T1806" s="3">
        <f t="shared" ca="1" si="116"/>
        <v>10.974237601409198</v>
      </c>
    </row>
    <row r="1807" spans="5:20" x14ac:dyDescent="0.25">
      <c r="E1807" s="3">
        <f t="shared" ca="1" si="113"/>
        <v>0.86612320768042994</v>
      </c>
      <c r="F1807" s="3">
        <f t="shared" ca="1" si="114"/>
        <v>110.70379371061739</v>
      </c>
      <c r="S1807" s="3">
        <f t="shared" ca="1" si="115"/>
        <v>0.92106392913676916</v>
      </c>
      <c r="T1807" s="3">
        <f t="shared" ca="1" si="116"/>
        <v>14.996571527220812</v>
      </c>
    </row>
    <row r="1808" spans="5:20" x14ac:dyDescent="0.25">
      <c r="E1808" s="3">
        <f t="shared" ca="1" si="113"/>
        <v>0.41630848509300666</v>
      </c>
      <c r="F1808" s="3">
        <f t="shared" ca="1" si="114"/>
        <v>100.6644460649556</v>
      </c>
      <c r="S1808" s="3">
        <f t="shared" ca="1" si="115"/>
        <v>0.29719769381347205</v>
      </c>
      <c r="T1808" s="3">
        <f t="shared" ca="1" si="116"/>
        <v>9.6132170069468419</v>
      </c>
    </row>
    <row r="1809" spans="5:20" x14ac:dyDescent="0.25">
      <c r="E1809" s="3">
        <f t="shared" ca="1" si="113"/>
        <v>0.18007927067637897</v>
      </c>
      <c r="F1809" s="3">
        <f t="shared" ca="1" si="114"/>
        <v>97.376159169199695</v>
      </c>
      <c r="S1809" s="3">
        <f t="shared" ca="1" si="115"/>
        <v>0.99162717672564948</v>
      </c>
      <c r="T1809" s="3">
        <f t="shared" ca="1" si="116"/>
        <v>19.557126104236552</v>
      </c>
    </row>
    <row r="1810" spans="5:20" x14ac:dyDescent="0.25">
      <c r="E1810" s="3">
        <f t="shared" ca="1" si="113"/>
        <v>0.79870255588523731</v>
      </c>
      <c r="F1810" s="3">
        <f t="shared" ca="1" si="114"/>
        <v>108.04927668143522</v>
      </c>
      <c r="S1810" s="3">
        <f t="shared" ca="1" si="115"/>
        <v>0.48600905123516303</v>
      </c>
      <c r="T1810" s="3">
        <f t="shared" ca="1" si="116"/>
        <v>10.652768100164593</v>
      </c>
    </row>
    <row r="1811" spans="5:20" x14ac:dyDescent="0.25">
      <c r="E1811" s="3">
        <f t="shared" ca="1" si="113"/>
        <v>0.31403422717268414</v>
      </c>
      <c r="F1811" s="3">
        <f t="shared" ca="1" si="114"/>
        <v>99.270804084889392</v>
      </c>
      <c r="S1811" s="3">
        <f t="shared" ca="1" si="115"/>
        <v>0.87111599160243092</v>
      </c>
      <c r="T1811" s="3">
        <f t="shared" ca="1" si="116"/>
        <v>13.961291028872651</v>
      </c>
    </row>
    <row r="1812" spans="5:20" x14ac:dyDescent="0.25">
      <c r="E1812" s="3">
        <f t="shared" ca="1" si="113"/>
        <v>0.81292795614108826</v>
      </c>
      <c r="F1812" s="3">
        <f t="shared" ca="1" si="114"/>
        <v>108.52606331595233</v>
      </c>
      <c r="S1812" s="3">
        <f t="shared" ca="1" si="115"/>
        <v>0.59127703077972571</v>
      </c>
      <c r="T1812" s="3">
        <f t="shared" ca="1" si="116"/>
        <v>11.286921989398207</v>
      </c>
    </row>
    <row r="1813" spans="5:20" x14ac:dyDescent="0.25">
      <c r="E1813" s="3">
        <f t="shared" ca="1" si="113"/>
        <v>0.68397832439737083</v>
      </c>
      <c r="F1813" s="3">
        <f t="shared" ca="1" si="114"/>
        <v>105.0821884162401</v>
      </c>
      <c r="S1813" s="3">
        <f t="shared" ca="1" si="115"/>
        <v>1.8585865068375784E-2</v>
      </c>
      <c r="T1813" s="3">
        <f t="shared" ca="1" si="116"/>
        <v>7.2347477524241217</v>
      </c>
    </row>
    <row r="1814" spans="5:20" x14ac:dyDescent="0.25">
      <c r="E1814" s="3">
        <f t="shared" ca="1" si="113"/>
        <v>0.6707932800057882</v>
      </c>
      <c r="F1814" s="3">
        <f t="shared" ca="1" si="114"/>
        <v>104.80758888677892</v>
      </c>
      <c r="S1814" s="3">
        <f t="shared" ca="1" si="115"/>
        <v>7.6482254257641435E-2</v>
      </c>
      <c r="T1814" s="3">
        <f t="shared" ca="1" si="116"/>
        <v>8.1116462246177186</v>
      </c>
    </row>
    <row r="1815" spans="5:20" x14ac:dyDescent="0.25">
      <c r="E1815" s="3">
        <f t="shared" ca="1" si="113"/>
        <v>0.91427011967355332</v>
      </c>
      <c r="F1815" s="3">
        <f t="shared" ca="1" si="114"/>
        <v>113.63924883943889</v>
      </c>
      <c r="S1815" s="3">
        <f t="shared" ca="1" si="115"/>
        <v>0.94347365267179539</v>
      </c>
      <c r="T1815" s="3">
        <f t="shared" ca="1" si="116"/>
        <v>15.688192145003885</v>
      </c>
    </row>
    <row r="1816" spans="5:20" x14ac:dyDescent="0.25">
      <c r="E1816" s="3">
        <f t="shared" ca="1" si="113"/>
        <v>0.93590216683288707</v>
      </c>
      <c r="F1816" s="3">
        <f t="shared" ca="1" si="114"/>
        <v>115.59264329829075</v>
      </c>
      <c r="S1816" s="3">
        <f t="shared" ca="1" si="115"/>
        <v>0.5423213442095447</v>
      </c>
      <c r="T1816" s="3">
        <f t="shared" ca="1" si="116"/>
        <v>10.982384037080053</v>
      </c>
    </row>
    <row r="1817" spans="5:20" x14ac:dyDescent="0.25">
      <c r="E1817" s="3">
        <f t="shared" ca="1" si="113"/>
        <v>0.21205096990168393</v>
      </c>
      <c r="F1817" s="3">
        <f t="shared" ca="1" si="114"/>
        <v>97.853182231670814</v>
      </c>
      <c r="S1817" s="3">
        <f t="shared" ca="1" si="115"/>
        <v>0.52534864552558536</v>
      </c>
      <c r="T1817" s="3">
        <f t="shared" ca="1" si="116"/>
        <v>10.881066282908579</v>
      </c>
    </row>
    <row r="1818" spans="5:20" x14ac:dyDescent="0.25">
      <c r="E1818" s="3">
        <f t="shared" ca="1" si="113"/>
        <v>0.6264542782195277</v>
      </c>
      <c r="F1818" s="3">
        <f t="shared" ca="1" si="114"/>
        <v>103.94797805527878</v>
      </c>
      <c r="S1818" s="3">
        <f t="shared" ca="1" si="115"/>
        <v>5.9323534378115439E-2</v>
      </c>
      <c r="T1818" s="3">
        <f t="shared" ca="1" si="116"/>
        <v>7.9231608490031231</v>
      </c>
    </row>
    <row r="1819" spans="5:20" x14ac:dyDescent="0.25">
      <c r="E1819" s="3">
        <f t="shared" ca="1" si="113"/>
        <v>0.67578872140834589</v>
      </c>
      <c r="F1819" s="3">
        <f t="shared" ca="1" si="114"/>
        <v>104.91048394827131</v>
      </c>
      <c r="S1819" s="3">
        <f t="shared" ca="1" si="115"/>
        <v>0.63859864480036577</v>
      </c>
      <c r="T1819" s="3">
        <f t="shared" ca="1" si="116"/>
        <v>11.603786303732198</v>
      </c>
    </row>
    <row r="1820" spans="5:20" x14ac:dyDescent="0.25">
      <c r="E1820" s="3">
        <f t="shared" ca="1" si="113"/>
        <v>0.47456611000185789</v>
      </c>
      <c r="F1820" s="3">
        <f t="shared" ca="1" si="114"/>
        <v>101.49128446739007</v>
      </c>
      <c r="S1820" s="3">
        <f t="shared" ca="1" si="115"/>
        <v>0.67201484345778328</v>
      </c>
      <c r="T1820" s="3">
        <f t="shared" ca="1" si="116"/>
        <v>11.845247233531753</v>
      </c>
    </row>
    <row r="1821" spans="5:20" x14ac:dyDescent="0.25">
      <c r="E1821" s="3">
        <f t="shared" ca="1" si="113"/>
        <v>0.59572423499566063</v>
      </c>
      <c r="F1821" s="3">
        <f t="shared" ca="1" si="114"/>
        <v>103.39971291469651</v>
      </c>
      <c r="S1821" s="3">
        <f t="shared" ca="1" si="115"/>
        <v>0.90825939879611317</v>
      </c>
      <c r="T1821" s="3">
        <f t="shared" ca="1" si="116"/>
        <v>14.68212676214657</v>
      </c>
    </row>
    <row r="1822" spans="5:20" x14ac:dyDescent="0.25">
      <c r="E1822" s="3">
        <f t="shared" ca="1" si="113"/>
        <v>0.25503656609321212</v>
      </c>
      <c r="F1822" s="3">
        <f t="shared" ca="1" si="114"/>
        <v>98.463397934818502</v>
      </c>
      <c r="S1822" s="3">
        <f t="shared" ca="1" si="115"/>
        <v>0.37246029517450863</v>
      </c>
      <c r="T1822" s="3">
        <f t="shared" ca="1" si="116"/>
        <v>10.024904746005422</v>
      </c>
    </row>
    <row r="1823" spans="5:20" x14ac:dyDescent="0.25">
      <c r="E1823" s="3">
        <f t="shared" ca="1" si="113"/>
        <v>0.40549048879376515</v>
      </c>
      <c r="F1823" s="3">
        <f t="shared" ca="1" si="114"/>
        <v>100.51468945541455</v>
      </c>
      <c r="S1823" s="3">
        <f t="shared" ca="1" si="115"/>
        <v>0.52170235317426883</v>
      </c>
      <c r="T1823" s="3">
        <f t="shared" ca="1" si="116"/>
        <v>10.859542061442403</v>
      </c>
    </row>
    <row r="1824" spans="5:20" x14ac:dyDescent="0.25">
      <c r="E1824" s="3">
        <f t="shared" ca="1" si="113"/>
        <v>0.18283365805854301</v>
      </c>
      <c r="F1824" s="3">
        <f t="shared" ca="1" si="114"/>
        <v>97.418313499538101</v>
      </c>
      <c r="S1824" s="3">
        <f t="shared" ca="1" si="115"/>
        <v>0.35176387592866287</v>
      </c>
      <c r="T1824" s="3">
        <f t="shared" ca="1" si="116"/>
        <v>9.9123583527781776</v>
      </c>
    </row>
    <row r="1825" spans="5:20" x14ac:dyDescent="0.25">
      <c r="E1825" s="3">
        <f t="shared" ca="1" si="113"/>
        <v>0.27514733192286345</v>
      </c>
      <c r="F1825" s="3">
        <f t="shared" ca="1" si="114"/>
        <v>98.741168233284526</v>
      </c>
      <c r="S1825" s="3">
        <f t="shared" ca="1" si="115"/>
        <v>0.15745340122055718</v>
      </c>
      <c r="T1825" s="3">
        <f t="shared" ca="1" si="116"/>
        <v>8.7711149714745549</v>
      </c>
    </row>
    <row r="1826" spans="5:20" x14ac:dyDescent="0.25">
      <c r="E1826" s="3">
        <f t="shared" ca="1" si="113"/>
        <v>0.77194586805594834</v>
      </c>
      <c r="F1826" s="3">
        <f t="shared" ca="1" si="114"/>
        <v>107.23566360650668</v>
      </c>
      <c r="S1826" s="3">
        <f t="shared" ca="1" si="115"/>
        <v>0.30078787567292842</v>
      </c>
      <c r="T1826" s="3">
        <f t="shared" ca="1" si="116"/>
        <v>9.6331081599833297</v>
      </c>
    </row>
    <row r="1827" spans="5:20" x14ac:dyDescent="0.25">
      <c r="E1827" s="3">
        <f t="shared" ca="1" si="113"/>
        <v>0.6675156249346631</v>
      </c>
      <c r="F1827" s="3">
        <f t="shared" ca="1" si="114"/>
        <v>104.74080520348706</v>
      </c>
      <c r="S1827" s="3">
        <f t="shared" ca="1" si="115"/>
        <v>0.68195592704502994</v>
      </c>
      <c r="T1827" s="3">
        <f t="shared" ca="1" si="116"/>
        <v>11.920536199079907</v>
      </c>
    </row>
    <row r="1828" spans="5:20" x14ac:dyDescent="0.25">
      <c r="E1828" s="3">
        <f t="shared" ca="1" si="113"/>
        <v>1.5042192202935345E-2</v>
      </c>
      <c r="F1828" s="3">
        <f t="shared" ca="1" si="114"/>
        <v>93.318876197535928</v>
      </c>
      <c r="S1828" s="3">
        <f t="shared" ca="1" si="115"/>
        <v>0.41461909338438074</v>
      </c>
      <c r="T1828" s="3">
        <f t="shared" ca="1" si="116"/>
        <v>10.254769154698566</v>
      </c>
    </row>
    <row r="1829" spans="5:20" x14ac:dyDescent="0.25">
      <c r="E1829" s="3">
        <f t="shared" ca="1" si="113"/>
        <v>0.12316753753940923</v>
      </c>
      <c r="F1829" s="3">
        <f t="shared" ca="1" si="114"/>
        <v>96.437409687384474</v>
      </c>
      <c r="S1829" s="3">
        <f t="shared" ca="1" si="115"/>
        <v>0.39818494526592485</v>
      </c>
      <c r="T1829" s="3">
        <f t="shared" ca="1" si="116"/>
        <v>10.164940798361229</v>
      </c>
    </row>
    <row r="1830" spans="5:20" x14ac:dyDescent="0.25">
      <c r="E1830" s="3">
        <f t="shared" ca="1" si="113"/>
        <v>0.58062789990851738</v>
      </c>
      <c r="F1830" s="3">
        <f t="shared" ca="1" si="114"/>
        <v>103.14206797164715</v>
      </c>
      <c r="S1830" s="3">
        <f t="shared" ca="1" si="115"/>
        <v>0.5068070756212929</v>
      </c>
      <c r="T1830" s="3">
        <f t="shared" ca="1" si="116"/>
        <v>10.7724285917601</v>
      </c>
    </row>
    <row r="1831" spans="5:20" x14ac:dyDescent="0.25">
      <c r="E1831" s="3">
        <f t="shared" ca="1" si="113"/>
        <v>0.51378133895756894</v>
      </c>
      <c r="F1831" s="3">
        <f t="shared" ca="1" si="114"/>
        <v>102.0745291667311</v>
      </c>
      <c r="S1831" s="3">
        <f t="shared" ca="1" si="115"/>
        <v>0.85315060522728459</v>
      </c>
      <c r="T1831" s="3">
        <f t="shared" ca="1" si="116"/>
        <v>13.679977817430572</v>
      </c>
    </row>
    <row r="1832" spans="5:20" x14ac:dyDescent="0.25">
      <c r="E1832" s="3">
        <f t="shared" ca="1" si="113"/>
        <v>0.63682659027905586</v>
      </c>
      <c r="F1832" s="3">
        <f t="shared" ca="1" si="114"/>
        <v>104.14115589508395</v>
      </c>
      <c r="S1832" s="3">
        <f t="shared" ca="1" si="115"/>
        <v>0.72945937131511629</v>
      </c>
      <c r="T1832" s="3">
        <f t="shared" ca="1" si="116"/>
        <v>12.307499991227591</v>
      </c>
    </row>
    <row r="1833" spans="5:20" x14ac:dyDescent="0.25">
      <c r="E1833" s="3">
        <f t="shared" ca="1" si="113"/>
        <v>0.62549380531190202</v>
      </c>
      <c r="F1833" s="3">
        <f t="shared" ca="1" si="114"/>
        <v>103.93031063413677</v>
      </c>
      <c r="S1833" s="3">
        <f t="shared" ca="1" si="115"/>
        <v>0.15480561586042507</v>
      </c>
      <c r="T1833" s="3">
        <f t="shared" ca="1" si="116"/>
        <v>8.7528506031128543</v>
      </c>
    </row>
    <row r="1834" spans="5:20" x14ac:dyDescent="0.25">
      <c r="E1834" s="3">
        <f t="shared" ca="1" si="113"/>
        <v>0.39622660641852658</v>
      </c>
      <c r="F1834" s="3">
        <f t="shared" ca="1" si="114"/>
        <v>100.38714382688234</v>
      </c>
      <c r="S1834" s="3">
        <f t="shared" ca="1" si="115"/>
        <v>0.37729516433270449</v>
      </c>
      <c r="T1834" s="3">
        <f t="shared" ca="1" si="116"/>
        <v>10.051194732885726</v>
      </c>
    </row>
    <row r="1835" spans="5:20" x14ac:dyDescent="0.25">
      <c r="E1835" s="3">
        <f t="shared" ca="1" si="113"/>
        <v>0.49349366370041903</v>
      </c>
      <c r="F1835" s="3">
        <f t="shared" ca="1" si="114"/>
        <v>101.76955712823906</v>
      </c>
      <c r="S1835" s="3">
        <f t="shared" ca="1" si="115"/>
        <v>0.97735276323845066</v>
      </c>
      <c r="T1835" s="3">
        <f t="shared" ca="1" si="116"/>
        <v>17.552570968991471</v>
      </c>
    </row>
    <row r="1836" spans="5:20" x14ac:dyDescent="0.25">
      <c r="E1836" s="3">
        <f t="shared" ca="1" si="113"/>
        <v>8.5587202851230448E-2</v>
      </c>
      <c r="F1836" s="3">
        <f t="shared" ca="1" si="114"/>
        <v>95.699130635555477</v>
      </c>
      <c r="S1836" s="3">
        <f t="shared" ca="1" si="115"/>
        <v>0.68489426517746077</v>
      </c>
      <c r="T1836" s="3">
        <f t="shared" ca="1" si="116"/>
        <v>11.943126972696236</v>
      </c>
    </row>
    <row r="1837" spans="5:20" x14ac:dyDescent="0.25">
      <c r="E1837" s="3">
        <f t="shared" ca="1" si="113"/>
        <v>7.5523617140999977E-2</v>
      </c>
      <c r="F1837" s="3">
        <f t="shared" ca="1" si="114"/>
        <v>95.472868824629032</v>
      </c>
      <c r="S1837" s="3">
        <f t="shared" ca="1" si="115"/>
        <v>0.48718795714543361</v>
      </c>
      <c r="T1837" s="3">
        <f t="shared" ca="1" si="116"/>
        <v>10.659495008899185</v>
      </c>
    </row>
    <row r="1838" spans="5:20" x14ac:dyDescent="0.25">
      <c r="E1838" s="3">
        <f t="shared" ca="1" si="113"/>
        <v>0.13089970981008792</v>
      </c>
      <c r="F1838" s="3">
        <f t="shared" ca="1" si="114"/>
        <v>96.57462313591536</v>
      </c>
      <c r="S1838" s="3">
        <f t="shared" ca="1" si="115"/>
        <v>0.43402425794779365</v>
      </c>
      <c r="T1838" s="3">
        <f t="shared" ca="1" si="116"/>
        <v>10.361473979635592</v>
      </c>
    </row>
    <row r="1839" spans="5:20" x14ac:dyDescent="0.25">
      <c r="E1839" s="3">
        <f t="shared" ca="1" si="113"/>
        <v>0.66257660593627132</v>
      </c>
      <c r="F1839" s="3">
        <f t="shared" ca="1" si="114"/>
        <v>104.64122822647435</v>
      </c>
      <c r="S1839" s="3">
        <f t="shared" ca="1" si="115"/>
        <v>0.26722473319094564</v>
      </c>
      <c r="T1839" s="3">
        <f t="shared" ca="1" si="116"/>
        <v>9.4452437467734693</v>
      </c>
    </row>
    <row r="1840" spans="5:20" x14ac:dyDescent="0.25">
      <c r="E1840" s="3">
        <f t="shared" ca="1" si="113"/>
        <v>0.1057854632026799</v>
      </c>
      <c r="F1840" s="3">
        <f t="shared" ca="1" si="114"/>
        <v>96.112897652440793</v>
      </c>
      <c r="S1840" s="3">
        <f t="shared" ca="1" si="115"/>
        <v>0.44322865210753981</v>
      </c>
      <c r="T1840" s="3">
        <f t="shared" ca="1" si="116"/>
        <v>10.41240203660389</v>
      </c>
    </row>
    <row r="1841" spans="5:20" x14ac:dyDescent="0.25">
      <c r="E1841" s="3">
        <f t="shared" ca="1" si="113"/>
        <v>0.13285934160799084</v>
      </c>
      <c r="F1841" s="3">
        <f t="shared" ca="1" si="114"/>
        <v>96.608797381970518</v>
      </c>
      <c r="S1841" s="3">
        <f t="shared" ca="1" si="115"/>
        <v>0.30107938502916687</v>
      </c>
      <c r="T1841" s="3">
        <f t="shared" ca="1" si="116"/>
        <v>9.6347214684159717</v>
      </c>
    </row>
    <row r="1842" spans="5:20" x14ac:dyDescent="0.25">
      <c r="E1842" s="3">
        <f t="shared" ca="1" si="113"/>
        <v>0.61828899006556359</v>
      </c>
      <c r="F1842" s="3">
        <f t="shared" ca="1" si="114"/>
        <v>103.79892785633706</v>
      </c>
      <c r="S1842" s="3">
        <f t="shared" ca="1" si="115"/>
        <v>0.69505140572916391</v>
      </c>
      <c r="T1842" s="3">
        <f t="shared" ca="1" si="116"/>
        <v>12.022469866402737</v>
      </c>
    </row>
    <row r="1843" spans="5:20" x14ac:dyDescent="0.25">
      <c r="E1843" s="3">
        <f t="shared" ca="1" si="113"/>
        <v>0.15821820436525025</v>
      </c>
      <c r="F1843" s="3">
        <f t="shared" ca="1" si="114"/>
        <v>97.032611162218174</v>
      </c>
      <c r="S1843" s="3">
        <f t="shared" ca="1" si="115"/>
        <v>0.1593165501296705</v>
      </c>
      <c r="T1843" s="3">
        <f t="shared" ca="1" si="116"/>
        <v>8.7838824480126299</v>
      </c>
    </row>
    <row r="1844" spans="5:20" x14ac:dyDescent="0.25">
      <c r="E1844" s="3">
        <f t="shared" ca="1" si="113"/>
        <v>3.4738396337102517E-2</v>
      </c>
      <c r="F1844" s="3">
        <f t="shared" ca="1" si="114"/>
        <v>94.293219034206132</v>
      </c>
      <c r="S1844" s="3">
        <f t="shared" ca="1" si="115"/>
        <v>0.43900813796162097</v>
      </c>
      <c r="T1844" s="3">
        <f t="shared" ca="1" si="116"/>
        <v>10.389021499579441</v>
      </c>
    </row>
    <row r="1845" spans="5:20" x14ac:dyDescent="0.25">
      <c r="E1845" s="3">
        <f t="shared" ca="1" si="113"/>
        <v>0.59572483998342574</v>
      </c>
      <c r="F1845" s="3">
        <f t="shared" ca="1" si="114"/>
        <v>103.39972338428646</v>
      </c>
      <c r="S1845" s="3">
        <f t="shared" ca="1" si="115"/>
        <v>0.8168641748594121</v>
      </c>
      <c r="T1845" s="3">
        <f t="shared" ca="1" si="116"/>
        <v>13.196180615603332</v>
      </c>
    </row>
    <row r="1846" spans="5:20" x14ac:dyDescent="0.25">
      <c r="E1846" s="3">
        <f t="shared" ca="1" si="113"/>
        <v>0.73271223119514928</v>
      </c>
      <c r="F1846" s="3">
        <f t="shared" ca="1" si="114"/>
        <v>106.19447937781362</v>
      </c>
      <c r="S1846" s="3">
        <f t="shared" ca="1" si="115"/>
        <v>0.70256278872227695</v>
      </c>
      <c r="T1846" s="3">
        <f t="shared" ca="1" si="116"/>
        <v>12.082458284274407</v>
      </c>
    </row>
    <row r="1847" spans="5:20" x14ac:dyDescent="0.25">
      <c r="E1847" s="3">
        <f t="shared" ca="1" si="113"/>
        <v>0.15738399444516393</v>
      </c>
      <c r="F1847" s="3">
        <f t="shared" ca="1" si="114"/>
        <v>97.019147219364044</v>
      </c>
      <c r="S1847" s="3">
        <f t="shared" ca="1" si="115"/>
        <v>0.62498732627429177</v>
      </c>
      <c r="T1847" s="3">
        <f t="shared" ca="1" si="116"/>
        <v>11.50994343747333</v>
      </c>
    </row>
    <row r="1848" spans="5:20" x14ac:dyDescent="0.25">
      <c r="E1848" s="3">
        <f t="shared" ca="1" si="113"/>
        <v>0.15366418213349942</v>
      </c>
      <c r="F1848" s="3">
        <f t="shared" ca="1" si="114"/>
        <v>96.958753294940109</v>
      </c>
      <c r="S1848" s="3">
        <f t="shared" ca="1" si="115"/>
        <v>0.53232269643814623</v>
      </c>
      <c r="T1848" s="3">
        <f t="shared" ca="1" si="116"/>
        <v>10.922467113908352</v>
      </c>
    </row>
    <row r="1849" spans="5:20" x14ac:dyDescent="0.25">
      <c r="E1849" s="3">
        <f t="shared" ca="1" si="113"/>
        <v>0.85784373650765122</v>
      </c>
      <c r="F1849" s="3">
        <f t="shared" ca="1" si="114"/>
        <v>110.31236381163944</v>
      </c>
      <c r="S1849" s="3">
        <f t="shared" ca="1" si="115"/>
        <v>0.12072406983962891</v>
      </c>
      <c r="T1849" s="3">
        <f t="shared" ca="1" si="116"/>
        <v>8.502601847126364</v>
      </c>
    </row>
    <row r="1850" spans="5:20" x14ac:dyDescent="0.25">
      <c r="E1850" s="3">
        <f t="shared" ca="1" si="113"/>
        <v>0.53424436945619103</v>
      </c>
      <c r="F1850" s="3">
        <f t="shared" ca="1" si="114"/>
        <v>102.39019851513295</v>
      </c>
      <c r="S1850" s="3">
        <f t="shared" ca="1" si="115"/>
        <v>0.85640229764474962</v>
      </c>
      <c r="T1850" s="3">
        <f t="shared" ca="1" si="116"/>
        <v>13.728466277288302</v>
      </c>
    </row>
    <row r="1851" spans="5:20" x14ac:dyDescent="0.25">
      <c r="E1851" s="3">
        <f t="shared" ca="1" si="113"/>
        <v>0.54756919330703235</v>
      </c>
      <c r="F1851" s="3">
        <f t="shared" ca="1" si="114"/>
        <v>102.60065323866213</v>
      </c>
      <c r="S1851" s="3">
        <f t="shared" ca="1" si="115"/>
        <v>0.26538922769208395</v>
      </c>
      <c r="T1851" s="3">
        <f t="shared" ca="1" si="116"/>
        <v>9.4348251461979444</v>
      </c>
    </row>
    <row r="1852" spans="5:20" x14ac:dyDescent="0.25">
      <c r="E1852" s="3">
        <f t="shared" ca="1" si="113"/>
        <v>0.61205959306472768</v>
      </c>
      <c r="F1852" s="3">
        <f t="shared" ca="1" si="114"/>
        <v>103.68691315675329</v>
      </c>
      <c r="S1852" s="3">
        <f t="shared" ca="1" si="115"/>
        <v>0.13679030379503931</v>
      </c>
      <c r="T1852" s="3">
        <f t="shared" ca="1" si="116"/>
        <v>8.6244281757846988</v>
      </c>
    </row>
    <row r="1853" spans="5:20" x14ac:dyDescent="0.25">
      <c r="E1853" s="3">
        <f t="shared" ca="1" si="113"/>
        <v>6.0338979237086754E-2</v>
      </c>
      <c r="F1853" s="3">
        <f t="shared" ca="1" si="114"/>
        <v>95.095555774474775</v>
      </c>
      <c r="S1853" s="3">
        <f t="shared" ca="1" si="115"/>
        <v>0.25783311158357181</v>
      </c>
      <c r="T1853" s="3">
        <f t="shared" ca="1" si="116"/>
        <v>9.3917436812014223</v>
      </c>
    </row>
    <row r="1854" spans="5:20" x14ac:dyDescent="0.25">
      <c r="E1854" s="3">
        <f t="shared" ca="1" si="113"/>
        <v>0.82904722446709489</v>
      </c>
      <c r="F1854" s="3">
        <f t="shared" ca="1" si="114"/>
        <v>109.11190234925893</v>
      </c>
      <c r="S1854" s="3">
        <f t="shared" ca="1" si="115"/>
        <v>0.16678393131173341</v>
      </c>
      <c r="T1854" s="3">
        <f t="shared" ca="1" si="116"/>
        <v>8.8343890761431751</v>
      </c>
    </row>
    <row r="1855" spans="5:20" x14ac:dyDescent="0.25">
      <c r="E1855" s="3">
        <f t="shared" ca="1" si="113"/>
        <v>0.1484916805000891</v>
      </c>
      <c r="F1855" s="3">
        <f t="shared" ca="1" si="114"/>
        <v>96.873758764927032</v>
      </c>
      <c r="S1855" s="3">
        <f t="shared" ca="1" si="115"/>
        <v>0.56401628302993756</v>
      </c>
      <c r="T1855" s="3">
        <f t="shared" ca="1" si="116"/>
        <v>11.114883754703191</v>
      </c>
    </row>
    <row r="1856" spans="5:20" x14ac:dyDescent="0.25">
      <c r="E1856" s="3">
        <f t="shared" ca="1" si="113"/>
        <v>0.14062673089819511</v>
      </c>
      <c r="F1856" s="3">
        <f t="shared" ca="1" si="114"/>
        <v>96.742069439537076</v>
      </c>
      <c r="S1856" s="3">
        <f t="shared" ca="1" si="115"/>
        <v>0.74648797114466769</v>
      </c>
      <c r="T1856" s="3">
        <f t="shared" ca="1" si="116"/>
        <v>12.459430801254541</v>
      </c>
    </row>
    <row r="1857" spans="5:20" x14ac:dyDescent="0.25">
      <c r="E1857" s="3">
        <f t="shared" ca="1" si="113"/>
        <v>0.82367860126965176</v>
      </c>
      <c r="F1857" s="3">
        <f t="shared" ca="1" si="114"/>
        <v>108.91087277097586</v>
      </c>
      <c r="S1857" s="3">
        <f t="shared" ca="1" si="115"/>
        <v>0.94653571560177874</v>
      </c>
      <c r="T1857" s="3">
        <f t="shared" ca="1" si="116"/>
        <v>15.802787871563213</v>
      </c>
    </row>
    <row r="1858" spans="5:20" x14ac:dyDescent="0.25">
      <c r="E1858" s="3">
        <f t="shared" ca="1" si="113"/>
        <v>0.49278790244203163</v>
      </c>
      <c r="F1858" s="3">
        <f t="shared" ca="1" si="114"/>
        <v>101.75907807005248</v>
      </c>
      <c r="S1858" s="3">
        <f t="shared" ca="1" si="115"/>
        <v>0.75591677246325673</v>
      </c>
      <c r="T1858" s="3">
        <f t="shared" ca="1" si="116"/>
        <v>12.547188902635874</v>
      </c>
    </row>
    <row r="1859" spans="5:20" x14ac:dyDescent="0.25">
      <c r="E1859" s="3">
        <f t="shared" ca="1" si="113"/>
        <v>0.50597041280599186</v>
      </c>
      <c r="F1859" s="3">
        <f t="shared" ca="1" si="114"/>
        <v>101.95622947000011</v>
      </c>
      <c r="S1859" s="3">
        <f t="shared" ca="1" si="115"/>
        <v>5.0043627857377815E-2</v>
      </c>
      <c r="T1859" s="3">
        <f t="shared" ca="1" si="116"/>
        <v>7.8062049635126343</v>
      </c>
    </row>
    <row r="1860" spans="5:20" x14ac:dyDescent="0.25">
      <c r="E1860" s="3">
        <f t="shared" ref="E1860:E1923" ca="1" si="117">RAND()</f>
        <v>0.64151327409688208</v>
      </c>
      <c r="F1860" s="3">
        <f t="shared" ref="F1860:F1923" ca="1" si="118">(((-LN(E1860))^(-$C$3)-1)*(1/$C$3))*$C$5+$C$4</f>
        <v>104.2299250975215</v>
      </c>
      <c r="S1860" s="3">
        <f t="shared" ref="S1860:S1923" ca="1" si="119">RAND()</f>
        <v>0.67438925541628192</v>
      </c>
      <c r="T1860" s="3">
        <f t="shared" ref="T1860:T1923" ca="1" si="120">-LN(-LN(S1860))*$Q$4+$Q$3</f>
        <v>11.863073708772381</v>
      </c>
    </row>
    <row r="1861" spans="5:20" x14ac:dyDescent="0.25">
      <c r="E1861" s="3">
        <f t="shared" ca="1" si="117"/>
        <v>0.97187666309741438</v>
      </c>
      <c r="F1861" s="3">
        <f t="shared" ca="1" si="118"/>
        <v>121.35844040221676</v>
      </c>
      <c r="S1861" s="3">
        <f t="shared" ca="1" si="119"/>
        <v>0.338796032651422</v>
      </c>
      <c r="T1861" s="3">
        <f t="shared" ca="1" si="120"/>
        <v>9.8417178103460792</v>
      </c>
    </row>
    <row r="1862" spans="5:20" x14ac:dyDescent="0.25">
      <c r="E1862" s="3">
        <f t="shared" ca="1" si="117"/>
        <v>0.64443764156857442</v>
      </c>
      <c r="F1862" s="3">
        <f t="shared" ca="1" si="118"/>
        <v>104.28580109120695</v>
      </c>
      <c r="S1862" s="3">
        <f t="shared" ca="1" si="119"/>
        <v>0.29630021802399853</v>
      </c>
      <c r="T1862" s="3">
        <f t="shared" ca="1" si="120"/>
        <v>9.6082380964577929</v>
      </c>
    </row>
    <row r="1863" spans="5:20" x14ac:dyDescent="0.25">
      <c r="E1863" s="3">
        <f t="shared" ca="1" si="117"/>
        <v>0.59319421107272174</v>
      </c>
      <c r="F1863" s="3">
        <f t="shared" ca="1" si="118"/>
        <v>103.35603363178966</v>
      </c>
      <c r="S1863" s="3">
        <f t="shared" ca="1" si="119"/>
        <v>0.33725847364626782</v>
      </c>
      <c r="T1863" s="3">
        <f t="shared" ca="1" si="120"/>
        <v>9.8333303726749257</v>
      </c>
    </row>
    <row r="1864" spans="5:20" x14ac:dyDescent="0.25">
      <c r="E1864" s="3">
        <f t="shared" ca="1" si="117"/>
        <v>3.2943058733624797E-2</v>
      </c>
      <c r="F1864" s="3">
        <f t="shared" ca="1" si="118"/>
        <v>94.223865185672935</v>
      </c>
      <c r="S1864" s="3">
        <f t="shared" ca="1" si="119"/>
        <v>0.7236761703549669</v>
      </c>
      <c r="T1864" s="3">
        <f t="shared" ca="1" si="120"/>
        <v>12.257660997788751</v>
      </c>
    </row>
    <row r="1865" spans="5:20" x14ac:dyDescent="0.25">
      <c r="E1865" s="3">
        <f t="shared" ca="1" si="117"/>
        <v>0.37230929461294593</v>
      </c>
      <c r="F1865" s="3">
        <f t="shared" ca="1" si="118"/>
        <v>100.06024566756764</v>
      </c>
      <c r="S1865" s="3">
        <f t="shared" ca="1" si="119"/>
        <v>0.20277441516389427</v>
      </c>
      <c r="T1865" s="3">
        <f t="shared" ca="1" si="120"/>
        <v>9.0654236420180432</v>
      </c>
    </row>
    <row r="1866" spans="5:20" x14ac:dyDescent="0.25">
      <c r="E1866" s="3">
        <f t="shared" ca="1" si="117"/>
        <v>0.69731783224346755</v>
      </c>
      <c r="F1866" s="3">
        <f t="shared" ca="1" si="118"/>
        <v>105.37041700516347</v>
      </c>
      <c r="S1866" s="3">
        <f t="shared" ca="1" si="119"/>
        <v>0.91845000096880547</v>
      </c>
      <c r="T1866" s="3">
        <f t="shared" ca="1" si="120"/>
        <v>14.928613120269819</v>
      </c>
    </row>
    <row r="1867" spans="5:20" x14ac:dyDescent="0.25">
      <c r="E1867" s="3">
        <f t="shared" ca="1" si="117"/>
        <v>0.17901457617375027</v>
      </c>
      <c r="F1867" s="3">
        <f t="shared" ca="1" si="118"/>
        <v>97.359802999439864</v>
      </c>
      <c r="S1867" s="3">
        <f t="shared" ca="1" si="119"/>
        <v>0.84507473069663885</v>
      </c>
      <c r="T1867" s="3">
        <f t="shared" ca="1" si="120"/>
        <v>13.563655304722003</v>
      </c>
    </row>
    <row r="1868" spans="5:20" x14ac:dyDescent="0.25">
      <c r="E1868" s="3">
        <f t="shared" ca="1" si="117"/>
        <v>0.26387167763019814</v>
      </c>
      <c r="F1868" s="3">
        <f t="shared" ca="1" si="118"/>
        <v>98.585877458613439</v>
      </c>
      <c r="S1868" s="3">
        <f t="shared" ca="1" si="119"/>
        <v>0.38815761036562879</v>
      </c>
      <c r="T1868" s="3">
        <f t="shared" ca="1" si="120"/>
        <v>10.110298681811681</v>
      </c>
    </row>
    <row r="1869" spans="5:20" x14ac:dyDescent="0.25">
      <c r="E1869" s="3">
        <f t="shared" ca="1" si="117"/>
        <v>0.45802062164872148</v>
      </c>
      <c r="F1869" s="3">
        <f t="shared" ca="1" si="118"/>
        <v>101.25234483796146</v>
      </c>
      <c r="S1869" s="3">
        <f t="shared" ca="1" si="119"/>
        <v>0.37149689168465116</v>
      </c>
      <c r="T1869" s="3">
        <f t="shared" ca="1" si="120"/>
        <v>10.019666816158722</v>
      </c>
    </row>
    <row r="1870" spans="5:20" x14ac:dyDescent="0.25">
      <c r="E1870" s="3">
        <f t="shared" ca="1" si="117"/>
        <v>0.69610104210258039</v>
      </c>
      <c r="F1870" s="3">
        <f t="shared" ca="1" si="118"/>
        <v>105.34366446527871</v>
      </c>
      <c r="S1870" s="3">
        <f t="shared" ca="1" si="119"/>
        <v>0.27266878324157717</v>
      </c>
      <c r="T1870" s="3">
        <f t="shared" ca="1" si="120"/>
        <v>9.476044745798891</v>
      </c>
    </row>
    <row r="1871" spans="5:20" x14ac:dyDescent="0.25">
      <c r="E1871" s="3">
        <f t="shared" ca="1" si="117"/>
        <v>0.86072753727680595</v>
      </c>
      <c r="F1871" s="3">
        <f t="shared" ca="1" si="118"/>
        <v>110.44598497239978</v>
      </c>
      <c r="S1871" s="3">
        <f t="shared" ca="1" si="119"/>
        <v>1.6343458816641121E-2</v>
      </c>
      <c r="T1871" s="3">
        <f t="shared" ca="1" si="120"/>
        <v>7.1712436467909546</v>
      </c>
    </row>
    <row r="1872" spans="5:20" x14ac:dyDescent="0.25">
      <c r="E1872" s="3">
        <f t="shared" ca="1" si="117"/>
        <v>0.32402313233306357</v>
      </c>
      <c r="F1872" s="3">
        <f t="shared" ca="1" si="118"/>
        <v>99.406024644870087</v>
      </c>
      <c r="S1872" s="3">
        <f t="shared" ca="1" si="119"/>
        <v>0.53470737650452138</v>
      </c>
      <c r="T1872" s="3">
        <f t="shared" ca="1" si="120"/>
        <v>10.936695948309602</v>
      </c>
    </row>
    <row r="1873" spans="5:20" x14ac:dyDescent="0.25">
      <c r="E1873" s="3">
        <f t="shared" ca="1" si="117"/>
        <v>0.30849330889214688</v>
      </c>
      <c r="F1873" s="3">
        <f t="shared" ca="1" si="118"/>
        <v>99.195710418778688</v>
      </c>
      <c r="S1873" s="3">
        <f t="shared" ca="1" si="119"/>
        <v>0.23890362883036576</v>
      </c>
      <c r="T1873" s="3">
        <f t="shared" ca="1" si="120"/>
        <v>9.2822818370270124</v>
      </c>
    </row>
    <row r="1874" spans="5:20" x14ac:dyDescent="0.25">
      <c r="E1874" s="3">
        <f t="shared" ca="1" si="117"/>
        <v>0.24026438415347773</v>
      </c>
      <c r="F1874" s="3">
        <f t="shared" ca="1" si="118"/>
        <v>98.256696031130446</v>
      </c>
      <c r="S1874" s="3">
        <f t="shared" ca="1" si="119"/>
        <v>0.91682199612602699</v>
      </c>
      <c r="T1874" s="3">
        <f t="shared" ca="1" si="120"/>
        <v>14.887331164956553</v>
      </c>
    </row>
    <row r="1875" spans="5:20" x14ac:dyDescent="0.25">
      <c r="E1875" s="3">
        <f t="shared" ca="1" si="117"/>
        <v>0.23580414316073561</v>
      </c>
      <c r="F1875" s="3">
        <f t="shared" ca="1" si="118"/>
        <v>98.193739093643785</v>
      </c>
      <c r="S1875" s="3">
        <f t="shared" ca="1" si="119"/>
        <v>0.16646858823859523</v>
      </c>
      <c r="T1875" s="3">
        <f t="shared" ca="1" si="120"/>
        <v>8.8322768936851137</v>
      </c>
    </row>
    <row r="1876" spans="5:20" x14ac:dyDescent="0.25">
      <c r="E1876" s="3">
        <f t="shared" ca="1" si="117"/>
        <v>1.8857537483832343E-2</v>
      </c>
      <c r="F1876" s="3">
        <f t="shared" ca="1" si="118"/>
        <v>93.559384784930444</v>
      </c>
      <c r="S1876" s="3">
        <f t="shared" ca="1" si="119"/>
        <v>0.72949169520246337</v>
      </c>
      <c r="T1876" s="3">
        <f t="shared" ca="1" si="120"/>
        <v>12.307780948715349</v>
      </c>
    </row>
    <row r="1877" spans="5:20" x14ac:dyDescent="0.25">
      <c r="E1877" s="3">
        <f t="shared" ca="1" si="117"/>
        <v>0.24850558596023087</v>
      </c>
      <c r="F1877" s="3">
        <f t="shared" ca="1" si="118"/>
        <v>98.372333157665281</v>
      </c>
      <c r="S1877" s="3">
        <f t="shared" ca="1" si="119"/>
        <v>0.65739170250947676</v>
      </c>
      <c r="T1877" s="3">
        <f t="shared" ca="1" si="120"/>
        <v>11.7375015572677</v>
      </c>
    </row>
    <row r="1878" spans="5:20" x14ac:dyDescent="0.25">
      <c r="E1878" s="3">
        <f t="shared" ca="1" si="117"/>
        <v>0.39399511101053675</v>
      </c>
      <c r="F1878" s="3">
        <f t="shared" ca="1" si="118"/>
        <v>100.35650713633915</v>
      </c>
      <c r="S1878" s="3">
        <f t="shared" ca="1" si="119"/>
        <v>5.6511401403748995E-2</v>
      </c>
      <c r="T1878" s="3">
        <f t="shared" ca="1" si="120"/>
        <v>7.8890686541395043</v>
      </c>
    </row>
    <row r="1879" spans="5:20" x14ac:dyDescent="0.25">
      <c r="E1879" s="3">
        <f t="shared" ca="1" si="117"/>
        <v>0.6003869266635552</v>
      </c>
      <c r="F1879" s="3">
        <f t="shared" ca="1" si="118"/>
        <v>103.48076122204625</v>
      </c>
      <c r="S1879" s="3">
        <f t="shared" ca="1" si="119"/>
        <v>0.74551126023332748</v>
      </c>
      <c r="T1879" s="3">
        <f t="shared" ca="1" si="120"/>
        <v>12.450494752577459</v>
      </c>
    </row>
    <row r="1880" spans="5:20" x14ac:dyDescent="0.25">
      <c r="E1880" s="3">
        <f t="shared" ca="1" si="117"/>
        <v>0.19303193161955567</v>
      </c>
      <c r="F1880" s="3">
        <f t="shared" ca="1" si="118"/>
        <v>97.572509704843114</v>
      </c>
      <c r="S1880" s="3">
        <f t="shared" ca="1" si="119"/>
        <v>0.75077634442055807</v>
      </c>
      <c r="T1880" s="3">
        <f t="shared" ca="1" si="120"/>
        <v>12.499004208276729</v>
      </c>
    </row>
    <row r="1881" spans="5:20" x14ac:dyDescent="0.25">
      <c r="E1881" s="3">
        <f t="shared" ca="1" si="117"/>
        <v>5.1564450356417657E-2</v>
      </c>
      <c r="F1881" s="3">
        <f t="shared" ca="1" si="118"/>
        <v>94.850642155341376</v>
      </c>
      <c r="S1881" s="3">
        <f t="shared" ca="1" si="119"/>
        <v>2.5159487527672719E-2</v>
      </c>
      <c r="T1881" s="3">
        <f t="shared" ca="1" si="120"/>
        <v>7.3928052818819765</v>
      </c>
    </row>
    <row r="1882" spans="5:20" x14ac:dyDescent="0.25">
      <c r="E1882" s="3">
        <f t="shared" ca="1" si="117"/>
        <v>3.7975128006404235E-2</v>
      </c>
      <c r="F1882" s="3">
        <f t="shared" ca="1" si="118"/>
        <v>94.412404703186681</v>
      </c>
      <c r="S1882" s="3">
        <f t="shared" ca="1" si="119"/>
        <v>0.20406170075246188</v>
      </c>
      <c r="T1882" s="3">
        <f t="shared" ca="1" si="120"/>
        <v>9.0733712930629107</v>
      </c>
    </row>
    <row r="1883" spans="5:20" x14ac:dyDescent="0.25">
      <c r="E1883" s="3">
        <f t="shared" ca="1" si="117"/>
        <v>0.21032212512775794</v>
      </c>
      <c r="F1883" s="3">
        <f t="shared" ca="1" si="118"/>
        <v>97.827996579059885</v>
      </c>
      <c r="S1883" s="3">
        <f t="shared" ca="1" si="119"/>
        <v>0.14794450920350477</v>
      </c>
      <c r="T1883" s="3">
        <f t="shared" ca="1" si="120"/>
        <v>8.7048324763072031</v>
      </c>
    </row>
    <row r="1884" spans="5:20" x14ac:dyDescent="0.25">
      <c r="E1884" s="3">
        <f t="shared" ca="1" si="117"/>
        <v>0.88124840273348093</v>
      </c>
      <c r="F1884" s="3">
        <f t="shared" ca="1" si="118"/>
        <v>111.48793246566954</v>
      </c>
      <c r="S1884" s="3">
        <f t="shared" ca="1" si="119"/>
        <v>0.2375494809795482</v>
      </c>
      <c r="T1884" s="3">
        <f t="shared" ca="1" si="120"/>
        <v>9.2743568996802601</v>
      </c>
    </row>
    <row r="1885" spans="5:20" x14ac:dyDescent="0.25">
      <c r="E1885" s="3">
        <f t="shared" ca="1" si="117"/>
        <v>2.573231934618414E-2</v>
      </c>
      <c r="F1885" s="3">
        <f t="shared" ca="1" si="118"/>
        <v>93.915901935046435</v>
      </c>
      <c r="S1885" s="3">
        <f t="shared" ca="1" si="119"/>
        <v>0.78219494667869904</v>
      </c>
      <c r="T1885" s="3">
        <f t="shared" ca="1" si="120"/>
        <v>12.807684643228779</v>
      </c>
    </row>
    <row r="1886" spans="5:20" x14ac:dyDescent="0.25">
      <c r="E1886" s="3">
        <f t="shared" ca="1" si="117"/>
        <v>0.73501241261824313</v>
      </c>
      <c r="F1886" s="3">
        <f t="shared" ca="1" si="118"/>
        <v>106.25142963188192</v>
      </c>
      <c r="S1886" s="3">
        <f t="shared" ca="1" si="119"/>
        <v>0.99373563524850461</v>
      </c>
      <c r="T1886" s="3">
        <f t="shared" ca="1" si="120"/>
        <v>20.139475406946627</v>
      </c>
    </row>
    <row r="1887" spans="5:20" x14ac:dyDescent="0.25">
      <c r="E1887" s="3">
        <f t="shared" ca="1" si="117"/>
        <v>5.3911789431512536E-2</v>
      </c>
      <c r="F1887" s="3">
        <f t="shared" ca="1" si="118"/>
        <v>94.91854495071523</v>
      </c>
      <c r="S1887" s="3">
        <f t="shared" ca="1" si="119"/>
        <v>0.63107903625937189</v>
      </c>
      <c r="T1887" s="3">
        <f t="shared" ca="1" si="120"/>
        <v>11.55164864615643</v>
      </c>
    </row>
    <row r="1888" spans="5:20" x14ac:dyDescent="0.25">
      <c r="E1888" s="3">
        <f t="shared" ca="1" si="117"/>
        <v>5.7857535082688094E-2</v>
      </c>
      <c r="F1888" s="3">
        <f t="shared" ca="1" si="118"/>
        <v>95.028657526363062</v>
      </c>
      <c r="S1888" s="3">
        <f t="shared" ca="1" si="119"/>
        <v>0.13053337575552737</v>
      </c>
      <c r="T1888" s="3">
        <f t="shared" ca="1" si="120"/>
        <v>8.5779017082389295</v>
      </c>
    </row>
    <row r="1889" spans="5:20" x14ac:dyDescent="0.25">
      <c r="E1889" s="3">
        <f t="shared" ca="1" si="117"/>
        <v>0.66148013405923667</v>
      </c>
      <c r="F1889" s="3">
        <f t="shared" ca="1" si="118"/>
        <v>104.61929076027283</v>
      </c>
      <c r="S1889" s="3">
        <f t="shared" ca="1" si="119"/>
        <v>0.30070529886070096</v>
      </c>
      <c r="T1889" s="3">
        <f t="shared" ca="1" si="120"/>
        <v>9.6326511052318367</v>
      </c>
    </row>
    <row r="1890" spans="5:20" x14ac:dyDescent="0.25">
      <c r="E1890" s="3">
        <f t="shared" ca="1" si="117"/>
        <v>0.7497904437866002</v>
      </c>
      <c r="F1890" s="3">
        <f t="shared" ca="1" si="118"/>
        <v>106.62869567140258</v>
      </c>
      <c r="S1890" s="3">
        <f t="shared" ca="1" si="119"/>
        <v>0.89083807268613702</v>
      </c>
      <c r="T1890" s="3">
        <f t="shared" ca="1" si="120"/>
        <v>14.315366597139578</v>
      </c>
    </row>
    <row r="1891" spans="5:20" x14ac:dyDescent="0.25">
      <c r="E1891" s="3">
        <f t="shared" ca="1" si="117"/>
        <v>0.85024104504717823</v>
      </c>
      <c r="F1891" s="3">
        <f t="shared" ca="1" si="118"/>
        <v>109.97295463187126</v>
      </c>
      <c r="S1891" s="3">
        <f t="shared" ca="1" si="119"/>
        <v>0.6562661082801281</v>
      </c>
      <c r="T1891" s="3">
        <f t="shared" ca="1" si="120"/>
        <v>11.729347612444029</v>
      </c>
    </row>
    <row r="1892" spans="5:20" x14ac:dyDescent="0.25">
      <c r="E1892" s="3">
        <f t="shared" ca="1" si="117"/>
        <v>0.25492625577790706</v>
      </c>
      <c r="F1892" s="3">
        <f t="shared" ca="1" si="118"/>
        <v>98.461863726200605</v>
      </c>
      <c r="S1892" s="3">
        <f t="shared" ca="1" si="119"/>
        <v>0.11263642908694438</v>
      </c>
      <c r="T1892" s="3">
        <f t="shared" ca="1" si="120"/>
        <v>8.4380592957727725</v>
      </c>
    </row>
    <row r="1893" spans="5:20" x14ac:dyDescent="0.25">
      <c r="E1893" s="3">
        <f t="shared" ca="1" si="117"/>
        <v>6.2588423194057663E-2</v>
      </c>
      <c r="F1893" s="3">
        <f t="shared" ca="1" si="118"/>
        <v>95.154767438622571</v>
      </c>
      <c r="S1893" s="3">
        <f t="shared" ca="1" si="119"/>
        <v>0.13502786461584948</v>
      </c>
      <c r="T1893" s="3">
        <f t="shared" ca="1" si="120"/>
        <v>8.6114328135228746</v>
      </c>
    </row>
    <row r="1894" spans="5:20" x14ac:dyDescent="0.25">
      <c r="E1894" s="3">
        <f t="shared" ca="1" si="117"/>
        <v>0.42230003010220607</v>
      </c>
      <c r="F1894" s="3">
        <f t="shared" ca="1" si="118"/>
        <v>100.74780945241744</v>
      </c>
      <c r="S1894" s="3">
        <f t="shared" ca="1" si="119"/>
        <v>0.18641721321380889</v>
      </c>
      <c r="T1894" s="3">
        <f t="shared" ca="1" si="120"/>
        <v>8.9626885805375682</v>
      </c>
    </row>
    <row r="1895" spans="5:20" x14ac:dyDescent="0.25">
      <c r="E1895" s="3">
        <f t="shared" ca="1" si="117"/>
        <v>0.27020864023435398</v>
      </c>
      <c r="F1895" s="3">
        <f t="shared" ca="1" si="118"/>
        <v>98.673279737580145</v>
      </c>
      <c r="S1895" s="3">
        <f t="shared" ca="1" si="119"/>
        <v>0.19837748100274533</v>
      </c>
      <c r="T1895" s="3">
        <f t="shared" ca="1" si="120"/>
        <v>9.0381331464213837</v>
      </c>
    </row>
    <row r="1896" spans="5:20" x14ac:dyDescent="0.25">
      <c r="E1896" s="3">
        <f t="shared" ca="1" si="117"/>
        <v>0.29569744196799286</v>
      </c>
      <c r="F1896" s="3">
        <f t="shared" ca="1" si="118"/>
        <v>99.021924389180498</v>
      </c>
      <c r="S1896" s="3">
        <f t="shared" ca="1" si="119"/>
        <v>0.56116658287347843</v>
      </c>
      <c r="T1896" s="3">
        <f t="shared" ca="1" si="120"/>
        <v>11.097271406317185</v>
      </c>
    </row>
    <row r="1897" spans="5:20" x14ac:dyDescent="0.25">
      <c r="E1897" s="3">
        <f t="shared" ca="1" si="117"/>
        <v>0.46045446257029665</v>
      </c>
      <c r="F1897" s="3">
        <f t="shared" ca="1" si="118"/>
        <v>101.28726150826328</v>
      </c>
      <c r="S1897" s="3">
        <f t="shared" ca="1" si="119"/>
        <v>0.75792750427231026</v>
      </c>
      <c r="T1897" s="3">
        <f t="shared" ca="1" si="120"/>
        <v>12.566266245450272</v>
      </c>
    </row>
    <row r="1898" spans="5:20" x14ac:dyDescent="0.25">
      <c r="E1898" s="3">
        <f t="shared" ca="1" si="117"/>
        <v>0.48872228284622499</v>
      </c>
      <c r="F1898" s="3">
        <f t="shared" ca="1" si="118"/>
        <v>101.69887290115629</v>
      </c>
      <c r="S1898" s="3">
        <f t="shared" ca="1" si="119"/>
        <v>0.23614378478140485</v>
      </c>
      <c r="T1898" s="3">
        <f t="shared" ca="1" si="120"/>
        <v>9.2661157263705984</v>
      </c>
    </row>
    <row r="1899" spans="5:20" x14ac:dyDescent="0.25">
      <c r="E1899" s="3">
        <f t="shared" ca="1" si="117"/>
        <v>0.13750017533144065</v>
      </c>
      <c r="F1899" s="3">
        <f t="shared" ca="1" si="118"/>
        <v>96.688829915765083</v>
      </c>
      <c r="S1899" s="3">
        <f t="shared" ca="1" si="119"/>
        <v>0.59034253003152337</v>
      </c>
      <c r="T1899" s="3">
        <f t="shared" ca="1" si="120"/>
        <v>11.280910794595988</v>
      </c>
    </row>
    <row r="1900" spans="5:20" x14ac:dyDescent="0.25">
      <c r="E1900" s="3">
        <f t="shared" ca="1" si="117"/>
        <v>0.35067082275634831</v>
      </c>
      <c r="F1900" s="3">
        <f t="shared" ca="1" si="118"/>
        <v>99.766570847480111</v>
      </c>
      <c r="S1900" s="3">
        <f t="shared" ca="1" si="119"/>
        <v>0.38788287226502438</v>
      </c>
      <c r="T1900" s="3">
        <f t="shared" ca="1" si="120"/>
        <v>10.108802848639391</v>
      </c>
    </row>
    <row r="1901" spans="5:20" x14ac:dyDescent="0.25">
      <c r="E1901" s="3">
        <f t="shared" ca="1" si="117"/>
        <v>0.70762720353218234</v>
      </c>
      <c r="F1901" s="3">
        <f t="shared" ca="1" si="118"/>
        <v>105.6010187771449</v>
      </c>
      <c r="S1901" s="3">
        <f t="shared" ca="1" si="119"/>
        <v>0.4606938838369673</v>
      </c>
      <c r="T1901" s="3">
        <f t="shared" ca="1" si="120"/>
        <v>10.509729060199708</v>
      </c>
    </row>
    <row r="1902" spans="5:20" x14ac:dyDescent="0.25">
      <c r="E1902" s="3">
        <f t="shared" ca="1" si="117"/>
        <v>0.75649987431757126</v>
      </c>
      <c r="F1902" s="3">
        <f t="shared" ca="1" si="118"/>
        <v>106.80693379356265</v>
      </c>
      <c r="S1902" s="3">
        <f t="shared" ca="1" si="119"/>
        <v>0.78660485044243555</v>
      </c>
      <c r="T1902" s="3">
        <f t="shared" ca="1" si="120"/>
        <v>12.853988953933529</v>
      </c>
    </row>
    <row r="1903" spans="5:20" x14ac:dyDescent="0.25">
      <c r="E1903" s="3">
        <f t="shared" ca="1" si="117"/>
        <v>0.39612379994977631</v>
      </c>
      <c r="F1903" s="3">
        <f t="shared" ca="1" si="118"/>
        <v>100.38573166878874</v>
      </c>
      <c r="S1903" s="3">
        <f t="shared" ca="1" si="119"/>
        <v>0.53567723445176463</v>
      </c>
      <c r="T1903" s="3">
        <f t="shared" ca="1" si="120"/>
        <v>10.942493687204227</v>
      </c>
    </row>
    <row r="1904" spans="5:20" x14ac:dyDescent="0.25">
      <c r="E1904" s="3">
        <f t="shared" ca="1" si="117"/>
        <v>0.49871089941640745</v>
      </c>
      <c r="F1904" s="3">
        <f t="shared" ca="1" si="118"/>
        <v>101.84728409133523</v>
      </c>
      <c r="S1904" s="3">
        <f t="shared" ca="1" si="119"/>
        <v>0.80541772889918628</v>
      </c>
      <c r="T1904" s="3">
        <f t="shared" ca="1" si="120"/>
        <v>13.061306900336863</v>
      </c>
    </row>
    <row r="1905" spans="5:20" x14ac:dyDescent="0.25">
      <c r="E1905" s="3">
        <f t="shared" ca="1" si="117"/>
        <v>0.9147815234760398</v>
      </c>
      <c r="F1905" s="3">
        <f t="shared" ca="1" si="118"/>
        <v>113.67909052283524</v>
      </c>
      <c r="S1905" s="3">
        <f t="shared" ca="1" si="119"/>
        <v>0.76875749035551588</v>
      </c>
      <c r="T1905" s="3">
        <f t="shared" ca="1" si="120"/>
        <v>12.671356747793022</v>
      </c>
    </row>
    <row r="1906" spans="5:20" x14ac:dyDescent="0.25">
      <c r="E1906" s="3">
        <f t="shared" ca="1" si="117"/>
        <v>0.15809480270623089</v>
      </c>
      <c r="F1906" s="3">
        <f t="shared" ca="1" si="118"/>
        <v>97.030621300690129</v>
      </c>
      <c r="S1906" s="3">
        <f t="shared" ca="1" si="119"/>
        <v>0.52585201632985135</v>
      </c>
      <c r="T1906" s="3">
        <f t="shared" ca="1" si="120"/>
        <v>10.884044160301793</v>
      </c>
    </row>
    <row r="1907" spans="5:20" x14ac:dyDescent="0.25">
      <c r="E1907" s="3">
        <f t="shared" ca="1" si="117"/>
        <v>0.19037633931897058</v>
      </c>
      <c r="F1907" s="3">
        <f t="shared" ca="1" si="118"/>
        <v>97.532630263272395</v>
      </c>
      <c r="S1907" s="3">
        <f t="shared" ca="1" si="119"/>
        <v>0.20348570176546166</v>
      </c>
      <c r="T1907" s="3">
        <f t="shared" ca="1" si="120"/>
        <v>9.0698174103699216</v>
      </c>
    </row>
    <row r="1908" spans="5:20" x14ac:dyDescent="0.25">
      <c r="E1908" s="3">
        <f t="shared" ca="1" si="117"/>
        <v>0.28383624881057057</v>
      </c>
      <c r="F1908" s="3">
        <f t="shared" ca="1" si="118"/>
        <v>98.860183180506283</v>
      </c>
      <c r="S1908" s="3">
        <f t="shared" ca="1" si="119"/>
        <v>0.943620396352844</v>
      </c>
      <c r="T1908" s="3">
        <f t="shared" ca="1" si="120"/>
        <v>15.693544958739082</v>
      </c>
    </row>
    <row r="1909" spans="5:20" x14ac:dyDescent="0.25">
      <c r="E1909" s="3">
        <f t="shared" ca="1" si="117"/>
        <v>0.38678785085707845</v>
      </c>
      <c r="F1909" s="3">
        <f t="shared" ca="1" si="118"/>
        <v>100.25776590584867</v>
      </c>
      <c r="S1909" s="3">
        <f t="shared" ca="1" si="119"/>
        <v>0.1336458015038281</v>
      </c>
      <c r="T1909" s="3">
        <f t="shared" ca="1" si="120"/>
        <v>8.6011826759843988</v>
      </c>
    </row>
    <row r="1910" spans="5:20" x14ac:dyDescent="0.25">
      <c r="E1910" s="3">
        <f t="shared" ca="1" si="117"/>
        <v>0.21620876782426079</v>
      </c>
      <c r="F1910" s="3">
        <f t="shared" ca="1" si="118"/>
        <v>97.913511130857842</v>
      </c>
      <c r="S1910" s="3">
        <f t="shared" ca="1" si="119"/>
        <v>0.23812982128590254</v>
      </c>
      <c r="T1910" s="3">
        <f t="shared" ca="1" si="120"/>
        <v>9.2777549215743225</v>
      </c>
    </row>
    <row r="1911" spans="5:20" x14ac:dyDescent="0.25">
      <c r="E1911" s="3">
        <f t="shared" ca="1" si="117"/>
        <v>0.13331263643430324</v>
      </c>
      <c r="F1911" s="3">
        <f t="shared" ca="1" si="118"/>
        <v>96.616669634663197</v>
      </c>
      <c r="S1911" s="3">
        <f t="shared" ca="1" si="119"/>
        <v>0.8763077494237882</v>
      </c>
      <c r="T1911" s="3">
        <f t="shared" ca="1" si="120"/>
        <v>14.049331983047864</v>
      </c>
    </row>
    <row r="1912" spans="5:20" x14ac:dyDescent="0.25">
      <c r="E1912" s="3">
        <f t="shared" ca="1" si="117"/>
        <v>0.49466376750613827</v>
      </c>
      <c r="F1912" s="3">
        <f t="shared" ca="1" si="118"/>
        <v>101.78694912612653</v>
      </c>
      <c r="S1912" s="3">
        <f t="shared" ca="1" si="119"/>
        <v>0.2973190126963009</v>
      </c>
      <c r="T1912" s="3">
        <f t="shared" ca="1" si="120"/>
        <v>9.6138898418725312</v>
      </c>
    </row>
    <row r="1913" spans="5:20" x14ac:dyDescent="0.25">
      <c r="E1913" s="3">
        <f t="shared" ca="1" si="117"/>
        <v>0.52872051928348962</v>
      </c>
      <c r="F1913" s="3">
        <f t="shared" ca="1" si="118"/>
        <v>102.30412394556565</v>
      </c>
      <c r="S1913" s="3">
        <f t="shared" ca="1" si="119"/>
        <v>0.40000234827153147</v>
      </c>
      <c r="T1913" s="3">
        <f t="shared" ca="1" si="120"/>
        <v>10.174855957593916</v>
      </c>
    </row>
    <row r="1914" spans="5:20" x14ac:dyDescent="0.25">
      <c r="E1914" s="3">
        <f t="shared" ca="1" si="117"/>
        <v>0.70744440604495384</v>
      </c>
      <c r="F1914" s="3">
        <f t="shared" ca="1" si="118"/>
        <v>105.59686681280414</v>
      </c>
      <c r="S1914" s="3">
        <f t="shared" ca="1" si="119"/>
        <v>0.92150928952668765</v>
      </c>
      <c r="T1914" s="3">
        <f t="shared" ca="1" si="120"/>
        <v>15.008364364799181</v>
      </c>
    </row>
    <row r="1915" spans="5:20" x14ac:dyDescent="0.25">
      <c r="E1915" s="3">
        <f t="shared" ca="1" si="117"/>
        <v>0.97823156400104105</v>
      </c>
      <c r="F1915" s="3">
        <f t="shared" ca="1" si="118"/>
        <v>123.23357607485677</v>
      </c>
      <c r="S1915" s="3">
        <f t="shared" ca="1" si="119"/>
        <v>0.63824042975206607</v>
      </c>
      <c r="T1915" s="3">
        <f t="shared" ca="1" si="120"/>
        <v>11.601285648025764</v>
      </c>
    </row>
    <row r="1916" spans="5:20" x14ac:dyDescent="0.25">
      <c r="E1916" s="3">
        <f t="shared" ca="1" si="117"/>
        <v>0.90666040314152885</v>
      </c>
      <c r="F1916" s="3">
        <f t="shared" ca="1" si="118"/>
        <v>113.07438400808508</v>
      </c>
      <c r="S1916" s="3">
        <f t="shared" ca="1" si="119"/>
        <v>2.3409113882479904E-2</v>
      </c>
      <c r="T1916" s="3">
        <f t="shared" ca="1" si="120"/>
        <v>7.3540205895972441</v>
      </c>
    </row>
    <row r="1917" spans="5:20" x14ac:dyDescent="0.25">
      <c r="E1917" s="3">
        <f t="shared" ca="1" si="117"/>
        <v>0.1542914435682553</v>
      </c>
      <c r="F1917" s="3">
        <f t="shared" ca="1" si="118"/>
        <v>96.968978997168875</v>
      </c>
      <c r="S1917" s="3">
        <f t="shared" ca="1" si="119"/>
        <v>3.7841261184827779E-2</v>
      </c>
      <c r="T1917" s="3">
        <f t="shared" ca="1" si="120"/>
        <v>7.627758067955611</v>
      </c>
    </row>
    <row r="1918" spans="5:20" x14ac:dyDescent="0.25">
      <c r="E1918" s="3">
        <f t="shared" ca="1" si="117"/>
        <v>0.31096894579816303</v>
      </c>
      <c r="F1918" s="3">
        <f t="shared" ca="1" si="118"/>
        <v>99.229271200384076</v>
      </c>
      <c r="S1918" s="3">
        <f t="shared" ca="1" si="119"/>
        <v>0.94402524753407657</v>
      </c>
      <c r="T1918" s="3">
        <f t="shared" ca="1" si="120"/>
        <v>15.708383204627783</v>
      </c>
    </row>
    <row r="1919" spans="5:20" x14ac:dyDescent="0.25">
      <c r="E1919" s="3">
        <f t="shared" ca="1" si="117"/>
        <v>0.70844737884694897</v>
      </c>
      <c r="F1919" s="3">
        <f t="shared" ca="1" si="118"/>
        <v>105.61967664507816</v>
      </c>
      <c r="S1919" s="3">
        <f t="shared" ca="1" si="119"/>
        <v>0.36713018068374625</v>
      </c>
      <c r="T1919" s="3">
        <f t="shared" ca="1" si="120"/>
        <v>9.9959265948454057</v>
      </c>
    </row>
    <row r="1920" spans="5:20" x14ac:dyDescent="0.25">
      <c r="E1920" s="3">
        <f t="shared" ca="1" si="117"/>
        <v>0.83877378546582959</v>
      </c>
      <c r="F1920" s="3">
        <f t="shared" ca="1" si="118"/>
        <v>109.49282631046226</v>
      </c>
      <c r="S1920" s="3">
        <f t="shared" ca="1" si="119"/>
        <v>0.91989849461605433</v>
      </c>
      <c r="T1920" s="3">
        <f t="shared" ca="1" si="120"/>
        <v>14.966010190615156</v>
      </c>
    </row>
    <row r="1921" spans="5:20" x14ac:dyDescent="0.25">
      <c r="E1921" s="3">
        <f t="shared" ca="1" si="117"/>
        <v>0.29906279767311117</v>
      </c>
      <c r="F1921" s="3">
        <f t="shared" ca="1" si="118"/>
        <v>99.067690597191955</v>
      </c>
      <c r="S1921" s="3">
        <f t="shared" ca="1" si="119"/>
        <v>0.85264287657958648</v>
      </c>
      <c r="T1921" s="3">
        <f t="shared" ca="1" si="120"/>
        <v>13.672495268059581</v>
      </c>
    </row>
    <row r="1922" spans="5:20" x14ac:dyDescent="0.25">
      <c r="E1922" s="3">
        <f t="shared" ca="1" si="117"/>
        <v>3.3547905607824724E-2</v>
      </c>
      <c r="F1922" s="3">
        <f t="shared" ca="1" si="118"/>
        <v>94.247509385995528</v>
      </c>
      <c r="S1922" s="3">
        <f t="shared" ca="1" si="119"/>
        <v>0.97854773199520617</v>
      </c>
      <c r="T1922" s="3">
        <f t="shared" ca="1" si="120"/>
        <v>17.662203285886875</v>
      </c>
    </row>
    <row r="1923" spans="5:20" x14ac:dyDescent="0.25">
      <c r="E1923" s="3">
        <f t="shared" ca="1" si="117"/>
        <v>0.224755414064852</v>
      </c>
      <c r="F1923" s="3">
        <f t="shared" ca="1" si="118"/>
        <v>98.036517412947077</v>
      </c>
      <c r="S1923" s="3">
        <f t="shared" ca="1" si="119"/>
        <v>6.7327619068952016E-2</v>
      </c>
      <c r="T1923" s="3">
        <f t="shared" ca="1" si="120"/>
        <v>8.0148415438518512</v>
      </c>
    </row>
    <row r="1924" spans="5:20" x14ac:dyDescent="0.25">
      <c r="E1924" s="3">
        <f t="shared" ref="E1924:E1987" ca="1" si="121">RAND()</f>
        <v>0.31888470042445771</v>
      </c>
      <c r="F1924" s="3">
        <f t="shared" ref="F1924:F1987" ca="1" si="122">(((-LN(E1924))^(-$C$3)-1)*(1/$C$3))*$C$5+$C$4</f>
        <v>99.336485047447454</v>
      </c>
      <c r="S1924" s="3">
        <f t="shared" ref="S1924:S1987" ca="1" si="123">RAND()</f>
        <v>0.34618795959346105</v>
      </c>
      <c r="T1924" s="3">
        <f t="shared" ref="T1924:T1987" ca="1" si="124">-LN(-LN(S1924))*$Q$4+$Q$3</f>
        <v>9.8820034411387745</v>
      </c>
    </row>
    <row r="1925" spans="5:20" x14ac:dyDescent="0.25">
      <c r="E1925" s="3">
        <f t="shared" ca="1" si="121"/>
        <v>0.95532560044275461</v>
      </c>
      <c r="F1925" s="3">
        <f t="shared" ca="1" si="122"/>
        <v>118.07309277362327</v>
      </c>
      <c r="S1925" s="3">
        <f t="shared" ca="1" si="123"/>
        <v>0.23819221860563822</v>
      </c>
      <c r="T1925" s="3">
        <f t="shared" ca="1" si="124"/>
        <v>9.2781201220849674</v>
      </c>
    </row>
    <row r="1926" spans="5:20" x14ac:dyDescent="0.25">
      <c r="E1926" s="3">
        <f t="shared" ca="1" si="121"/>
        <v>0.85851112608998681</v>
      </c>
      <c r="F1926" s="3">
        <f t="shared" ca="1" si="122"/>
        <v>110.34303893040357</v>
      </c>
      <c r="S1926" s="3">
        <f t="shared" ca="1" si="123"/>
        <v>0.26429292510645763</v>
      </c>
      <c r="T1926" s="3">
        <f t="shared" ca="1" si="124"/>
        <v>9.4285939298769819</v>
      </c>
    </row>
    <row r="1927" spans="5:20" x14ac:dyDescent="0.25">
      <c r="E1927" s="3">
        <f t="shared" ca="1" si="121"/>
        <v>0.58433434774709891</v>
      </c>
      <c r="F1927" s="3">
        <f t="shared" ca="1" si="122"/>
        <v>103.20467314764335</v>
      </c>
      <c r="S1927" s="3">
        <f t="shared" ca="1" si="123"/>
        <v>0.80694135959886248</v>
      </c>
      <c r="T1927" s="3">
        <f t="shared" ca="1" si="124"/>
        <v>13.078851193161388</v>
      </c>
    </row>
    <row r="1928" spans="5:20" x14ac:dyDescent="0.25">
      <c r="E1928" s="3">
        <f t="shared" ca="1" si="121"/>
        <v>2.1268573727366791E-2</v>
      </c>
      <c r="F1928" s="3">
        <f t="shared" ca="1" si="122"/>
        <v>93.693618546647201</v>
      </c>
      <c r="S1928" s="3">
        <f t="shared" ca="1" si="123"/>
        <v>0.31547955060445132</v>
      </c>
      <c r="T1928" s="3">
        <f t="shared" ca="1" si="124"/>
        <v>9.7141185524678786</v>
      </c>
    </row>
    <row r="1929" spans="5:20" x14ac:dyDescent="0.25">
      <c r="E1929" s="3">
        <f t="shared" ca="1" si="121"/>
        <v>0.88176760960828837</v>
      </c>
      <c r="F1929" s="3">
        <f t="shared" ca="1" si="122"/>
        <v>111.51665468893511</v>
      </c>
      <c r="S1929" s="3">
        <f t="shared" ca="1" si="123"/>
        <v>0.31636706944040638</v>
      </c>
      <c r="T1929" s="3">
        <f t="shared" ca="1" si="124"/>
        <v>9.7189947033497415</v>
      </c>
    </row>
    <row r="1930" spans="5:20" x14ac:dyDescent="0.25">
      <c r="E1930" s="3">
        <f t="shared" ca="1" si="121"/>
        <v>0.49114424911208687</v>
      </c>
      <c r="F1930" s="3">
        <f t="shared" ca="1" si="122"/>
        <v>101.7347054705246</v>
      </c>
      <c r="S1930" s="3">
        <f t="shared" ca="1" si="123"/>
        <v>0.93056676481263423</v>
      </c>
      <c r="T1930" s="3">
        <f t="shared" ca="1" si="124"/>
        <v>15.263249330846023</v>
      </c>
    </row>
    <row r="1931" spans="5:20" x14ac:dyDescent="0.25">
      <c r="E1931" s="3">
        <f t="shared" ca="1" si="121"/>
        <v>0.68696525916547702</v>
      </c>
      <c r="F1931" s="3">
        <f t="shared" ca="1" si="122"/>
        <v>105.14578204168458</v>
      </c>
      <c r="S1931" s="3">
        <f t="shared" ca="1" si="123"/>
        <v>0.35629257498495115</v>
      </c>
      <c r="T1931" s="3">
        <f t="shared" ca="1" si="124"/>
        <v>9.9369967631570439</v>
      </c>
    </row>
    <row r="1932" spans="5:20" x14ac:dyDescent="0.25">
      <c r="E1932" s="3">
        <f t="shared" ca="1" si="121"/>
        <v>7.1266181909902526E-3</v>
      </c>
      <c r="F1932" s="3">
        <f t="shared" ca="1" si="122"/>
        <v>92.615037443306164</v>
      </c>
      <c r="S1932" s="3">
        <f t="shared" ca="1" si="123"/>
        <v>0.89785980009502186</v>
      </c>
      <c r="T1932" s="3">
        <f t="shared" ca="1" si="124"/>
        <v>14.45604370998231</v>
      </c>
    </row>
    <row r="1933" spans="5:20" x14ac:dyDescent="0.25">
      <c r="E1933" s="3">
        <f t="shared" ca="1" si="121"/>
        <v>0.63475502779591864</v>
      </c>
      <c r="F1933" s="3">
        <f t="shared" ca="1" si="122"/>
        <v>104.10221844657397</v>
      </c>
      <c r="S1933" s="3">
        <f t="shared" ca="1" si="123"/>
        <v>0.25662861921304758</v>
      </c>
      <c r="T1933" s="3">
        <f t="shared" ca="1" si="124"/>
        <v>9.3848463433700058</v>
      </c>
    </row>
    <row r="1934" spans="5:20" x14ac:dyDescent="0.25">
      <c r="E1934" s="3">
        <f t="shared" ca="1" si="121"/>
        <v>0.16624715599405682</v>
      </c>
      <c r="F1934" s="3">
        <f t="shared" ca="1" si="122"/>
        <v>97.160781136211597</v>
      </c>
      <c r="S1934" s="3">
        <f t="shared" ca="1" si="123"/>
        <v>0.20999834044291354</v>
      </c>
      <c r="T1934" s="3">
        <f t="shared" ca="1" si="124"/>
        <v>9.1097879559311892</v>
      </c>
    </row>
    <row r="1935" spans="5:20" x14ac:dyDescent="0.25">
      <c r="E1935" s="3">
        <f t="shared" ca="1" si="121"/>
        <v>0.24475522391592097</v>
      </c>
      <c r="F1935" s="3">
        <f t="shared" ca="1" si="122"/>
        <v>98.31981548711137</v>
      </c>
      <c r="S1935" s="3">
        <f t="shared" ca="1" si="123"/>
        <v>0.80905530302278983</v>
      </c>
      <c r="T1935" s="3">
        <f t="shared" ca="1" si="124"/>
        <v>13.103394848850234</v>
      </c>
    </row>
    <row r="1936" spans="5:20" x14ac:dyDescent="0.25">
      <c r="E1936" s="3">
        <f t="shared" ca="1" si="121"/>
        <v>0.64142008168761755</v>
      </c>
      <c r="F1936" s="3">
        <f t="shared" ca="1" si="122"/>
        <v>104.22815067399695</v>
      </c>
      <c r="S1936" s="3">
        <f t="shared" ca="1" si="123"/>
        <v>0.53517186178762333</v>
      </c>
      <c r="T1936" s="3">
        <f t="shared" ca="1" si="124"/>
        <v>10.939471820777744</v>
      </c>
    </row>
    <row r="1937" spans="5:20" x14ac:dyDescent="0.25">
      <c r="E1937" s="3">
        <f t="shared" ca="1" si="121"/>
        <v>0.25268500200283395</v>
      </c>
      <c r="F1937" s="3">
        <f t="shared" ca="1" si="122"/>
        <v>98.430663714912569</v>
      </c>
      <c r="S1937" s="3">
        <f t="shared" ca="1" si="123"/>
        <v>0.96581361718750125</v>
      </c>
      <c r="T1937" s="3">
        <f t="shared" ca="1" si="124"/>
        <v>16.717172177462118</v>
      </c>
    </row>
    <row r="1938" spans="5:20" x14ac:dyDescent="0.25">
      <c r="E1938" s="3">
        <f t="shared" ca="1" si="121"/>
        <v>0.82847944220035841</v>
      </c>
      <c r="F1938" s="3">
        <f t="shared" ca="1" si="122"/>
        <v>109.09034456838586</v>
      </c>
      <c r="S1938" s="3">
        <f t="shared" ca="1" si="123"/>
        <v>0.7253299986987336</v>
      </c>
      <c r="T1938" s="3">
        <f t="shared" ca="1" si="124"/>
        <v>12.271827493441016</v>
      </c>
    </row>
    <row r="1939" spans="5:20" x14ac:dyDescent="0.25">
      <c r="E1939" s="3">
        <f t="shared" ca="1" si="121"/>
        <v>0.47793221732579783</v>
      </c>
      <c r="F1939" s="3">
        <f t="shared" ca="1" si="122"/>
        <v>101.54036855476532</v>
      </c>
      <c r="S1939" s="3">
        <f t="shared" ca="1" si="123"/>
        <v>0.32434964819831524</v>
      </c>
      <c r="T1939" s="3">
        <f t="shared" ca="1" si="124"/>
        <v>9.7627756226659468</v>
      </c>
    </row>
    <row r="1940" spans="5:20" x14ac:dyDescent="0.25">
      <c r="E1940" s="3">
        <f t="shared" ca="1" si="121"/>
        <v>0.55749668422989473</v>
      </c>
      <c r="F1940" s="3">
        <f t="shared" ca="1" si="122"/>
        <v>102.76020940661238</v>
      </c>
      <c r="S1940" s="3">
        <f t="shared" ca="1" si="123"/>
        <v>0.33513294872150756</v>
      </c>
      <c r="T1940" s="3">
        <f t="shared" ca="1" si="124"/>
        <v>9.8217304905571297</v>
      </c>
    </row>
    <row r="1941" spans="5:20" x14ac:dyDescent="0.25">
      <c r="E1941" s="3">
        <f t="shared" ca="1" si="121"/>
        <v>0.27881803910063441</v>
      </c>
      <c r="F1941" s="3">
        <f t="shared" ca="1" si="122"/>
        <v>98.791509315960411</v>
      </c>
      <c r="S1941" s="3">
        <f t="shared" ca="1" si="123"/>
        <v>1.2497885965303435E-2</v>
      </c>
      <c r="T1941" s="3">
        <f t="shared" ca="1" si="124"/>
        <v>7.0449001669554026</v>
      </c>
    </row>
    <row r="1942" spans="5:20" x14ac:dyDescent="0.25">
      <c r="E1942" s="3">
        <f t="shared" ca="1" si="121"/>
        <v>0.13149815114854524</v>
      </c>
      <c r="F1942" s="3">
        <f t="shared" ca="1" si="122"/>
        <v>96.58508408751247</v>
      </c>
      <c r="S1942" s="3">
        <f t="shared" ca="1" si="123"/>
        <v>0.83404250152005965</v>
      </c>
      <c r="T1942" s="3">
        <f t="shared" ca="1" si="124"/>
        <v>13.413319751532116</v>
      </c>
    </row>
    <row r="1943" spans="5:20" x14ac:dyDescent="0.25">
      <c r="E1943" s="3">
        <f t="shared" ca="1" si="121"/>
        <v>0.65366239991339325</v>
      </c>
      <c r="F1943" s="3">
        <f t="shared" ca="1" si="122"/>
        <v>104.46460125577762</v>
      </c>
      <c r="S1943" s="3">
        <f t="shared" ca="1" si="123"/>
        <v>7.0660267977647573E-2</v>
      </c>
      <c r="T1943" s="3">
        <f t="shared" ca="1" si="124"/>
        <v>8.0509774434263104</v>
      </c>
    </row>
    <row r="1944" spans="5:20" x14ac:dyDescent="0.25">
      <c r="E1944" s="3">
        <f t="shared" ca="1" si="121"/>
        <v>0.78054804745854212</v>
      </c>
      <c r="F1944" s="3">
        <f t="shared" ca="1" si="122"/>
        <v>107.48665828273593</v>
      </c>
      <c r="S1944" s="3">
        <f t="shared" ca="1" si="123"/>
        <v>0.91049245293976089</v>
      </c>
      <c r="T1944" s="3">
        <f t="shared" ca="1" si="124"/>
        <v>14.73382767190483</v>
      </c>
    </row>
    <row r="1945" spans="5:20" x14ac:dyDescent="0.25">
      <c r="E1945" s="3">
        <f t="shared" ca="1" si="121"/>
        <v>0.73350088267011826</v>
      </c>
      <c r="F1945" s="3">
        <f t="shared" ca="1" si="122"/>
        <v>106.21395429567529</v>
      </c>
      <c r="S1945" s="3">
        <f t="shared" ca="1" si="123"/>
        <v>6.600168145010854E-2</v>
      </c>
      <c r="T1945" s="3">
        <f t="shared" ca="1" si="124"/>
        <v>8.0001521369548918</v>
      </c>
    </row>
    <row r="1946" spans="5:20" x14ac:dyDescent="0.25">
      <c r="E1946" s="3">
        <f t="shared" ca="1" si="121"/>
        <v>0.86358179967954485</v>
      </c>
      <c r="F1946" s="3">
        <f t="shared" ca="1" si="122"/>
        <v>110.5810596450802</v>
      </c>
      <c r="S1946" s="3">
        <f t="shared" ca="1" si="123"/>
        <v>0.61842241268104081</v>
      </c>
      <c r="T1946" s="3">
        <f t="shared" ca="1" si="124"/>
        <v>11.465508412949729</v>
      </c>
    </row>
    <row r="1947" spans="5:20" x14ac:dyDescent="0.25">
      <c r="E1947" s="3">
        <f t="shared" ca="1" si="121"/>
        <v>7.878337366695809E-2</v>
      </c>
      <c r="F1947" s="3">
        <f t="shared" ca="1" si="122"/>
        <v>95.547928149426809</v>
      </c>
      <c r="S1947" s="3">
        <f t="shared" ca="1" si="123"/>
        <v>0.56822100925607633</v>
      </c>
      <c r="T1947" s="3">
        <f t="shared" ca="1" si="124"/>
        <v>11.140992610342412</v>
      </c>
    </row>
    <row r="1948" spans="5:20" x14ac:dyDescent="0.25">
      <c r="E1948" s="3">
        <f t="shared" ca="1" si="121"/>
        <v>0.51280335532173904</v>
      </c>
      <c r="F1948" s="3">
        <f t="shared" ca="1" si="122"/>
        <v>102.05965395350887</v>
      </c>
      <c r="S1948" s="3">
        <f t="shared" ca="1" si="123"/>
        <v>8.5471224927077927E-2</v>
      </c>
      <c r="T1948" s="3">
        <f t="shared" ca="1" si="124"/>
        <v>8.200022443512065</v>
      </c>
    </row>
    <row r="1949" spans="5:20" x14ac:dyDescent="0.25">
      <c r="E1949" s="3">
        <f t="shared" ca="1" si="121"/>
        <v>0.2865387299573704</v>
      </c>
      <c r="F1949" s="3">
        <f t="shared" ca="1" si="122"/>
        <v>98.89710172203408</v>
      </c>
      <c r="S1949" s="3">
        <f t="shared" ca="1" si="123"/>
        <v>4.7487221220715026E-2</v>
      </c>
      <c r="T1949" s="3">
        <f t="shared" ca="1" si="124"/>
        <v>7.7714916184212974</v>
      </c>
    </row>
    <row r="1950" spans="5:20" x14ac:dyDescent="0.25">
      <c r="E1950" s="3">
        <f t="shared" ca="1" si="121"/>
        <v>0.43024775452463637</v>
      </c>
      <c r="F1950" s="3">
        <f t="shared" ca="1" si="122"/>
        <v>100.85889854460048</v>
      </c>
      <c r="S1950" s="3">
        <f t="shared" ca="1" si="123"/>
        <v>0.45329182313675853</v>
      </c>
      <c r="T1950" s="3">
        <f t="shared" ca="1" si="124"/>
        <v>10.468360565874226</v>
      </c>
    </row>
    <row r="1951" spans="5:20" x14ac:dyDescent="0.25">
      <c r="E1951" s="3">
        <f t="shared" ca="1" si="121"/>
        <v>0.50175168124033664</v>
      </c>
      <c r="F1951" s="3">
        <f t="shared" ca="1" si="122"/>
        <v>101.89280350114733</v>
      </c>
      <c r="S1951" s="3">
        <f t="shared" ca="1" si="123"/>
        <v>0.5458615022312765</v>
      </c>
      <c r="T1951" s="3">
        <f t="shared" ca="1" si="124"/>
        <v>11.003764819798988</v>
      </c>
    </row>
    <row r="1952" spans="5:20" x14ac:dyDescent="0.25">
      <c r="E1952" s="3">
        <f t="shared" ca="1" si="121"/>
        <v>0.10079396424313114</v>
      </c>
      <c r="F1952" s="3">
        <f t="shared" ca="1" si="122"/>
        <v>96.014833168602749</v>
      </c>
      <c r="S1952" s="3">
        <f t="shared" ca="1" si="123"/>
        <v>0.35973555295800252</v>
      </c>
      <c r="T1952" s="3">
        <f t="shared" ca="1" si="124"/>
        <v>9.9557215963387229</v>
      </c>
    </row>
    <row r="1953" spans="5:20" x14ac:dyDescent="0.25">
      <c r="E1953" s="3">
        <f t="shared" ca="1" si="121"/>
        <v>0.20567909570299314</v>
      </c>
      <c r="F1953" s="3">
        <f t="shared" ca="1" si="122"/>
        <v>97.760051258423687</v>
      </c>
      <c r="S1953" s="3">
        <f t="shared" ca="1" si="123"/>
        <v>0.60674218798208757</v>
      </c>
      <c r="T1953" s="3">
        <f t="shared" ca="1" si="124"/>
        <v>11.387689609116597</v>
      </c>
    </row>
    <row r="1954" spans="5:20" x14ac:dyDescent="0.25">
      <c r="E1954" s="3">
        <f t="shared" ca="1" si="121"/>
        <v>0.66000866010904546</v>
      </c>
      <c r="F1954" s="3">
        <f t="shared" ca="1" si="122"/>
        <v>104.58994525163952</v>
      </c>
      <c r="S1954" s="3">
        <f t="shared" ca="1" si="123"/>
        <v>0.80176962812136265</v>
      </c>
      <c r="T1954" s="3">
        <f t="shared" ca="1" si="124"/>
        <v>13.01978289935456</v>
      </c>
    </row>
    <row r="1955" spans="5:20" x14ac:dyDescent="0.25">
      <c r="E1955" s="3">
        <f t="shared" ca="1" si="121"/>
        <v>0.59762568656912629</v>
      </c>
      <c r="F1955" s="3">
        <f t="shared" ca="1" si="122"/>
        <v>103.43267763004771</v>
      </c>
      <c r="S1955" s="3">
        <f t="shared" ca="1" si="123"/>
        <v>0.74753866637015609</v>
      </c>
      <c r="T1955" s="3">
        <f t="shared" ca="1" si="124"/>
        <v>12.469075392387143</v>
      </c>
    </row>
    <row r="1956" spans="5:20" x14ac:dyDescent="0.25">
      <c r="E1956" s="3">
        <f t="shared" ca="1" si="121"/>
        <v>0.13070218165399039</v>
      </c>
      <c r="F1956" s="3">
        <f t="shared" ca="1" si="122"/>
        <v>96.571165464955016</v>
      </c>
      <c r="S1956" s="3">
        <f t="shared" ca="1" si="123"/>
        <v>0.83831046484382066</v>
      </c>
      <c r="T1956" s="3">
        <f t="shared" ca="1" si="124"/>
        <v>13.470379131665204</v>
      </c>
    </row>
    <row r="1957" spans="5:20" x14ac:dyDescent="0.25">
      <c r="E1957" s="3">
        <f t="shared" ca="1" si="121"/>
        <v>0.91283108208942199</v>
      </c>
      <c r="F1957" s="3">
        <f t="shared" ca="1" si="122"/>
        <v>113.5284722102223</v>
      </c>
      <c r="S1957" s="3">
        <f t="shared" ca="1" si="123"/>
        <v>0.82986298438813699</v>
      </c>
      <c r="T1957" s="3">
        <f t="shared" ca="1" si="124"/>
        <v>13.358705229471203</v>
      </c>
    </row>
    <row r="1958" spans="5:20" x14ac:dyDescent="0.25">
      <c r="E1958" s="3">
        <f t="shared" ca="1" si="121"/>
        <v>0.41318015198056146</v>
      </c>
      <c r="F1958" s="3">
        <f t="shared" ca="1" si="122"/>
        <v>100.6210428030177</v>
      </c>
      <c r="S1958" s="3">
        <f t="shared" ca="1" si="123"/>
        <v>0.93250283207470097</v>
      </c>
      <c r="T1958" s="3">
        <f t="shared" ca="1" si="124"/>
        <v>15.321863140866508</v>
      </c>
    </row>
    <row r="1959" spans="5:20" x14ac:dyDescent="0.25">
      <c r="E1959" s="3">
        <f t="shared" ca="1" si="121"/>
        <v>0.50753184224861647</v>
      </c>
      <c r="F1959" s="3">
        <f t="shared" ca="1" si="122"/>
        <v>101.97978670035482</v>
      </c>
      <c r="S1959" s="3">
        <f t="shared" ca="1" si="123"/>
        <v>0.74466147384759973</v>
      </c>
      <c r="T1959" s="3">
        <f t="shared" ca="1" si="124"/>
        <v>12.442742829706388</v>
      </c>
    </row>
    <row r="1960" spans="5:20" x14ac:dyDescent="0.25">
      <c r="E1960" s="3">
        <f t="shared" ca="1" si="121"/>
        <v>0.30878670271627928</v>
      </c>
      <c r="F1960" s="3">
        <f t="shared" ca="1" si="122"/>
        <v>99.199688663337952</v>
      </c>
      <c r="S1960" s="3">
        <f t="shared" ca="1" si="123"/>
        <v>0.70006029445671858</v>
      </c>
      <c r="T1960" s="3">
        <f t="shared" ca="1" si="124"/>
        <v>12.062343892285803</v>
      </c>
    </row>
    <row r="1961" spans="5:20" x14ac:dyDescent="0.25">
      <c r="E1961" s="3">
        <f t="shared" ca="1" si="121"/>
        <v>0.79836685747598035</v>
      </c>
      <c r="F1961" s="3">
        <f t="shared" ca="1" si="122"/>
        <v>108.03843057187611</v>
      </c>
      <c r="S1961" s="3">
        <f t="shared" ca="1" si="123"/>
        <v>0.69622174958272431</v>
      </c>
      <c r="T1961" s="3">
        <f t="shared" ca="1" si="124"/>
        <v>12.031741177398983</v>
      </c>
    </row>
    <row r="1962" spans="5:20" x14ac:dyDescent="0.25">
      <c r="E1962" s="3">
        <f t="shared" ca="1" si="121"/>
        <v>0.36745173552460364</v>
      </c>
      <c r="F1962" s="3">
        <f t="shared" ca="1" si="122"/>
        <v>99.994187214162352</v>
      </c>
      <c r="S1962" s="3">
        <f t="shared" ca="1" si="123"/>
        <v>0.75216270035600274</v>
      </c>
      <c r="T1962" s="3">
        <f t="shared" ca="1" si="124"/>
        <v>12.511917789017748</v>
      </c>
    </row>
    <row r="1963" spans="5:20" x14ac:dyDescent="0.25">
      <c r="E1963" s="3">
        <f t="shared" ca="1" si="121"/>
        <v>0.14632198988860545</v>
      </c>
      <c r="F1963" s="3">
        <f t="shared" ca="1" si="122"/>
        <v>96.837735909568011</v>
      </c>
      <c r="S1963" s="3">
        <f t="shared" ca="1" si="123"/>
        <v>0.77412705965874495</v>
      </c>
      <c r="T1963" s="3">
        <f t="shared" ca="1" si="124"/>
        <v>12.725005212951036</v>
      </c>
    </row>
    <row r="1964" spans="5:20" x14ac:dyDescent="0.25">
      <c r="E1964" s="3">
        <f t="shared" ca="1" si="121"/>
        <v>0.61091089959042211</v>
      </c>
      <c r="F1964" s="3">
        <f t="shared" ca="1" si="122"/>
        <v>103.66641293754533</v>
      </c>
      <c r="S1964" s="3">
        <f t="shared" ca="1" si="123"/>
        <v>0.96805543460238175</v>
      </c>
      <c r="T1964" s="3">
        <f t="shared" ca="1" si="124"/>
        <v>16.85512832885388</v>
      </c>
    </row>
    <row r="1965" spans="5:20" x14ac:dyDescent="0.25">
      <c r="E1965" s="3">
        <f t="shared" ca="1" si="121"/>
        <v>0.99097799655215912</v>
      </c>
      <c r="F1965" s="3">
        <f t="shared" ca="1" si="122"/>
        <v>130.02820107878475</v>
      </c>
      <c r="S1965" s="3">
        <f t="shared" ca="1" si="123"/>
        <v>0.44761417923783409</v>
      </c>
      <c r="T1965" s="3">
        <f t="shared" ca="1" si="124"/>
        <v>10.436750812321147</v>
      </c>
    </row>
    <row r="1966" spans="5:20" x14ac:dyDescent="0.25">
      <c r="E1966" s="3">
        <f t="shared" ca="1" si="121"/>
        <v>0.65824340407675475</v>
      </c>
      <c r="F1966" s="3">
        <f t="shared" ca="1" si="122"/>
        <v>104.55488271880378</v>
      </c>
      <c r="S1966" s="3">
        <f t="shared" ca="1" si="123"/>
        <v>0.59118481086002084</v>
      </c>
      <c r="T1966" s="3">
        <f t="shared" ca="1" si="124"/>
        <v>11.286328401952765</v>
      </c>
    </row>
    <row r="1967" spans="5:20" x14ac:dyDescent="0.25">
      <c r="E1967" s="3">
        <f t="shared" ca="1" si="121"/>
        <v>0.10416665705302264</v>
      </c>
      <c r="F1967" s="3">
        <f t="shared" ca="1" si="122"/>
        <v>96.081360340353228</v>
      </c>
      <c r="S1967" s="3">
        <f t="shared" ca="1" si="123"/>
        <v>0.75110012229920375</v>
      </c>
      <c r="T1967" s="3">
        <f t="shared" ca="1" si="124"/>
        <v>12.502014798574598</v>
      </c>
    </row>
    <row r="1968" spans="5:20" x14ac:dyDescent="0.25">
      <c r="E1968" s="3">
        <f t="shared" ca="1" si="121"/>
        <v>0.59482769488163145</v>
      </c>
      <c r="F1968" s="3">
        <f t="shared" ca="1" si="122"/>
        <v>103.38421098034422</v>
      </c>
      <c r="S1968" s="3">
        <f t="shared" ca="1" si="123"/>
        <v>0.21697654719933401</v>
      </c>
      <c r="T1968" s="3">
        <f t="shared" ca="1" si="124"/>
        <v>9.1521251102301875</v>
      </c>
    </row>
    <row r="1969" spans="5:20" x14ac:dyDescent="0.25">
      <c r="E1969" s="3">
        <f t="shared" ca="1" si="121"/>
        <v>0.92049115193767816</v>
      </c>
      <c r="F1969" s="3">
        <f t="shared" ca="1" si="122"/>
        <v>114.14190567680214</v>
      </c>
      <c r="S1969" s="3">
        <f t="shared" ca="1" si="123"/>
        <v>0.58080900320888929</v>
      </c>
      <c r="T1969" s="3">
        <f t="shared" ca="1" si="124"/>
        <v>11.22006461813208</v>
      </c>
    </row>
    <row r="1970" spans="5:20" x14ac:dyDescent="0.25">
      <c r="E1970" s="3">
        <f t="shared" ca="1" si="121"/>
        <v>0.3148142296551848</v>
      </c>
      <c r="F1970" s="3">
        <f t="shared" ca="1" si="122"/>
        <v>99.28136930057353</v>
      </c>
      <c r="S1970" s="3">
        <f t="shared" ca="1" si="123"/>
        <v>0.8177921603975925</v>
      </c>
      <c r="T1970" s="3">
        <f t="shared" ca="1" si="124"/>
        <v>13.207438020075404</v>
      </c>
    </row>
    <row r="1971" spans="5:20" x14ac:dyDescent="0.25">
      <c r="E1971" s="3">
        <f t="shared" ca="1" si="121"/>
        <v>0.50702659574288655</v>
      </c>
      <c r="F1971" s="3">
        <f t="shared" ca="1" si="122"/>
        <v>101.97215914986666</v>
      </c>
      <c r="S1971" s="3">
        <f t="shared" ca="1" si="123"/>
        <v>0.95951682987123954</v>
      </c>
      <c r="T1971" s="3">
        <f t="shared" ca="1" si="124"/>
        <v>16.37255477764656</v>
      </c>
    </row>
    <row r="1972" spans="5:20" x14ac:dyDescent="0.25">
      <c r="E1972" s="3">
        <f t="shared" ca="1" si="121"/>
        <v>0.29568663799702144</v>
      </c>
      <c r="F1972" s="3">
        <f t="shared" ca="1" si="122"/>
        <v>99.0217773847302</v>
      </c>
      <c r="S1972" s="3">
        <f t="shared" ca="1" si="123"/>
        <v>0.71650920868167733</v>
      </c>
      <c r="T1972" s="3">
        <f t="shared" ca="1" si="124"/>
        <v>12.197039508993136</v>
      </c>
    </row>
    <row r="1973" spans="5:20" x14ac:dyDescent="0.25">
      <c r="E1973" s="3">
        <f t="shared" ca="1" si="121"/>
        <v>0.48102051021022363</v>
      </c>
      <c r="F1973" s="3">
        <f t="shared" ca="1" si="122"/>
        <v>101.58555072753684</v>
      </c>
      <c r="S1973" s="3">
        <f t="shared" ca="1" si="123"/>
        <v>0.24761336846713422</v>
      </c>
      <c r="T1973" s="3">
        <f t="shared" ca="1" si="124"/>
        <v>9.3329402508590551</v>
      </c>
    </row>
    <row r="1974" spans="5:20" x14ac:dyDescent="0.25">
      <c r="E1974" s="3">
        <f t="shared" ca="1" si="121"/>
        <v>0.83863403769277078</v>
      </c>
      <c r="F1974" s="3">
        <f t="shared" ca="1" si="122"/>
        <v>109.48719096537852</v>
      </c>
      <c r="S1974" s="3">
        <f t="shared" ca="1" si="123"/>
        <v>0.31006722984632595</v>
      </c>
      <c r="T1974" s="3">
        <f t="shared" ca="1" si="124"/>
        <v>9.6843416718376325</v>
      </c>
    </row>
    <row r="1975" spans="5:20" x14ac:dyDescent="0.25">
      <c r="E1975" s="3">
        <f t="shared" ca="1" si="121"/>
        <v>0.35462751249236502</v>
      </c>
      <c r="F1975" s="3">
        <f t="shared" ca="1" si="122"/>
        <v>99.820172448053384</v>
      </c>
      <c r="S1975" s="3">
        <f t="shared" ca="1" si="123"/>
        <v>0.51991836843368633</v>
      </c>
      <c r="T1975" s="3">
        <f t="shared" ca="1" si="124"/>
        <v>10.84904063123971</v>
      </c>
    </row>
    <row r="1976" spans="5:20" x14ac:dyDescent="0.25">
      <c r="E1976" s="3">
        <f t="shared" ca="1" si="121"/>
        <v>0.12355740175850971</v>
      </c>
      <c r="F1976" s="3">
        <f t="shared" ca="1" si="122"/>
        <v>96.444423258167788</v>
      </c>
      <c r="S1976" s="3">
        <f t="shared" ca="1" si="123"/>
        <v>0.15032544907640688</v>
      </c>
      <c r="T1976" s="3">
        <f t="shared" ca="1" si="124"/>
        <v>8.7216122711107094</v>
      </c>
    </row>
    <row r="1977" spans="5:20" x14ac:dyDescent="0.25">
      <c r="E1977" s="3">
        <f t="shared" ca="1" si="121"/>
        <v>0.38931563557037285</v>
      </c>
      <c r="F1977" s="3">
        <f t="shared" ca="1" si="122"/>
        <v>100.29236221463779</v>
      </c>
      <c r="S1977" s="3">
        <f t="shared" ca="1" si="123"/>
        <v>0.49076629586005116</v>
      </c>
      <c r="T1977" s="3">
        <f t="shared" ca="1" si="124"/>
        <v>10.679952463931166</v>
      </c>
    </row>
    <row r="1978" spans="5:20" x14ac:dyDescent="0.25">
      <c r="E1978" s="3">
        <f t="shared" ca="1" si="121"/>
        <v>0.21297580422354634</v>
      </c>
      <c r="F1978" s="3">
        <f t="shared" ca="1" si="122"/>
        <v>97.866630562766318</v>
      </c>
      <c r="S1978" s="3">
        <f t="shared" ca="1" si="123"/>
        <v>0.32157666267952745</v>
      </c>
      <c r="T1978" s="3">
        <f t="shared" ca="1" si="124"/>
        <v>9.7475819073190255</v>
      </c>
    </row>
    <row r="1979" spans="5:20" x14ac:dyDescent="0.25">
      <c r="E1979" s="3">
        <f t="shared" ca="1" si="121"/>
        <v>0.96380177425943425</v>
      </c>
      <c r="F1979" s="3">
        <f t="shared" ca="1" si="122"/>
        <v>119.55095887480987</v>
      </c>
      <c r="S1979" s="3">
        <f t="shared" ca="1" si="123"/>
        <v>0.53854408687674105</v>
      </c>
      <c r="T1979" s="3">
        <f t="shared" ca="1" si="124"/>
        <v>10.959668654139195</v>
      </c>
    </row>
    <row r="1980" spans="5:20" x14ac:dyDescent="0.25">
      <c r="E1980" s="3">
        <f t="shared" ca="1" si="121"/>
        <v>0.42780869225718821</v>
      </c>
      <c r="F1980" s="3">
        <f t="shared" ca="1" si="122"/>
        <v>100.82474238041448</v>
      </c>
      <c r="S1980" s="3">
        <f t="shared" ca="1" si="123"/>
        <v>1.8423996822743538E-2</v>
      </c>
      <c r="T1980" s="3">
        <f t="shared" ca="1" si="124"/>
        <v>7.2303628101171711</v>
      </c>
    </row>
    <row r="1981" spans="5:20" x14ac:dyDescent="0.25">
      <c r="E1981" s="3">
        <f t="shared" ca="1" si="121"/>
        <v>0.71822585889784907</v>
      </c>
      <c r="F1981" s="3">
        <f t="shared" ca="1" si="122"/>
        <v>105.84586020332965</v>
      </c>
      <c r="S1981" s="3">
        <f t="shared" ca="1" si="123"/>
        <v>0.67361410027301494</v>
      </c>
      <c r="T1981" s="3">
        <f t="shared" ca="1" si="124"/>
        <v>11.857243476578876</v>
      </c>
    </row>
    <row r="1982" spans="5:20" x14ac:dyDescent="0.25">
      <c r="E1982" s="3">
        <f t="shared" ca="1" si="121"/>
        <v>3.8953804786705959E-2</v>
      </c>
      <c r="F1982" s="3">
        <f t="shared" ca="1" si="122"/>
        <v>94.447103507498298</v>
      </c>
      <c r="S1982" s="3">
        <f t="shared" ca="1" si="123"/>
        <v>5.1722547715165157E-2</v>
      </c>
      <c r="T1982" s="3">
        <f t="shared" ca="1" si="124"/>
        <v>7.8283641109930056</v>
      </c>
    </row>
    <row r="1983" spans="5:20" x14ac:dyDescent="0.25">
      <c r="E1983" s="3">
        <f t="shared" ca="1" si="121"/>
        <v>0.77814560660954135</v>
      </c>
      <c r="F1983" s="3">
        <f t="shared" ca="1" si="122"/>
        <v>107.41561817818442</v>
      </c>
      <c r="S1983" s="3">
        <f t="shared" ca="1" si="123"/>
        <v>0.18689576530601504</v>
      </c>
      <c r="T1983" s="3">
        <f t="shared" ca="1" si="124"/>
        <v>8.9657434924191133</v>
      </c>
    </row>
    <row r="1984" spans="5:20" x14ac:dyDescent="0.25">
      <c r="E1984" s="3">
        <f t="shared" ca="1" si="121"/>
        <v>0.53038100354348783</v>
      </c>
      <c r="F1984" s="3">
        <f t="shared" ca="1" si="122"/>
        <v>102.32992874332439</v>
      </c>
      <c r="S1984" s="3">
        <f t="shared" ca="1" si="123"/>
        <v>0.20838175983309914</v>
      </c>
      <c r="T1984" s="3">
        <f t="shared" ca="1" si="124"/>
        <v>9.0999090606884714</v>
      </c>
    </row>
    <row r="1985" spans="5:20" x14ac:dyDescent="0.25">
      <c r="E1985" s="3">
        <f t="shared" ca="1" si="121"/>
        <v>0.68834480370629825</v>
      </c>
      <c r="F1985" s="3">
        <f t="shared" ca="1" si="122"/>
        <v>105.17533355052635</v>
      </c>
      <c r="S1985" s="3">
        <f t="shared" ca="1" si="123"/>
        <v>0.6582139176183639</v>
      </c>
      <c r="T1985" s="3">
        <f t="shared" ca="1" si="124"/>
        <v>11.743470003761539</v>
      </c>
    </row>
    <row r="1986" spans="5:20" x14ac:dyDescent="0.25">
      <c r="E1986" s="3">
        <f t="shared" ca="1" si="121"/>
        <v>0.99175814145652097</v>
      </c>
      <c r="F1986" s="3">
        <f t="shared" ca="1" si="122"/>
        <v>130.75843632033161</v>
      </c>
      <c r="S1986" s="3">
        <f t="shared" ca="1" si="123"/>
        <v>0.2846409476354621</v>
      </c>
      <c r="T1986" s="3">
        <f t="shared" ca="1" si="124"/>
        <v>9.5432973043330556</v>
      </c>
    </row>
    <row r="1987" spans="5:20" x14ac:dyDescent="0.25">
      <c r="E1987" s="3">
        <f t="shared" ca="1" si="121"/>
        <v>0.64969916383032855</v>
      </c>
      <c r="F1987" s="3">
        <f t="shared" ca="1" si="122"/>
        <v>104.38730155167711</v>
      </c>
      <c r="S1987" s="3">
        <f t="shared" ca="1" si="123"/>
        <v>0.68902548211807257</v>
      </c>
      <c r="T1987" s="3">
        <f t="shared" ca="1" si="124"/>
        <v>11.975159844807791</v>
      </c>
    </row>
    <row r="1988" spans="5:20" x14ac:dyDescent="0.25">
      <c r="E1988" s="3">
        <f t="shared" ref="E1988:E2051" ca="1" si="125">RAND()</f>
        <v>0.2864910843848899</v>
      </c>
      <c r="F1988" s="3">
        <f t="shared" ref="F1988:F2051" ca="1" si="126">(((-LN(E1988))^(-$C$3)-1)*(1/$C$3))*$C$5+$C$4</f>
        <v>98.896451206302743</v>
      </c>
      <c r="S1988" s="3">
        <f t="shared" ref="S1988:S2051" ca="1" si="127">RAND()</f>
        <v>0.50521332262969543</v>
      </c>
      <c r="T1988" s="3">
        <f t="shared" ref="T1988:T2051" ca="1" si="128">-LN(-LN(S1988))*$Q$4+$Q$3</f>
        <v>10.76318121766729</v>
      </c>
    </row>
    <row r="1989" spans="5:20" x14ac:dyDescent="0.25">
      <c r="E1989" s="3">
        <f t="shared" ca="1" si="125"/>
        <v>0.99891818454545511</v>
      </c>
      <c r="F1989" s="3">
        <f t="shared" ca="1" si="126"/>
        <v>148.97629307061374</v>
      </c>
      <c r="S1989" s="3">
        <f t="shared" ca="1" si="127"/>
        <v>0.84496885243270559</v>
      </c>
      <c r="T1989" s="3">
        <f t="shared" ca="1" si="128"/>
        <v>13.56216715977879</v>
      </c>
    </row>
    <row r="1990" spans="5:20" x14ac:dyDescent="0.25">
      <c r="E1990" s="3">
        <f t="shared" ca="1" si="125"/>
        <v>0.28327913239618263</v>
      </c>
      <c r="F1990" s="3">
        <f t="shared" ca="1" si="126"/>
        <v>98.852566982699742</v>
      </c>
      <c r="S1990" s="3">
        <f t="shared" ca="1" si="127"/>
        <v>0.87269497988053946</v>
      </c>
      <c r="T1990" s="3">
        <f t="shared" ca="1" si="128"/>
        <v>13.98771443218997</v>
      </c>
    </row>
    <row r="1991" spans="5:20" x14ac:dyDescent="0.25">
      <c r="E1991" s="3">
        <f t="shared" ca="1" si="125"/>
        <v>0.5488226748062075</v>
      </c>
      <c r="F1991" s="3">
        <f t="shared" ca="1" si="126"/>
        <v>102.62066535898443</v>
      </c>
      <c r="S1991" s="3">
        <f t="shared" ca="1" si="127"/>
        <v>0.39848873635146131</v>
      </c>
      <c r="T1991" s="3">
        <f t="shared" ca="1" si="128"/>
        <v>10.166597906738792</v>
      </c>
    </row>
    <row r="1992" spans="5:20" x14ac:dyDescent="0.25">
      <c r="E1992" s="3">
        <f t="shared" ca="1" si="125"/>
        <v>0.81077002500249251</v>
      </c>
      <c r="F1992" s="3">
        <f t="shared" ca="1" si="126"/>
        <v>108.45147753150633</v>
      </c>
      <c r="S1992" s="3">
        <f t="shared" ca="1" si="127"/>
        <v>0.48916242114093844</v>
      </c>
      <c r="T1992" s="3">
        <f t="shared" ca="1" si="128"/>
        <v>10.670775703322418</v>
      </c>
    </row>
    <row r="1993" spans="5:20" x14ac:dyDescent="0.25">
      <c r="E1993" s="3">
        <f t="shared" ca="1" si="125"/>
        <v>0.58100604501913267</v>
      </c>
      <c r="F1993" s="3">
        <f t="shared" ca="1" si="126"/>
        <v>103.14843634212099</v>
      </c>
      <c r="S1993" s="3">
        <f t="shared" ca="1" si="127"/>
        <v>0.75935442861751723</v>
      </c>
      <c r="T1993" s="3">
        <f t="shared" ca="1" si="128"/>
        <v>12.579884774113889</v>
      </c>
    </row>
    <row r="1994" spans="5:20" x14ac:dyDescent="0.25">
      <c r="E1994" s="3">
        <f t="shared" ca="1" si="125"/>
        <v>0.47526382946766399</v>
      </c>
      <c r="F1994" s="3">
        <f t="shared" ca="1" si="126"/>
        <v>101.5014447831585</v>
      </c>
      <c r="S1994" s="3">
        <f t="shared" ca="1" si="127"/>
        <v>0.35402099679170373</v>
      </c>
      <c r="T1994" s="3">
        <f t="shared" ca="1" si="128"/>
        <v>9.9246396868736326</v>
      </c>
    </row>
    <row r="1995" spans="5:20" x14ac:dyDescent="0.25">
      <c r="E1995" s="3">
        <f t="shared" ca="1" si="125"/>
        <v>0.32484926052265684</v>
      </c>
      <c r="F1995" s="3">
        <f t="shared" ca="1" si="126"/>
        <v>99.417201962254097</v>
      </c>
      <c r="S1995" s="3">
        <f t="shared" ca="1" si="127"/>
        <v>6.4485277019770137E-2</v>
      </c>
      <c r="T1995" s="3">
        <f t="shared" ca="1" si="128"/>
        <v>7.9831220953764319</v>
      </c>
    </row>
    <row r="1996" spans="5:20" x14ac:dyDescent="0.25">
      <c r="E1996" s="3">
        <f t="shared" ca="1" si="125"/>
        <v>0.76944680277497202</v>
      </c>
      <c r="F1996" s="3">
        <f t="shared" ca="1" si="126"/>
        <v>107.16445178780629</v>
      </c>
      <c r="S1996" s="3">
        <f t="shared" ca="1" si="127"/>
        <v>0.76862019532796733</v>
      </c>
      <c r="T1996" s="3">
        <f t="shared" ca="1" si="128"/>
        <v>12.669998857962357</v>
      </c>
    </row>
    <row r="1997" spans="5:20" x14ac:dyDescent="0.25">
      <c r="E1997" s="3">
        <f t="shared" ca="1" si="125"/>
        <v>0.83558508035898971</v>
      </c>
      <c r="F1997" s="3">
        <f t="shared" ca="1" si="126"/>
        <v>109.36545278149075</v>
      </c>
      <c r="S1997" s="3">
        <f t="shared" ca="1" si="127"/>
        <v>0.41885562570126067</v>
      </c>
      <c r="T1997" s="3">
        <f t="shared" ca="1" si="128"/>
        <v>10.277997796644767</v>
      </c>
    </row>
    <row r="1998" spans="5:20" x14ac:dyDescent="0.25">
      <c r="E1998" s="3">
        <f t="shared" ca="1" si="125"/>
        <v>0.84267897969144223</v>
      </c>
      <c r="F1998" s="3">
        <f t="shared" ca="1" si="126"/>
        <v>109.65233417305726</v>
      </c>
      <c r="S1998" s="3">
        <f t="shared" ca="1" si="127"/>
        <v>0.61064213778154941</v>
      </c>
      <c r="T1998" s="3">
        <f t="shared" ca="1" si="128"/>
        <v>11.413501823852759</v>
      </c>
    </row>
    <row r="1999" spans="5:20" x14ac:dyDescent="0.25">
      <c r="E1999" s="3">
        <f t="shared" ca="1" si="125"/>
        <v>0.38054723084602859</v>
      </c>
      <c r="F1999" s="3">
        <f t="shared" ca="1" si="126"/>
        <v>100.17250375362467</v>
      </c>
      <c r="S1999" s="3">
        <f t="shared" ca="1" si="127"/>
        <v>0.85388206708646353</v>
      </c>
      <c r="T1999" s="3">
        <f t="shared" ca="1" si="128"/>
        <v>13.690799163414532</v>
      </c>
    </row>
    <row r="2000" spans="5:20" x14ac:dyDescent="0.25">
      <c r="E2000" s="3">
        <f t="shared" ca="1" si="125"/>
        <v>8.9058855660511083E-2</v>
      </c>
      <c r="F2000" s="3">
        <f t="shared" ca="1" si="126"/>
        <v>95.773714073326488</v>
      </c>
      <c r="S2000" s="3">
        <f t="shared" ca="1" si="127"/>
        <v>0.27707377957650681</v>
      </c>
      <c r="T2000" s="3">
        <f t="shared" ca="1" si="128"/>
        <v>9.5008630362182291</v>
      </c>
    </row>
    <row r="2001" spans="5:20" x14ac:dyDescent="0.25">
      <c r="E2001" s="3">
        <f t="shared" ca="1" si="125"/>
        <v>0.38213427027537683</v>
      </c>
      <c r="F2001" s="3">
        <f t="shared" ca="1" si="126"/>
        <v>100.19416729250692</v>
      </c>
      <c r="S2001" s="3">
        <f t="shared" ca="1" si="127"/>
        <v>0.45362423573634847</v>
      </c>
      <c r="T2001" s="3">
        <f t="shared" ca="1" si="128"/>
        <v>10.470214417037596</v>
      </c>
    </row>
    <row r="2002" spans="5:20" x14ac:dyDescent="0.25">
      <c r="E2002" s="3">
        <f t="shared" ca="1" si="125"/>
        <v>3.9733102892427707E-2</v>
      </c>
      <c r="F2002" s="3">
        <f t="shared" ca="1" si="126"/>
        <v>94.474323317969748</v>
      </c>
      <c r="S2002" s="3">
        <f t="shared" ca="1" si="127"/>
        <v>0.36048376680159222</v>
      </c>
      <c r="T2002" s="3">
        <f t="shared" ca="1" si="128"/>
        <v>9.9597902231559257</v>
      </c>
    </row>
    <row r="2003" spans="5:20" x14ac:dyDescent="0.25">
      <c r="E2003" s="3">
        <f t="shared" ca="1" si="125"/>
        <v>0.94489238870493764</v>
      </c>
      <c r="F2003" s="3">
        <f t="shared" ca="1" si="126"/>
        <v>116.62293749016845</v>
      </c>
      <c r="S2003" s="3">
        <f t="shared" ca="1" si="127"/>
        <v>0.24890519125147648</v>
      </c>
      <c r="T2003" s="3">
        <f t="shared" ca="1" si="128"/>
        <v>9.3404097068675043</v>
      </c>
    </row>
    <row r="2004" spans="5:20" x14ac:dyDescent="0.25">
      <c r="E2004" s="3">
        <f t="shared" ca="1" si="125"/>
        <v>0.78565629761362488</v>
      </c>
      <c r="F2004" s="3">
        <f t="shared" ca="1" si="126"/>
        <v>107.64024487923395</v>
      </c>
      <c r="S2004" s="3">
        <f t="shared" ca="1" si="127"/>
        <v>0.98373585896535765</v>
      </c>
      <c r="T2004" s="3">
        <f t="shared" ca="1" si="128"/>
        <v>18.221209615660975</v>
      </c>
    </row>
    <row r="2005" spans="5:20" x14ac:dyDescent="0.25">
      <c r="E2005" s="3">
        <f t="shared" ca="1" si="125"/>
        <v>0.20789145201825809</v>
      </c>
      <c r="F2005" s="3">
        <f t="shared" ca="1" si="126"/>
        <v>97.79248319129897</v>
      </c>
      <c r="S2005" s="3">
        <f t="shared" ca="1" si="127"/>
        <v>0.41758279951053046</v>
      </c>
      <c r="T2005" s="3">
        <f t="shared" ca="1" si="128"/>
        <v>10.271015414958113</v>
      </c>
    </row>
    <row r="2006" spans="5:20" x14ac:dyDescent="0.25">
      <c r="E2006" s="3">
        <f t="shared" ca="1" si="125"/>
        <v>0.64936564458078894</v>
      </c>
      <c r="F2006" s="3">
        <f t="shared" ca="1" si="126"/>
        <v>104.38083000016269</v>
      </c>
      <c r="S2006" s="3">
        <f t="shared" ca="1" si="127"/>
        <v>0.90179710139308977</v>
      </c>
      <c r="T2006" s="3">
        <f t="shared" ca="1" si="128"/>
        <v>14.538963659639062</v>
      </c>
    </row>
    <row r="2007" spans="5:20" x14ac:dyDescent="0.25">
      <c r="E2007" s="3">
        <f t="shared" ca="1" si="125"/>
        <v>0.90173080903029124</v>
      </c>
      <c r="F2007" s="3">
        <f t="shared" ca="1" si="126"/>
        <v>112.73378218105546</v>
      </c>
      <c r="S2007" s="3">
        <f t="shared" ca="1" si="127"/>
        <v>0.64975182601487558</v>
      </c>
      <c r="T2007" s="3">
        <f t="shared" ca="1" si="128"/>
        <v>11.682529813335352</v>
      </c>
    </row>
    <row r="2008" spans="5:20" x14ac:dyDescent="0.25">
      <c r="E2008" s="3">
        <f t="shared" ca="1" si="125"/>
        <v>0.54065682662146908</v>
      </c>
      <c r="F2008" s="3">
        <f t="shared" ca="1" si="126"/>
        <v>102.49096702073808</v>
      </c>
      <c r="S2008" s="3">
        <f t="shared" ca="1" si="127"/>
        <v>0.32594064706273984</v>
      </c>
      <c r="T2008" s="3">
        <f t="shared" ca="1" si="128"/>
        <v>9.7714863867477053</v>
      </c>
    </row>
    <row r="2009" spans="5:20" x14ac:dyDescent="0.25">
      <c r="E2009" s="3">
        <f t="shared" ca="1" si="125"/>
        <v>0.68008451057818164</v>
      </c>
      <c r="F2009" s="3">
        <f t="shared" ca="1" si="126"/>
        <v>105.00007248620112</v>
      </c>
      <c r="S2009" s="3">
        <f t="shared" ca="1" si="127"/>
        <v>9.3016577387499133E-3</v>
      </c>
      <c r="T2009" s="3">
        <f t="shared" ca="1" si="128"/>
        <v>6.914445656928125</v>
      </c>
    </row>
    <row r="2010" spans="5:20" x14ac:dyDescent="0.25">
      <c r="E2010" s="3">
        <f t="shared" ca="1" si="125"/>
        <v>0.40043290918521546</v>
      </c>
      <c r="F2010" s="3">
        <f t="shared" ca="1" si="126"/>
        <v>100.44498230354714</v>
      </c>
      <c r="S2010" s="3">
        <f t="shared" ca="1" si="127"/>
        <v>0.4530535754408469</v>
      </c>
      <c r="T2010" s="3">
        <f t="shared" ca="1" si="128"/>
        <v>10.467032089193321</v>
      </c>
    </row>
    <row r="2011" spans="5:20" x14ac:dyDescent="0.25">
      <c r="E2011" s="3">
        <f t="shared" ca="1" si="125"/>
        <v>0.69901936845684065</v>
      </c>
      <c r="F2011" s="3">
        <f t="shared" ca="1" si="126"/>
        <v>105.40798830353347</v>
      </c>
      <c r="S2011" s="3">
        <f t="shared" ca="1" si="127"/>
        <v>0.24706559361667269</v>
      </c>
      <c r="T2011" s="3">
        <f t="shared" ca="1" si="128"/>
        <v>9.3297696297876413</v>
      </c>
    </row>
    <row r="2012" spans="5:20" x14ac:dyDescent="0.25">
      <c r="E2012" s="3">
        <f t="shared" ca="1" si="125"/>
        <v>0.12399369425324025</v>
      </c>
      <c r="F2012" s="3">
        <f t="shared" ca="1" si="126"/>
        <v>96.452259639192761</v>
      </c>
      <c r="S2012" s="3">
        <f t="shared" ca="1" si="127"/>
        <v>0.85545656066497788</v>
      </c>
      <c r="T2012" s="3">
        <f t="shared" ca="1" si="128"/>
        <v>13.714261141121121</v>
      </c>
    </row>
    <row r="2013" spans="5:20" x14ac:dyDescent="0.25">
      <c r="E2013" s="3">
        <f t="shared" ca="1" si="125"/>
        <v>0.84014912993502533</v>
      </c>
      <c r="F2013" s="3">
        <f t="shared" ca="1" si="126"/>
        <v>109.54855208954774</v>
      </c>
      <c r="S2013" s="3">
        <f t="shared" ca="1" si="127"/>
        <v>0.60192584180322684</v>
      </c>
      <c r="T2013" s="3">
        <f t="shared" ca="1" si="128"/>
        <v>11.356040236799062</v>
      </c>
    </row>
    <row r="2014" spans="5:20" x14ac:dyDescent="0.25">
      <c r="E2014" s="3">
        <f t="shared" ca="1" si="125"/>
        <v>0.6640157422480204</v>
      </c>
      <c r="F2014" s="3">
        <f t="shared" ca="1" si="126"/>
        <v>104.67011382934692</v>
      </c>
      <c r="S2014" s="3">
        <f t="shared" ca="1" si="127"/>
        <v>0.72196927730789051</v>
      </c>
      <c r="T2014" s="3">
        <f t="shared" ca="1" si="128"/>
        <v>12.243110801875154</v>
      </c>
    </row>
    <row r="2015" spans="5:20" x14ac:dyDescent="0.25">
      <c r="E2015" s="3">
        <f t="shared" ca="1" si="125"/>
        <v>0.62832239912369614</v>
      </c>
      <c r="F2015" s="3">
        <f t="shared" ca="1" si="126"/>
        <v>103.9824464156199</v>
      </c>
      <c r="S2015" s="3">
        <f t="shared" ca="1" si="127"/>
        <v>0.33606798658639725</v>
      </c>
      <c r="T2015" s="3">
        <f t="shared" ca="1" si="128"/>
        <v>9.8268341323884378</v>
      </c>
    </row>
    <row r="2016" spans="5:20" x14ac:dyDescent="0.25">
      <c r="E2016" s="3">
        <f t="shared" ca="1" si="125"/>
        <v>0.81913078469467904</v>
      </c>
      <c r="F2016" s="3">
        <f t="shared" ca="1" si="126"/>
        <v>108.7453109147239</v>
      </c>
      <c r="S2016" s="3">
        <f t="shared" ca="1" si="127"/>
        <v>0.21198462177489508</v>
      </c>
      <c r="T2016" s="3">
        <f t="shared" ca="1" si="128"/>
        <v>9.1218887848901318</v>
      </c>
    </row>
    <row r="2017" spans="5:20" x14ac:dyDescent="0.25">
      <c r="E2017" s="3">
        <f t="shared" ca="1" si="125"/>
        <v>0.25348774318274658</v>
      </c>
      <c r="F2017" s="3">
        <f t="shared" ca="1" si="126"/>
        <v>98.441844776163265</v>
      </c>
      <c r="S2017" s="3">
        <f t="shared" ca="1" si="127"/>
        <v>8.7714385159664898E-2</v>
      </c>
      <c r="T2017" s="3">
        <f t="shared" ca="1" si="128"/>
        <v>8.2211997087409756</v>
      </c>
    </row>
    <row r="2018" spans="5:20" x14ac:dyDescent="0.25">
      <c r="E2018" s="3">
        <f t="shared" ca="1" si="125"/>
        <v>0.24567374008558573</v>
      </c>
      <c r="F2018" s="3">
        <f t="shared" ca="1" si="126"/>
        <v>98.332693696976719</v>
      </c>
      <c r="S2018" s="3">
        <f t="shared" ca="1" si="127"/>
        <v>0.92547762294059022</v>
      </c>
      <c r="T2018" s="3">
        <f t="shared" ca="1" si="128"/>
        <v>15.116366135251468</v>
      </c>
    </row>
    <row r="2019" spans="5:20" x14ac:dyDescent="0.25">
      <c r="E2019" s="3">
        <f t="shared" ca="1" si="125"/>
        <v>0.51017040981155448</v>
      </c>
      <c r="F2019" s="3">
        <f t="shared" ca="1" si="126"/>
        <v>102.0196974685546</v>
      </c>
      <c r="S2019" s="3">
        <f t="shared" ca="1" si="127"/>
        <v>0.85843791599680364</v>
      </c>
      <c r="T2019" s="3">
        <f t="shared" ca="1" si="128"/>
        <v>13.759334113053832</v>
      </c>
    </row>
    <row r="2020" spans="5:20" x14ac:dyDescent="0.25">
      <c r="E2020" s="3">
        <f t="shared" ca="1" si="125"/>
        <v>0.26658877190818953</v>
      </c>
      <c r="F2020" s="3">
        <f t="shared" ca="1" si="126"/>
        <v>98.623395375123522</v>
      </c>
      <c r="S2020" s="3">
        <f t="shared" ca="1" si="127"/>
        <v>0.79368236887254795</v>
      </c>
      <c r="T2020" s="3">
        <f t="shared" ca="1" si="128"/>
        <v>12.930052402924577</v>
      </c>
    </row>
    <row r="2021" spans="5:20" x14ac:dyDescent="0.25">
      <c r="E2021" s="3">
        <f t="shared" ca="1" si="125"/>
        <v>0.71052111415585339</v>
      </c>
      <c r="F2021" s="3">
        <f t="shared" ca="1" si="126"/>
        <v>105.66706337866312</v>
      </c>
      <c r="S2021" s="3">
        <f t="shared" ca="1" si="127"/>
        <v>0.51197150306313755</v>
      </c>
      <c r="T2021" s="3">
        <f t="shared" ca="1" si="128"/>
        <v>10.802489113642041</v>
      </c>
    </row>
    <row r="2022" spans="5:20" x14ac:dyDescent="0.25">
      <c r="E2022" s="3">
        <f t="shared" ca="1" si="125"/>
        <v>0.98834480770594269</v>
      </c>
      <c r="F2022" s="3">
        <f t="shared" ca="1" si="126"/>
        <v>127.99445594735728</v>
      </c>
      <c r="S2022" s="3">
        <f t="shared" ca="1" si="127"/>
        <v>0.19119261146580657</v>
      </c>
      <c r="T2022" s="3">
        <f t="shared" ca="1" si="128"/>
        <v>8.9930338271246058</v>
      </c>
    </row>
    <row r="2023" spans="5:20" x14ac:dyDescent="0.25">
      <c r="E2023" s="3">
        <f t="shared" ca="1" si="125"/>
        <v>0.46709857354732232</v>
      </c>
      <c r="F2023" s="3">
        <f t="shared" ca="1" si="126"/>
        <v>101.38297817921192</v>
      </c>
      <c r="S2023" s="3">
        <f t="shared" ca="1" si="127"/>
        <v>0.16371633846919953</v>
      </c>
      <c r="T2023" s="3">
        <f t="shared" ca="1" si="128"/>
        <v>8.81376625165219</v>
      </c>
    </row>
    <row r="2024" spans="5:20" x14ac:dyDescent="0.25">
      <c r="E2024" s="3">
        <f t="shared" ca="1" si="125"/>
        <v>0.42688059957223756</v>
      </c>
      <c r="F2024" s="3">
        <f t="shared" ca="1" si="126"/>
        <v>100.81176072850914</v>
      </c>
      <c r="S2024" s="3">
        <f t="shared" ca="1" si="127"/>
        <v>0.13251118578325882</v>
      </c>
      <c r="T2024" s="3">
        <f t="shared" ca="1" si="128"/>
        <v>8.5927278255933146</v>
      </c>
    </row>
    <row r="2025" spans="5:20" x14ac:dyDescent="0.25">
      <c r="E2025" s="3">
        <f t="shared" ca="1" si="125"/>
        <v>0.64307001832033872</v>
      </c>
      <c r="F2025" s="3">
        <f t="shared" ca="1" si="126"/>
        <v>104.25962269928837</v>
      </c>
      <c r="S2025" s="3">
        <f t="shared" ca="1" si="127"/>
        <v>0.79921705205758897</v>
      </c>
      <c r="T2025" s="3">
        <f t="shared" ca="1" si="128"/>
        <v>12.991123080457253</v>
      </c>
    </row>
    <row r="2026" spans="5:20" x14ac:dyDescent="0.25">
      <c r="E2026" s="3">
        <f t="shared" ca="1" si="125"/>
        <v>0.31350113790961542</v>
      </c>
      <c r="F2026" s="3">
        <f t="shared" ca="1" si="126"/>
        <v>99.26358257888289</v>
      </c>
      <c r="S2026" s="3">
        <f t="shared" ca="1" si="127"/>
        <v>0.29734101721171369</v>
      </c>
      <c r="T2026" s="3">
        <f t="shared" ca="1" si="128"/>
        <v>9.6140118738210703</v>
      </c>
    </row>
    <row r="2027" spans="5:20" x14ac:dyDescent="0.25">
      <c r="E2027" s="3">
        <f t="shared" ca="1" si="125"/>
        <v>0.96840489381419648</v>
      </c>
      <c r="F2027" s="3">
        <f t="shared" ca="1" si="126"/>
        <v>120.52007026228713</v>
      </c>
      <c r="S2027" s="3">
        <f t="shared" ca="1" si="127"/>
        <v>0.9174213622750893</v>
      </c>
      <c r="T2027" s="3">
        <f t="shared" ca="1" si="128"/>
        <v>14.902439097298579</v>
      </c>
    </row>
    <row r="2028" spans="5:20" x14ac:dyDescent="0.25">
      <c r="E2028" s="3">
        <f t="shared" ca="1" si="125"/>
        <v>7.4233530172264417E-2</v>
      </c>
      <c r="F2028" s="3">
        <f t="shared" ca="1" si="126"/>
        <v>95.442651262768663</v>
      </c>
      <c r="S2028" s="3">
        <f t="shared" ca="1" si="127"/>
        <v>0.50776818220199071</v>
      </c>
      <c r="T2028" s="3">
        <f t="shared" ca="1" si="128"/>
        <v>10.778011804691275</v>
      </c>
    </row>
    <row r="2029" spans="5:20" x14ac:dyDescent="0.25">
      <c r="E2029" s="3">
        <f t="shared" ca="1" si="125"/>
        <v>0.81898395370500998</v>
      </c>
      <c r="F2029" s="3">
        <f t="shared" ca="1" si="126"/>
        <v>108.74003504465863</v>
      </c>
      <c r="S2029" s="3">
        <f t="shared" ca="1" si="127"/>
        <v>0.95876697290741253</v>
      </c>
      <c r="T2029" s="3">
        <f t="shared" ca="1" si="128"/>
        <v>16.335071956640217</v>
      </c>
    </row>
    <row r="2030" spans="5:20" x14ac:dyDescent="0.25">
      <c r="E2030" s="3">
        <f t="shared" ca="1" si="125"/>
        <v>0.6895756140775583</v>
      </c>
      <c r="F2030" s="3">
        <f t="shared" ca="1" si="126"/>
        <v>105.2017964025263</v>
      </c>
      <c r="S2030" s="3">
        <f t="shared" ca="1" si="127"/>
        <v>0.43820659743056123</v>
      </c>
      <c r="T2030" s="3">
        <f t="shared" ca="1" si="128"/>
        <v>10.384586709809849</v>
      </c>
    </row>
    <row r="2031" spans="5:20" x14ac:dyDescent="0.25">
      <c r="E2031" s="3">
        <f t="shared" ca="1" si="125"/>
        <v>0.90090081650124898</v>
      </c>
      <c r="F2031" s="3">
        <f t="shared" ca="1" si="126"/>
        <v>112.67820520634004</v>
      </c>
      <c r="S2031" s="3">
        <f t="shared" ca="1" si="127"/>
        <v>0.34916268426739483</v>
      </c>
      <c r="T2031" s="3">
        <f t="shared" ca="1" si="128"/>
        <v>9.8982006555619506</v>
      </c>
    </row>
    <row r="2032" spans="5:20" x14ac:dyDescent="0.25">
      <c r="E2032" s="3">
        <f t="shared" ca="1" si="125"/>
        <v>0.12930575644954168</v>
      </c>
      <c r="F2032" s="3">
        <f t="shared" ca="1" si="126"/>
        <v>96.546652531671484</v>
      </c>
      <c r="S2032" s="3">
        <f t="shared" ca="1" si="127"/>
        <v>0.29281822361120935</v>
      </c>
      <c r="T2032" s="3">
        <f t="shared" ca="1" si="128"/>
        <v>9.5888953260510483</v>
      </c>
    </row>
    <row r="2033" spans="5:20" x14ac:dyDescent="0.25">
      <c r="E2033" s="3">
        <f t="shared" ca="1" si="125"/>
        <v>0.72829513665279366</v>
      </c>
      <c r="F2033" s="3">
        <f t="shared" ca="1" si="126"/>
        <v>106.0863759190205</v>
      </c>
      <c r="S2033" s="3">
        <f t="shared" ca="1" si="127"/>
        <v>0.61522909171968532</v>
      </c>
      <c r="T2033" s="3">
        <f t="shared" ca="1" si="128"/>
        <v>11.444078846450854</v>
      </c>
    </row>
    <row r="2034" spans="5:20" x14ac:dyDescent="0.25">
      <c r="E2034" s="3">
        <f t="shared" ca="1" si="125"/>
        <v>0.8806698094196912</v>
      </c>
      <c r="F2034" s="3">
        <f t="shared" ca="1" si="126"/>
        <v>111.45607815728123</v>
      </c>
      <c r="S2034" s="3">
        <f t="shared" ca="1" si="127"/>
        <v>0.33938055175169723</v>
      </c>
      <c r="T2034" s="3">
        <f t="shared" ca="1" si="128"/>
        <v>9.8449056138226219</v>
      </c>
    </row>
    <row r="2035" spans="5:20" x14ac:dyDescent="0.25">
      <c r="E2035" s="3">
        <f t="shared" ca="1" si="125"/>
        <v>0.35896622114318277</v>
      </c>
      <c r="F2035" s="3">
        <f t="shared" ca="1" si="126"/>
        <v>99.878991520023888</v>
      </c>
      <c r="S2035" s="3">
        <f t="shared" ca="1" si="127"/>
        <v>0.8221064914029953</v>
      </c>
      <c r="T2035" s="3">
        <f t="shared" ca="1" si="128"/>
        <v>13.260451574389164</v>
      </c>
    </row>
    <row r="2036" spans="5:20" x14ac:dyDescent="0.25">
      <c r="E2036" s="3">
        <f t="shared" ca="1" si="125"/>
        <v>0.66232273334368075</v>
      </c>
      <c r="F2036" s="3">
        <f t="shared" ca="1" si="126"/>
        <v>104.63614352369159</v>
      </c>
      <c r="S2036" s="3">
        <f t="shared" ca="1" si="127"/>
        <v>0.55323837469516213</v>
      </c>
      <c r="T2036" s="3">
        <f t="shared" ca="1" si="128"/>
        <v>11.048611098787871</v>
      </c>
    </row>
    <row r="2037" spans="5:20" x14ac:dyDescent="0.25">
      <c r="E2037" s="3">
        <f t="shared" ca="1" si="125"/>
        <v>0.51814350278613297</v>
      </c>
      <c r="F2037" s="3">
        <f t="shared" ca="1" si="126"/>
        <v>102.14110463156248</v>
      </c>
      <c r="S2037" s="3">
        <f t="shared" ca="1" si="127"/>
        <v>0.93085833464033019</v>
      </c>
      <c r="T2037" s="3">
        <f t="shared" ca="1" si="128"/>
        <v>15.271975108149295</v>
      </c>
    </row>
    <row r="2038" spans="5:20" x14ac:dyDescent="0.25">
      <c r="E2038" s="3">
        <f t="shared" ca="1" si="125"/>
        <v>0.70384471804390913</v>
      </c>
      <c r="F2038" s="3">
        <f t="shared" ca="1" si="126"/>
        <v>105.51557732202585</v>
      </c>
      <c r="S2038" s="3">
        <f t="shared" ca="1" si="127"/>
        <v>0.50100355274100594</v>
      </c>
      <c r="T2038" s="3">
        <f t="shared" ca="1" si="128"/>
        <v>10.738819703434</v>
      </c>
    </row>
    <row r="2039" spans="5:20" x14ac:dyDescent="0.25">
      <c r="E2039" s="3">
        <f t="shared" ca="1" si="125"/>
        <v>0.45773725612091898</v>
      </c>
      <c r="F2039" s="3">
        <f t="shared" ca="1" si="126"/>
        <v>101.24828453720377</v>
      </c>
      <c r="S2039" s="3">
        <f t="shared" ca="1" si="127"/>
        <v>0.47576884011487974</v>
      </c>
      <c r="T2039" s="3">
        <f t="shared" ca="1" si="128"/>
        <v>10.594594507094216</v>
      </c>
    </row>
    <row r="2040" spans="5:20" x14ac:dyDescent="0.25">
      <c r="E2040" s="3">
        <f t="shared" ca="1" si="125"/>
        <v>6.4449152996712167E-2</v>
      </c>
      <c r="F2040" s="3">
        <f t="shared" ca="1" si="126"/>
        <v>95.202783712104022</v>
      </c>
      <c r="S2040" s="3">
        <f t="shared" ca="1" si="127"/>
        <v>0.82849994937679472</v>
      </c>
      <c r="T2040" s="3">
        <f t="shared" ca="1" si="128"/>
        <v>13.34115373630638</v>
      </c>
    </row>
    <row r="2041" spans="5:20" x14ac:dyDescent="0.25">
      <c r="E2041" s="3">
        <f t="shared" ca="1" si="125"/>
        <v>0.64659320751659954</v>
      </c>
      <c r="F2041" s="3">
        <f t="shared" ca="1" si="126"/>
        <v>104.32723205826578</v>
      </c>
      <c r="S2041" s="3">
        <f t="shared" ca="1" si="127"/>
        <v>0.31165365314295934</v>
      </c>
      <c r="T2041" s="3">
        <f t="shared" ca="1" si="128"/>
        <v>9.6930771830087501</v>
      </c>
    </row>
    <row r="2042" spans="5:20" x14ac:dyDescent="0.25">
      <c r="E2042" s="3">
        <f t="shared" ca="1" si="125"/>
        <v>0.4684925594145356</v>
      </c>
      <c r="F2042" s="3">
        <f t="shared" ca="1" si="126"/>
        <v>101.40313635233811</v>
      </c>
      <c r="S2042" s="3">
        <f t="shared" ca="1" si="127"/>
        <v>0.35440810644225507</v>
      </c>
      <c r="T2042" s="3">
        <f t="shared" ca="1" si="128"/>
        <v>9.926745704454822</v>
      </c>
    </row>
    <row r="2043" spans="5:20" x14ac:dyDescent="0.25">
      <c r="E2043" s="3">
        <f t="shared" ca="1" si="125"/>
        <v>0.23130349461371913</v>
      </c>
      <c r="F2043" s="3">
        <f t="shared" ca="1" si="126"/>
        <v>98.129922999659613</v>
      </c>
      <c r="S2043" s="3">
        <f t="shared" ca="1" si="127"/>
        <v>0.91259571260640604</v>
      </c>
      <c r="T2043" s="3">
        <f t="shared" ca="1" si="128"/>
        <v>14.783656641088633</v>
      </c>
    </row>
    <row r="2044" spans="5:20" x14ac:dyDescent="0.25">
      <c r="E2044" s="3">
        <f t="shared" ca="1" si="125"/>
        <v>4.6176602172316228E-2</v>
      </c>
      <c r="F2044" s="3">
        <f t="shared" ca="1" si="126"/>
        <v>94.687031799300371</v>
      </c>
      <c r="S2044" s="3">
        <f t="shared" ca="1" si="127"/>
        <v>0.52644259948804717</v>
      </c>
      <c r="T2044" s="3">
        <f t="shared" ca="1" si="128"/>
        <v>10.887539995872652</v>
      </c>
    </row>
    <row r="2045" spans="5:20" x14ac:dyDescent="0.25">
      <c r="E2045" s="3">
        <f t="shared" ca="1" si="125"/>
        <v>0.10631229928996777</v>
      </c>
      <c r="F2045" s="3">
        <f t="shared" ca="1" si="126"/>
        <v>96.12310811861073</v>
      </c>
      <c r="S2045" s="3">
        <f t="shared" ca="1" si="127"/>
        <v>0.58413705296467422</v>
      </c>
      <c r="T2045" s="3">
        <f t="shared" ca="1" si="128"/>
        <v>11.24120790069977</v>
      </c>
    </row>
    <row r="2046" spans="5:20" x14ac:dyDescent="0.25">
      <c r="E2046" s="3">
        <f t="shared" ca="1" si="125"/>
        <v>0.85845654996476506</v>
      </c>
      <c r="F2046" s="3">
        <f t="shared" ca="1" si="126"/>
        <v>110.34052490322873</v>
      </c>
      <c r="S2046" s="3">
        <f t="shared" ca="1" si="127"/>
        <v>5.1803526154953095E-2</v>
      </c>
      <c r="T2046" s="3">
        <f t="shared" ca="1" si="128"/>
        <v>7.8294207574909418</v>
      </c>
    </row>
    <row r="2047" spans="5:20" x14ac:dyDescent="0.25">
      <c r="E2047" s="3">
        <f t="shared" ca="1" si="125"/>
        <v>0.95016012798520522</v>
      </c>
      <c r="F2047" s="3">
        <f t="shared" ca="1" si="126"/>
        <v>117.31422998451325</v>
      </c>
      <c r="S2047" s="3">
        <f t="shared" ca="1" si="127"/>
        <v>0.98165458657801008</v>
      </c>
      <c r="T2047" s="3">
        <f t="shared" ca="1" si="128"/>
        <v>17.978264163044972</v>
      </c>
    </row>
    <row r="2048" spans="5:20" x14ac:dyDescent="0.25">
      <c r="E2048" s="3">
        <f t="shared" ca="1" si="125"/>
        <v>8.0164349555692516E-2</v>
      </c>
      <c r="F2048" s="3">
        <f t="shared" ca="1" si="126"/>
        <v>95.579193678217905</v>
      </c>
      <c r="S2048" s="3">
        <f t="shared" ca="1" si="127"/>
        <v>0.21752763785636153</v>
      </c>
      <c r="T2048" s="3">
        <f t="shared" ca="1" si="128"/>
        <v>9.1554481562887631</v>
      </c>
    </row>
    <row r="2049" spans="5:20" x14ac:dyDescent="0.25">
      <c r="E2049" s="3">
        <f t="shared" ca="1" si="125"/>
        <v>8.6217913566680515E-2</v>
      </c>
      <c r="F2049" s="3">
        <f t="shared" ca="1" si="126"/>
        <v>95.712802497984256</v>
      </c>
      <c r="S2049" s="3">
        <f t="shared" ca="1" si="127"/>
        <v>0.8686989767215334</v>
      </c>
      <c r="T2049" s="3">
        <f t="shared" ca="1" si="128"/>
        <v>13.921417602673337</v>
      </c>
    </row>
    <row r="2050" spans="5:20" x14ac:dyDescent="0.25">
      <c r="E2050" s="3">
        <f t="shared" ca="1" si="125"/>
        <v>0.38337048379862682</v>
      </c>
      <c r="F2050" s="3">
        <f t="shared" ca="1" si="126"/>
        <v>100.21105088383466</v>
      </c>
      <c r="S2050" s="3">
        <f t="shared" ca="1" si="127"/>
        <v>0.42942978613348848</v>
      </c>
      <c r="T2050" s="3">
        <f t="shared" ca="1" si="128"/>
        <v>10.336134399387907</v>
      </c>
    </row>
    <row r="2051" spans="5:20" x14ac:dyDescent="0.25">
      <c r="E2051" s="3">
        <f t="shared" ca="1" si="125"/>
        <v>0.91221154282584493</v>
      </c>
      <c r="F2051" s="3">
        <f t="shared" ca="1" si="126"/>
        <v>113.48137384729287</v>
      </c>
      <c r="S2051" s="3">
        <f t="shared" ca="1" si="127"/>
        <v>1.572494860577156E-2</v>
      </c>
      <c r="T2051" s="3">
        <f t="shared" ca="1" si="128"/>
        <v>7.1525756264841798</v>
      </c>
    </row>
    <row r="2052" spans="5:20" x14ac:dyDescent="0.25">
      <c r="E2052" s="3">
        <f t="shared" ref="E2052:E2115" ca="1" si="129">RAND()</f>
        <v>0.7452053554164868</v>
      </c>
      <c r="F2052" s="3">
        <f t="shared" ref="F2052:F2115" ca="1" si="130">(((-LN(E2052))^(-$C$3)-1)*(1/$C$3))*$C$5+$C$4</f>
        <v>106.50946208187372</v>
      </c>
      <c r="S2052" s="3">
        <f t="shared" ref="S2052:S2115" ca="1" si="131">RAND()</f>
        <v>0.10164832557358183</v>
      </c>
      <c r="T2052" s="3">
        <f t="shared" ref="T2052:T2115" ca="1" si="132">-LN(-LN(S2052))*$Q$4+$Q$3</f>
        <v>8.3461862206905248</v>
      </c>
    </row>
    <row r="2053" spans="5:20" x14ac:dyDescent="0.25">
      <c r="E2053" s="3">
        <f t="shared" ca="1" si="129"/>
        <v>0.90903522194487107</v>
      </c>
      <c r="F2053" s="3">
        <f t="shared" ca="1" si="130"/>
        <v>113.24528754711626</v>
      </c>
      <c r="S2053" s="3">
        <f t="shared" ca="1" si="131"/>
        <v>0.90791417543423958</v>
      </c>
      <c r="T2053" s="3">
        <f t="shared" ca="1" si="132"/>
        <v>14.674240753732047</v>
      </c>
    </row>
    <row r="2054" spans="5:20" x14ac:dyDescent="0.25">
      <c r="E2054" s="3">
        <f t="shared" ca="1" si="129"/>
        <v>0.29436177348757153</v>
      </c>
      <c r="F2054" s="3">
        <f t="shared" ca="1" si="130"/>
        <v>99.003746579447593</v>
      </c>
      <c r="S2054" s="3">
        <f t="shared" ca="1" si="131"/>
        <v>8.3622348764926802E-2</v>
      </c>
      <c r="T2054" s="3">
        <f t="shared" ca="1" si="132"/>
        <v>8.1823183277140288</v>
      </c>
    </row>
    <row r="2055" spans="5:20" x14ac:dyDescent="0.25">
      <c r="E2055" s="3">
        <f t="shared" ca="1" si="129"/>
        <v>0.98147745283368049</v>
      </c>
      <c r="F2055" s="3">
        <f t="shared" ca="1" si="130"/>
        <v>124.43798051080454</v>
      </c>
      <c r="S2055" s="3">
        <f t="shared" ca="1" si="131"/>
        <v>0.49917694241621047</v>
      </c>
      <c r="T2055" s="3">
        <f t="shared" ca="1" si="132"/>
        <v>10.728277883464179</v>
      </c>
    </row>
    <row r="2056" spans="5:20" x14ac:dyDescent="0.25">
      <c r="E2056" s="3">
        <f t="shared" ca="1" si="129"/>
        <v>0.58486704629954001</v>
      </c>
      <c r="F2056" s="3">
        <f t="shared" ca="1" si="130"/>
        <v>103.21370496498868</v>
      </c>
      <c r="S2056" s="3">
        <f t="shared" ca="1" si="131"/>
        <v>0.17919882481991112</v>
      </c>
      <c r="T2056" s="3">
        <f t="shared" ca="1" si="132"/>
        <v>8.9162128405935377</v>
      </c>
    </row>
    <row r="2057" spans="5:20" x14ac:dyDescent="0.25">
      <c r="E2057" s="3">
        <f t="shared" ca="1" si="129"/>
        <v>0.96577911315726794</v>
      </c>
      <c r="F2057" s="3">
        <f t="shared" ca="1" si="130"/>
        <v>119.94987821624439</v>
      </c>
      <c r="S2057" s="3">
        <f t="shared" ca="1" si="131"/>
        <v>0.4675936652333309</v>
      </c>
      <c r="T2057" s="3">
        <f t="shared" ca="1" si="132"/>
        <v>10.54846426783649</v>
      </c>
    </row>
    <row r="2058" spans="5:20" x14ac:dyDescent="0.25">
      <c r="E2058" s="3">
        <f t="shared" ca="1" si="129"/>
        <v>0.81455066177454361</v>
      </c>
      <c r="F2058" s="3">
        <f t="shared" ca="1" si="130"/>
        <v>108.58271414636421</v>
      </c>
      <c r="S2058" s="3">
        <f t="shared" ca="1" si="131"/>
        <v>0.64160582804908151</v>
      </c>
      <c r="T2058" s="3">
        <f t="shared" ca="1" si="132"/>
        <v>11.62484753718072</v>
      </c>
    </row>
    <row r="2059" spans="5:20" x14ac:dyDescent="0.25">
      <c r="E2059" s="3">
        <f t="shared" ca="1" si="129"/>
        <v>0.69515014840450284</v>
      </c>
      <c r="F2059" s="3">
        <f t="shared" ca="1" si="130"/>
        <v>105.3228241836689</v>
      </c>
      <c r="S2059" s="3">
        <f t="shared" ca="1" si="131"/>
        <v>0.5440731745397942</v>
      </c>
      <c r="T2059" s="3">
        <f t="shared" ca="1" si="132"/>
        <v>10.992953035561239</v>
      </c>
    </row>
    <row r="2060" spans="5:20" x14ac:dyDescent="0.25">
      <c r="E2060" s="3">
        <f t="shared" ca="1" si="129"/>
        <v>0.1589525964920887</v>
      </c>
      <c r="F2060" s="3">
        <f t="shared" ca="1" si="130"/>
        <v>97.044440382363049</v>
      </c>
      <c r="S2060" s="3">
        <f t="shared" ca="1" si="131"/>
        <v>0.71165836093890078</v>
      </c>
      <c r="T2060" s="3">
        <f t="shared" ca="1" si="132"/>
        <v>12.156694166946492</v>
      </c>
    </row>
    <row r="2061" spans="5:20" x14ac:dyDescent="0.25">
      <c r="E2061" s="3">
        <f t="shared" ca="1" si="129"/>
        <v>0.97533387485264589</v>
      </c>
      <c r="F2061" s="3">
        <f t="shared" ca="1" si="130"/>
        <v>122.31338733664482</v>
      </c>
      <c r="S2061" s="3">
        <f t="shared" ca="1" si="131"/>
        <v>0.19395474135922874</v>
      </c>
      <c r="T2061" s="3">
        <f t="shared" ca="1" si="132"/>
        <v>9.0104484505822722</v>
      </c>
    </row>
    <row r="2062" spans="5:20" x14ac:dyDescent="0.25">
      <c r="E2062" s="3">
        <f t="shared" ca="1" si="129"/>
        <v>0.13721985061894237</v>
      </c>
      <c r="F2062" s="3">
        <f t="shared" ca="1" si="130"/>
        <v>96.684030388280405</v>
      </c>
      <c r="S2062" s="3">
        <f t="shared" ca="1" si="131"/>
        <v>0.38994679791180586</v>
      </c>
      <c r="T2062" s="3">
        <f t="shared" ca="1" si="132"/>
        <v>10.120041558186166</v>
      </c>
    </row>
    <row r="2063" spans="5:20" x14ac:dyDescent="0.25">
      <c r="E2063" s="3">
        <f t="shared" ca="1" si="129"/>
        <v>0.82183306005447909</v>
      </c>
      <c r="F2063" s="3">
        <f t="shared" ca="1" si="130"/>
        <v>108.84317813937551</v>
      </c>
      <c r="S2063" s="3">
        <f t="shared" ca="1" si="131"/>
        <v>0.47831571744234991</v>
      </c>
      <c r="T2063" s="3">
        <f t="shared" ca="1" si="132"/>
        <v>10.609021045635215</v>
      </c>
    </row>
    <row r="2064" spans="5:20" x14ac:dyDescent="0.25">
      <c r="E2064" s="3">
        <f t="shared" ca="1" si="129"/>
        <v>0.99906060200604507</v>
      </c>
      <c r="F2064" s="3">
        <f t="shared" ca="1" si="130"/>
        <v>150.38403183255156</v>
      </c>
      <c r="S2064" s="3">
        <f t="shared" ca="1" si="131"/>
        <v>5.6754028316039484E-3</v>
      </c>
      <c r="T2064" s="3">
        <f t="shared" ca="1" si="132"/>
        <v>6.713630451666198</v>
      </c>
    </row>
    <row r="2065" spans="5:20" x14ac:dyDescent="0.25">
      <c r="E2065" s="3">
        <f t="shared" ca="1" si="129"/>
        <v>0.35850078204332536</v>
      </c>
      <c r="F2065" s="3">
        <f t="shared" ca="1" si="130"/>
        <v>99.872679288495121</v>
      </c>
      <c r="S2065" s="3">
        <f t="shared" ca="1" si="131"/>
        <v>0.6975148442268414</v>
      </c>
      <c r="T2065" s="3">
        <f t="shared" ca="1" si="132"/>
        <v>12.042016889084723</v>
      </c>
    </row>
    <row r="2066" spans="5:20" x14ac:dyDescent="0.25">
      <c r="E2066" s="3">
        <f t="shared" ca="1" si="129"/>
        <v>0.17356389117490789</v>
      </c>
      <c r="F2066" s="3">
        <f t="shared" ca="1" si="130"/>
        <v>97.275506873964872</v>
      </c>
      <c r="S2066" s="3">
        <f t="shared" ca="1" si="131"/>
        <v>0.49190425255556169</v>
      </c>
      <c r="T2066" s="3">
        <f t="shared" ca="1" si="132"/>
        <v>10.686470778377869</v>
      </c>
    </row>
    <row r="2067" spans="5:20" x14ac:dyDescent="0.25">
      <c r="E2067" s="3">
        <f t="shared" ca="1" si="129"/>
        <v>0.26112037539601363</v>
      </c>
      <c r="F2067" s="3">
        <f t="shared" ca="1" si="130"/>
        <v>98.547818479551367</v>
      </c>
      <c r="S2067" s="3">
        <f t="shared" ca="1" si="131"/>
        <v>0.44204377707665465</v>
      </c>
      <c r="T2067" s="3">
        <f t="shared" ca="1" si="132"/>
        <v>10.405833109893203</v>
      </c>
    </row>
    <row r="2068" spans="5:20" x14ac:dyDescent="0.25">
      <c r="E2068" s="3">
        <f t="shared" ca="1" si="129"/>
        <v>7.133485116181193E-2</v>
      </c>
      <c r="F2068" s="3">
        <f t="shared" ca="1" si="130"/>
        <v>95.373629539014587</v>
      </c>
      <c r="S2068" s="3">
        <f t="shared" ca="1" si="131"/>
        <v>0.38646730916459482</v>
      </c>
      <c r="T2068" s="3">
        <f t="shared" ca="1" si="132"/>
        <v>10.101096625482151</v>
      </c>
    </row>
    <row r="2069" spans="5:20" x14ac:dyDescent="0.25">
      <c r="E2069" s="3">
        <f t="shared" ca="1" si="129"/>
        <v>0.10356388272141237</v>
      </c>
      <c r="F2069" s="3">
        <f t="shared" ca="1" si="130"/>
        <v>96.069553014534009</v>
      </c>
      <c r="S2069" s="3">
        <f t="shared" ca="1" si="131"/>
        <v>0.87417552822857425</v>
      </c>
      <c r="T2069" s="3">
        <f t="shared" ca="1" si="132"/>
        <v>14.012767471679602</v>
      </c>
    </row>
    <row r="2070" spans="5:20" x14ac:dyDescent="0.25">
      <c r="E2070" s="3">
        <f t="shared" ca="1" si="129"/>
        <v>0.54609538692834592</v>
      </c>
      <c r="F2070" s="3">
        <f t="shared" ca="1" si="130"/>
        <v>102.57717193948601</v>
      </c>
      <c r="S2070" s="3">
        <f t="shared" ca="1" si="131"/>
        <v>0.81803796716971633</v>
      </c>
      <c r="T2070" s="3">
        <f t="shared" ca="1" si="132"/>
        <v>13.210428401515601</v>
      </c>
    </row>
    <row r="2071" spans="5:20" x14ac:dyDescent="0.25">
      <c r="E2071" s="3">
        <f t="shared" ca="1" si="129"/>
        <v>0.22319241914447019</v>
      </c>
      <c r="F2071" s="3">
        <f t="shared" ca="1" si="130"/>
        <v>98.014118133879961</v>
      </c>
      <c r="S2071" s="3">
        <f t="shared" ca="1" si="131"/>
        <v>0.37953586395286643</v>
      </c>
      <c r="T2071" s="3">
        <f t="shared" ca="1" si="132"/>
        <v>10.063381408370377</v>
      </c>
    </row>
    <row r="2072" spans="5:20" x14ac:dyDescent="0.25">
      <c r="E2072" s="3">
        <f t="shared" ca="1" si="129"/>
        <v>0.28321270563241485</v>
      </c>
      <c r="F2072" s="3">
        <f t="shared" ca="1" si="130"/>
        <v>98.851658751825525</v>
      </c>
      <c r="S2072" s="3">
        <f t="shared" ca="1" si="131"/>
        <v>0.57005278465024611</v>
      </c>
      <c r="T2072" s="3">
        <f t="shared" ca="1" si="132"/>
        <v>11.152413202748649</v>
      </c>
    </row>
    <row r="2073" spans="5:20" x14ac:dyDescent="0.25">
      <c r="E2073" s="3">
        <f t="shared" ca="1" si="129"/>
        <v>0.55427710824584542</v>
      </c>
      <c r="F2073" s="3">
        <f t="shared" ca="1" si="130"/>
        <v>102.70819456852146</v>
      </c>
      <c r="S2073" s="3">
        <f t="shared" ca="1" si="131"/>
        <v>2.6913262189163234E-3</v>
      </c>
      <c r="T2073" s="3">
        <f t="shared" ca="1" si="132"/>
        <v>6.4440971191107188</v>
      </c>
    </row>
    <row r="2074" spans="5:20" x14ac:dyDescent="0.25">
      <c r="E2074" s="3">
        <f t="shared" ca="1" si="129"/>
        <v>0.60692553136539407</v>
      </c>
      <c r="F2074" s="3">
        <f t="shared" ca="1" si="130"/>
        <v>103.59565345676184</v>
      </c>
      <c r="S2074" s="3">
        <f t="shared" ca="1" si="131"/>
        <v>4.834153410928177E-2</v>
      </c>
      <c r="T2074" s="3">
        <f t="shared" ca="1" si="132"/>
        <v>7.7832284764615345</v>
      </c>
    </row>
    <row r="2075" spans="5:20" x14ac:dyDescent="0.25">
      <c r="E2075" s="3">
        <f t="shared" ca="1" si="129"/>
        <v>1.6558876647576826E-2</v>
      </c>
      <c r="F2075" s="3">
        <f t="shared" ca="1" si="130"/>
        <v>93.419297877665002</v>
      </c>
      <c r="S2075" s="3">
        <f t="shared" ca="1" si="131"/>
        <v>0.71950443777674855</v>
      </c>
      <c r="T2075" s="3">
        <f t="shared" ca="1" si="132"/>
        <v>12.222224670612597</v>
      </c>
    </row>
    <row r="2076" spans="5:20" x14ac:dyDescent="0.25">
      <c r="E2076" s="3">
        <f t="shared" ca="1" si="129"/>
        <v>0.26892478067443248</v>
      </c>
      <c r="F2076" s="3">
        <f t="shared" ca="1" si="130"/>
        <v>98.655599799827726</v>
      </c>
      <c r="S2076" s="3">
        <f t="shared" ca="1" si="131"/>
        <v>0.86250286114636832</v>
      </c>
      <c r="T2076" s="3">
        <f t="shared" ca="1" si="132"/>
        <v>13.822210477686532</v>
      </c>
    </row>
    <row r="2077" spans="5:20" x14ac:dyDescent="0.25">
      <c r="E2077" s="3">
        <f t="shared" ca="1" si="129"/>
        <v>0.30363263605287694</v>
      </c>
      <c r="F2077" s="3">
        <f t="shared" ca="1" si="130"/>
        <v>99.129764637072995</v>
      </c>
      <c r="S2077" s="3">
        <f t="shared" ca="1" si="131"/>
        <v>0.72125803135413213</v>
      </c>
      <c r="T2077" s="3">
        <f t="shared" ca="1" si="132"/>
        <v>12.237068891735118</v>
      </c>
    </row>
    <row r="2078" spans="5:20" x14ac:dyDescent="0.25">
      <c r="E2078" s="3">
        <f t="shared" ca="1" si="129"/>
        <v>0.15935917174647241</v>
      </c>
      <c r="F2078" s="3">
        <f t="shared" ca="1" si="130"/>
        <v>97.050979840812133</v>
      </c>
      <c r="S2078" s="3">
        <f t="shared" ca="1" si="131"/>
        <v>0.90756631269279175</v>
      </c>
      <c r="T2078" s="3">
        <f t="shared" ca="1" si="132"/>
        <v>14.666322765696989</v>
      </c>
    </row>
    <row r="2079" spans="5:20" x14ac:dyDescent="0.25">
      <c r="E2079" s="3">
        <f t="shared" ca="1" si="129"/>
        <v>0.2444130812623958</v>
      </c>
      <c r="F2079" s="3">
        <f t="shared" ca="1" si="130"/>
        <v>98.31501572654463</v>
      </c>
      <c r="S2079" s="3">
        <f t="shared" ca="1" si="131"/>
        <v>0.36149293975158547</v>
      </c>
      <c r="T2079" s="3">
        <f t="shared" ca="1" si="132"/>
        <v>9.9652776266854399</v>
      </c>
    </row>
    <row r="2080" spans="5:20" x14ac:dyDescent="0.25">
      <c r="E2080" s="3">
        <f t="shared" ca="1" si="129"/>
        <v>0.46223538027825328</v>
      </c>
      <c r="F2080" s="3">
        <f t="shared" ca="1" si="130"/>
        <v>101.31286001806539</v>
      </c>
      <c r="S2080" s="3">
        <f t="shared" ca="1" si="131"/>
        <v>0.53522926392783465</v>
      </c>
      <c r="T2080" s="3">
        <f t="shared" ca="1" si="132"/>
        <v>10.939814969582059</v>
      </c>
    </row>
    <row r="2081" spans="5:20" x14ac:dyDescent="0.25">
      <c r="E2081" s="3">
        <f t="shared" ca="1" si="129"/>
        <v>0.91069183396068809</v>
      </c>
      <c r="F2081" s="3">
        <f t="shared" ca="1" si="130"/>
        <v>113.36731345187103</v>
      </c>
      <c r="S2081" s="3">
        <f t="shared" ca="1" si="131"/>
        <v>0.58751414459500328</v>
      </c>
      <c r="T2081" s="3">
        <f t="shared" ca="1" si="132"/>
        <v>11.262768926755818</v>
      </c>
    </row>
    <row r="2082" spans="5:20" x14ac:dyDescent="0.25">
      <c r="E2082" s="3">
        <f t="shared" ca="1" si="129"/>
        <v>0.94023610864513818</v>
      </c>
      <c r="F2082" s="3">
        <f t="shared" ca="1" si="130"/>
        <v>116.06855913495009</v>
      </c>
      <c r="S2082" s="3">
        <f t="shared" ca="1" si="131"/>
        <v>0.68726880485512043</v>
      </c>
      <c r="T2082" s="3">
        <f t="shared" ca="1" si="132"/>
        <v>11.961499633162562</v>
      </c>
    </row>
    <row r="2083" spans="5:20" x14ac:dyDescent="0.25">
      <c r="E2083" s="3">
        <f t="shared" ca="1" si="129"/>
        <v>0.5668033501963391</v>
      </c>
      <c r="F2083" s="3">
        <f t="shared" ca="1" si="130"/>
        <v>102.91208024166691</v>
      </c>
      <c r="S2083" s="3">
        <f t="shared" ca="1" si="131"/>
        <v>5.3758443594236538E-2</v>
      </c>
      <c r="T2083" s="3">
        <f t="shared" ca="1" si="132"/>
        <v>7.8546048757714448</v>
      </c>
    </row>
    <row r="2084" spans="5:20" x14ac:dyDescent="0.25">
      <c r="E2084" s="3">
        <f t="shared" ca="1" si="129"/>
        <v>0.81048955049099758</v>
      </c>
      <c r="F2084" s="3">
        <f t="shared" ca="1" si="130"/>
        <v>108.44184528628161</v>
      </c>
      <c r="S2084" s="3">
        <f t="shared" ca="1" si="131"/>
        <v>0.85232980594324959</v>
      </c>
      <c r="T2084" s="3">
        <f t="shared" ca="1" si="132"/>
        <v>13.667893154212228</v>
      </c>
    </row>
    <row r="2085" spans="5:20" x14ac:dyDescent="0.25">
      <c r="E2085" s="3">
        <f t="shared" ca="1" si="129"/>
        <v>0.39251480491604196</v>
      </c>
      <c r="F2085" s="3">
        <f t="shared" ca="1" si="130"/>
        <v>100.33620107527301</v>
      </c>
      <c r="S2085" s="3">
        <f t="shared" ca="1" si="131"/>
        <v>0.5176242032230256</v>
      </c>
      <c r="T2085" s="3">
        <f t="shared" ca="1" si="132"/>
        <v>10.835563971524419</v>
      </c>
    </row>
    <row r="2086" spans="5:20" x14ac:dyDescent="0.25">
      <c r="E2086" s="3">
        <f t="shared" ca="1" si="129"/>
        <v>0.95481656548028371</v>
      </c>
      <c r="F2086" s="3">
        <f t="shared" ca="1" si="130"/>
        <v>117.9942121507752</v>
      </c>
      <c r="S2086" s="3">
        <f t="shared" ca="1" si="131"/>
        <v>0.77785473842266306</v>
      </c>
      <c r="T2086" s="3">
        <f t="shared" ca="1" si="132"/>
        <v>12.762888414108003</v>
      </c>
    </row>
    <row r="2087" spans="5:20" x14ac:dyDescent="0.25">
      <c r="E2087" s="3">
        <f t="shared" ca="1" si="129"/>
        <v>0.18588532573618621</v>
      </c>
      <c r="F2087" s="3">
        <f t="shared" ca="1" si="130"/>
        <v>97.464757049041523</v>
      </c>
      <c r="S2087" s="3">
        <f t="shared" ca="1" si="131"/>
        <v>0.50688490629653915</v>
      </c>
      <c r="T2087" s="3">
        <f t="shared" ca="1" si="132"/>
        <v>10.77288053571837</v>
      </c>
    </row>
    <row r="2088" spans="5:20" x14ac:dyDescent="0.25">
      <c r="E2088" s="3">
        <f t="shared" ca="1" si="129"/>
        <v>0.54672413240463125</v>
      </c>
      <c r="F2088" s="3">
        <f t="shared" ca="1" si="130"/>
        <v>102.58718301130207</v>
      </c>
      <c r="S2088" s="3">
        <f t="shared" ca="1" si="131"/>
        <v>0.63955186474447601</v>
      </c>
      <c r="T2088" s="3">
        <f t="shared" ca="1" si="132"/>
        <v>11.610449032922801</v>
      </c>
    </row>
    <row r="2089" spans="5:20" x14ac:dyDescent="0.25">
      <c r="E2089" s="3">
        <f t="shared" ca="1" si="129"/>
        <v>0.31250287885046668</v>
      </c>
      <c r="F2089" s="3">
        <f t="shared" ca="1" si="130"/>
        <v>99.250057918120646</v>
      </c>
      <c r="S2089" s="3">
        <f t="shared" ca="1" si="131"/>
        <v>0.83244644618958741</v>
      </c>
      <c r="T2089" s="3">
        <f t="shared" ca="1" si="132"/>
        <v>13.392319883325367</v>
      </c>
    </row>
    <row r="2090" spans="5:20" x14ac:dyDescent="0.25">
      <c r="E2090" s="3">
        <f t="shared" ca="1" si="129"/>
        <v>0.73026727588425766</v>
      </c>
      <c r="F2090" s="3">
        <f t="shared" ca="1" si="130"/>
        <v>106.13443978496623</v>
      </c>
      <c r="S2090" s="3">
        <f t="shared" ca="1" si="131"/>
        <v>0.75015829746036522</v>
      </c>
      <c r="T2090" s="3">
        <f t="shared" ca="1" si="132"/>
        <v>12.493266368046141</v>
      </c>
    </row>
    <row r="2091" spans="5:20" x14ac:dyDescent="0.25">
      <c r="E2091" s="3">
        <f t="shared" ca="1" si="129"/>
        <v>0.77422725719776708</v>
      </c>
      <c r="F2091" s="3">
        <f t="shared" ca="1" si="130"/>
        <v>107.30132982256256</v>
      </c>
      <c r="S2091" s="3">
        <f t="shared" ca="1" si="131"/>
        <v>0.46962564227580561</v>
      </c>
      <c r="T2091" s="3">
        <f t="shared" ca="1" si="132"/>
        <v>10.559905620737082</v>
      </c>
    </row>
    <row r="2092" spans="5:20" x14ac:dyDescent="0.25">
      <c r="E2092" s="3">
        <f t="shared" ca="1" si="129"/>
        <v>0.26237820629039854</v>
      </c>
      <c r="F2092" s="3">
        <f t="shared" ca="1" si="130"/>
        <v>98.565226948892132</v>
      </c>
      <c r="S2092" s="3">
        <f t="shared" ca="1" si="131"/>
        <v>0.11994152624862497</v>
      </c>
      <c r="T2092" s="3">
        <f t="shared" ca="1" si="132"/>
        <v>8.4964595176731663</v>
      </c>
    </row>
    <row r="2093" spans="5:20" x14ac:dyDescent="0.25">
      <c r="E2093" s="3">
        <f t="shared" ca="1" si="129"/>
        <v>0.41193422023158988</v>
      </c>
      <c r="F2093" s="3">
        <f t="shared" ca="1" si="130"/>
        <v>100.60377896385752</v>
      </c>
      <c r="S2093" s="3">
        <f t="shared" ca="1" si="131"/>
        <v>0.29884728508732072</v>
      </c>
      <c r="T2093" s="3">
        <f t="shared" ca="1" si="132"/>
        <v>9.6223615505490265</v>
      </c>
    </row>
    <row r="2094" spans="5:20" x14ac:dyDescent="0.25">
      <c r="E2094" s="3">
        <f t="shared" ca="1" si="129"/>
        <v>0.62118973978545633</v>
      </c>
      <c r="F2094" s="3">
        <f t="shared" ca="1" si="130"/>
        <v>103.85158372306974</v>
      </c>
      <c r="S2094" s="3">
        <f t="shared" ca="1" si="131"/>
        <v>0.81675836332841523</v>
      </c>
      <c r="T2094" s="3">
        <f t="shared" ca="1" si="132"/>
        <v>13.194900220361957</v>
      </c>
    </row>
    <row r="2095" spans="5:20" x14ac:dyDescent="0.25">
      <c r="E2095" s="3">
        <f t="shared" ca="1" si="129"/>
        <v>0.63367535123528762</v>
      </c>
      <c r="F2095" s="3">
        <f t="shared" ca="1" si="130"/>
        <v>104.08199618738423</v>
      </c>
      <c r="S2095" s="3">
        <f t="shared" ca="1" si="131"/>
        <v>0.91368660449157568</v>
      </c>
      <c r="T2095" s="3">
        <f t="shared" ca="1" si="132"/>
        <v>14.809952270158229</v>
      </c>
    </row>
    <row r="2096" spans="5:20" x14ac:dyDescent="0.25">
      <c r="E2096" s="3">
        <f t="shared" ca="1" si="129"/>
        <v>0.79102176712664196</v>
      </c>
      <c r="F2096" s="3">
        <f t="shared" ca="1" si="130"/>
        <v>107.80544168211038</v>
      </c>
      <c r="S2096" s="3">
        <f t="shared" ca="1" si="131"/>
        <v>0.7539367916616132</v>
      </c>
      <c r="T2096" s="3">
        <f t="shared" ca="1" si="132"/>
        <v>12.528530517637654</v>
      </c>
    </row>
    <row r="2097" spans="5:20" x14ac:dyDescent="0.25">
      <c r="E2097" s="3">
        <f t="shared" ca="1" si="129"/>
        <v>4.6352907832625356E-2</v>
      </c>
      <c r="F2097" s="3">
        <f t="shared" ca="1" si="130"/>
        <v>94.692573068082055</v>
      </c>
      <c r="S2097" s="3">
        <f t="shared" ca="1" si="131"/>
        <v>0.20995314354796479</v>
      </c>
      <c r="T2097" s="3">
        <f t="shared" ca="1" si="132"/>
        <v>9.1095121316878362</v>
      </c>
    </row>
    <row r="2098" spans="5:20" x14ac:dyDescent="0.25">
      <c r="E2098" s="3">
        <f t="shared" ca="1" si="129"/>
        <v>7.5338526128400751E-2</v>
      </c>
      <c r="F2098" s="3">
        <f t="shared" ca="1" si="130"/>
        <v>95.468551801947839</v>
      </c>
      <c r="S2098" s="3">
        <f t="shared" ca="1" si="131"/>
        <v>0.94665434650443225</v>
      </c>
      <c r="T2098" s="3">
        <f t="shared" ca="1" si="132"/>
        <v>15.807354742457512</v>
      </c>
    </row>
    <row r="2099" spans="5:20" x14ac:dyDescent="0.25">
      <c r="E2099" s="3">
        <f t="shared" ca="1" si="129"/>
        <v>0.25803324455633503</v>
      </c>
      <c r="F2099" s="3">
        <f t="shared" ca="1" si="130"/>
        <v>98.505027381359625</v>
      </c>
      <c r="S2099" s="3">
        <f t="shared" ca="1" si="131"/>
        <v>0.78893377625564853</v>
      </c>
      <c r="T2099" s="3">
        <f t="shared" ca="1" si="132"/>
        <v>12.878775218980582</v>
      </c>
    </row>
    <row r="2100" spans="5:20" x14ac:dyDescent="0.25">
      <c r="E2100" s="3">
        <f t="shared" ca="1" si="129"/>
        <v>0.20427733509146684</v>
      </c>
      <c r="F2100" s="3">
        <f t="shared" ca="1" si="130"/>
        <v>97.73944735984692</v>
      </c>
      <c r="S2100" s="3">
        <f t="shared" ca="1" si="131"/>
        <v>0.41630880328986597</v>
      </c>
      <c r="T2100" s="3">
        <f t="shared" ca="1" si="132"/>
        <v>10.264029706874215</v>
      </c>
    </row>
    <row r="2101" spans="5:20" x14ac:dyDescent="0.25">
      <c r="E2101" s="3">
        <f t="shared" ca="1" si="129"/>
        <v>0.15983199198799181</v>
      </c>
      <c r="F2101" s="3">
        <f t="shared" ca="1" si="130"/>
        <v>97.058576391440823</v>
      </c>
      <c r="S2101" s="3">
        <f t="shared" ca="1" si="131"/>
        <v>0.35218280478927022</v>
      </c>
      <c r="T2101" s="3">
        <f t="shared" ca="1" si="132"/>
        <v>9.9146380486202528</v>
      </c>
    </row>
    <row r="2102" spans="5:20" x14ac:dyDescent="0.25">
      <c r="E2102" s="3">
        <f t="shared" ca="1" si="129"/>
        <v>0.91171191296107701</v>
      </c>
      <c r="F2102" s="3">
        <f t="shared" ca="1" si="130"/>
        <v>113.44364612447498</v>
      </c>
      <c r="S2102" s="3">
        <f t="shared" ca="1" si="131"/>
        <v>0.34545176194488192</v>
      </c>
      <c r="T2102" s="3">
        <f t="shared" ca="1" si="132"/>
        <v>9.8779936975493179</v>
      </c>
    </row>
    <row r="2103" spans="5:20" x14ac:dyDescent="0.25">
      <c r="E2103" s="3">
        <f t="shared" ca="1" si="129"/>
        <v>0.82869825766445404</v>
      </c>
      <c r="F2103" s="3">
        <f t="shared" ca="1" si="130"/>
        <v>109.09864414749622</v>
      </c>
      <c r="S2103" s="3">
        <f t="shared" ca="1" si="131"/>
        <v>0.83406137108452583</v>
      </c>
      <c r="T2103" s="3">
        <f t="shared" ca="1" si="132"/>
        <v>13.413569106954482</v>
      </c>
    </row>
    <row r="2104" spans="5:20" x14ac:dyDescent="0.25">
      <c r="E2104" s="3">
        <f t="shared" ca="1" si="129"/>
        <v>5.3337032438904197E-2</v>
      </c>
      <c r="F2104" s="3">
        <f t="shared" ca="1" si="130"/>
        <v>94.902092407977875</v>
      </c>
      <c r="S2104" s="3">
        <f t="shared" ca="1" si="131"/>
        <v>0.91319205603388731</v>
      </c>
      <c r="T2104" s="3">
        <f t="shared" ca="1" si="132"/>
        <v>14.797992362188751</v>
      </c>
    </row>
    <row r="2105" spans="5:20" x14ac:dyDescent="0.25">
      <c r="E2105" s="3">
        <f t="shared" ca="1" si="129"/>
        <v>0.61609303412698346</v>
      </c>
      <c r="F2105" s="3">
        <f t="shared" ca="1" si="130"/>
        <v>103.75927703460481</v>
      </c>
      <c r="S2105" s="3">
        <f t="shared" ca="1" si="131"/>
        <v>0.61161189536246885</v>
      </c>
      <c r="T2105" s="3">
        <f t="shared" ca="1" si="132"/>
        <v>11.419946473891173</v>
      </c>
    </row>
    <row r="2106" spans="5:20" x14ac:dyDescent="0.25">
      <c r="E2106" s="3">
        <f t="shared" ca="1" si="129"/>
        <v>0.19280409790352127</v>
      </c>
      <c r="F2106" s="3">
        <f t="shared" ca="1" si="130"/>
        <v>97.569095492951263</v>
      </c>
      <c r="S2106" s="3">
        <f t="shared" ca="1" si="131"/>
        <v>4.6424939695059231E-2</v>
      </c>
      <c r="T2106" s="3">
        <f t="shared" ca="1" si="132"/>
        <v>7.7566979910446658</v>
      </c>
    </row>
    <row r="2107" spans="5:20" x14ac:dyDescent="0.25">
      <c r="E2107" s="3">
        <f t="shared" ca="1" si="129"/>
        <v>0.53186114145271235</v>
      </c>
      <c r="F2107" s="3">
        <f t="shared" ca="1" si="130"/>
        <v>102.35298092909292</v>
      </c>
      <c r="S2107" s="3">
        <f t="shared" ca="1" si="131"/>
        <v>0.3969349253996044</v>
      </c>
      <c r="T2107" s="3">
        <f t="shared" ca="1" si="132"/>
        <v>10.158123368267674</v>
      </c>
    </row>
    <row r="2108" spans="5:20" x14ac:dyDescent="0.25">
      <c r="E2108" s="3">
        <f t="shared" ca="1" si="129"/>
        <v>0.69928502830913053</v>
      </c>
      <c r="F2108" s="3">
        <f t="shared" ca="1" si="130"/>
        <v>105.41387137267336</v>
      </c>
      <c r="S2108" s="3">
        <f t="shared" ca="1" si="131"/>
        <v>0.47132891245772424</v>
      </c>
      <c r="T2108" s="3">
        <f t="shared" ca="1" si="132"/>
        <v>10.56950845688633</v>
      </c>
    </row>
    <row r="2109" spans="5:20" x14ac:dyDescent="0.25">
      <c r="E2109" s="3">
        <f t="shared" ca="1" si="129"/>
        <v>2.451442061840281E-2</v>
      </c>
      <c r="F2109" s="3">
        <f t="shared" ca="1" si="130"/>
        <v>93.858144019012656</v>
      </c>
      <c r="S2109" s="3">
        <f t="shared" ca="1" si="131"/>
        <v>0.26734297291036657</v>
      </c>
      <c r="T2109" s="3">
        <f t="shared" ca="1" si="132"/>
        <v>9.4459142944807493</v>
      </c>
    </row>
    <row r="2110" spans="5:20" x14ac:dyDescent="0.25">
      <c r="E2110" s="3">
        <f t="shared" ca="1" si="129"/>
        <v>0.53942886185474381</v>
      </c>
      <c r="F2110" s="3">
        <f t="shared" ca="1" si="130"/>
        <v>102.4715980587706</v>
      </c>
      <c r="S2110" s="3">
        <f t="shared" ca="1" si="131"/>
        <v>0.87574169556767445</v>
      </c>
      <c r="T2110" s="3">
        <f t="shared" ca="1" si="132"/>
        <v>14.039568333937101</v>
      </c>
    </row>
    <row r="2111" spans="5:20" x14ac:dyDescent="0.25">
      <c r="E2111" s="3">
        <f t="shared" ca="1" si="129"/>
        <v>0.52116885916495093</v>
      </c>
      <c r="F2111" s="3">
        <f t="shared" ca="1" si="130"/>
        <v>102.18749919960734</v>
      </c>
      <c r="S2111" s="3">
        <f t="shared" ca="1" si="131"/>
        <v>0.58374278602314977</v>
      </c>
      <c r="T2111" s="3">
        <f t="shared" ca="1" si="132"/>
        <v>11.238697722729146</v>
      </c>
    </row>
    <row r="2112" spans="5:20" x14ac:dyDescent="0.25">
      <c r="E2112" s="3">
        <f t="shared" ca="1" si="129"/>
        <v>0.23033819657429555</v>
      </c>
      <c r="F2112" s="3">
        <f t="shared" ca="1" si="130"/>
        <v>98.116196104004914</v>
      </c>
      <c r="S2112" s="3">
        <f t="shared" ca="1" si="131"/>
        <v>0.21825906370200299</v>
      </c>
      <c r="T2112" s="3">
        <f t="shared" ca="1" si="132"/>
        <v>9.1598541402463098</v>
      </c>
    </row>
    <row r="2113" spans="5:20" x14ac:dyDescent="0.25">
      <c r="E2113" s="3">
        <f t="shared" ca="1" si="129"/>
        <v>0.12853599980113228</v>
      </c>
      <c r="F2113" s="3">
        <f t="shared" ca="1" si="130"/>
        <v>96.533087897557664</v>
      </c>
      <c r="S2113" s="3">
        <f t="shared" ca="1" si="131"/>
        <v>0.44702337245739843</v>
      </c>
      <c r="T2113" s="3">
        <f t="shared" ca="1" si="132"/>
        <v>10.433467281612954</v>
      </c>
    </row>
    <row r="2114" spans="5:20" x14ac:dyDescent="0.25">
      <c r="E2114" s="3">
        <f t="shared" ca="1" si="129"/>
        <v>0.63484320682980799</v>
      </c>
      <c r="F2114" s="3">
        <f t="shared" ca="1" si="130"/>
        <v>104.10387218873706</v>
      </c>
      <c r="S2114" s="3">
        <f t="shared" ca="1" si="131"/>
        <v>0.64423841638391499</v>
      </c>
      <c r="T2114" s="3">
        <f t="shared" ca="1" si="132"/>
        <v>11.643387023180209</v>
      </c>
    </row>
    <row r="2115" spans="5:20" x14ac:dyDescent="0.25">
      <c r="E2115" s="3">
        <f t="shared" ca="1" si="129"/>
        <v>0.41172390799700653</v>
      </c>
      <c r="F2115" s="3">
        <f t="shared" ca="1" si="130"/>
        <v>100.60086608477368</v>
      </c>
      <c r="S2115" s="3">
        <f t="shared" ca="1" si="131"/>
        <v>0.59753364353634353</v>
      </c>
      <c r="T2115" s="3">
        <f t="shared" ca="1" si="132"/>
        <v>11.327391565889176</v>
      </c>
    </row>
    <row r="2116" spans="5:20" x14ac:dyDescent="0.25">
      <c r="E2116" s="3">
        <f t="shared" ref="E2116:E2160" ca="1" si="133">RAND()</f>
        <v>0.43429269366259815</v>
      </c>
      <c r="F2116" s="3">
        <f t="shared" ref="F2116:F2160" ca="1" si="134">(((-LN(E2116))^(-$C$3)-1)*(1/$C$3))*$C$5+$C$4</f>
        <v>100.91567378965117</v>
      </c>
      <c r="S2116" s="3">
        <f t="shared" ref="S2116:S2160" ca="1" si="135">RAND()</f>
        <v>0.94878317199983742</v>
      </c>
      <c r="T2116" s="3">
        <f t="shared" ref="T2116:T2160" ca="1" si="136">-LN(-LN(S2116))*$Q$4+$Q$3</f>
        <v>15.891029609933803</v>
      </c>
    </row>
    <row r="2117" spans="5:20" x14ac:dyDescent="0.25">
      <c r="E2117" s="3">
        <f t="shared" ca="1" si="133"/>
        <v>0.96542891208958648</v>
      </c>
      <c r="F2117" s="3">
        <f t="shared" ca="1" si="134"/>
        <v>119.87743495596663</v>
      </c>
      <c r="S2117" s="3">
        <f t="shared" ca="1" si="135"/>
        <v>0.38686121274178198</v>
      </c>
      <c r="T2117" s="3">
        <f t="shared" ca="1" si="136"/>
        <v>10.103240856455022</v>
      </c>
    </row>
    <row r="2118" spans="5:20" x14ac:dyDescent="0.25">
      <c r="E2118" s="3">
        <f t="shared" ca="1" si="133"/>
        <v>0.41570217489060846</v>
      </c>
      <c r="F2118" s="3">
        <f t="shared" ca="1" si="134"/>
        <v>100.65602755325565</v>
      </c>
      <c r="S2118" s="3">
        <f t="shared" ca="1" si="135"/>
        <v>0.52890184126168016</v>
      </c>
      <c r="T2118" s="3">
        <f t="shared" ca="1" si="136"/>
        <v>10.902120641371948</v>
      </c>
    </row>
    <row r="2119" spans="5:20" x14ac:dyDescent="0.25">
      <c r="E2119" s="3">
        <f t="shared" ca="1" si="133"/>
        <v>0.92085550072424061</v>
      </c>
      <c r="F2119" s="3">
        <f t="shared" ca="1" si="134"/>
        <v>114.1726252711774</v>
      </c>
      <c r="S2119" s="3">
        <f t="shared" ca="1" si="135"/>
        <v>0.4291756586271962</v>
      </c>
      <c r="T2119" s="3">
        <f t="shared" ca="1" si="136"/>
        <v>10.334734307059035</v>
      </c>
    </row>
    <row r="2120" spans="5:20" x14ac:dyDescent="0.25">
      <c r="E2120" s="3">
        <f t="shared" ca="1" si="133"/>
        <v>0.64879195601100381</v>
      </c>
      <c r="F2120" s="3">
        <f t="shared" ca="1" si="134"/>
        <v>104.36971026714561</v>
      </c>
      <c r="S2120" s="3">
        <f t="shared" ca="1" si="135"/>
        <v>0.10867213277770105</v>
      </c>
      <c r="T2120" s="3">
        <f t="shared" ca="1" si="136"/>
        <v>8.405508301831123</v>
      </c>
    </row>
    <row r="2121" spans="5:20" x14ac:dyDescent="0.25">
      <c r="E2121" s="3">
        <f t="shared" ca="1" si="133"/>
        <v>0.89920654893162</v>
      </c>
      <c r="F2121" s="3">
        <f t="shared" ca="1" si="134"/>
        <v>112.56625628554509</v>
      </c>
      <c r="S2121" s="3">
        <f t="shared" ca="1" si="135"/>
        <v>0.96358144892943742</v>
      </c>
      <c r="T2121" s="3">
        <f t="shared" ca="1" si="136"/>
        <v>16.588370407233818</v>
      </c>
    </row>
    <row r="2122" spans="5:20" x14ac:dyDescent="0.25">
      <c r="E2122" s="3">
        <f t="shared" ca="1" si="133"/>
        <v>0.82141137040325995</v>
      </c>
      <c r="F2122" s="3">
        <f t="shared" ca="1" si="134"/>
        <v>108.82780884324421</v>
      </c>
      <c r="S2122" s="3">
        <f t="shared" ca="1" si="135"/>
        <v>0.33896829062846268</v>
      </c>
      <c r="T2122" s="3">
        <f t="shared" ca="1" si="136"/>
        <v>9.8426573002081277</v>
      </c>
    </row>
    <row r="2123" spans="5:20" x14ac:dyDescent="0.25">
      <c r="E2123" s="3">
        <f t="shared" ca="1" si="133"/>
        <v>8.1858232092594907E-2</v>
      </c>
      <c r="F2123" s="3">
        <f t="shared" ca="1" si="134"/>
        <v>95.617131521397724</v>
      </c>
      <c r="S2123" s="3">
        <f t="shared" ca="1" si="135"/>
        <v>0.92235516361164738</v>
      </c>
      <c r="T2123" s="3">
        <f t="shared" ca="1" si="136"/>
        <v>15.03093990000492</v>
      </c>
    </row>
    <row r="2124" spans="5:20" x14ac:dyDescent="0.25">
      <c r="E2124" s="3">
        <f t="shared" ca="1" si="133"/>
        <v>0.5501845516295224</v>
      </c>
      <c r="F2124" s="3">
        <f t="shared" ca="1" si="134"/>
        <v>102.64245126183309</v>
      </c>
      <c r="S2124" s="3">
        <f t="shared" ca="1" si="135"/>
        <v>0.74688372147628701</v>
      </c>
      <c r="T2124" s="3">
        <f t="shared" ca="1" si="136"/>
        <v>12.463059625394081</v>
      </c>
    </row>
    <row r="2125" spans="5:20" x14ac:dyDescent="0.25">
      <c r="E2125" s="3">
        <f t="shared" ca="1" si="133"/>
        <v>0.25415996909486338</v>
      </c>
      <c r="F2125" s="3">
        <f t="shared" ca="1" si="134"/>
        <v>98.451202532726271</v>
      </c>
      <c r="S2125" s="3">
        <f t="shared" ca="1" si="135"/>
        <v>0.35670919353469033</v>
      </c>
      <c r="T2125" s="3">
        <f t="shared" ca="1" si="136"/>
        <v>9.9392628318430667</v>
      </c>
    </row>
    <row r="2126" spans="5:20" x14ac:dyDescent="0.25">
      <c r="E2126" s="3">
        <f t="shared" ca="1" si="133"/>
        <v>0.92439959836258156</v>
      </c>
      <c r="F2126" s="3">
        <f t="shared" ca="1" si="134"/>
        <v>114.47951518074606</v>
      </c>
      <c r="S2126" s="3">
        <f t="shared" ca="1" si="135"/>
        <v>0.40121013734376254</v>
      </c>
      <c r="T2126" s="3">
        <f t="shared" ca="1" si="136"/>
        <v>10.181447524584879</v>
      </c>
    </row>
    <row r="2127" spans="5:20" x14ac:dyDescent="0.25">
      <c r="E2127" s="3">
        <f t="shared" ca="1" si="133"/>
        <v>0.32020286548521759</v>
      </c>
      <c r="F2127" s="3">
        <f t="shared" ca="1" si="134"/>
        <v>99.354327465101278</v>
      </c>
      <c r="S2127" s="3">
        <f t="shared" ca="1" si="135"/>
        <v>0.33469591695551959</v>
      </c>
      <c r="T2127" s="3">
        <f t="shared" ca="1" si="136"/>
        <v>9.8193446610639974</v>
      </c>
    </row>
    <row r="2128" spans="5:20" x14ac:dyDescent="0.25">
      <c r="E2128" s="3">
        <f t="shared" ca="1" si="133"/>
        <v>0.35939377928232363</v>
      </c>
      <c r="F2128" s="3">
        <f t="shared" ca="1" si="134"/>
        <v>99.884790545409686</v>
      </c>
      <c r="S2128" s="3">
        <f t="shared" ca="1" si="135"/>
        <v>0.73674391293168728</v>
      </c>
      <c r="T2128" s="3">
        <f t="shared" ca="1" si="136"/>
        <v>12.371513330769062</v>
      </c>
    </row>
    <row r="2129" spans="5:20" x14ac:dyDescent="0.25">
      <c r="E2129" s="3">
        <f t="shared" ca="1" si="133"/>
        <v>0.32664655497925821</v>
      </c>
      <c r="F2129" s="3">
        <f t="shared" ca="1" si="134"/>
        <v>99.441516884514883</v>
      </c>
      <c r="S2129" s="3">
        <f t="shared" ca="1" si="135"/>
        <v>0.1573411786189316</v>
      </c>
      <c r="T2129" s="3">
        <f t="shared" ca="1" si="136"/>
        <v>8.7703437477771455</v>
      </c>
    </row>
    <row r="2130" spans="5:20" x14ac:dyDescent="0.25">
      <c r="E2130" s="3">
        <f t="shared" ca="1" si="133"/>
        <v>0.70552037348431462</v>
      </c>
      <c r="F2130" s="3">
        <f t="shared" ca="1" si="134"/>
        <v>105.5533064522115</v>
      </c>
      <c r="S2130" s="3">
        <f t="shared" ca="1" si="135"/>
        <v>1.5950814579376527E-2</v>
      </c>
      <c r="T2130" s="3">
        <f t="shared" ca="1" si="136"/>
        <v>7.1594562463929767</v>
      </c>
    </row>
    <row r="2131" spans="5:20" x14ac:dyDescent="0.25">
      <c r="E2131" s="3">
        <f t="shared" ca="1" si="133"/>
        <v>0.75787585812496605</v>
      </c>
      <c r="F2131" s="3">
        <f t="shared" ca="1" si="134"/>
        <v>106.84406032778715</v>
      </c>
      <c r="S2131" s="3">
        <f t="shared" ca="1" si="135"/>
        <v>0.82231436186353468</v>
      </c>
      <c r="T2131" s="3">
        <f t="shared" ca="1" si="136"/>
        <v>13.263034537903007</v>
      </c>
    </row>
    <row r="2132" spans="5:20" x14ac:dyDescent="0.25">
      <c r="E2132" s="3">
        <f t="shared" ca="1" si="133"/>
        <v>0.14290689253324429</v>
      </c>
      <c r="F2132" s="3">
        <f t="shared" ca="1" si="134"/>
        <v>96.780568759053409</v>
      </c>
      <c r="S2132" s="3">
        <f t="shared" ca="1" si="135"/>
        <v>0.56088241167566288</v>
      </c>
      <c r="T2132" s="3">
        <f t="shared" ca="1" si="136"/>
        <v>11.095518707130026</v>
      </c>
    </row>
    <row r="2133" spans="5:20" x14ac:dyDescent="0.25">
      <c r="E2133" s="3">
        <f t="shared" ca="1" si="133"/>
        <v>0.4595576777879673</v>
      </c>
      <c r="F2133" s="3">
        <f t="shared" ca="1" si="134"/>
        <v>101.27438703170068</v>
      </c>
      <c r="S2133" s="3">
        <f t="shared" ca="1" si="135"/>
        <v>0.18348061569277896</v>
      </c>
      <c r="T2133" s="3">
        <f t="shared" ca="1" si="136"/>
        <v>8.9438721225220501</v>
      </c>
    </row>
    <row r="2134" spans="5:20" x14ac:dyDescent="0.25">
      <c r="E2134" s="3">
        <f t="shared" ca="1" si="133"/>
        <v>0.47793316442472378</v>
      </c>
      <c r="F2134" s="3">
        <f t="shared" ca="1" si="134"/>
        <v>101.54038238889754</v>
      </c>
      <c r="S2134" s="3">
        <f t="shared" ca="1" si="135"/>
        <v>0.90788193130421191</v>
      </c>
      <c r="T2134" s="3">
        <f t="shared" ca="1" si="136"/>
        <v>14.6735056269588</v>
      </c>
    </row>
    <row r="2135" spans="5:20" x14ac:dyDescent="0.25">
      <c r="E2135" s="3">
        <f t="shared" ca="1" si="133"/>
        <v>0.93736149999601226</v>
      </c>
      <c r="F2135" s="3">
        <f t="shared" ca="1" si="134"/>
        <v>115.74894620153148</v>
      </c>
      <c r="S2135" s="3">
        <f t="shared" ca="1" si="135"/>
        <v>0.48425281626471783</v>
      </c>
      <c r="T2135" s="3">
        <f t="shared" ca="1" si="136"/>
        <v>10.642758570047611</v>
      </c>
    </row>
    <row r="2136" spans="5:20" x14ac:dyDescent="0.25">
      <c r="E2136" s="3">
        <f t="shared" ca="1" si="133"/>
        <v>0.88362244427645253</v>
      </c>
      <c r="F2136" s="3">
        <f t="shared" ca="1" si="134"/>
        <v>111.62034354916179</v>
      </c>
      <c r="S2136" s="3">
        <f t="shared" ca="1" si="135"/>
        <v>0.32959164596807489</v>
      </c>
      <c r="T2136" s="3">
        <f t="shared" ca="1" si="136"/>
        <v>9.7914586669945223</v>
      </c>
    </row>
    <row r="2137" spans="5:20" x14ac:dyDescent="0.25">
      <c r="E2137" s="3">
        <f t="shared" ca="1" si="133"/>
        <v>0.69025569650675511</v>
      </c>
      <c r="F2137" s="3">
        <f t="shared" ca="1" si="134"/>
        <v>105.21645812786065</v>
      </c>
      <c r="S2137" s="3">
        <f t="shared" ca="1" si="135"/>
        <v>0.14750244646245403</v>
      </c>
      <c r="T2137" s="3">
        <f t="shared" ca="1" si="136"/>
        <v>8.7017029196209439</v>
      </c>
    </row>
    <row r="2138" spans="5:20" x14ac:dyDescent="0.25">
      <c r="E2138" s="3">
        <f t="shared" ca="1" si="133"/>
        <v>0.87812751995492488</v>
      </c>
      <c r="F2138" s="3">
        <f t="shared" ca="1" si="134"/>
        <v>111.31798557358555</v>
      </c>
      <c r="S2138" s="3">
        <f t="shared" ca="1" si="135"/>
        <v>0.76958148678197391</v>
      </c>
      <c r="T2138" s="3">
        <f t="shared" ca="1" si="136"/>
        <v>12.679520637824591</v>
      </c>
    </row>
    <row r="2139" spans="5:20" x14ac:dyDescent="0.25">
      <c r="E2139" s="3">
        <f t="shared" ca="1" si="133"/>
        <v>0.56851394226267338</v>
      </c>
      <c r="F2139" s="3">
        <f t="shared" ca="1" si="134"/>
        <v>102.94024677255646</v>
      </c>
      <c r="S2139" s="3">
        <f t="shared" ca="1" si="135"/>
        <v>0.60755146586418807</v>
      </c>
      <c r="T2139" s="3">
        <f t="shared" ca="1" si="136"/>
        <v>11.393032138260486</v>
      </c>
    </row>
    <row r="2140" spans="5:20" x14ac:dyDescent="0.25">
      <c r="E2140" s="3">
        <f t="shared" ca="1" si="133"/>
        <v>0.74950503284481584</v>
      </c>
      <c r="F2140" s="3">
        <f t="shared" ca="1" si="134"/>
        <v>106.62121397884829</v>
      </c>
      <c r="S2140" s="3">
        <f t="shared" ca="1" si="135"/>
        <v>0.24479779055794615</v>
      </c>
      <c r="T2140" s="3">
        <f t="shared" ca="1" si="136"/>
        <v>9.3166217132871108</v>
      </c>
    </row>
    <row r="2141" spans="5:20" x14ac:dyDescent="0.25">
      <c r="E2141" s="3">
        <f t="shared" ca="1" si="133"/>
        <v>0.99007240433459898</v>
      </c>
      <c r="F2141" s="3">
        <f t="shared" ca="1" si="134"/>
        <v>129.26274784542952</v>
      </c>
      <c r="S2141" s="3">
        <f t="shared" ca="1" si="135"/>
        <v>0.34025593598956028</v>
      </c>
      <c r="T2141" s="3">
        <f t="shared" ca="1" si="136"/>
        <v>9.8496789509062079</v>
      </c>
    </row>
    <row r="2142" spans="5:20" x14ac:dyDescent="0.25">
      <c r="E2142" s="3">
        <f t="shared" ca="1" si="133"/>
        <v>0.41344742739747065</v>
      </c>
      <c r="F2142" s="3">
        <f t="shared" ca="1" si="134"/>
        <v>100.62474786831784</v>
      </c>
      <c r="S2142" s="3">
        <f t="shared" ca="1" si="135"/>
        <v>0.58051458101754483</v>
      </c>
      <c r="T2142" s="3">
        <f t="shared" ca="1" si="136"/>
        <v>11.218199061680689</v>
      </c>
    </row>
    <row r="2143" spans="5:20" x14ac:dyDescent="0.25">
      <c r="E2143" s="3">
        <f t="shared" ca="1" si="133"/>
        <v>0.26463142111687887</v>
      </c>
      <c r="F2143" s="3">
        <f t="shared" ca="1" si="134"/>
        <v>98.596374724320583</v>
      </c>
      <c r="S2143" s="3">
        <f t="shared" ca="1" si="135"/>
        <v>0.6067439115847566</v>
      </c>
      <c r="T2143" s="3">
        <f t="shared" ca="1" si="136"/>
        <v>11.387700980061309</v>
      </c>
    </row>
    <row r="2144" spans="5:20" x14ac:dyDescent="0.25">
      <c r="E2144" s="3">
        <f t="shared" ca="1" si="133"/>
        <v>0.20465685570363723</v>
      </c>
      <c r="F2144" s="3">
        <f t="shared" ca="1" si="134"/>
        <v>97.745030037689077</v>
      </c>
      <c r="S2144" s="3">
        <f t="shared" ca="1" si="135"/>
        <v>0.27111539228095904</v>
      </c>
      <c r="T2144" s="3">
        <f t="shared" ca="1" si="136"/>
        <v>9.4672709606876264</v>
      </c>
    </row>
    <row r="2145" spans="5:20" x14ac:dyDescent="0.25">
      <c r="E2145" s="3">
        <f t="shared" ca="1" si="133"/>
        <v>0.39739532406675593</v>
      </c>
      <c r="F2145" s="3">
        <f t="shared" ca="1" si="134"/>
        <v>100.40320230248481</v>
      </c>
      <c r="S2145" s="3">
        <f t="shared" ca="1" si="135"/>
        <v>0.51160927905529119</v>
      </c>
      <c r="T2145" s="3">
        <f t="shared" ca="1" si="136"/>
        <v>10.800375897327827</v>
      </c>
    </row>
    <row r="2146" spans="5:20" x14ac:dyDescent="0.25">
      <c r="E2146" s="3">
        <f t="shared" ca="1" si="133"/>
        <v>0.9887733146958102</v>
      </c>
      <c r="F2146" s="3">
        <f t="shared" ca="1" si="134"/>
        <v>128.28885058842397</v>
      </c>
      <c r="S2146" s="3">
        <f t="shared" ca="1" si="135"/>
        <v>2.5654159561476875E-2</v>
      </c>
      <c r="T2146" s="3">
        <f t="shared" ca="1" si="136"/>
        <v>7.4034079758747184</v>
      </c>
    </row>
    <row r="2147" spans="5:20" x14ac:dyDescent="0.25">
      <c r="E2147" s="3">
        <f t="shared" ca="1" si="133"/>
        <v>0.78969583454627912</v>
      </c>
      <c r="F2147" s="3">
        <f t="shared" ca="1" si="134"/>
        <v>107.76423676977545</v>
      </c>
      <c r="S2147" s="3">
        <f t="shared" ca="1" si="135"/>
        <v>2.5941542452076249E-2</v>
      </c>
      <c r="T2147" s="3">
        <f t="shared" ca="1" si="136"/>
        <v>7.4094995606007101</v>
      </c>
    </row>
    <row r="2148" spans="5:20" x14ac:dyDescent="0.25">
      <c r="E2148" s="3">
        <f t="shared" ca="1" si="133"/>
        <v>0.69513265205169761</v>
      </c>
      <c r="F2148" s="3">
        <f t="shared" ca="1" si="134"/>
        <v>105.32244126586205</v>
      </c>
      <c r="S2148" s="3">
        <f t="shared" ca="1" si="135"/>
        <v>0.36108680020378603</v>
      </c>
      <c r="T2148" s="3">
        <f t="shared" ca="1" si="136"/>
        <v>9.9630692666543474</v>
      </c>
    </row>
    <row r="2149" spans="5:20" x14ac:dyDescent="0.25">
      <c r="E2149" s="3">
        <f t="shared" ca="1" si="133"/>
        <v>0.12331350542269992</v>
      </c>
      <c r="F2149" s="3">
        <f t="shared" ca="1" si="134"/>
        <v>96.44003684885638</v>
      </c>
      <c r="S2149" s="3">
        <f t="shared" ca="1" si="135"/>
        <v>0.57359069953042929</v>
      </c>
      <c r="T2149" s="3">
        <f t="shared" ca="1" si="136"/>
        <v>11.174552455865101</v>
      </c>
    </row>
    <row r="2150" spans="5:20" x14ac:dyDescent="0.25">
      <c r="E2150" s="3">
        <f t="shared" ca="1" si="133"/>
        <v>0.84725598669550672</v>
      </c>
      <c r="F2150" s="3">
        <f t="shared" ca="1" si="134"/>
        <v>109.84446945488479</v>
      </c>
      <c r="S2150" s="3">
        <f t="shared" ca="1" si="135"/>
        <v>0.5491666001254496</v>
      </c>
      <c r="T2150" s="3">
        <f t="shared" ca="1" si="136"/>
        <v>11.023807668181078</v>
      </c>
    </row>
    <row r="2151" spans="5:20" x14ac:dyDescent="0.25">
      <c r="E2151" s="3">
        <f t="shared" ca="1" si="133"/>
        <v>1.6314842146684105E-3</v>
      </c>
      <c r="F2151" s="3">
        <f t="shared" ca="1" si="134"/>
        <v>91.517217487065054</v>
      </c>
      <c r="S2151" s="3">
        <f t="shared" ca="1" si="135"/>
        <v>0.81659879763977949</v>
      </c>
      <c r="T2151" s="3">
        <f t="shared" ca="1" si="136"/>
        <v>13.192970596826468</v>
      </c>
    </row>
    <row r="2152" spans="5:20" x14ac:dyDescent="0.25">
      <c r="E2152" s="3">
        <f t="shared" ca="1" si="133"/>
        <v>9.1861683284123807E-2</v>
      </c>
      <c r="F2152" s="3">
        <f t="shared" ca="1" si="134"/>
        <v>95.832778788527889</v>
      </c>
      <c r="S2152" s="3">
        <f t="shared" ca="1" si="135"/>
        <v>0.16305998884673367</v>
      </c>
      <c r="T2152" s="3">
        <f t="shared" ca="1" si="136"/>
        <v>8.8093314290887186</v>
      </c>
    </row>
    <row r="2153" spans="5:20" x14ac:dyDescent="0.25">
      <c r="E2153" s="3">
        <f t="shared" ca="1" si="133"/>
        <v>0.3055420998954973</v>
      </c>
      <c r="F2153" s="3">
        <f t="shared" ca="1" si="134"/>
        <v>99.155679658411671</v>
      </c>
      <c r="S2153" s="3">
        <f t="shared" ca="1" si="135"/>
        <v>0.9932781214494355</v>
      </c>
      <c r="T2153" s="3">
        <f t="shared" ca="1" si="136"/>
        <v>19.998034453236425</v>
      </c>
    </row>
    <row r="2154" spans="5:20" x14ac:dyDescent="0.25">
      <c r="E2154" s="3">
        <f t="shared" ca="1" si="133"/>
        <v>0.24533282961417391</v>
      </c>
      <c r="F2154" s="3">
        <f t="shared" ca="1" si="134"/>
        <v>98.327915127844605</v>
      </c>
      <c r="S2154" s="3">
        <f t="shared" ca="1" si="135"/>
        <v>3.2830677530921837E-2</v>
      </c>
      <c r="T2154" s="3">
        <f t="shared" ca="1" si="136"/>
        <v>7.5428300057310276</v>
      </c>
    </row>
    <row r="2155" spans="5:20" x14ac:dyDescent="0.25">
      <c r="E2155" s="3">
        <f t="shared" ca="1" si="133"/>
        <v>0.19707830223668743</v>
      </c>
      <c r="F2155" s="3">
        <f t="shared" ca="1" si="134"/>
        <v>97.632928121937596</v>
      </c>
      <c r="S2155" s="3">
        <f t="shared" ca="1" si="135"/>
        <v>0.75065912352045627</v>
      </c>
      <c r="T2155" s="3">
        <f t="shared" ca="1" si="136"/>
        <v>12.497915047525801</v>
      </c>
    </row>
    <row r="2156" spans="5:20" x14ac:dyDescent="0.25">
      <c r="E2156" s="3">
        <f t="shared" ca="1" si="133"/>
        <v>1.8922249595952678E-2</v>
      </c>
      <c r="F2156" s="3">
        <f t="shared" ca="1" si="134"/>
        <v>93.563144558625055</v>
      </c>
      <c r="S2156" s="3">
        <f t="shared" ca="1" si="135"/>
        <v>0.19532065060062631</v>
      </c>
      <c r="T2156" s="3">
        <f t="shared" ca="1" si="136"/>
        <v>9.0190243377826196</v>
      </c>
    </row>
    <row r="2157" spans="5:20" x14ac:dyDescent="0.25">
      <c r="E2157" s="3">
        <f t="shared" ca="1" si="133"/>
        <v>0.84635535568624132</v>
      </c>
      <c r="F2157" s="3">
        <f t="shared" ca="1" si="134"/>
        <v>109.80620470705716</v>
      </c>
      <c r="S2157" s="3">
        <f t="shared" ca="1" si="135"/>
        <v>2.6348084563639462E-2</v>
      </c>
      <c r="T2157" s="3">
        <f t="shared" ca="1" si="136"/>
        <v>7.4180338030746142</v>
      </c>
    </row>
    <row r="2158" spans="5:20" x14ac:dyDescent="0.25">
      <c r="E2158" s="3">
        <f t="shared" ca="1" si="133"/>
        <v>6.6381344797249775E-2</v>
      </c>
      <c r="F2158" s="3">
        <f t="shared" ca="1" si="134"/>
        <v>95.251773435295434</v>
      </c>
      <c r="S2158" s="3">
        <f t="shared" ca="1" si="135"/>
        <v>0.34688516487635679</v>
      </c>
      <c r="T2158" s="3">
        <f t="shared" ca="1" si="136"/>
        <v>9.8858003598680888</v>
      </c>
    </row>
    <row r="2159" spans="5:20" x14ac:dyDescent="0.25">
      <c r="E2159" s="3">
        <f t="shared" ca="1" si="133"/>
        <v>0.33457434718610601</v>
      </c>
      <c r="F2159" s="3">
        <f t="shared" ca="1" si="134"/>
        <v>99.548750951246816</v>
      </c>
      <c r="S2159" s="3">
        <f t="shared" ca="1" si="135"/>
        <v>0.38469620213653588</v>
      </c>
      <c r="T2159" s="3">
        <f t="shared" ca="1" si="136"/>
        <v>10.091456894776771</v>
      </c>
    </row>
    <row r="2160" spans="5:20" x14ac:dyDescent="0.25">
      <c r="E2160" s="3">
        <f t="shared" ca="1" si="133"/>
        <v>0.21343739635694126</v>
      </c>
      <c r="F2160" s="3">
        <f t="shared" ca="1" si="134"/>
        <v>97.873336413583303</v>
      </c>
      <c r="S2160" s="3">
        <f t="shared" ca="1" si="135"/>
        <v>0.84660047133274641</v>
      </c>
      <c r="T2160" s="3">
        <f t="shared" ca="1" si="136"/>
        <v>13.585202917290422</v>
      </c>
    </row>
  </sheetData>
  <mergeCells count="6">
    <mergeCell ref="H11:I11"/>
    <mergeCell ref="V11:W11"/>
    <mergeCell ref="H17:I17"/>
    <mergeCell ref="V17:W17"/>
    <mergeCell ref="L2:M2"/>
    <mergeCell ref="L9:M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Gen. Extreme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2021-04-11T17:43:36Z</dcterms:created>
  <dcterms:modified xsi:type="dcterms:W3CDTF">2023-02-18T23:07:42Z</dcterms:modified>
</cp:coreProperties>
</file>